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812"/>
  <workbookPr codeName="ThisWorkbook"/>
  <mc:AlternateContent xmlns:mc="http://schemas.openxmlformats.org/markup-compatibility/2006">
    <mc:Choice Requires="x15">
      <x15ac:absPath xmlns:x15ac="http://schemas.microsoft.com/office/spreadsheetml/2010/11/ac" url="/Users/bdh/Dropbox/Benjamin/SharedDanny/PeopleAndPlaces/DataAndShapeFiles/"/>
    </mc:Choice>
  </mc:AlternateContent>
  <bookViews>
    <workbookView xWindow="0" yWindow="460" windowWidth="33600" windowHeight="20460"/>
  </bookViews>
  <sheets>
    <sheet name="readme" sheetId="35" r:id="rId1"/>
    <sheet name="1841-2011" sheetId="33" r:id="rId2"/>
    <sheet name="birthplace_UK" sheetId="34" r:id="rId3"/>
    <sheet name="birthplace_EW" sheetId="36" r:id="rId4"/>
    <sheet name="migration" sheetId="37" r:id="rId5"/>
    <sheet name="passport" sheetId="38" r:id="rId6"/>
  </sheet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S375" i="38" l="1"/>
  <c r="R375" i="38"/>
  <c r="Q375" i="38"/>
  <c r="P375" i="38"/>
  <c r="O375" i="38"/>
  <c r="N375" i="38"/>
  <c r="M375" i="38"/>
  <c r="S374" i="38"/>
  <c r="R374" i="38"/>
  <c r="Q374" i="38"/>
  <c r="P374" i="38"/>
  <c r="O374" i="38"/>
  <c r="N374" i="38"/>
  <c r="M374" i="38"/>
  <c r="S373" i="38"/>
  <c r="R373" i="38"/>
  <c r="Q373" i="38"/>
  <c r="P373" i="38"/>
  <c r="O373" i="38"/>
  <c r="N373" i="38"/>
  <c r="M373" i="38"/>
  <c r="S372" i="38"/>
  <c r="R372" i="38"/>
  <c r="Q372" i="38"/>
  <c r="P372" i="38"/>
  <c r="O372" i="38"/>
  <c r="N372" i="38"/>
  <c r="M372" i="38"/>
  <c r="S371" i="38"/>
  <c r="R371" i="38"/>
  <c r="Q371" i="38"/>
  <c r="P371" i="38"/>
  <c r="O371" i="38"/>
  <c r="N371" i="38"/>
  <c r="M371" i="38"/>
  <c r="S370" i="38"/>
  <c r="R370" i="38"/>
  <c r="Q370" i="38"/>
  <c r="P370" i="38"/>
  <c r="O370" i="38"/>
  <c r="N370" i="38"/>
  <c r="M370" i="38"/>
  <c r="S369" i="38"/>
  <c r="R369" i="38"/>
  <c r="Q369" i="38"/>
  <c r="P369" i="38"/>
  <c r="O369" i="38"/>
  <c r="N369" i="38"/>
  <c r="M369" i="38"/>
  <c r="S368" i="38"/>
  <c r="R368" i="38"/>
  <c r="Q368" i="38"/>
  <c r="P368" i="38"/>
  <c r="O368" i="38"/>
  <c r="N368" i="38"/>
  <c r="M368" i="38"/>
  <c r="S367" i="38"/>
  <c r="R367" i="38"/>
  <c r="Q367" i="38"/>
  <c r="P367" i="38"/>
  <c r="O367" i="38"/>
  <c r="N367" i="38"/>
  <c r="M367" i="38"/>
  <c r="S366" i="38"/>
  <c r="R366" i="38"/>
  <c r="Q366" i="38"/>
  <c r="P366" i="38"/>
  <c r="O366" i="38"/>
  <c r="N366" i="38"/>
  <c r="M366" i="38"/>
  <c r="S365" i="38"/>
  <c r="R365" i="38"/>
  <c r="Q365" i="38"/>
  <c r="P365" i="38"/>
  <c r="O365" i="38"/>
  <c r="N365" i="38"/>
  <c r="M365" i="38"/>
  <c r="S364" i="38"/>
  <c r="R364" i="38"/>
  <c r="Q364" i="38"/>
  <c r="P364" i="38"/>
  <c r="O364" i="38"/>
  <c r="N364" i="38"/>
  <c r="M364" i="38"/>
  <c r="S363" i="38"/>
  <c r="R363" i="38"/>
  <c r="Q363" i="38"/>
  <c r="P363" i="38"/>
  <c r="O363" i="38"/>
  <c r="N363" i="38"/>
  <c r="M363" i="38"/>
  <c r="S362" i="38"/>
  <c r="R362" i="38"/>
  <c r="Q362" i="38"/>
  <c r="P362" i="38"/>
  <c r="O362" i="38"/>
  <c r="N362" i="38"/>
  <c r="M362" i="38"/>
  <c r="S361" i="38"/>
  <c r="R361" i="38"/>
  <c r="Q361" i="38"/>
  <c r="P361" i="38"/>
  <c r="O361" i="38"/>
  <c r="N361" i="38"/>
  <c r="M361" i="38"/>
  <c r="S360" i="38"/>
  <c r="R360" i="38"/>
  <c r="Q360" i="38"/>
  <c r="P360" i="38"/>
  <c r="O360" i="38"/>
  <c r="N360" i="38"/>
  <c r="M360" i="38"/>
  <c r="S359" i="38"/>
  <c r="R359" i="38"/>
  <c r="Q359" i="38"/>
  <c r="P359" i="38"/>
  <c r="O359" i="38"/>
  <c r="N359" i="38"/>
  <c r="M359" i="38"/>
  <c r="S358" i="38"/>
  <c r="R358" i="38"/>
  <c r="Q358" i="38"/>
  <c r="P358" i="38"/>
  <c r="O358" i="38"/>
  <c r="N358" i="38"/>
  <c r="M358" i="38"/>
  <c r="S357" i="38"/>
  <c r="R357" i="38"/>
  <c r="Q357" i="38"/>
  <c r="P357" i="38"/>
  <c r="O357" i="38"/>
  <c r="N357" i="38"/>
  <c r="M357" i="38"/>
  <c r="S356" i="38"/>
  <c r="R356" i="38"/>
  <c r="Q356" i="38"/>
  <c r="P356" i="38"/>
  <c r="O356" i="38"/>
  <c r="N356" i="38"/>
  <c r="M356" i="38"/>
  <c r="S355" i="38"/>
  <c r="R355" i="38"/>
  <c r="Q355" i="38"/>
  <c r="P355" i="38"/>
  <c r="O355" i="38"/>
  <c r="N355" i="38"/>
  <c r="M355" i="38"/>
  <c r="S354" i="38"/>
  <c r="R354" i="38"/>
  <c r="Q354" i="38"/>
  <c r="P354" i="38"/>
  <c r="O354" i="38"/>
  <c r="N354" i="38"/>
  <c r="M354" i="38"/>
  <c r="S353" i="38"/>
  <c r="R353" i="38"/>
  <c r="Q353" i="38"/>
  <c r="P353" i="38"/>
  <c r="O353" i="38"/>
  <c r="N353" i="38"/>
  <c r="M353" i="38"/>
  <c r="S352" i="38"/>
  <c r="R352" i="38"/>
  <c r="Q352" i="38"/>
  <c r="P352" i="38"/>
  <c r="O352" i="38"/>
  <c r="N352" i="38"/>
  <c r="M352" i="38"/>
  <c r="S351" i="38"/>
  <c r="R351" i="38"/>
  <c r="Q351" i="38"/>
  <c r="P351" i="38"/>
  <c r="O351" i="38"/>
  <c r="N351" i="38"/>
  <c r="M351" i="38"/>
  <c r="S350" i="38"/>
  <c r="R350" i="38"/>
  <c r="Q350" i="38"/>
  <c r="P350" i="38"/>
  <c r="O350" i="38"/>
  <c r="N350" i="38"/>
  <c r="M350" i="38"/>
  <c r="S349" i="38"/>
  <c r="R349" i="38"/>
  <c r="Q349" i="38"/>
  <c r="P349" i="38"/>
  <c r="O349" i="38"/>
  <c r="N349" i="38"/>
  <c r="M349" i="38"/>
  <c r="S348" i="38"/>
  <c r="R348" i="38"/>
  <c r="Q348" i="38"/>
  <c r="P348" i="38"/>
  <c r="O348" i="38"/>
  <c r="N348" i="38"/>
  <c r="M348" i="38"/>
  <c r="S347" i="38"/>
  <c r="R347" i="38"/>
  <c r="Q347" i="38"/>
  <c r="P347" i="38"/>
  <c r="O347" i="38"/>
  <c r="N347" i="38"/>
  <c r="M347" i="38"/>
  <c r="S346" i="38"/>
  <c r="R346" i="38"/>
  <c r="Q346" i="38"/>
  <c r="P346" i="38"/>
  <c r="O346" i="38"/>
  <c r="N346" i="38"/>
  <c r="M346" i="38"/>
  <c r="S345" i="38"/>
  <c r="R345" i="38"/>
  <c r="Q345" i="38"/>
  <c r="P345" i="38"/>
  <c r="O345" i="38"/>
  <c r="N345" i="38"/>
  <c r="M345" i="38"/>
  <c r="S344" i="38"/>
  <c r="R344" i="38"/>
  <c r="Q344" i="38"/>
  <c r="P344" i="38"/>
  <c r="O344" i="38"/>
  <c r="N344" i="38"/>
  <c r="M344" i="38"/>
  <c r="S343" i="38"/>
  <c r="R343" i="38"/>
  <c r="Q343" i="38"/>
  <c r="P343" i="38"/>
  <c r="O343" i="38"/>
  <c r="N343" i="38"/>
  <c r="M343" i="38"/>
  <c r="S342" i="38"/>
  <c r="R342" i="38"/>
  <c r="Q342" i="38"/>
  <c r="P342" i="38"/>
  <c r="O342" i="38"/>
  <c r="N342" i="38"/>
  <c r="M342" i="38"/>
  <c r="S341" i="38"/>
  <c r="R341" i="38"/>
  <c r="Q341" i="38"/>
  <c r="P341" i="38"/>
  <c r="O341" i="38"/>
  <c r="N341" i="38"/>
  <c r="M341" i="38"/>
  <c r="S340" i="38"/>
  <c r="R340" i="38"/>
  <c r="Q340" i="38"/>
  <c r="P340" i="38"/>
  <c r="O340" i="38"/>
  <c r="N340" i="38"/>
  <c r="M340" i="38"/>
  <c r="S339" i="38"/>
  <c r="R339" i="38"/>
  <c r="Q339" i="38"/>
  <c r="P339" i="38"/>
  <c r="O339" i="38"/>
  <c r="N339" i="38"/>
  <c r="M339" i="38"/>
  <c r="S338" i="38"/>
  <c r="R338" i="38"/>
  <c r="Q338" i="38"/>
  <c r="P338" i="38"/>
  <c r="O338" i="38"/>
  <c r="N338" i="38"/>
  <c r="M338" i="38"/>
  <c r="S337" i="38"/>
  <c r="R337" i="38"/>
  <c r="Q337" i="38"/>
  <c r="P337" i="38"/>
  <c r="O337" i="38"/>
  <c r="N337" i="38"/>
  <c r="M337" i="38"/>
  <c r="S336" i="38"/>
  <c r="R336" i="38"/>
  <c r="Q336" i="38"/>
  <c r="P336" i="38"/>
  <c r="O336" i="38"/>
  <c r="N336" i="38"/>
  <c r="M336" i="38"/>
  <c r="S335" i="38"/>
  <c r="R335" i="38"/>
  <c r="Q335" i="38"/>
  <c r="P335" i="38"/>
  <c r="O335" i="38"/>
  <c r="N335" i="38"/>
  <c r="M335" i="38"/>
  <c r="S334" i="38"/>
  <c r="R334" i="38"/>
  <c r="Q334" i="38"/>
  <c r="P334" i="38"/>
  <c r="O334" i="38"/>
  <c r="N334" i="38"/>
  <c r="M334" i="38"/>
  <c r="S333" i="38"/>
  <c r="R333" i="38"/>
  <c r="Q333" i="38"/>
  <c r="P333" i="38"/>
  <c r="O333" i="38"/>
  <c r="N333" i="38"/>
  <c r="M333" i="38"/>
  <c r="S332" i="38"/>
  <c r="R332" i="38"/>
  <c r="Q332" i="38"/>
  <c r="P332" i="38"/>
  <c r="O332" i="38"/>
  <c r="N332" i="38"/>
  <c r="M332" i="38"/>
  <c r="S331" i="38"/>
  <c r="R331" i="38"/>
  <c r="Q331" i="38"/>
  <c r="P331" i="38"/>
  <c r="O331" i="38"/>
  <c r="N331" i="38"/>
  <c r="M331" i="38"/>
  <c r="S330" i="38"/>
  <c r="R330" i="38"/>
  <c r="Q330" i="38"/>
  <c r="P330" i="38"/>
  <c r="O330" i="38"/>
  <c r="N330" i="38"/>
  <c r="M330" i="38"/>
  <c r="S329" i="38"/>
  <c r="R329" i="38"/>
  <c r="Q329" i="38"/>
  <c r="P329" i="38"/>
  <c r="O329" i="38"/>
  <c r="N329" i="38"/>
  <c r="M329" i="38"/>
  <c r="S328" i="38"/>
  <c r="R328" i="38"/>
  <c r="Q328" i="38"/>
  <c r="P328" i="38"/>
  <c r="O328" i="38"/>
  <c r="N328" i="38"/>
  <c r="M328" i="38"/>
  <c r="S327" i="38"/>
  <c r="R327" i="38"/>
  <c r="Q327" i="38"/>
  <c r="P327" i="38"/>
  <c r="O327" i="38"/>
  <c r="N327" i="38"/>
  <c r="M327" i="38"/>
  <c r="S326" i="38"/>
  <c r="R326" i="38"/>
  <c r="Q326" i="38"/>
  <c r="P326" i="38"/>
  <c r="O326" i="38"/>
  <c r="N326" i="38"/>
  <c r="M326" i="38"/>
  <c r="S325" i="38"/>
  <c r="R325" i="38"/>
  <c r="Q325" i="38"/>
  <c r="P325" i="38"/>
  <c r="O325" i="38"/>
  <c r="N325" i="38"/>
  <c r="M325" i="38"/>
  <c r="S324" i="38"/>
  <c r="R324" i="38"/>
  <c r="Q324" i="38"/>
  <c r="P324" i="38"/>
  <c r="O324" i="38"/>
  <c r="N324" i="38"/>
  <c r="M324" i="38"/>
  <c r="S323" i="38"/>
  <c r="R323" i="38"/>
  <c r="Q323" i="38"/>
  <c r="P323" i="38"/>
  <c r="O323" i="38"/>
  <c r="N323" i="38"/>
  <c r="M323" i="38"/>
  <c r="S322" i="38"/>
  <c r="R322" i="38"/>
  <c r="Q322" i="38"/>
  <c r="P322" i="38"/>
  <c r="O322" i="38"/>
  <c r="N322" i="38"/>
  <c r="M322" i="38"/>
  <c r="S321" i="38"/>
  <c r="R321" i="38"/>
  <c r="Q321" i="38"/>
  <c r="P321" i="38"/>
  <c r="O321" i="38"/>
  <c r="N321" i="38"/>
  <c r="M321" i="38"/>
  <c r="S320" i="38"/>
  <c r="R320" i="38"/>
  <c r="Q320" i="38"/>
  <c r="P320" i="38"/>
  <c r="O320" i="38"/>
  <c r="N320" i="38"/>
  <c r="M320" i="38"/>
  <c r="S319" i="38"/>
  <c r="R319" i="38"/>
  <c r="Q319" i="38"/>
  <c r="P319" i="38"/>
  <c r="O319" i="38"/>
  <c r="N319" i="38"/>
  <c r="M319" i="38"/>
  <c r="S318" i="38"/>
  <c r="R318" i="38"/>
  <c r="Q318" i="38"/>
  <c r="P318" i="38"/>
  <c r="O318" i="38"/>
  <c r="N318" i="38"/>
  <c r="M318" i="38"/>
  <c r="S317" i="38"/>
  <c r="R317" i="38"/>
  <c r="Q317" i="38"/>
  <c r="P317" i="38"/>
  <c r="O317" i="38"/>
  <c r="N317" i="38"/>
  <c r="M317" i="38"/>
  <c r="S316" i="38"/>
  <c r="R316" i="38"/>
  <c r="Q316" i="38"/>
  <c r="P316" i="38"/>
  <c r="O316" i="38"/>
  <c r="N316" i="38"/>
  <c r="M316" i="38"/>
  <c r="S315" i="38"/>
  <c r="R315" i="38"/>
  <c r="Q315" i="38"/>
  <c r="P315" i="38"/>
  <c r="O315" i="38"/>
  <c r="N315" i="38"/>
  <c r="M315" i="38"/>
  <c r="S314" i="38"/>
  <c r="R314" i="38"/>
  <c r="Q314" i="38"/>
  <c r="P314" i="38"/>
  <c r="O314" i="38"/>
  <c r="N314" i="38"/>
  <c r="M314" i="38"/>
  <c r="S313" i="38"/>
  <c r="R313" i="38"/>
  <c r="Q313" i="38"/>
  <c r="P313" i="38"/>
  <c r="O313" i="38"/>
  <c r="N313" i="38"/>
  <c r="M313" i="38"/>
  <c r="S312" i="38"/>
  <c r="R312" i="38"/>
  <c r="Q312" i="38"/>
  <c r="P312" i="38"/>
  <c r="O312" i="38"/>
  <c r="N312" i="38"/>
  <c r="M312" i="38"/>
  <c r="S311" i="38"/>
  <c r="R311" i="38"/>
  <c r="Q311" i="38"/>
  <c r="P311" i="38"/>
  <c r="O311" i="38"/>
  <c r="N311" i="38"/>
  <c r="M311" i="38"/>
  <c r="S310" i="38"/>
  <c r="R310" i="38"/>
  <c r="Q310" i="38"/>
  <c r="P310" i="38"/>
  <c r="O310" i="38"/>
  <c r="N310" i="38"/>
  <c r="M310" i="38"/>
  <c r="S309" i="38"/>
  <c r="R309" i="38"/>
  <c r="Q309" i="38"/>
  <c r="P309" i="38"/>
  <c r="O309" i="38"/>
  <c r="N309" i="38"/>
  <c r="M309" i="38"/>
  <c r="S308" i="38"/>
  <c r="R308" i="38"/>
  <c r="Q308" i="38"/>
  <c r="P308" i="38"/>
  <c r="O308" i="38"/>
  <c r="N308" i="38"/>
  <c r="M308" i="38"/>
  <c r="S307" i="38"/>
  <c r="R307" i="38"/>
  <c r="Q307" i="38"/>
  <c r="P307" i="38"/>
  <c r="O307" i="38"/>
  <c r="N307" i="38"/>
  <c r="M307" i="38"/>
  <c r="S306" i="38"/>
  <c r="R306" i="38"/>
  <c r="Q306" i="38"/>
  <c r="P306" i="38"/>
  <c r="O306" i="38"/>
  <c r="N306" i="38"/>
  <c r="M306" i="38"/>
  <c r="S305" i="38"/>
  <c r="R305" i="38"/>
  <c r="Q305" i="38"/>
  <c r="P305" i="38"/>
  <c r="O305" i="38"/>
  <c r="N305" i="38"/>
  <c r="M305" i="38"/>
  <c r="S304" i="38"/>
  <c r="R304" i="38"/>
  <c r="Q304" i="38"/>
  <c r="P304" i="38"/>
  <c r="O304" i="38"/>
  <c r="N304" i="38"/>
  <c r="M304" i="38"/>
  <c r="S303" i="38"/>
  <c r="R303" i="38"/>
  <c r="Q303" i="38"/>
  <c r="P303" i="38"/>
  <c r="O303" i="38"/>
  <c r="N303" i="38"/>
  <c r="M303" i="38"/>
  <c r="S302" i="38"/>
  <c r="R302" i="38"/>
  <c r="Q302" i="38"/>
  <c r="P302" i="38"/>
  <c r="O302" i="38"/>
  <c r="N302" i="38"/>
  <c r="M302" i="38"/>
  <c r="S301" i="38"/>
  <c r="R301" i="38"/>
  <c r="Q301" i="38"/>
  <c r="P301" i="38"/>
  <c r="O301" i="38"/>
  <c r="N301" i="38"/>
  <c r="M301" i="38"/>
  <c r="S300" i="38"/>
  <c r="R300" i="38"/>
  <c r="Q300" i="38"/>
  <c r="P300" i="38"/>
  <c r="O300" i="38"/>
  <c r="N300" i="38"/>
  <c r="M300" i="38"/>
  <c r="S299" i="38"/>
  <c r="R299" i="38"/>
  <c r="Q299" i="38"/>
  <c r="P299" i="38"/>
  <c r="O299" i="38"/>
  <c r="N299" i="38"/>
  <c r="M299" i="38"/>
  <c r="S298" i="38"/>
  <c r="R298" i="38"/>
  <c r="Q298" i="38"/>
  <c r="P298" i="38"/>
  <c r="O298" i="38"/>
  <c r="N298" i="38"/>
  <c r="M298" i="38"/>
  <c r="S297" i="38"/>
  <c r="R297" i="38"/>
  <c r="Q297" i="38"/>
  <c r="P297" i="38"/>
  <c r="O297" i="38"/>
  <c r="N297" i="38"/>
  <c r="M297" i="38"/>
  <c r="S296" i="38"/>
  <c r="R296" i="38"/>
  <c r="Q296" i="38"/>
  <c r="P296" i="38"/>
  <c r="O296" i="38"/>
  <c r="N296" i="38"/>
  <c r="M296" i="38"/>
  <c r="S295" i="38"/>
  <c r="R295" i="38"/>
  <c r="Q295" i="38"/>
  <c r="P295" i="38"/>
  <c r="O295" i="38"/>
  <c r="N295" i="38"/>
  <c r="M295" i="38"/>
  <c r="S294" i="38"/>
  <c r="R294" i="38"/>
  <c r="Q294" i="38"/>
  <c r="P294" i="38"/>
  <c r="O294" i="38"/>
  <c r="N294" i="38"/>
  <c r="M294" i="38"/>
  <c r="S293" i="38"/>
  <c r="R293" i="38"/>
  <c r="Q293" i="38"/>
  <c r="P293" i="38"/>
  <c r="O293" i="38"/>
  <c r="N293" i="38"/>
  <c r="M293" i="38"/>
  <c r="S292" i="38"/>
  <c r="R292" i="38"/>
  <c r="Q292" i="38"/>
  <c r="P292" i="38"/>
  <c r="O292" i="38"/>
  <c r="N292" i="38"/>
  <c r="M292" i="38"/>
  <c r="S291" i="38"/>
  <c r="R291" i="38"/>
  <c r="Q291" i="38"/>
  <c r="P291" i="38"/>
  <c r="O291" i="38"/>
  <c r="N291" i="38"/>
  <c r="M291" i="38"/>
  <c r="S290" i="38"/>
  <c r="R290" i="38"/>
  <c r="Q290" i="38"/>
  <c r="P290" i="38"/>
  <c r="O290" i="38"/>
  <c r="N290" i="38"/>
  <c r="M290" i="38"/>
  <c r="S289" i="38"/>
  <c r="R289" i="38"/>
  <c r="Q289" i="38"/>
  <c r="P289" i="38"/>
  <c r="O289" i="38"/>
  <c r="N289" i="38"/>
  <c r="M289" i="38"/>
  <c r="S288" i="38"/>
  <c r="R288" i="38"/>
  <c r="Q288" i="38"/>
  <c r="P288" i="38"/>
  <c r="O288" i="38"/>
  <c r="N288" i="38"/>
  <c r="M288" i="38"/>
  <c r="S287" i="38"/>
  <c r="R287" i="38"/>
  <c r="Q287" i="38"/>
  <c r="P287" i="38"/>
  <c r="O287" i="38"/>
  <c r="N287" i="38"/>
  <c r="M287" i="38"/>
  <c r="S286" i="38"/>
  <c r="R286" i="38"/>
  <c r="Q286" i="38"/>
  <c r="P286" i="38"/>
  <c r="O286" i="38"/>
  <c r="N286" i="38"/>
  <c r="M286" i="38"/>
  <c r="S285" i="38"/>
  <c r="R285" i="38"/>
  <c r="Q285" i="38"/>
  <c r="P285" i="38"/>
  <c r="O285" i="38"/>
  <c r="N285" i="38"/>
  <c r="M285" i="38"/>
  <c r="S284" i="38"/>
  <c r="R284" i="38"/>
  <c r="Q284" i="38"/>
  <c r="P284" i="38"/>
  <c r="O284" i="38"/>
  <c r="N284" i="38"/>
  <c r="M284" i="38"/>
  <c r="S283" i="38"/>
  <c r="R283" i="38"/>
  <c r="Q283" i="38"/>
  <c r="P283" i="38"/>
  <c r="O283" i="38"/>
  <c r="N283" i="38"/>
  <c r="M283" i="38"/>
  <c r="S282" i="38"/>
  <c r="R282" i="38"/>
  <c r="Q282" i="38"/>
  <c r="P282" i="38"/>
  <c r="O282" i="38"/>
  <c r="N282" i="38"/>
  <c r="M282" i="38"/>
  <c r="S281" i="38"/>
  <c r="R281" i="38"/>
  <c r="Q281" i="38"/>
  <c r="P281" i="38"/>
  <c r="O281" i="38"/>
  <c r="N281" i="38"/>
  <c r="M281" i="38"/>
  <c r="S280" i="38"/>
  <c r="R280" i="38"/>
  <c r="Q280" i="38"/>
  <c r="P280" i="38"/>
  <c r="O280" i="38"/>
  <c r="N280" i="38"/>
  <c r="M280" i="38"/>
  <c r="S279" i="38"/>
  <c r="R279" i="38"/>
  <c r="Q279" i="38"/>
  <c r="P279" i="38"/>
  <c r="O279" i="38"/>
  <c r="N279" i="38"/>
  <c r="M279" i="38"/>
  <c r="S278" i="38"/>
  <c r="R278" i="38"/>
  <c r="Q278" i="38"/>
  <c r="P278" i="38"/>
  <c r="O278" i="38"/>
  <c r="N278" i="38"/>
  <c r="M278" i="38"/>
  <c r="S277" i="38"/>
  <c r="R277" i="38"/>
  <c r="Q277" i="38"/>
  <c r="P277" i="38"/>
  <c r="O277" i="38"/>
  <c r="N277" i="38"/>
  <c r="M277" i="38"/>
  <c r="S276" i="38"/>
  <c r="R276" i="38"/>
  <c r="Q276" i="38"/>
  <c r="P276" i="38"/>
  <c r="O276" i="38"/>
  <c r="N276" i="38"/>
  <c r="M276" i="38"/>
  <c r="S275" i="38"/>
  <c r="R275" i="38"/>
  <c r="Q275" i="38"/>
  <c r="P275" i="38"/>
  <c r="O275" i="38"/>
  <c r="N275" i="38"/>
  <c r="M275" i="38"/>
  <c r="S274" i="38"/>
  <c r="R274" i="38"/>
  <c r="Q274" i="38"/>
  <c r="P274" i="38"/>
  <c r="O274" i="38"/>
  <c r="N274" i="38"/>
  <c r="M274" i="38"/>
  <c r="S273" i="38"/>
  <c r="R273" i="38"/>
  <c r="Q273" i="38"/>
  <c r="P273" i="38"/>
  <c r="O273" i="38"/>
  <c r="N273" i="38"/>
  <c r="M273" i="38"/>
  <c r="S272" i="38"/>
  <c r="R272" i="38"/>
  <c r="Q272" i="38"/>
  <c r="P272" i="38"/>
  <c r="O272" i="38"/>
  <c r="N272" i="38"/>
  <c r="M272" i="38"/>
  <c r="S271" i="38"/>
  <c r="R271" i="38"/>
  <c r="Q271" i="38"/>
  <c r="P271" i="38"/>
  <c r="O271" i="38"/>
  <c r="N271" i="38"/>
  <c r="M271" i="38"/>
  <c r="S270" i="38"/>
  <c r="R270" i="38"/>
  <c r="Q270" i="38"/>
  <c r="P270" i="38"/>
  <c r="O270" i="38"/>
  <c r="N270" i="38"/>
  <c r="M270" i="38"/>
  <c r="S269" i="38"/>
  <c r="R269" i="38"/>
  <c r="Q269" i="38"/>
  <c r="P269" i="38"/>
  <c r="O269" i="38"/>
  <c r="N269" i="38"/>
  <c r="M269" i="38"/>
  <c r="S268" i="38"/>
  <c r="R268" i="38"/>
  <c r="Q268" i="38"/>
  <c r="P268" i="38"/>
  <c r="O268" i="38"/>
  <c r="N268" i="38"/>
  <c r="M268" i="38"/>
  <c r="S267" i="38"/>
  <c r="R267" i="38"/>
  <c r="Q267" i="38"/>
  <c r="P267" i="38"/>
  <c r="O267" i="38"/>
  <c r="N267" i="38"/>
  <c r="M267" i="38"/>
  <c r="S266" i="38"/>
  <c r="R266" i="38"/>
  <c r="Q266" i="38"/>
  <c r="P266" i="38"/>
  <c r="O266" i="38"/>
  <c r="N266" i="38"/>
  <c r="M266" i="38"/>
  <c r="S265" i="38"/>
  <c r="R265" i="38"/>
  <c r="Q265" i="38"/>
  <c r="P265" i="38"/>
  <c r="O265" i="38"/>
  <c r="N265" i="38"/>
  <c r="M265" i="38"/>
  <c r="S264" i="38"/>
  <c r="R264" i="38"/>
  <c r="Q264" i="38"/>
  <c r="P264" i="38"/>
  <c r="O264" i="38"/>
  <c r="N264" i="38"/>
  <c r="M264" i="38"/>
  <c r="S263" i="38"/>
  <c r="R263" i="38"/>
  <c r="Q263" i="38"/>
  <c r="P263" i="38"/>
  <c r="O263" i="38"/>
  <c r="N263" i="38"/>
  <c r="M263" i="38"/>
  <c r="S262" i="38"/>
  <c r="R262" i="38"/>
  <c r="Q262" i="38"/>
  <c r="P262" i="38"/>
  <c r="O262" i="38"/>
  <c r="N262" i="38"/>
  <c r="M262" i="38"/>
  <c r="S261" i="38"/>
  <c r="R261" i="38"/>
  <c r="Q261" i="38"/>
  <c r="P261" i="38"/>
  <c r="O261" i="38"/>
  <c r="N261" i="38"/>
  <c r="M261" i="38"/>
  <c r="S260" i="38"/>
  <c r="R260" i="38"/>
  <c r="Q260" i="38"/>
  <c r="P260" i="38"/>
  <c r="O260" i="38"/>
  <c r="N260" i="38"/>
  <c r="M260" i="38"/>
  <c r="S259" i="38"/>
  <c r="R259" i="38"/>
  <c r="Q259" i="38"/>
  <c r="P259" i="38"/>
  <c r="O259" i="38"/>
  <c r="N259" i="38"/>
  <c r="M259" i="38"/>
  <c r="S258" i="38"/>
  <c r="R258" i="38"/>
  <c r="Q258" i="38"/>
  <c r="P258" i="38"/>
  <c r="O258" i="38"/>
  <c r="N258" i="38"/>
  <c r="M258" i="38"/>
  <c r="S257" i="38"/>
  <c r="R257" i="38"/>
  <c r="Q257" i="38"/>
  <c r="P257" i="38"/>
  <c r="O257" i="38"/>
  <c r="N257" i="38"/>
  <c r="M257" i="38"/>
  <c r="S256" i="38"/>
  <c r="R256" i="38"/>
  <c r="Q256" i="38"/>
  <c r="P256" i="38"/>
  <c r="O256" i="38"/>
  <c r="N256" i="38"/>
  <c r="M256" i="38"/>
  <c r="S255" i="38"/>
  <c r="R255" i="38"/>
  <c r="Q255" i="38"/>
  <c r="P255" i="38"/>
  <c r="O255" i="38"/>
  <c r="N255" i="38"/>
  <c r="M255" i="38"/>
  <c r="S254" i="38"/>
  <c r="R254" i="38"/>
  <c r="Q254" i="38"/>
  <c r="P254" i="38"/>
  <c r="O254" i="38"/>
  <c r="N254" i="38"/>
  <c r="M254" i="38"/>
  <c r="S253" i="38"/>
  <c r="R253" i="38"/>
  <c r="Q253" i="38"/>
  <c r="P253" i="38"/>
  <c r="O253" i="38"/>
  <c r="N253" i="38"/>
  <c r="M253" i="38"/>
  <c r="S252" i="38"/>
  <c r="R252" i="38"/>
  <c r="Q252" i="38"/>
  <c r="P252" i="38"/>
  <c r="O252" i="38"/>
  <c r="N252" i="38"/>
  <c r="M252" i="38"/>
  <c r="S251" i="38"/>
  <c r="R251" i="38"/>
  <c r="Q251" i="38"/>
  <c r="P251" i="38"/>
  <c r="O251" i="38"/>
  <c r="N251" i="38"/>
  <c r="M251" i="38"/>
  <c r="S250" i="38"/>
  <c r="R250" i="38"/>
  <c r="Q250" i="38"/>
  <c r="P250" i="38"/>
  <c r="O250" i="38"/>
  <c r="N250" i="38"/>
  <c r="M250" i="38"/>
  <c r="S249" i="38"/>
  <c r="R249" i="38"/>
  <c r="Q249" i="38"/>
  <c r="P249" i="38"/>
  <c r="O249" i="38"/>
  <c r="N249" i="38"/>
  <c r="M249" i="38"/>
  <c r="S248" i="38"/>
  <c r="R248" i="38"/>
  <c r="Q248" i="38"/>
  <c r="P248" i="38"/>
  <c r="O248" i="38"/>
  <c r="N248" i="38"/>
  <c r="M248" i="38"/>
  <c r="S247" i="38"/>
  <c r="R247" i="38"/>
  <c r="Q247" i="38"/>
  <c r="P247" i="38"/>
  <c r="O247" i="38"/>
  <c r="N247" i="38"/>
  <c r="M247" i="38"/>
  <c r="S246" i="38"/>
  <c r="R246" i="38"/>
  <c r="Q246" i="38"/>
  <c r="P246" i="38"/>
  <c r="O246" i="38"/>
  <c r="N246" i="38"/>
  <c r="M246" i="38"/>
  <c r="S245" i="38"/>
  <c r="R245" i="38"/>
  <c r="Q245" i="38"/>
  <c r="P245" i="38"/>
  <c r="O245" i="38"/>
  <c r="N245" i="38"/>
  <c r="M245" i="38"/>
  <c r="S244" i="38"/>
  <c r="R244" i="38"/>
  <c r="Q244" i="38"/>
  <c r="P244" i="38"/>
  <c r="O244" i="38"/>
  <c r="N244" i="38"/>
  <c r="M244" i="38"/>
  <c r="S243" i="38"/>
  <c r="R243" i="38"/>
  <c r="Q243" i="38"/>
  <c r="P243" i="38"/>
  <c r="O243" i="38"/>
  <c r="N243" i="38"/>
  <c r="M243" i="38"/>
  <c r="S242" i="38"/>
  <c r="R242" i="38"/>
  <c r="Q242" i="38"/>
  <c r="P242" i="38"/>
  <c r="O242" i="38"/>
  <c r="N242" i="38"/>
  <c r="M242" i="38"/>
  <c r="S241" i="38"/>
  <c r="R241" i="38"/>
  <c r="Q241" i="38"/>
  <c r="P241" i="38"/>
  <c r="O241" i="38"/>
  <c r="N241" i="38"/>
  <c r="M241" i="38"/>
  <c r="S240" i="38"/>
  <c r="R240" i="38"/>
  <c r="Q240" i="38"/>
  <c r="P240" i="38"/>
  <c r="O240" i="38"/>
  <c r="N240" i="38"/>
  <c r="M240" i="38"/>
  <c r="S239" i="38"/>
  <c r="R239" i="38"/>
  <c r="Q239" i="38"/>
  <c r="P239" i="38"/>
  <c r="O239" i="38"/>
  <c r="N239" i="38"/>
  <c r="M239" i="38"/>
  <c r="S238" i="38"/>
  <c r="R238" i="38"/>
  <c r="Q238" i="38"/>
  <c r="P238" i="38"/>
  <c r="O238" i="38"/>
  <c r="N238" i="38"/>
  <c r="M238" i="38"/>
  <c r="S237" i="38"/>
  <c r="R237" i="38"/>
  <c r="Q237" i="38"/>
  <c r="P237" i="38"/>
  <c r="O237" i="38"/>
  <c r="N237" i="38"/>
  <c r="M237" i="38"/>
  <c r="S236" i="38"/>
  <c r="R236" i="38"/>
  <c r="Q236" i="38"/>
  <c r="P236" i="38"/>
  <c r="O236" i="38"/>
  <c r="N236" i="38"/>
  <c r="M236" i="38"/>
  <c r="S235" i="38"/>
  <c r="R235" i="38"/>
  <c r="Q235" i="38"/>
  <c r="P235" i="38"/>
  <c r="O235" i="38"/>
  <c r="N235" i="38"/>
  <c r="M235" i="38"/>
  <c r="S234" i="38"/>
  <c r="R234" i="38"/>
  <c r="Q234" i="38"/>
  <c r="P234" i="38"/>
  <c r="O234" i="38"/>
  <c r="N234" i="38"/>
  <c r="M234" i="38"/>
  <c r="S233" i="38"/>
  <c r="R233" i="38"/>
  <c r="Q233" i="38"/>
  <c r="P233" i="38"/>
  <c r="O233" i="38"/>
  <c r="N233" i="38"/>
  <c r="M233" i="38"/>
  <c r="S232" i="38"/>
  <c r="R232" i="38"/>
  <c r="Q232" i="38"/>
  <c r="P232" i="38"/>
  <c r="O232" i="38"/>
  <c r="N232" i="38"/>
  <c r="M232" i="38"/>
  <c r="S231" i="38"/>
  <c r="R231" i="38"/>
  <c r="Q231" i="38"/>
  <c r="P231" i="38"/>
  <c r="O231" i="38"/>
  <c r="N231" i="38"/>
  <c r="M231" i="38"/>
  <c r="S230" i="38"/>
  <c r="R230" i="38"/>
  <c r="Q230" i="38"/>
  <c r="P230" i="38"/>
  <c r="O230" i="38"/>
  <c r="N230" i="38"/>
  <c r="M230" i="38"/>
  <c r="S229" i="38"/>
  <c r="R229" i="38"/>
  <c r="Q229" i="38"/>
  <c r="P229" i="38"/>
  <c r="O229" i="38"/>
  <c r="N229" i="38"/>
  <c r="M229" i="38"/>
  <c r="S228" i="38"/>
  <c r="R228" i="38"/>
  <c r="Q228" i="38"/>
  <c r="P228" i="38"/>
  <c r="O228" i="38"/>
  <c r="N228" i="38"/>
  <c r="M228" i="38"/>
  <c r="S227" i="38"/>
  <c r="R227" i="38"/>
  <c r="Q227" i="38"/>
  <c r="P227" i="38"/>
  <c r="O227" i="38"/>
  <c r="N227" i="38"/>
  <c r="M227" i="38"/>
  <c r="S226" i="38"/>
  <c r="R226" i="38"/>
  <c r="Q226" i="38"/>
  <c r="P226" i="38"/>
  <c r="O226" i="38"/>
  <c r="N226" i="38"/>
  <c r="M226" i="38"/>
  <c r="S225" i="38"/>
  <c r="R225" i="38"/>
  <c r="Q225" i="38"/>
  <c r="P225" i="38"/>
  <c r="O225" i="38"/>
  <c r="N225" i="38"/>
  <c r="M225" i="38"/>
  <c r="S224" i="38"/>
  <c r="R224" i="38"/>
  <c r="Q224" i="38"/>
  <c r="P224" i="38"/>
  <c r="O224" i="38"/>
  <c r="N224" i="38"/>
  <c r="M224" i="38"/>
  <c r="S223" i="38"/>
  <c r="R223" i="38"/>
  <c r="Q223" i="38"/>
  <c r="P223" i="38"/>
  <c r="O223" i="38"/>
  <c r="N223" i="38"/>
  <c r="M223" i="38"/>
  <c r="S222" i="38"/>
  <c r="R222" i="38"/>
  <c r="Q222" i="38"/>
  <c r="P222" i="38"/>
  <c r="O222" i="38"/>
  <c r="N222" i="38"/>
  <c r="M222" i="38"/>
  <c r="S221" i="38"/>
  <c r="R221" i="38"/>
  <c r="Q221" i="38"/>
  <c r="P221" i="38"/>
  <c r="O221" i="38"/>
  <c r="N221" i="38"/>
  <c r="M221" i="38"/>
  <c r="S220" i="38"/>
  <c r="R220" i="38"/>
  <c r="Q220" i="38"/>
  <c r="P220" i="38"/>
  <c r="O220" i="38"/>
  <c r="N220" i="38"/>
  <c r="M220" i="38"/>
  <c r="S219" i="38"/>
  <c r="R219" i="38"/>
  <c r="Q219" i="38"/>
  <c r="P219" i="38"/>
  <c r="O219" i="38"/>
  <c r="N219" i="38"/>
  <c r="M219" i="38"/>
  <c r="S218" i="38"/>
  <c r="R218" i="38"/>
  <c r="Q218" i="38"/>
  <c r="P218" i="38"/>
  <c r="O218" i="38"/>
  <c r="N218" i="38"/>
  <c r="M218" i="38"/>
  <c r="S217" i="38"/>
  <c r="R217" i="38"/>
  <c r="Q217" i="38"/>
  <c r="P217" i="38"/>
  <c r="O217" i="38"/>
  <c r="N217" i="38"/>
  <c r="M217" i="38"/>
  <c r="S216" i="38"/>
  <c r="R216" i="38"/>
  <c r="Q216" i="38"/>
  <c r="P216" i="38"/>
  <c r="O216" i="38"/>
  <c r="N216" i="38"/>
  <c r="M216" i="38"/>
  <c r="S215" i="38"/>
  <c r="R215" i="38"/>
  <c r="Q215" i="38"/>
  <c r="P215" i="38"/>
  <c r="O215" i="38"/>
  <c r="N215" i="38"/>
  <c r="M215" i="38"/>
  <c r="S214" i="38"/>
  <c r="R214" i="38"/>
  <c r="Q214" i="38"/>
  <c r="P214" i="38"/>
  <c r="O214" i="38"/>
  <c r="N214" i="38"/>
  <c r="M214" i="38"/>
  <c r="S213" i="38"/>
  <c r="R213" i="38"/>
  <c r="Q213" i="38"/>
  <c r="P213" i="38"/>
  <c r="O213" i="38"/>
  <c r="N213" i="38"/>
  <c r="M213" i="38"/>
  <c r="S212" i="38"/>
  <c r="R212" i="38"/>
  <c r="Q212" i="38"/>
  <c r="P212" i="38"/>
  <c r="O212" i="38"/>
  <c r="N212" i="38"/>
  <c r="M212" i="38"/>
  <c r="S211" i="38"/>
  <c r="R211" i="38"/>
  <c r="Q211" i="38"/>
  <c r="P211" i="38"/>
  <c r="O211" i="38"/>
  <c r="N211" i="38"/>
  <c r="M211" i="38"/>
  <c r="S210" i="38"/>
  <c r="R210" i="38"/>
  <c r="Q210" i="38"/>
  <c r="P210" i="38"/>
  <c r="O210" i="38"/>
  <c r="N210" i="38"/>
  <c r="M210" i="38"/>
  <c r="S209" i="38"/>
  <c r="R209" i="38"/>
  <c r="Q209" i="38"/>
  <c r="P209" i="38"/>
  <c r="O209" i="38"/>
  <c r="N209" i="38"/>
  <c r="M209" i="38"/>
  <c r="S208" i="38"/>
  <c r="R208" i="38"/>
  <c r="Q208" i="38"/>
  <c r="P208" i="38"/>
  <c r="O208" i="38"/>
  <c r="N208" i="38"/>
  <c r="M208" i="38"/>
  <c r="S207" i="38"/>
  <c r="R207" i="38"/>
  <c r="Q207" i="38"/>
  <c r="P207" i="38"/>
  <c r="O207" i="38"/>
  <c r="N207" i="38"/>
  <c r="M207" i="38"/>
  <c r="S206" i="38"/>
  <c r="R206" i="38"/>
  <c r="Q206" i="38"/>
  <c r="P206" i="38"/>
  <c r="O206" i="38"/>
  <c r="N206" i="38"/>
  <c r="M206" i="38"/>
  <c r="S205" i="38"/>
  <c r="R205" i="38"/>
  <c r="Q205" i="38"/>
  <c r="P205" i="38"/>
  <c r="O205" i="38"/>
  <c r="N205" i="38"/>
  <c r="M205" i="38"/>
  <c r="S204" i="38"/>
  <c r="R204" i="38"/>
  <c r="Q204" i="38"/>
  <c r="P204" i="38"/>
  <c r="O204" i="38"/>
  <c r="N204" i="38"/>
  <c r="M204" i="38"/>
  <c r="S203" i="38"/>
  <c r="R203" i="38"/>
  <c r="Q203" i="38"/>
  <c r="P203" i="38"/>
  <c r="O203" i="38"/>
  <c r="N203" i="38"/>
  <c r="M203" i="38"/>
  <c r="S202" i="38"/>
  <c r="R202" i="38"/>
  <c r="Q202" i="38"/>
  <c r="P202" i="38"/>
  <c r="O202" i="38"/>
  <c r="N202" i="38"/>
  <c r="M202" i="38"/>
  <c r="S201" i="38"/>
  <c r="R201" i="38"/>
  <c r="Q201" i="38"/>
  <c r="P201" i="38"/>
  <c r="O201" i="38"/>
  <c r="N201" i="38"/>
  <c r="M201" i="38"/>
  <c r="S200" i="38"/>
  <c r="R200" i="38"/>
  <c r="Q200" i="38"/>
  <c r="P200" i="38"/>
  <c r="O200" i="38"/>
  <c r="N200" i="38"/>
  <c r="M200" i="38"/>
  <c r="S199" i="38"/>
  <c r="R199" i="38"/>
  <c r="Q199" i="38"/>
  <c r="P199" i="38"/>
  <c r="O199" i="38"/>
  <c r="N199" i="38"/>
  <c r="M199" i="38"/>
  <c r="S198" i="38"/>
  <c r="R198" i="38"/>
  <c r="Q198" i="38"/>
  <c r="P198" i="38"/>
  <c r="O198" i="38"/>
  <c r="N198" i="38"/>
  <c r="M198" i="38"/>
  <c r="S197" i="38"/>
  <c r="R197" i="38"/>
  <c r="Q197" i="38"/>
  <c r="P197" i="38"/>
  <c r="O197" i="38"/>
  <c r="N197" i="38"/>
  <c r="M197" i="38"/>
  <c r="S196" i="38"/>
  <c r="R196" i="38"/>
  <c r="Q196" i="38"/>
  <c r="P196" i="38"/>
  <c r="O196" i="38"/>
  <c r="N196" i="38"/>
  <c r="M196" i="38"/>
  <c r="S195" i="38"/>
  <c r="R195" i="38"/>
  <c r="Q195" i="38"/>
  <c r="P195" i="38"/>
  <c r="O195" i="38"/>
  <c r="N195" i="38"/>
  <c r="M195" i="38"/>
  <c r="S194" i="38"/>
  <c r="R194" i="38"/>
  <c r="Q194" i="38"/>
  <c r="P194" i="38"/>
  <c r="O194" i="38"/>
  <c r="N194" i="38"/>
  <c r="M194" i="38"/>
  <c r="S193" i="38"/>
  <c r="R193" i="38"/>
  <c r="Q193" i="38"/>
  <c r="P193" i="38"/>
  <c r="O193" i="38"/>
  <c r="N193" i="38"/>
  <c r="M193" i="38"/>
  <c r="S192" i="38"/>
  <c r="R192" i="38"/>
  <c r="Q192" i="38"/>
  <c r="P192" i="38"/>
  <c r="O192" i="38"/>
  <c r="N192" i="38"/>
  <c r="M192" i="38"/>
  <c r="S191" i="38"/>
  <c r="R191" i="38"/>
  <c r="Q191" i="38"/>
  <c r="P191" i="38"/>
  <c r="O191" i="38"/>
  <c r="N191" i="38"/>
  <c r="M191" i="38"/>
  <c r="S190" i="38"/>
  <c r="R190" i="38"/>
  <c r="Q190" i="38"/>
  <c r="P190" i="38"/>
  <c r="O190" i="38"/>
  <c r="N190" i="38"/>
  <c r="M190" i="38"/>
  <c r="S189" i="38"/>
  <c r="R189" i="38"/>
  <c r="Q189" i="38"/>
  <c r="P189" i="38"/>
  <c r="O189" i="38"/>
  <c r="N189" i="38"/>
  <c r="M189" i="38"/>
  <c r="S188" i="38"/>
  <c r="R188" i="38"/>
  <c r="Q188" i="38"/>
  <c r="P188" i="38"/>
  <c r="O188" i="38"/>
  <c r="N188" i="38"/>
  <c r="M188" i="38"/>
  <c r="S187" i="38"/>
  <c r="R187" i="38"/>
  <c r="Q187" i="38"/>
  <c r="P187" i="38"/>
  <c r="O187" i="38"/>
  <c r="N187" i="38"/>
  <c r="M187" i="38"/>
  <c r="S186" i="38"/>
  <c r="R186" i="38"/>
  <c r="Q186" i="38"/>
  <c r="P186" i="38"/>
  <c r="O186" i="38"/>
  <c r="N186" i="38"/>
  <c r="M186" i="38"/>
  <c r="S185" i="38"/>
  <c r="R185" i="38"/>
  <c r="Q185" i="38"/>
  <c r="P185" i="38"/>
  <c r="O185" i="38"/>
  <c r="N185" i="38"/>
  <c r="M185" i="38"/>
  <c r="S184" i="38"/>
  <c r="R184" i="38"/>
  <c r="Q184" i="38"/>
  <c r="P184" i="38"/>
  <c r="O184" i="38"/>
  <c r="N184" i="38"/>
  <c r="M184" i="38"/>
  <c r="S183" i="38"/>
  <c r="R183" i="38"/>
  <c r="Q183" i="38"/>
  <c r="P183" i="38"/>
  <c r="O183" i="38"/>
  <c r="N183" i="38"/>
  <c r="M183" i="38"/>
  <c r="S182" i="38"/>
  <c r="R182" i="38"/>
  <c r="Q182" i="38"/>
  <c r="P182" i="38"/>
  <c r="O182" i="38"/>
  <c r="N182" i="38"/>
  <c r="M182" i="38"/>
  <c r="S181" i="38"/>
  <c r="R181" i="38"/>
  <c r="Q181" i="38"/>
  <c r="P181" i="38"/>
  <c r="O181" i="38"/>
  <c r="N181" i="38"/>
  <c r="M181" i="38"/>
  <c r="S180" i="38"/>
  <c r="R180" i="38"/>
  <c r="Q180" i="38"/>
  <c r="P180" i="38"/>
  <c r="O180" i="38"/>
  <c r="N180" i="38"/>
  <c r="M180" i="38"/>
  <c r="S179" i="38"/>
  <c r="R179" i="38"/>
  <c r="Q179" i="38"/>
  <c r="P179" i="38"/>
  <c r="O179" i="38"/>
  <c r="N179" i="38"/>
  <c r="M179" i="38"/>
  <c r="S178" i="38"/>
  <c r="R178" i="38"/>
  <c r="Q178" i="38"/>
  <c r="P178" i="38"/>
  <c r="O178" i="38"/>
  <c r="N178" i="38"/>
  <c r="M178" i="38"/>
  <c r="S177" i="38"/>
  <c r="R177" i="38"/>
  <c r="Q177" i="38"/>
  <c r="P177" i="38"/>
  <c r="O177" i="38"/>
  <c r="N177" i="38"/>
  <c r="M177" i="38"/>
  <c r="S176" i="38"/>
  <c r="R176" i="38"/>
  <c r="Q176" i="38"/>
  <c r="P176" i="38"/>
  <c r="O176" i="38"/>
  <c r="N176" i="38"/>
  <c r="M176" i="38"/>
  <c r="S175" i="38"/>
  <c r="R175" i="38"/>
  <c r="Q175" i="38"/>
  <c r="P175" i="38"/>
  <c r="O175" i="38"/>
  <c r="N175" i="38"/>
  <c r="M175" i="38"/>
  <c r="S174" i="38"/>
  <c r="R174" i="38"/>
  <c r="Q174" i="38"/>
  <c r="P174" i="38"/>
  <c r="O174" i="38"/>
  <c r="N174" i="38"/>
  <c r="M174" i="38"/>
  <c r="S173" i="38"/>
  <c r="R173" i="38"/>
  <c r="Q173" i="38"/>
  <c r="P173" i="38"/>
  <c r="O173" i="38"/>
  <c r="N173" i="38"/>
  <c r="M173" i="38"/>
  <c r="S172" i="38"/>
  <c r="R172" i="38"/>
  <c r="Q172" i="38"/>
  <c r="P172" i="38"/>
  <c r="O172" i="38"/>
  <c r="N172" i="38"/>
  <c r="M172" i="38"/>
  <c r="S171" i="38"/>
  <c r="R171" i="38"/>
  <c r="Q171" i="38"/>
  <c r="P171" i="38"/>
  <c r="O171" i="38"/>
  <c r="N171" i="38"/>
  <c r="M171" i="38"/>
  <c r="S170" i="38"/>
  <c r="R170" i="38"/>
  <c r="Q170" i="38"/>
  <c r="P170" i="38"/>
  <c r="O170" i="38"/>
  <c r="N170" i="38"/>
  <c r="M170" i="38"/>
  <c r="S169" i="38"/>
  <c r="R169" i="38"/>
  <c r="Q169" i="38"/>
  <c r="P169" i="38"/>
  <c r="O169" i="38"/>
  <c r="N169" i="38"/>
  <c r="M169" i="38"/>
  <c r="S168" i="38"/>
  <c r="R168" i="38"/>
  <c r="Q168" i="38"/>
  <c r="P168" i="38"/>
  <c r="O168" i="38"/>
  <c r="N168" i="38"/>
  <c r="M168" i="38"/>
  <c r="S167" i="38"/>
  <c r="R167" i="38"/>
  <c r="Q167" i="38"/>
  <c r="P167" i="38"/>
  <c r="O167" i="38"/>
  <c r="N167" i="38"/>
  <c r="M167" i="38"/>
  <c r="S166" i="38"/>
  <c r="R166" i="38"/>
  <c r="Q166" i="38"/>
  <c r="P166" i="38"/>
  <c r="O166" i="38"/>
  <c r="N166" i="38"/>
  <c r="M166" i="38"/>
  <c r="S165" i="38"/>
  <c r="R165" i="38"/>
  <c r="Q165" i="38"/>
  <c r="P165" i="38"/>
  <c r="O165" i="38"/>
  <c r="N165" i="38"/>
  <c r="M165" i="38"/>
  <c r="S164" i="38"/>
  <c r="R164" i="38"/>
  <c r="Q164" i="38"/>
  <c r="P164" i="38"/>
  <c r="O164" i="38"/>
  <c r="N164" i="38"/>
  <c r="M164" i="38"/>
  <c r="S163" i="38"/>
  <c r="R163" i="38"/>
  <c r="Q163" i="38"/>
  <c r="P163" i="38"/>
  <c r="O163" i="38"/>
  <c r="N163" i="38"/>
  <c r="M163" i="38"/>
  <c r="S162" i="38"/>
  <c r="R162" i="38"/>
  <c r="Q162" i="38"/>
  <c r="P162" i="38"/>
  <c r="O162" i="38"/>
  <c r="N162" i="38"/>
  <c r="M162" i="38"/>
  <c r="S161" i="38"/>
  <c r="R161" i="38"/>
  <c r="Q161" i="38"/>
  <c r="P161" i="38"/>
  <c r="O161" i="38"/>
  <c r="N161" i="38"/>
  <c r="M161" i="38"/>
  <c r="S160" i="38"/>
  <c r="R160" i="38"/>
  <c r="Q160" i="38"/>
  <c r="P160" i="38"/>
  <c r="O160" i="38"/>
  <c r="N160" i="38"/>
  <c r="M160" i="38"/>
  <c r="S159" i="38"/>
  <c r="R159" i="38"/>
  <c r="Q159" i="38"/>
  <c r="P159" i="38"/>
  <c r="O159" i="38"/>
  <c r="N159" i="38"/>
  <c r="M159" i="38"/>
  <c r="S158" i="38"/>
  <c r="R158" i="38"/>
  <c r="Q158" i="38"/>
  <c r="P158" i="38"/>
  <c r="O158" i="38"/>
  <c r="N158" i="38"/>
  <c r="M158" i="38"/>
  <c r="S157" i="38"/>
  <c r="R157" i="38"/>
  <c r="Q157" i="38"/>
  <c r="P157" i="38"/>
  <c r="O157" i="38"/>
  <c r="N157" i="38"/>
  <c r="M157" i="38"/>
  <c r="S156" i="38"/>
  <c r="R156" i="38"/>
  <c r="Q156" i="38"/>
  <c r="P156" i="38"/>
  <c r="O156" i="38"/>
  <c r="N156" i="38"/>
  <c r="M156" i="38"/>
  <c r="S155" i="38"/>
  <c r="R155" i="38"/>
  <c r="Q155" i="38"/>
  <c r="P155" i="38"/>
  <c r="O155" i="38"/>
  <c r="N155" i="38"/>
  <c r="M155" i="38"/>
  <c r="S154" i="38"/>
  <c r="R154" i="38"/>
  <c r="Q154" i="38"/>
  <c r="P154" i="38"/>
  <c r="O154" i="38"/>
  <c r="N154" i="38"/>
  <c r="M154" i="38"/>
  <c r="S153" i="38"/>
  <c r="R153" i="38"/>
  <c r="Q153" i="38"/>
  <c r="P153" i="38"/>
  <c r="O153" i="38"/>
  <c r="N153" i="38"/>
  <c r="M153" i="38"/>
  <c r="S152" i="38"/>
  <c r="R152" i="38"/>
  <c r="Q152" i="38"/>
  <c r="P152" i="38"/>
  <c r="O152" i="38"/>
  <c r="N152" i="38"/>
  <c r="M152" i="38"/>
  <c r="S151" i="38"/>
  <c r="R151" i="38"/>
  <c r="Q151" i="38"/>
  <c r="P151" i="38"/>
  <c r="O151" i="38"/>
  <c r="N151" i="38"/>
  <c r="M151" i="38"/>
  <c r="S150" i="38"/>
  <c r="R150" i="38"/>
  <c r="Q150" i="38"/>
  <c r="P150" i="38"/>
  <c r="O150" i="38"/>
  <c r="N150" i="38"/>
  <c r="M150" i="38"/>
  <c r="S149" i="38"/>
  <c r="R149" i="38"/>
  <c r="Q149" i="38"/>
  <c r="P149" i="38"/>
  <c r="O149" i="38"/>
  <c r="N149" i="38"/>
  <c r="M149" i="38"/>
  <c r="S148" i="38"/>
  <c r="R148" i="38"/>
  <c r="Q148" i="38"/>
  <c r="P148" i="38"/>
  <c r="O148" i="38"/>
  <c r="N148" i="38"/>
  <c r="M148" i="38"/>
  <c r="S147" i="38"/>
  <c r="R147" i="38"/>
  <c r="Q147" i="38"/>
  <c r="P147" i="38"/>
  <c r="O147" i="38"/>
  <c r="N147" i="38"/>
  <c r="M147" i="38"/>
  <c r="S146" i="38"/>
  <c r="R146" i="38"/>
  <c r="Q146" i="38"/>
  <c r="P146" i="38"/>
  <c r="O146" i="38"/>
  <c r="N146" i="38"/>
  <c r="M146" i="38"/>
  <c r="S145" i="38"/>
  <c r="R145" i="38"/>
  <c r="Q145" i="38"/>
  <c r="P145" i="38"/>
  <c r="O145" i="38"/>
  <c r="N145" i="38"/>
  <c r="M145" i="38"/>
  <c r="S144" i="38"/>
  <c r="R144" i="38"/>
  <c r="Q144" i="38"/>
  <c r="P144" i="38"/>
  <c r="O144" i="38"/>
  <c r="N144" i="38"/>
  <c r="M144" i="38"/>
  <c r="S143" i="38"/>
  <c r="R143" i="38"/>
  <c r="Q143" i="38"/>
  <c r="P143" i="38"/>
  <c r="O143" i="38"/>
  <c r="N143" i="38"/>
  <c r="M143" i="38"/>
  <c r="S142" i="38"/>
  <c r="R142" i="38"/>
  <c r="Q142" i="38"/>
  <c r="P142" i="38"/>
  <c r="O142" i="38"/>
  <c r="N142" i="38"/>
  <c r="M142" i="38"/>
  <c r="S141" i="38"/>
  <c r="R141" i="38"/>
  <c r="Q141" i="38"/>
  <c r="P141" i="38"/>
  <c r="O141" i="38"/>
  <c r="N141" i="38"/>
  <c r="M141" i="38"/>
  <c r="S140" i="38"/>
  <c r="R140" i="38"/>
  <c r="Q140" i="38"/>
  <c r="P140" i="38"/>
  <c r="O140" i="38"/>
  <c r="N140" i="38"/>
  <c r="M140" i="38"/>
  <c r="S139" i="38"/>
  <c r="R139" i="38"/>
  <c r="Q139" i="38"/>
  <c r="P139" i="38"/>
  <c r="O139" i="38"/>
  <c r="N139" i="38"/>
  <c r="M139" i="38"/>
  <c r="S138" i="38"/>
  <c r="R138" i="38"/>
  <c r="Q138" i="38"/>
  <c r="P138" i="38"/>
  <c r="O138" i="38"/>
  <c r="N138" i="38"/>
  <c r="M138" i="38"/>
  <c r="S137" i="38"/>
  <c r="R137" i="38"/>
  <c r="Q137" i="38"/>
  <c r="P137" i="38"/>
  <c r="O137" i="38"/>
  <c r="N137" i="38"/>
  <c r="M137" i="38"/>
  <c r="S136" i="38"/>
  <c r="R136" i="38"/>
  <c r="Q136" i="38"/>
  <c r="P136" i="38"/>
  <c r="O136" i="38"/>
  <c r="N136" i="38"/>
  <c r="M136" i="38"/>
  <c r="S135" i="38"/>
  <c r="R135" i="38"/>
  <c r="Q135" i="38"/>
  <c r="P135" i="38"/>
  <c r="O135" i="38"/>
  <c r="N135" i="38"/>
  <c r="M135" i="38"/>
  <c r="S134" i="38"/>
  <c r="R134" i="38"/>
  <c r="Q134" i="38"/>
  <c r="P134" i="38"/>
  <c r="O134" i="38"/>
  <c r="N134" i="38"/>
  <c r="M134" i="38"/>
  <c r="S133" i="38"/>
  <c r="R133" i="38"/>
  <c r="Q133" i="38"/>
  <c r="P133" i="38"/>
  <c r="O133" i="38"/>
  <c r="N133" i="38"/>
  <c r="M133" i="38"/>
  <c r="S132" i="38"/>
  <c r="R132" i="38"/>
  <c r="Q132" i="38"/>
  <c r="P132" i="38"/>
  <c r="O132" i="38"/>
  <c r="N132" i="38"/>
  <c r="M132" i="38"/>
  <c r="S131" i="38"/>
  <c r="R131" i="38"/>
  <c r="Q131" i="38"/>
  <c r="P131" i="38"/>
  <c r="O131" i="38"/>
  <c r="N131" i="38"/>
  <c r="M131" i="38"/>
  <c r="S130" i="38"/>
  <c r="R130" i="38"/>
  <c r="Q130" i="38"/>
  <c r="P130" i="38"/>
  <c r="O130" i="38"/>
  <c r="N130" i="38"/>
  <c r="M130" i="38"/>
  <c r="S129" i="38"/>
  <c r="R129" i="38"/>
  <c r="Q129" i="38"/>
  <c r="P129" i="38"/>
  <c r="O129" i="38"/>
  <c r="N129" i="38"/>
  <c r="M129" i="38"/>
  <c r="S128" i="38"/>
  <c r="R128" i="38"/>
  <c r="Q128" i="38"/>
  <c r="P128" i="38"/>
  <c r="O128" i="38"/>
  <c r="N128" i="38"/>
  <c r="M128" i="38"/>
  <c r="S127" i="38"/>
  <c r="R127" i="38"/>
  <c r="Q127" i="38"/>
  <c r="P127" i="38"/>
  <c r="O127" i="38"/>
  <c r="N127" i="38"/>
  <c r="M127" i="38"/>
  <c r="S126" i="38"/>
  <c r="R126" i="38"/>
  <c r="Q126" i="38"/>
  <c r="P126" i="38"/>
  <c r="O126" i="38"/>
  <c r="N126" i="38"/>
  <c r="M126" i="38"/>
  <c r="S125" i="38"/>
  <c r="R125" i="38"/>
  <c r="Q125" i="38"/>
  <c r="P125" i="38"/>
  <c r="O125" i="38"/>
  <c r="N125" i="38"/>
  <c r="M125" i="38"/>
  <c r="S124" i="38"/>
  <c r="R124" i="38"/>
  <c r="Q124" i="38"/>
  <c r="P124" i="38"/>
  <c r="O124" i="38"/>
  <c r="N124" i="38"/>
  <c r="M124" i="38"/>
  <c r="S123" i="38"/>
  <c r="R123" i="38"/>
  <c r="Q123" i="38"/>
  <c r="P123" i="38"/>
  <c r="O123" i="38"/>
  <c r="N123" i="38"/>
  <c r="M123" i="38"/>
  <c r="S122" i="38"/>
  <c r="R122" i="38"/>
  <c r="Q122" i="38"/>
  <c r="P122" i="38"/>
  <c r="O122" i="38"/>
  <c r="N122" i="38"/>
  <c r="M122" i="38"/>
  <c r="S121" i="38"/>
  <c r="R121" i="38"/>
  <c r="Q121" i="38"/>
  <c r="P121" i="38"/>
  <c r="O121" i="38"/>
  <c r="N121" i="38"/>
  <c r="M121" i="38"/>
  <c r="S120" i="38"/>
  <c r="R120" i="38"/>
  <c r="Q120" i="38"/>
  <c r="P120" i="38"/>
  <c r="O120" i="38"/>
  <c r="N120" i="38"/>
  <c r="M120" i="38"/>
  <c r="S119" i="38"/>
  <c r="R119" i="38"/>
  <c r="Q119" i="38"/>
  <c r="P119" i="38"/>
  <c r="O119" i="38"/>
  <c r="N119" i="38"/>
  <c r="M119" i="38"/>
  <c r="S118" i="38"/>
  <c r="R118" i="38"/>
  <c r="Q118" i="38"/>
  <c r="P118" i="38"/>
  <c r="O118" i="38"/>
  <c r="N118" i="38"/>
  <c r="M118" i="38"/>
  <c r="S117" i="38"/>
  <c r="R117" i="38"/>
  <c r="Q117" i="38"/>
  <c r="P117" i="38"/>
  <c r="O117" i="38"/>
  <c r="N117" i="38"/>
  <c r="M117" i="38"/>
  <c r="S116" i="38"/>
  <c r="R116" i="38"/>
  <c r="Q116" i="38"/>
  <c r="P116" i="38"/>
  <c r="O116" i="38"/>
  <c r="N116" i="38"/>
  <c r="M116" i="38"/>
  <c r="S115" i="38"/>
  <c r="R115" i="38"/>
  <c r="Q115" i="38"/>
  <c r="P115" i="38"/>
  <c r="O115" i="38"/>
  <c r="N115" i="38"/>
  <c r="M115" i="38"/>
  <c r="S114" i="38"/>
  <c r="R114" i="38"/>
  <c r="Q114" i="38"/>
  <c r="P114" i="38"/>
  <c r="O114" i="38"/>
  <c r="N114" i="38"/>
  <c r="M114" i="38"/>
  <c r="S113" i="38"/>
  <c r="R113" i="38"/>
  <c r="Q113" i="38"/>
  <c r="P113" i="38"/>
  <c r="O113" i="38"/>
  <c r="N113" i="38"/>
  <c r="M113" i="38"/>
  <c r="S112" i="38"/>
  <c r="R112" i="38"/>
  <c r="Q112" i="38"/>
  <c r="P112" i="38"/>
  <c r="O112" i="38"/>
  <c r="N112" i="38"/>
  <c r="M112" i="38"/>
  <c r="S111" i="38"/>
  <c r="R111" i="38"/>
  <c r="Q111" i="38"/>
  <c r="P111" i="38"/>
  <c r="O111" i="38"/>
  <c r="N111" i="38"/>
  <c r="M111" i="38"/>
  <c r="S110" i="38"/>
  <c r="R110" i="38"/>
  <c r="Q110" i="38"/>
  <c r="P110" i="38"/>
  <c r="O110" i="38"/>
  <c r="N110" i="38"/>
  <c r="M110" i="38"/>
  <c r="S109" i="38"/>
  <c r="R109" i="38"/>
  <c r="Q109" i="38"/>
  <c r="P109" i="38"/>
  <c r="O109" i="38"/>
  <c r="N109" i="38"/>
  <c r="M109" i="38"/>
  <c r="S108" i="38"/>
  <c r="R108" i="38"/>
  <c r="Q108" i="38"/>
  <c r="P108" i="38"/>
  <c r="O108" i="38"/>
  <c r="N108" i="38"/>
  <c r="M108" i="38"/>
  <c r="S107" i="38"/>
  <c r="R107" i="38"/>
  <c r="Q107" i="38"/>
  <c r="P107" i="38"/>
  <c r="O107" i="38"/>
  <c r="N107" i="38"/>
  <c r="M107" i="38"/>
  <c r="S106" i="38"/>
  <c r="R106" i="38"/>
  <c r="Q106" i="38"/>
  <c r="P106" i="38"/>
  <c r="O106" i="38"/>
  <c r="N106" i="38"/>
  <c r="M106" i="38"/>
  <c r="S105" i="38"/>
  <c r="R105" i="38"/>
  <c r="Q105" i="38"/>
  <c r="P105" i="38"/>
  <c r="O105" i="38"/>
  <c r="N105" i="38"/>
  <c r="M105" i="38"/>
  <c r="S104" i="38"/>
  <c r="R104" i="38"/>
  <c r="Q104" i="38"/>
  <c r="P104" i="38"/>
  <c r="O104" i="38"/>
  <c r="N104" i="38"/>
  <c r="M104" i="38"/>
  <c r="S103" i="38"/>
  <c r="R103" i="38"/>
  <c r="Q103" i="38"/>
  <c r="P103" i="38"/>
  <c r="O103" i="38"/>
  <c r="N103" i="38"/>
  <c r="M103" i="38"/>
  <c r="S102" i="38"/>
  <c r="R102" i="38"/>
  <c r="Q102" i="38"/>
  <c r="P102" i="38"/>
  <c r="O102" i="38"/>
  <c r="N102" i="38"/>
  <c r="M102" i="38"/>
  <c r="S101" i="38"/>
  <c r="R101" i="38"/>
  <c r="Q101" i="38"/>
  <c r="P101" i="38"/>
  <c r="O101" i="38"/>
  <c r="N101" i="38"/>
  <c r="M101" i="38"/>
  <c r="S100" i="38"/>
  <c r="R100" i="38"/>
  <c r="Q100" i="38"/>
  <c r="P100" i="38"/>
  <c r="O100" i="38"/>
  <c r="N100" i="38"/>
  <c r="M100" i="38"/>
  <c r="S99" i="38"/>
  <c r="R99" i="38"/>
  <c r="Q99" i="38"/>
  <c r="P99" i="38"/>
  <c r="O99" i="38"/>
  <c r="N99" i="38"/>
  <c r="M99" i="38"/>
  <c r="S98" i="38"/>
  <c r="R98" i="38"/>
  <c r="Q98" i="38"/>
  <c r="P98" i="38"/>
  <c r="O98" i="38"/>
  <c r="N98" i="38"/>
  <c r="M98" i="38"/>
  <c r="S97" i="38"/>
  <c r="R97" i="38"/>
  <c r="Q97" i="38"/>
  <c r="P97" i="38"/>
  <c r="O97" i="38"/>
  <c r="N97" i="38"/>
  <c r="M97" i="38"/>
  <c r="S96" i="38"/>
  <c r="R96" i="38"/>
  <c r="Q96" i="38"/>
  <c r="P96" i="38"/>
  <c r="O96" i="38"/>
  <c r="N96" i="38"/>
  <c r="M96" i="38"/>
  <c r="S95" i="38"/>
  <c r="R95" i="38"/>
  <c r="Q95" i="38"/>
  <c r="P95" i="38"/>
  <c r="O95" i="38"/>
  <c r="N95" i="38"/>
  <c r="M95" i="38"/>
  <c r="S94" i="38"/>
  <c r="R94" i="38"/>
  <c r="Q94" i="38"/>
  <c r="P94" i="38"/>
  <c r="O94" i="38"/>
  <c r="N94" i="38"/>
  <c r="M94" i="38"/>
  <c r="S93" i="38"/>
  <c r="R93" i="38"/>
  <c r="Q93" i="38"/>
  <c r="P93" i="38"/>
  <c r="O93" i="38"/>
  <c r="N93" i="38"/>
  <c r="M93" i="38"/>
  <c r="S92" i="38"/>
  <c r="R92" i="38"/>
  <c r="Q92" i="38"/>
  <c r="P92" i="38"/>
  <c r="O92" i="38"/>
  <c r="N92" i="38"/>
  <c r="M92" i="38"/>
  <c r="S91" i="38"/>
  <c r="R91" i="38"/>
  <c r="Q91" i="38"/>
  <c r="P91" i="38"/>
  <c r="O91" i="38"/>
  <c r="N91" i="38"/>
  <c r="M91" i="38"/>
  <c r="S90" i="38"/>
  <c r="R90" i="38"/>
  <c r="Q90" i="38"/>
  <c r="P90" i="38"/>
  <c r="O90" i="38"/>
  <c r="N90" i="38"/>
  <c r="M90" i="38"/>
  <c r="S89" i="38"/>
  <c r="R89" i="38"/>
  <c r="Q89" i="38"/>
  <c r="P89" i="38"/>
  <c r="O89" i="38"/>
  <c r="N89" i="38"/>
  <c r="M89" i="38"/>
  <c r="S88" i="38"/>
  <c r="R88" i="38"/>
  <c r="Q88" i="38"/>
  <c r="P88" i="38"/>
  <c r="O88" i="38"/>
  <c r="N88" i="38"/>
  <c r="M88" i="38"/>
  <c r="S87" i="38"/>
  <c r="R87" i="38"/>
  <c r="Q87" i="38"/>
  <c r="P87" i="38"/>
  <c r="O87" i="38"/>
  <c r="N87" i="38"/>
  <c r="M87" i="38"/>
  <c r="S86" i="38"/>
  <c r="R86" i="38"/>
  <c r="Q86" i="38"/>
  <c r="P86" i="38"/>
  <c r="O86" i="38"/>
  <c r="N86" i="38"/>
  <c r="M86" i="38"/>
  <c r="S85" i="38"/>
  <c r="R85" i="38"/>
  <c r="Q85" i="38"/>
  <c r="P85" i="38"/>
  <c r="O85" i="38"/>
  <c r="N85" i="38"/>
  <c r="M85" i="38"/>
  <c r="S84" i="38"/>
  <c r="R84" i="38"/>
  <c r="Q84" i="38"/>
  <c r="P84" i="38"/>
  <c r="O84" i="38"/>
  <c r="N84" i="38"/>
  <c r="M84" i="38"/>
  <c r="S83" i="38"/>
  <c r="R83" i="38"/>
  <c r="Q83" i="38"/>
  <c r="P83" i="38"/>
  <c r="O83" i="38"/>
  <c r="N83" i="38"/>
  <c r="M83" i="38"/>
  <c r="S82" i="38"/>
  <c r="R82" i="38"/>
  <c r="Q82" i="38"/>
  <c r="P82" i="38"/>
  <c r="O82" i="38"/>
  <c r="N82" i="38"/>
  <c r="M82" i="38"/>
  <c r="S81" i="38"/>
  <c r="R81" i="38"/>
  <c r="Q81" i="38"/>
  <c r="P81" i="38"/>
  <c r="O81" i="38"/>
  <c r="N81" i="38"/>
  <c r="M81" i="38"/>
  <c r="S80" i="38"/>
  <c r="R80" i="38"/>
  <c r="Q80" i="38"/>
  <c r="P80" i="38"/>
  <c r="O80" i="38"/>
  <c r="N80" i="38"/>
  <c r="M80" i="38"/>
  <c r="S79" i="38"/>
  <c r="R79" i="38"/>
  <c r="Q79" i="38"/>
  <c r="P79" i="38"/>
  <c r="O79" i="38"/>
  <c r="N79" i="38"/>
  <c r="M79" i="38"/>
  <c r="S78" i="38"/>
  <c r="R78" i="38"/>
  <c r="Q78" i="38"/>
  <c r="P78" i="38"/>
  <c r="O78" i="38"/>
  <c r="N78" i="38"/>
  <c r="M78" i="38"/>
  <c r="S77" i="38"/>
  <c r="R77" i="38"/>
  <c r="Q77" i="38"/>
  <c r="P77" i="38"/>
  <c r="O77" i="38"/>
  <c r="N77" i="38"/>
  <c r="M77" i="38"/>
  <c r="S76" i="38"/>
  <c r="R76" i="38"/>
  <c r="Q76" i="38"/>
  <c r="P76" i="38"/>
  <c r="O76" i="38"/>
  <c r="N76" i="38"/>
  <c r="M76" i="38"/>
  <c r="S75" i="38"/>
  <c r="R75" i="38"/>
  <c r="Q75" i="38"/>
  <c r="P75" i="38"/>
  <c r="O75" i="38"/>
  <c r="N75" i="38"/>
  <c r="M75" i="38"/>
  <c r="S74" i="38"/>
  <c r="R74" i="38"/>
  <c r="Q74" i="38"/>
  <c r="P74" i="38"/>
  <c r="O74" i="38"/>
  <c r="N74" i="38"/>
  <c r="M74" i="38"/>
  <c r="S73" i="38"/>
  <c r="R73" i="38"/>
  <c r="Q73" i="38"/>
  <c r="P73" i="38"/>
  <c r="O73" i="38"/>
  <c r="N73" i="38"/>
  <c r="M73" i="38"/>
  <c r="S72" i="38"/>
  <c r="R72" i="38"/>
  <c r="Q72" i="38"/>
  <c r="P72" i="38"/>
  <c r="O72" i="38"/>
  <c r="N72" i="38"/>
  <c r="M72" i="38"/>
  <c r="S71" i="38"/>
  <c r="R71" i="38"/>
  <c r="Q71" i="38"/>
  <c r="P71" i="38"/>
  <c r="O71" i="38"/>
  <c r="N71" i="38"/>
  <c r="M71" i="38"/>
  <c r="S70" i="38"/>
  <c r="R70" i="38"/>
  <c r="Q70" i="38"/>
  <c r="P70" i="38"/>
  <c r="O70" i="38"/>
  <c r="N70" i="38"/>
  <c r="M70" i="38"/>
  <c r="S69" i="38"/>
  <c r="R69" i="38"/>
  <c r="Q69" i="38"/>
  <c r="P69" i="38"/>
  <c r="O69" i="38"/>
  <c r="N69" i="38"/>
  <c r="M69" i="38"/>
  <c r="S68" i="38"/>
  <c r="R68" i="38"/>
  <c r="Q68" i="38"/>
  <c r="P68" i="38"/>
  <c r="O68" i="38"/>
  <c r="N68" i="38"/>
  <c r="M68" i="38"/>
  <c r="S67" i="38"/>
  <c r="R67" i="38"/>
  <c r="Q67" i="38"/>
  <c r="P67" i="38"/>
  <c r="O67" i="38"/>
  <c r="N67" i="38"/>
  <c r="M67" i="38"/>
  <c r="S66" i="38"/>
  <c r="R66" i="38"/>
  <c r="Q66" i="38"/>
  <c r="P66" i="38"/>
  <c r="O66" i="38"/>
  <c r="N66" i="38"/>
  <c r="M66" i="38"/>
  <c r="S65" i="38"/>
  <c r="R65" i="38"/>
  <c r="Q65" i="38"/>
  <c r="P65" i="38"/>
  <c r="O65" i="38"/>
  <c r="N65" i="38"/>
  <c r="M65" i="38"/>
  <c r="S64" i="38"/>
  <c r="R64" i="38"/>
  <c r="Q64" i="38"/>
  <c r="P64" i="38"/>
  <c r="O64" i="38"/>
  <c r="N64" i="38"/>
  <c r="M64" i="38"/>
  <c r="S63" i="38"/>
  <c r="R63" i="38"/>
  <c r="Q63" i="38"/>
  <c r="P63" i="38"/>
  <c r="O63" i="38"/>
  <c r="N63" i="38"/>
  <c r="M63" i="38"/>
  <c r="S62" i="38"/>
  <c r="R62" i="38"/>
  <c r="Q62" i="38"/>
  <c r="P62" i="38"/>
  <c r="O62" i="38"/>
  <c r="N62" i="38"/>
  <c r="M62" i="38"/>
  <c r="S61" i="38"/>
  <c r="R61" i="38"/>
  <c r="Q61" i="38"/>
  <c r="P61" i="38"/>
  <c r="O61" i="38"/>
  <c r="N61" i="38"/>
  <c r="M61" i="38"/>
  <c r="S60" i="38"/>
  <c r="R60" i="38"/>
  <c r="Q60" i="38"/>
  <c r="P60" i="38"/>
  <c r="O60" i="38"/>
  <c r="N60" i="38"/>
  <c r="M60" i="38"/>
  <c r="S59" i="38"/>
  <c r="R59" i="38"/>
  <c r="Q59" i="38"/>
  <c r="P59" i="38"/>
  <c r="O59" i="38"/>
  <c r="N59" i="38"/>
  <c r="M59" i="38"/>
  <c r="S58" i="38"/>
  <c r="R58" i="38"/>
  <c r="Q58" i="38"/>
  <c r="P58" i="38"/>
  <c r="O58" i="38"/>
  <c r="N58" i="38"/>
  <c r="M58" i="38"/>
  <c r="S57" i="38"/>
  <c r="R57" i="38"/>
  <c r="Q57" i="38"/>
  <c r="P57" i="38"/>
  <c r="O57" i="38"/>
  <c r="N57" i="38"/>
  <c r="M57" i="38"/>
  <c r="S56" i="38"/>
  <c r="R56" i="38"/>
  <c r="Q56" i="38"/>
  <c r="P56" i="38"/>
  <c r="O56" i="38"/>
  <c r="N56" i="38"/>
  <c r="M56" i="38"/>
  <c r="S55" i="38"/>
  <c r="R55" i="38"/>
  <c r="Q55" i="38"/>
  <c r="P55" i="38"/>
  <c r="O55" i="38"/>
  <c r="N55" i="38"/>
  <c r="M55" i="38"/>
  <c r="S54" i="38"/>
  <c r="R54" i="38"/>
  <c r="Q54" i="38"/>
  <c r="P54" i="38"/>
  <c r="O54" i="38"/>
  <c r="N54" i="38"/>
  <c r="M54" i="38"/>
  <c r="S53" i="38"/>
  <c r="R53" i="38"/>
  <c r="Q53" i="38"/>
  <c r="P53" i="38"/>
  <c r="O53" i="38"/>
  <c r="N53" i="38"/>
  <c r="M53" i="38"/>
  <c r="S52" i="38"/>
  <c r="R52" i="38"/>
  <c r="Q52" i="38"/>
  <c r="P52" i="38"/>
  <c r="O52" i="38"/>
  <c r="N52" i="38"/>
  <c r="M52" i="38"/>
  <c r="S51" i="38"/>
  <c r="R51" i="38"/>
  <c r="Q51" i="38"/>
  <c r="P51" i="38"/>
  <c r="O51" i="38"/>
  <c r="N51" i="38"/>
  <c r="M51" i="38"/>
  <c r="S50" i="38"/>
  <c r="R50" i="38"/>
  <c r="Q50" i="38"/>
  <c r="P50" i="38"/>
  <c r="O50" i="38"/>
  <c r="N50" i="38"/>
  <c r="M50" i="38"/>
  <c r="S49" i="38"/>
  <c r="R49" i="38"/>
  <c r="Q49" i="38"/>
  <c r="P49" i="38"/>
  <c r="O49" i="38"/>
  <c r="N49" i="38"/>
  <c r="M49" i="38"/>
  <c r="S48" i="38"/>
  <c r="R48" i="38"/>
  <c r="Q48" i="38"/>
  <c r="P48" i="38"/>
  <c r="O48" i="38"/>
  <c r="N48" i="38"/>
  <c r="M48" i="38"/>
  <c r="S47" i="38"/>
  <c r="R47" i="38"/>
  <c r="Q47" i="38"/>
  <c r="P47" i="38"/>
  <c r="O47" i="38"/>
  <c r="N47" i="38"/>
  <c r="M47" i="38"/>
  <c r="S46" i="38"/>
  <c r="R46" i="38"/>
  <c r="Q46" i="38"/>
  <c r="P46" i="38"/>
  <c r="O46" i="38"/>
  <c r="N46" i="38"/>
  <c r="M46" i="38"/>
  <c r="S45" i="38"/>
  <c r="R45" i="38"/>
  <c r="Q45" i="38"/>
  <c r="P45" i="38"/>
  <c r="O45" i="38"/>
  <c r="N45" i="38"/>
  <c r="M45" i="38"/>
  <c r="S44" i="38"/>
  <c r="R44" i="38"/>
  <c r="Q44" i="38"/>
  <c r="P44" i="38"/>
  <c r="O44" i="38"/>
  <c r="N44" i="38"/>
  <c r="M44" i="38"/>
  <c r="S43" i="38"/>
  <c r="R43" i="38"/>
  <c r="Q43" i="38"/>
  <c r="P43" i="38"/>
  <c r="O43" i="38"/>
  <c r="N43" i="38"/>
  <c r="M43" i="38"/>
  <c r="S42" i="38"/>
  <c r="R42" i="38"/>
  <c r="Q42" i="38"/>
  <c r="P42" i="38"/>
  <c r="O42" i="38"/>
  <c r="N42" i="38"/>
  <c r="M42" i="38"/>
  <c r="S41" i="38"/>
  <c r="R41" i="38"/>
  <c r="Q41" i="38"/>
  <c r="P41" i="38"/>
  <c r="O41" i="38"/>
  <c r="N41" i="38"/>
  <c r="M41" i="38"/>
  <c r="S40" i="38"/>
  <c r="R40" i="38"/>
  <c r="Q40" i="38"/>
  <c r="P40" i="38"/>
  <c r="O40" i="38"/>
  <c r="N40" i="38"/>
  <c r="M40" i="38"/>
  <c r="S39" i="38"/>
  <c r="R39" i="38"/>
  <c r="Q39" i="38"/>
  <c r="P39" i="38"/>
  <c r="O39" i="38"/>
  <c r="N39" i="38"/>
  <c r="M39" i="38"/>
  <c r="S38" i="38"/>
  <c r="R38" i="38"/>
  <c r="Q38" i="38"/>
  <c r="P38" i="38"/>
  <c r="O38" i="38"/>
  <c r="N38" i="38"/>
  <c r="M38" i="38"/>
  <c r="S37" i="38"/>
  <c r="R37" i="38"/>
  <c r="Q37" i="38"/>
  <c r="P37" i="38"/>
  <c r="O37" i="38"/>
  <c r="N37" i="38"/>
  <c r="M37" i="38"/>
  <c r="S36" i="38"/>
  <c r="R36" i="38"/>
  <c r="Q36" i="38"/>
  <c r="P36" i="38"/>
  <c r="O36" i="38"/>
  <c r="N36" i="38"/>
  <c r="M36" i="38"/>
  <c r="S35" i="38"/>
  <c r="R35" i="38"/>
  <c r="Q35" i="38"/>
  <c r="P35" i="38"/>
  <c r="O35" i="38"/>
  <c r="N35" i="38"/>
  <c r="M35" i="38"/>
  <c r="S34" i="38"/>
  <c r="R34" i="38"/>
  <c r="Q34" i="38"/>
  <c r="P34" i="38"/>
  <c r="O34" i="38"/>
  <c r="N34" i="38"/>
  <c r="M34" i="38"/>
  <c r="S33" i="38"/>
  <c r="R33" i="38"/>
  <c r="Q33" i="38"/>
  <c r="P33" i="38"/>
  <c r="O33" i="38"/>
  <c r="N33" i="38"/>
  <c r="M33" i="38"/>
  <c r="S32" i="38"/>
  <c r="R32" i="38"/>
  <c r="Q32" i="38"/>
  <c r="P32" i="38"/>
  <c r="O32" i="38"/>
  <c r="N32" i="38"/>
  <c r="M32" i="38"/>
  <c r="S31" i="38"/>
  <c r="R31" i="38"/>
  <c r="Q31" i="38"/>
  <c r="P31" i="38"/>
  <c r="O31" i="38"/>
  <c r="N31" i="38"/>
  <c r="M31" i="38"/>
  <c r="S30" i="38"/>
  <c r="R30" i="38"/>
  <c r="Q30" i="38"/>
  <c r="P30" i="38"/>
  <c r="O30" i="38"/>
  <c r="N30" i="38"/>
  <c r="M30" i="38"/>
  <c r="S29" i="38"/>
  <c r="R29" i="38"/>
  <c r="Q29" i="38"/>
  <c r="P29" i="38"/>
  <c r="O29" i="38"/>
  <c r="N29" i="38"/>
  <c r="M29" i="38"/>
  <c r="S28" i="38"/>
  <c r="R28" i="38"/>
  <c r="Q28" i="38"/>
  <c r="P28" i="38"/>
  <c r="O28" i="38"/>
  <c r="N28" i="38"/>
  <c r="M28" i="38"/>
  <c r="S27" i="38"/>
  <c r="R27" i="38"/>
  <c r="Q27" i="38"/>
  <c r="P27" i="38"/>
  <c r="O27" i="38"/>
  <c r="N27" i="38"/>
  <c r="M27" i="38"/>
  <c r="S26" i="38"/>
  <c r="R26" i="38"/>
  <c r="Q26" i="38"/>
  <c r="P26" i="38"/>
  <c r="O26" i="38"/>
  <c r="N26" i="38"/>
  <c r="M26" i="38"/>
  <c r="S25" i="38"/>
  <c r="R25" i="38"/>
  <c r="Q25" i="38"/>
  <c r="P25" i="38"/>
  <c r="O25" i="38"/>
  <c r="N25" i="38"/>
  <c r="M25" i="38"/>
  <c r="S24" i="38"/>
  <c r="R24" i="38"/>
  <c r="Q24" i="38"/>
  <c r="P24" i="38"/>
  <c r="O24" i="38"/>
  <c r="N24" i="38"/>
  <c r="M24" i="38"/>
  <c r="S23" i="38"/>
  <c r="R23" i="38"/>
  <c r="Q23" i="38"/>
  <c r="P23" i="38"/>
  <c r="O23" i="38"/>
  <c r="N23" i="38"/>
  <c r="M23" i="38"/>
  <c r="S22" i="38"/>
  <c r="R22" i="38"/>
  <c r="Q22" i="38"/>
  <c r="P22" i="38"/>
  <c r="O22" i="38"/>
  <c r="N22" i="38"/>
  <c r="M22" i="38"/>
  <c r="S21" i="38"/>
  <c r="R21" i="38"/>
  <c r="Q21" i="38"/>
  <c r="P21" i="38"/>
  <c r="O21" i="38"/>
  <c r="N21" i="38"/>
  <c r="M21" i="38"/>
  <c r="S20" i="38"/>
  <c r="R20" i="38"/>
  <c r="Q20" i="38"/>
  <c r="P20" i="38"/>
  <c r="O20" i="38"/>
  <c r="N20" i="38"/>
  <c r="M20" i="38"/>
  <c r="S19" i="38"/>
  <c r="R19" i="38"/>
  <c r="Q19" i="38"/>
  <c r="P19" i="38"/>
  <c r="O19" i="38"/>
  <c r="N19" i="38"/>
  <c r="M19" i="38"/>
  <c r="S18" i="38"/>
  <c r="R18" i="38"/>
  <c r="Q18" i="38"/>
  <c r="P18" i="38"/>
  <c r="O18" i="38"/>
  <c r="N18" i="38"/>
  <c r="M18" i="38"/>
  <c r="S17" i="38"/>
  <c r="R17" i="38"/>
  <c r="Q17" i="38"/>
  <c r="P17" i="38"/>
  <c r="O17" i="38"/>
  <c r="N17" i="38"/>
  <c r="M17" i="38"/>
  <c r="S16" i="38"/>
  <c r="R16" i="38"/>
  <c r="Q16" i="38"/>
  <c r="P16" i="38"/>
  <c r="O16" i="38"/>
  <c r="N16" i="38"/>
  <c r="M16" i="38"/>
  <c r="S15" i="38"/>
  <c r="R15" i="38"/>
  <c r="Q15" i="38"/>
  <c r="P15" i="38"/>
  <c r="O15" i="38"/>
  <c r="N15" i="38"/>
  <c r="M15" i="38"/>
  <c r="S14" i="38"/>
  <c r="R14" i="38"/>
  <c r="Q14" i="38"/>
  <c r="P14" i="38"/>
  <c r="O14" i="38"/>
  <c r="N14" i="38"/>
  <c r="M14" i="38"/>
  <c r="S13" i="38"/>
  <c r="R13" i="38"/>
  <c r="Q13" i="38"/>
  <c r="P13" i="38"/>
  <c r="O13" i="38"/>
  <c r="N13" i="38"/>
  <c r="M13" i="38"/>
  <c r="S12" i="38"/>
  <c r="R12" i="38"/>
  <c r="Q12" i="38"/>
  <c r="P12" i="38"/>
  <c r="O12" i="38"/>
  <c r="N12" i="38"/>
  <c r="M12" i="38"/>
  <c r="S11" i="38"/>
  <c r="R11" i="38"/>
  <c r="Q11" i="38"/>
  <c r="P11" i="38"/>
  <c r="O11" i="38"/>
  <c r="N11" i="38"/>
  <c r="M11" i="38"/>
  <c r="S10" i="38"/>
  <c r="R10" i="38"/>
  <c r="Q10" i="38"/>
  <c r="P10" i="38"/>
  <c r="O10" i="38"/>
  <c r="N10" i="38"/>
  <c r="M10" i="38"/>
  <c r="S9" i="38"/>
  <c r="R9" i="38"/>
  <c r="Q9" i="38"/>
  <c r="P9" i="38"/>
  <c r="O9" i="38"/>
  <c r="N9" i="38"/>
  <c r="M9" i="38"/>
  <c r="S8" i="38"/>
  <c r="R8" i="38"/>
  <c r="Q8" i="38"/>
  <c r="P8" i="38"/>
  <c r="O8" i="38"/>
  <c r="N8" i="38"/>
  <c r="M8" i="38"/>
  <c r="S7" i="38"/>
  <c r="R7" i="38"/>
  <c r="Q7" i="38"/>
  <c r="P7" i="38"/>
  <c r="O7" i="38"/>
  <c r="N7" i="38"/>
  <c r="M7" i="38"/>
  <c r="S6" i="38"/>
  <c r="R6" i="38"/>
  <c r="Q6" i="38"/>
  <c r="P6" i="38"/>
  <c r="O6" i="38"/>
  <c r="N6" i="38"/>
  <c r="M6" i="38"/>
  <c r="S5" i="38"/>
  <c r="R5" i="38"/>
  <c r="Q5" i="38"/>
  <c r="P5" i="38"/>
  <c r="O5" i="38"/>
  <c r="N5" i="38"/>
  <c r="M5" i="38"/>
  <c r="S4" i="38"/>
  <c r="R4" i="38"/>
  <c r="Q4" i="38"/>
  <c r="P4" i="38"/>
  <c r="O4" i="38"/>
  <c r="N4" i="38"/>
  <c r="M4" i="38"/>
  <c r="S3" i="38"/>
  <c r="R3" i="38"/>
  <c r="Q3" i="38"/>
  <c r="P3" i="38"/>
  <c r="O3" i="38"/>
  <c r="N3" i="38"/>
  <c r="M3" i="38"/>
  <c r="S2" i="38"/>
  <c r="R2" i="38"/>
  <c r="Q2" i="38"/>
  <c r="P2" i="38"/>
  <c r="O2" i="38"/>
  <c r="N2" i="38"/>
  <c r="M2" i="38"/>
  <c r="J407" i="37"/>
  <c r="O407" i="37"/>
  <c r="Q407" i="37"/>
  <c r="I407" i="37"/>
  <c r="N407" i="37"/>
  <c r="P407" i="37"/>
  <c r="J406" i="37"/>
  <c r="O406" i="37"/>
  <c r="Q406" i="37"/>
  <c r="I406" i="37"/>
  <c r="N406" i="37"/>
  <c r="P406" i="37"/>
  <c r="J405" i="37"/>
  <c r="O405" i="37"/>
  <c r="Q405" i="37"/>
  <c r="I405" i="37"/>
  <c r="N405" i="37"/>
  <c r="P405" i="37"/>
  <c r="J404" i="37"/>
  <c r="O404" i="37"/>
  <c r="Q404" i="37"/>
  <c r="I404" i="37"/>
  <c r="N404" i="37"/>
  <c r="P404" i="37"/>
  <c r="J403" i="37"/>
  <c r="O403" i="37"/>
  <c r="Q403" i="37"/>
  <c r="I403" i="37"/>
  <c r="N403" i="37"/>
  <c r="P403" i="37"/>
  <c r="J402" i="37"/>
  <c r="O402" i="37"/>
  <c r="Q402" i="37"/>
  <c r="I402" i="37"/>
  <c r="N402" i="37"/>
  <c r="P402" i="37"/>
  <c r="J401" i="37"/>
  <c r="O401" i="37"/>
  <c r="Q401" i="37"/>
  <c r="I401" i="37"/>
  <c r="N401" i="37"/>
  <c r="P401" i="37"/>
  <c r="J400" i="37"/>
  <c r="O400" i="37"/>
  <c r="Q400" i="37"/>
  <c r="I400" i="37"/>
  <c r="N400" i="37"/>
  <c r="P400" i="37"/>
  <c r="J399" i="37"/>
  <c r="O399" i="37"/>
  <c r="Q399" i="37"/>
  <c r="I399" i="37"/>
  <c r="N399" i="37"/>
  <c r="P399" i="37"/>
  <c r="J398" i="37"/>
  <c r="O398" i="37"/>
  <c r="Q398" i="37"/>
  <c r="I398" i="37"/>
  <c r="N398" i="37"/>
  <c r="P398" i="37"/>
  <c r="J397" i="37"/>
  <c r="O397" i="37"/>
  <c r="Q397" i="37"/>
  <c r="I397" i="37"/>
  <c r="N397" i="37"/>
  <c r="P397" i="37"/>
  <c r="J396" i="37"/>
  <c r="O396" i="37"/>
  <c r="Q396" i="37"/>
  <c r="I396" i="37"/>
  <c r="N396" i="37"/>
  <c r="P396" i="37"/>
  <c r="J395" i="37"/>
  <c r="O395" i="37"/>
  <c r="Q395" i="37"/>
  <c r="I395" i="37"/>
  <c r="N395" i="37"/>
  <c r="P395" i="37"/>
  <c r="J394" i="37"/>
  <c r="O394" i="37"/>
  <c r="Q394" i="37"/>
  <c r="I394" i="37"/>
  <c r="N394" i="37"/>
  <c r="P394" i="37"/>
  <c r="J393" i="37"/>
  <c r="O393" i="37"/>
  <c r="Q393" i="37"/>
  <c r="I393" i="37"/>
  <c r="N393" i="37"/>
  <c r="P393" i="37"/>
  <c r="J392" i="37"/>
  <c r="O392" i="37"/>
  <c r="Q392" i="37"/>
  <c r="I392" i="37"/>
  <c r="N392" i="37"/>
  <c r="P392" i="37"/>
  <c r="J391" i="37"/>
  <c r="O391" i="37"/>
  <c r="Q391" i="37"/>
  <c r="I391" i="37"/>
  <c r="N391" i="37"/>
  <c r="P391" i="37"/>
  <c r="J390" i="37"/>
  <c r="O390" i="37"/>
  <c r="Q390" i="37"/>
  <c r="I390" i="37"/>
  <c r="N390" i="37"/>
  <c r="P390" i="37"/>
  <c r="J389" i="37"/>
  <c r="O389" i="37"/>
  <c r="Q389" i="37"/>
  <c r="I389" i="37"/>
  <c r="N389" i="37"/>
  <c r="P389" i="37"/>
  <c r="J388" i="37"/>
  <c r="O388" i="37"/>
  <c r="Q388" i="37"/>
  <c r="I388" i="37"/>
  <c r="N388" i="37"/>
  <c r="P388" i="37"/>
  <c r="J387" i="37"/>
  <c r="O387" i="37"/>
  <c r="Q387" i="37"/>
  <c r="I387" i="37"/>
  <c r="N387" i="37"/>
  <c r="P387" i="37"/>
  <c r="J386" i="37"/>
  <c r="O386" i="37"/>
  <c r="Q386" i="37"/>
  <c r="I386" i="37"/>
  <c r="N386" i="37"/>
  <c r="P386" i="37"/>
  <c r="J385" i="37"/>
  <c r="O385" i="37"/>
  <c r="Q385" i="37"/>
  <c r="I385" i="37"/>
  <c r="N385" i="37"/>
  <c r="P385" i="37"/>
  <c r="J384" i="37"/>
  <c r="O384" i="37"/>
  <c r="Q384" i="37"/>
  <c r="I384" i="37"/>
  <c r="N384" i="37"/>
  <c r="P384" i="37"/>
  <c r="J383" i="37"/>
  <c r="O383" i="37"/>
  <c r="Q383" i="37"/>
  <c r="I383" i="37"/>
  <c r="N383" i="37"/>
  <c r="P383" i="37"/>
  <c r="J382" i="37"/>
  <c r="O382" i="37"/>
  <c r="Q382" i="37"/>
  <c r="I382" i="37"/>
  <c r="N382" i="37"/>
  <c r="P382" i="37"/>
  <c r="O381" i="37"/>
  <c r="N381" i="37"/>
  <c r="O380" i="37"/>
  <c r="N380" i="37"/>
  <c r="O379" i="37"/>
  <c r="N379" i="37"/>
  <c r="O378" i="37"/>
  <c r="N378" i="37"/>
  <c r="O377" i="37"/>
  <c r="N377" i="37"/>
  <c r="O376" i="37"/>
  <c r="N376" i="37"/>
  <c r="O375" i="37"/>
  <c r="N375" i="37"/>
  <c r="O374" i="37"/>
  <c r="N374" i="37"/>
  <c r="O373" i="37"/>
  <c r="N373" i="37"/>
  <c r="O372" i="37"/>
  <c r="N372" i="37"/>
  <c r="O371" i="37"/>
  <c r="N371" i="37"/>
  <c r="O370" i="37"/>
  <c r="N370" i="37"/>
  <c r="O369" i="37"/>
  <c r="N369" i="37"/>
  <c r="O368" i="37"/>
  <c r="N368" i="37"/>
  <c r="O367" i="37"/>
  <c r="N367" i="37"/>
  <c r="O366" i="37"/>
  <c r="N366" i="37"/>
  <c r="O365" i="37"/>
  <c r="N365" i="37"/>
  <c r="O364" i="37"/>
  <c r="N364" i="37"/>
  <c r="O363" i="37"/>
  <c r="N363" i="37"/>
  <c r="O362" i="37"/>
  <c r="N362" i="37"/>
  <c r="O361" i="37"/>
  <c r="N361" i="37"/>
  <c r="O360" i="37"/>
  <c r="N360" i="37"/>
  <c r="O359" i="37"/>
  <c r="N359" i="37"/>
  <c r="O358" i="37"/>
  <c r="N358" i="37"/>
  <c r="O357" i="37"/>
  <c r="N357" i="37"/>
  <c r="O356" i="37"/>
  <c r="N356" i="37"/>
  <c r="O355" i="37"/>
  <c r="N355" i="37"/>
  <c r="O354" i="37"/>
  <c r="N354" i="37"/>
  <c r="O353" i="37"/>
  <c r="N353" i="37"/>
  <c r="O352" i="37"/>
  <c r="N352" i="37"/>
  <c r="O351" i="37"/>
  <c r="N351" i="37"/>
  <c r="O350" i="37"/>
  <c r="N350" i="37"/>
  <c r="J349" i="37"/>
  <c r="O349" i="37"/>
  <c r="Q349" i="37"/>
  <c r="I349" i="37"/>
  <c r="N349" i="37"/>
  <c r="P349" i="37"/>
  <c r="J348" i="37"/>
  <c r="O348" i="37"/>
  <c r="Q348" i="37"/>
  <c r="I348" i="37"/>
  <c r="N348" i="37"/>
  <c r="P348" i="37"/>
  <c r="J347" i="37"/>
  <c r="O347" i="37"/>
  <c r="Q347" i="37"/>
  <c r="I347" i="37"/>
  <c r="N347" i="37"/>
  <c r="P347" i="37"/>
  <c r="J346" i="37"/>
  <c r="O346" i="37"/>
  <c r="Q346" i="37"/>
  <c r="I346" i="37"/>
  <c r="N346" i="37"/>
  <c r="P346" i="37"/>
  <c r="J345" i="37"/>
  <c r="O345" i="37"/>
  <c r="Q345" i="37"/>
  <c r="I345" i="37"/>
  <c r="N345" i="37"/>
  <c r="P345" i="37"/>
  <c r="J344" i="37"/>
  <c r="O344" i="37"/>
  <c r="Q344" i="37"/>
  <c r="I344" i="37"/>
  <c r="N344" i="37"/>
  <c r="P344" i="37"/>
  <c r="J343" i="37"/>
  <c r="O343" i="37"/>
  <c r="Q343" i="37"/>
  <c r="I343" i="37"/>
  <c r="N343" i="37"/>
  <c r="P343" i="37"/>
  <c r="J342" i="37"/>
  <c r="O342" i="37"/>
  <c r="Q342" i="37"/>
  <c r="I342" i="37"/>
  <c r="N342" i="37"/>
  <c r="P342" i="37"/>
  <c r="J341" i="37"/>
  <c r="O341" i="37"/>
  <c r="Q341" i="37"/>
  <c r="I341" i="37"/>
  <c r="N341" i="37"/>
  <c r="P341" i="37"/>
  <c r="J340" i="37"/>
  <c r="O340" i="37"/>
  <c r="Q340" i="37"/>
  <c r="I340" i="37"/>
  <c r="N340" i="37"/>
  <c r="P340" i="37"/>
  <c r="J339" i="37"/>
  <c r="O339" i="37"/>
  <c r="Q339" i="37"/>
  <c r="I339" i="37"/>
  <c r="N339" i="37"/>
  <c r="P339" i="37"/>
  <c r="J338" i="37"/>
  <c r="O338" i="37"/>
  <c r="Q338" i="37"/>
  <c r="I338" i="37"/>
  <c r="N338" i="37"/>
  <c r="P338" i="37"/>
  <c r="J337" i="37"/>
  <c r="O337" i="37"/>
  <c r="Q337" i="37"/>
  <c r="I337" i="37"/>
  <c r="N337" i="37"/>
  <c r="P337" i="37"/>
  <c r="J336" i="37"/>
  <c r="O336" i="37"/>
  <c r="Q336" i="37"/>
  <c r="I336" i="37"/>
  <c r="N336" i="37"/>
  <c r="P336" i="37"/>
  <c r="J335" i="37"/>
  <c r="O335" i="37"/>
  <c r="Q335" i="37"/>
  <c r="I335" i="37"/>
  <c r="N335" i="37"/>
  <c r="P335" i="37"/>
  <c r="J334" i="37"/>
  <c r="O334" i="37"/>
  <c r="Q334" i="37"/>
  <c r="I334" i="37"/>
  <c r="N334" i="37"/>
  <c r="P334" i="37"/>
  <c r="J333" i="37"/>
  <c r="O333" i="37"/>
  <c r="Q333" i="37"/>
  <c r="I333" i="37"/>
  <c r="N333" i="37"/>
  <c r="P333" i="37"/>
  <c r="J332" i="37"/>
  <c r="O332" i="37"/>
  <c r="Q332" i="37"/>
  <c r="I332" i="37"/>
  <c r="N332" i="37"/>
  <c r="P332" i="37"/>
  <c r="J331" i="37"/>
  <c r="O331" i="37"/>
  <c r="Q331" i="37"/>
  <c r="I331" i="37"/>
  <c r="N331" i="37"/>
  <c r="P331" i="37"/>
  <c r="J330" i="37"/>
  <c r="O330" i="37"/>
  <c r="Q330" i="37"/>
  <c r="I330" i="37"/>
  <c r="N330" i="37"/>
  <c r="P330" i="37"/>
  <c r="J329" i="37"/>
  <c r="O329" i="37"/>
  <c r="Q329" i="37"/>
  <c r="I329" i="37"/>
  <c r="N329" i="37"/>
  <c r="P329" i="37"/>
  <c r="J328" i="37"/>
  <c r="O328" i="37"/>
  <c r="Q328" i="37"/>
  <c r="I328" i="37"/>
  <c r="N328" i="37"/>
  <c r="P328" i="37"/>
  <c r="J327" i="37"/>
  <c r="O327" i="37"/>
  <c r="Q327" i="37"/>
  <c r="I327" i="37"/>
  <c r="N327" i="37"/>
  <c r="P327" i="37"/>
  <c r="J326" i="37"/>
  <c r="O326" i="37"/>
  <c r="Q326" i="37"/>
  <c r="I326" i="37"/>
  <c r="N326" i="37"/>
  <c r="P326" i="37"/>
  <c r="J325" i="37"/>
  <c r="O325" i="37"/>
  <c r="Q325" i="37"/>
  <c r="I325" i="37"/>
  <c r="N325" i="37"/>
  <c r="P325" i="37"/>
  <c r="J324" i="37"/>
  <c r="O324" i="37"/>
  <c r="Q324" i="37"/>
  <c r="I324" i="37"/>
  <c r="N324" i="37"/>
  <c r="P324" i="37"/>
  <c r="J323" i="37"/>
  <c r="O323" i="37"/>
  <c r="Q323" i="37"/>
  <c r="I323" i="37"/>
  <c r="N323" i="37"/>
  <c r="P323" i="37"/>
  <c r="J322" i="37"/>
  <c r="O322" i="37"/>
  <c r="Q322" i="37"/>
  <c r="I322" i="37"/>
  <c r="N322" i="37"/>
  <c r="P322" i="37"/>
  <c r="J321" i="37"/>
  <c r="O321" i="37"/>
  <c r="Q321" i="37"/>
  <c r="I321" i="37"/>
  <c r="N321" i="37"/>
  <c r="P321" i="37"/>
  <c r="J320" i="37"/>
  <c r="O320" i="37"/>
  <c r="Q320" i="37"/>
  <c r="I320" i="37"/>
  <c r="N320" i="37"/>
  <c r="P320" i="37"/>
  <c r="J319" i="37"/>
  <c r="O319" i="37"/>
  <c r="Q319" i="37"/>
  <c r="I319" i="37"/>
  <c r="N319" i="37"/>
  <c r="P319" i="37"/>
  <c r="J318" i="37"/>
  <c r="O318" i="37"/>
  <c r="Q318" i="37"/>
  <c r="I318" i="37"/>
  <c r="N318" i="37"/>
  <c r="P318" i="37"/>
  <c r="J317" i="37"/>
  <c r="O317" i="37"/>
  <c r="Q317" i="37"/>
  <c r="I317" i="37"/>
  <c r="N317" i="37"/>
  <c r="P317" i="37"/>
  <c r="J316" i="37"/>
  <c r="O316" i="37"/>
  <c r="Q316" i="37"/>
  <c r="I316" i="37"/>
  <c r="N316" i="37"/>
  <c r="P316" i="37"/>
  <c r="J315" i="37"/>
  <c r="O315" i="37"/>
  <c r="Q315" i="37"/>
  <c r="I315" i="37"/>
  <c r="N315" i="37"/>
  <c r="P315" i="37"/>
  <c r="J314" i="37"/>
  <c r="O314" i="37"/>
  <c r="Q314" i="37"/>
  <c r="I314" i="37"/>
  <c r="N314" i="37"/>
  <c r="P314" i="37"/>
  <c r="J313" i="37"/>
  <c r="O313" i="37"/>
  <c r="Q313" i="37"/>
  <c r="I313" i="37"/>
  <c r="N313" i="37"/>
  <c r="P313" i="37"/>
  <c r="J312" i="37"/>
  <c r="O312" i="37"/>
  <c r="Q312" i="37"/>
  <c r="I312" i="37"/>
  <c r="N312" i="37"/>
  <c r="P312" i="37"/>
  <c r="J311" i="37"/>
  <c r="O311" i="37"/>
  <c r="Q311" i="37"/>
  <c r="I311" i="37"/>
  <c r="N311" i="37"/>
  <c r="P311" i="37"/>
  <c r="J310" i="37"/>
  <c r="O310" i="37"/>
  <c r="Q310" i="37"/>
  <c r="I310" i="37"/>
  <c r="N310" i="37"/>
  <c r="P310" i="37"/>
  <c r="J309" i="37"/>
  <c r="O309" i="37"/>
  <c r="Q309" i="37"/>
  <c r="I309" i="37"/>
  <c r="N309" i="37"/>
  <c r="P309" i="37"/>
  <c r="J308" i="37"/>
  <c r="O308" i="37"/>
  <c r="Q308" i="37"/>
  <c r="I308" i="37"/>
  <c r="N308" i="37"/>
  <c r="P308" i="37"/>
  <c r="J307" i="37"/>
  <c r="O307" i="37"/>
  <c r="Q307" i="37"/>
  <c r="I307" i="37"/>
  <c r="N307" i="37"/>
  <c r="P307" i="37"/>
  <c r="J306" i="37"/>
  <c r="O306" i="37"/>
  <c r="Q306" i="37"/>
  <c r="I306" i="37"/>
  <c r="N306" i="37"/>
  <c r="P306" i="37"/>
  <c r="J305" i="37"/>
  <c r="O305" i="37"/>
  <c r="Q305" i="37"/>
  <c r="I305" i="37"/>
  <c r="N305" i="37"/>
  <c r="P305" i="37"/>
  <c r="J304" i="37"/>
  <c r="O304" i="37"/>
  <c r="Q304" i="37"/>
  <c r="I304" i="37"/>
  <c r="N304" i="37"/>
  <c r="P304" i="37"/>
  <c r="J303" i="37"/>
  <c r="O303" i="37"/>
  <c r="Q303" i="37"/>
  <c r="I303" i="37"/>
  <c r="N303" i="37"/>
  <c r="P303" i="37"/>
  <c r="J302" i="37"/>
  <c r="O302" i="37"/>
  <c r="Q302" i="37"/>
  <c r="I302" i="37"/>
  <c r="N302" i="37"/>
  <c r="P302" i="37"/>
  <c r="J301" i="37"/>
  <c r="O301" i="37"/>
  <c r="Q301" i="37"/>
  <c r="I301" i="37"/>
  <c r="N301" i="37"/>
  <c r="P301" i="37"/>
  <c r="J300" i="37"/>
  <c r="O300" i="37"/>
  <c r="Q300" i="37"/>
  <c r="I300" i="37"/>
  <c r="N300" i="37"/>
  <c r="P300" i="37"/>
  <c r="J299" i="37"/>
  <c r="O299" i="37"/>
  <c r="Q299" i="37"/>
  <c r="I299" i="37"/>
  <c r="N299" i="37"/>
  <c r="P299" i="37"/>
  <c r="J298" i="37"/>
  <c r="O298" i="37"/>
  <c r="Q298" i="37"/>
  <c r="I298" i="37"/>
  <c r="N298" i="37"/>
  <c r="P298" i="37"/>
  <c r="J297" i="37"/>
  <c r="O297" i="37"/>
  <c r="Q297" i="37"/>
  <c r="I297" i="37"/>
  <c r="N297" i="37"/>
  <c r="P297" i="37"/>
  <c r="J296" i="37"/>
  <c r="O296" i="37"/>
  <c r="Q296" i="37"/>
  <c r="I296" i="37"/>
  <c r="N296" i="37"/>
  <c r="P296" i="37"/>
  <c r="J295" i="37"/>
  <c r="O295" i="37"/>
  <c r="Q295" i="37"/>
  <c r="I295" i="37"/>
  <c r="N295" i="37"/>
  <c r="P295" i="37"/>
  <c r="J294" i="37"/>
  <c r="O294" i="37"/>
  <c r="Q294" i="37"/>
  <c r="I294" i="37"/>
  <c r="N294" i="37"/>
  <c r="P294" i="37"/>
  <c r="J293" i="37"/>
  <c r="O293" i="37"/>
  <c r="Q293" i="37"/>
  <c r="I293" i="37"/>
  <c r="N293" i="37"/>
  <c r="P293" i="37"/>
  <c r="J292" i="37"/>
  <c r="O292" i="37"/>
  <c r="Q292" i="37"/>
  <c r="I292" i="37"/>
  <c r="N292" i="37"/>
  <c r="P292" i="37"/>
  <c r="J291" i="37"/>
  <c r="O291" i="37"/>
  <c r="Q291" i="37"/>
  <c r="I291" i="37"/>
  <c r="N291" i="37"/>
  <c r="P291" i="37"/>
  <c r="J290" i="37"/>
  <c r="O290" i="37"/>
  <c r="Q290" i="37"/>
  <c r="I290" i="37"/>
  <c r="N290" i="37"/>
  <c r="P290" i="37"/>
  <c r="J289" i="37"/>
  <c r="O289" i="37"/>
  <c r="Q289" i="37"/>
  <c r="I289" i="37"/>
  <c r="N289" i="37"/>
  <c r="P289" i="37"/>
  <c r="J288" i="37"/>
  <c r="O288" i="37"/>
  <c r="Q288" i="37"/>
  <c r="I288" i="37"/>
  <c r="N288" i="37"/>
  <c r="P288" i="37"/>
  <c r="J287" i="37"/>
  <c r="O287" i="37"/>
  <c r="Q287" i="37"/>
  <c r="I287" i="37"/>
  <c r="N287" i="37"/>
  <c r="P287" i="37"/>
  <c r="J286" i="37"/>
  <c r="O286" i="37"/>
  <c r="Q286" i="37"/>
  <c r="I286" i="37"/>
  <c r="N286" i="37"/>
  <c r="P286" i="37"/>
  <c r="J285" i="37"/>
  <c r="O285" i="37"/>
  <c r="Q285" i="37"/>
  <c r="I285" i="37"/>
  <c r="N285" i="37"/>
  <c r="P285" i="37"/>
  <c r="J284" i="37"/>
  <c r="O284" i="37"/>
  <c r="Q284" i="37"/>
  <c r="I284" i="37"/>
  <c r="N284" i="37"/>
  <c r="P284" i="37"/>
  <c r="J283" i="37"/>
  <c r="O283" i="37"/>
  <c r="Q283" i="37"/>
  <c r="I283" i="37"/>
  <c r="N283" i="37"/>
  <c r="P283" i="37"/>
  <c r="J282" i="37"/>
  <c r="O282" i="37"/>
  <c r="Q282" i="37"/>
  <c r="I282" i="37"/>
  <c r="N282" i="37"/>
  <c r="P282" i="37"/>
  <c r="J281" i="37"/>
  <c r="O281" i="37"/>
  <c r="Q281" i="37"/>
  <c r="I281" i="37"/>
  <c r="N281" i="37"/>
  <c r="P281" i="37"/>
  <c r="J280" i="37"/>
  <c r="O280" i="37"/>
  <c r="Q280" i="37"/>
  <c r="I280" i="37"/>
  <c r="N280" i="37"/>
  <c r="P280" i="37"/>
  <c r="J279" i="37"/>
  <c r="O279" i="37"/>
  <c r="Q279" i="37"/>
  <c r="I279" i="37"/>
  <c r="N279" i="37"/>
  <c r="P279" i="37"/>
  <c r="J278" i="37"/>
  <c r="O278" i="37"/>
  <c r="Q278" i="37"/>
  <c r="I278" i="37"/>
  <c r="N278" i="37"/>
  <c r="P278" i="37"/>
  <c r="J277" i="37"/>
  <c r="O277" i="37"/>
  <c r="Q277" i="37"/>
  <c r="I277" i="37"/>
  <c r="N277" i="37"/>
  <c r="P277" i="37"/>
  <c r="J276" i="37"/>
  <c r="O276" i="37"/>
  <c r="Q276" i="37"/>
  <c r="I276" i="37"/>
  <c r="N276" i="37"/>
  <c r="P276" i="37"/>
  <c r="J275" i="37"/>
  <c r="O275" i="37"/>
  <c r="Q275" i="37"/>
  <c r="I275" i="37"/>
  <c r="N275" i="37"/>
  <c r="P275" i="37"/>
  <c r="J274" i="37"/>
  <c r="O274" i="37"/>
  <c r="Q274" i="37"/>
  <c r="I274" i="37"/>
  <c r="N274" i="37"/>
  <c r="P274" i="37"/>
  <c r="J273" i="37"/>
  <c r="O273" i="37"/>
  <c r="Q273" i="37"/>
  <c r="I273" i="37"/>
  <c r="N273" i="37"/>
  <c r="P273" i="37"/>
  <c r="J272" i="37"/>
  <c r="O272" i="37"/>
  <c r="Q272" i="37"/>
  <c r="I272" i="37"/>
  <c r="N272" i="37"/>
  <c r="P272" i="37"/>
  <c r="J271" i="37"/>
  <c r="O271" i="37"/>
  <c r="Q271" i="37"/>
  <c r="I271" i="37"/>
  <c r="N271" i="37"/>
  <c r="P271" i="37"/>
  <c r="J270" i="37"/>
  <c r="O270" i="37"/>
  <c r="Q270" i="37"/>
  <c r="I270" i="37"/>
  <c r="N270" i="37"/>
  <c r="P270" i="37"/>
  <c r="J269" i="37"/>
  <c r="O269" i="37"/>
  <c r="Q269" i="37"/>
  <c r="I269" i="37"/>
  <c r="N269" i="37"/>
  <c r="P269" i="37"/>
  <c r="J268" i="37"/>
  <c r="O268" i="37"/>
  <c r="Q268" i="37"/>
  <c r="I268" i="37"/>
  <c r="N268" i="37"/>
  <c r="P268" i="37"/>
  <c r="J267" i="37"/>
  <c r="O267" i="37"/>
  <c r="Q267" i="37"/>
  <c r="I267" i="37"/>
  <c r="N267" i="37"/>
  <c r="P267" i="37"/>
  <c r="J266" i="37"/>
  <c r="O266" i="37"/>
  <c r="Q266" i="37"/>
  <c r="I266" i="37"/>
  <c r="N266" i="37"/>
  <c r="P266" i="37"/>
  <c r="J265" i="37"/>
  <c r="O265" i="37"/>
  <c r="Q265" i="37"/>
  <c r="I265" i="37"/>
  <c r="N265" i="37"/>
  <c r="P265" i="37"/>
  <c r="J264" i="37"/>
  <c r="O264" i="37"/>
  <c r="Q264" i="37"/>
  <c r="I264" i="37"/>
  <c r="N264" i="37"/>
  <c r="P264" i="37"/>
  <c r="J263" i="37"/>
  <c r="O263" i="37"/>
  <c r="Q263" i="37"/>
  <c r="I263" i="37"/>
  <c r="N263" i="37"/>
  <c r="P263" i="37"/>
  <c r="J262" i="37"/>
  <c r="O262" i="37"/>
  <c r="Q262" i="37"/>
  <c r="I262" i="37"/>
  <c r="N262" i="37"/>
  <c r="P262" i="37"/>
  <c r="J261" i="37"/>
  <c r="O261" i="37"/>
  <c r="Q261" i="37"/>
  <c r="I261" i="37"/>
  <c r="N261" i="37"/>
  <c r="P261" i="37"/>
  <c r="J260" i="37"/>
  <c r="O260" i="37"/>
  <c r="Q260" i="37"/>
  <c r="I260" i="37"/>
  <c r="N260" i="37"/>
  <c r="P260" i="37"/>
  <c r="J259" i="37"/>
  <c r="O259" i="37"/>
  <c r="Q259" i="37"/>
  <c r="I259" i="37"/>
  <c r="N259" i="37"/>
  <c r="P259" i="37"/>
  <c r="J258" i="37"/>
  <c r="O258" i="37"/>
  <c r="Q258" i="37"/>
  <c r="I258" i="37"/>
  <c r="N258" i="37"/>
  <c r="P258" i="37"/>
  <c r="J257" i="37"/>
  <c r="O257" i="37"/>
  <c r="Q257" i="37"/>
  <c r="I257" i="37"/>
  <c r="N257" i="37"/>
  <c r="P257" i="37"/>
  <c r="J256" i="37"/>
  <c r="O256" i="37"/>
  <c r="Q256" i="37"/>
  <c r="I256" i="37"/>
  <c r="N256" i="37"/>
  <c r="P256" i="37"/>
  <c r="J255" i="37"/>
  <c r="O255" i="37"/>
  <c r="Q255" i="37"/>
  <c r="I255" i="37"/>
  <c r="N255" i="37"/>
  <c r="P255" i="37"/>
  <c r="J254" i="37"/>
  <c r="O254" i="37"/>
  <c r="Q254" i="37"/>
  <c r="I254" i="37"/>
  <c r="N254" i="37"/>
  <c r="P254" i="37"/>
  <c r="J253" i="37"/>
  <c r="O253" i="37"/>
  <c r="Q253" i="37"/>
  <c r="I253" i="37"/>
  <c r="N253" i="37"/>
  <c r="P253" i="37"/>
  <c r="J252" i="37"/>
  <c r="O252" i="37"/>
  <c r="Q252" i="37"/>
  <c r="I252" i="37"/>
  <c r="N252" i="37"/>
  <c r="P252" i="37"/>
  <c r="J251" i="37"/>
  <c r="O251" i="37"/>
  <c r="Q251" i="37"/>
  <c r="I251" i="37"/>
  <c r="N251" i="37"/>
  <c r="P251" i="37"/>
  <c r="J250" i="37"/>
  <c r="O250" i="37"/>
  <c r="Q250" i="37"/>
  <c r="I250" i="37"/>
  <c r="N250" i="37"/>
  <c r="P250" i="37"/>
  <c r="J249" i="37"/>
  <c r="O249" i="37"/>
  <c r="Q249" i="37"/>
  <c r="I249" i="37"/>
  <c r="N249" i="37"/>
  <c r="P249" i="37"/>
  <c r="J248" i="37"/>
  <c r="O248" i="37"/>
  <c r="Q248" i="37"/>
  <c r="I248" i="37"/>
  <c r="N248" i="37"/>
  <c r="P248" i="37"/>
  <c r="J247" i="37"/>
  <c r="O247" i="37"/>
  <c r="Q247" i="37"/>
  <c r="I247" i="37"/>
  <c r="N247" i="37"/>
  <c r="P247" i="37"/>
  <c r="J246" i="37"/>
  <c r="O246" i="37"/>
  <c r="Q246" i="37"/>
  <c r="I246" i="37"/>
  <c r="N246" i="37"/>
  <c r="P246" i="37"/>
  <c r="J245" i="37"/>
  <c r="O245" i="37"/>
  <c r="Q245" i="37"/>
  <c r="I245" i="37"/>
  <c r="N245" i="37"/>
  <c r="P245" i="37"/>
  <c r="J244" i="37"/>
  <c r="O244" i="37"/>
  <c r="Q244" i="37"/>
  <c r="I244" i="37"/>
  <c r="N244" i="37"/>
  <c r="P244" i="37"/>
  <c r="J243" i="37"/>
  <c r="O243" i="37"/>
  <c r="Q243" i="37"/>
  <c r="I243" i="37"/>
  <c r="N243" i="37"/>
  <c r="P243" i="37"/>
  <c r="J242" i="37"/>
  <c r="O242" i="37"/>
  <c r="Q242" i="37"/>
  <c r="I242" i="37"/>
  <c r="N242" i="37"/>
  <c r="P242" i="37"/>
  <c r="J241" i="37"/>
  <c r="O241" i="37"/>
  <c r="Q241" i="37"/>
  <c r="I241" i="37"/>
  <c r="N241" i="37"/>
  <c r="P241" i="37"/>
  <c r="J240" i="37"/>
  <c r="O240" i="37"/>
  <c r="Q240" i="37"/>
  <c r="I240" i="37"/>
  <c r="N240" i="37"/>
  <c r="P240" i="37"/>
  <c r="J239" i="37"/>
  <c r="O239" i="37"/>
  <c r="Q239" i="37"/>
  <c r="I239" i="37"/>
  <c r="N239" i="37"/>
  <c r="P239" i="37"/>
  <c r="J238" i="37"/>
  <c r="O238" i="37"/>
  <c r="Q238" i="37"/>
  <c r="I238" i="37"/>
  <c r="N238" i="37"/>
  <c r="P238" i="37"/>
  <c r="J237" i="37"/>
  <c r="O237" i="37"/>
  <c r="Q237" i="37"/>
  <c r="I237" i="37"/>
  <c r="N237" i="37"/>
  <c r="P237" i="37"/>
  <c r="J236" i="37"/>
  <c r="O236" i="37"/>
  <c r="Q236" i="37"/>
  <c r="I236" i="37"/>
  <c r="N236" i="37"/>
  <c r="P236" i="37"/>
  <c r="J235" i="37"/>
  <c r="O235" i="37"/>
  <c r="Q235" i="37"/>
  <c r="I235" i="37"/>
  <c r="N235" i="37"/>
  <c r="P235" i="37"/>
  <c r="J234" i="37"/>
  <c r="O234" i="37"/>
  <c r="Q234" i="37"/>
  <c r="I234" i="37"/>
  <c r="N234" i="37"/>
  <c r="P234" i="37"/>
  <c r="J233" i="37"/>
  <c r="O233" i="37"/>
  <c r="Q233" i="37"/>
  <c r="I233" i="37"/>
  <c r="N233" i="37"/>
  <c r="P233" i="37"/>
  <c r="J232" i="37"/>
  <c r="O232" i="37"/>
  <c r="Q232" i="37"/>
  <c r="I232" i="37"/>
  <c r="N232" i="37"/>
  <c r="P232" i="37"/>
  <c r="J231" i="37"/>
  <c r="O231" i="37"/>
  <c r="Q231" i="37"/>
  <c r="I231" i="37"/>
  <c r="N231" i="37"/>
  <c r="P231" i="37"/>
  <c r="J230" i="37"/>
  <c r="O230" i="37"/>
  <c r="Q230" i="37"/>
  <c r="I230" i="37"/>
  <c r="N230" i="37"/>
  <c r="P230" i="37"/>
  <c r="J229" i="37"/>
  <c r="O229" i="37"/>
  <c r="Q229" i="37"/>
  <c r="I229" i="37"/>
  <c r="N229" i="37"/>
  <c r="P229" i="37"/>
  <c r="J228" i="37"/>
  <c r="O228" i="37"/>
  <c r="Q228" i="37"/>
  <c r="I228" i="37"/>
  <c r="N228" i="37"/>
  <c r="P228" i="37"/>
  <c r="J227" i="37"/>
  <c r="O227" i="37"/>
  <c r="Q227" i="37"/>
  <c r="I227" i="37"/>
  <c r="N227" i="37"/>
  <c r="P227" i="37"/>
  <c r="J226" i="37"/>
  <c r="O226" i="37"/>
  <c r="Q226" i="37"/>
  <c r="I226" i="37"/>
  <c r="N226" i="37"/>
  <c r="P226" i="37"/>
  <c r="J225" i="37"/>
  <c r="O225" i="37"/>
  <c r="Q225" i="37"/>
  <c r="I225" i="37"/>
  <c r="N225" i="37"/>
  <c r="P225" i="37"/>
  <c r="J224" i="37"/>
  <c r="O224" i="37"/>
  <c r="Q224" i="37"/>
  <c r="I224" i="37"/>
  <c r="N224" i="37"/>
  <c r="P224" i="37"/>
  <c r="J223" i="37"/>
  <c r="O223" i="37"/>
  <c r="Q223" i="37"/>
  <c r="I223" i="37"/>
  <c r="N223" i="37"/>
  <c r="P223" i="37"/>
  <c r="J222" i="37"/>
  <c r="O222" i="37"/>
  <c r="Q222" i="37"/>
  <c r="I222" i="37"/>
  <c r="N222" i="37"/>
  <c r="P222" i="37"/>
  <c r="J221" i="37"/>
  <c r="O221" i="37"/>
  <c r="Q221" i="37"/>
  <c r="I221" i="37"/>
  <c r="N221" i="37"/>
  <c r="P221" i="37"/>
  <c r="J220" i="37"/>
  <c r="O220" i="37"/>
  <c r="Q220" i="37"/>
  <c r="I220" i="37"/>
  <c r="N220" i="37"/>
  <c r="P220" i="37"/>
  <c r="J219" i="37"/>
  <c r="O219" i="37"/>
  <c r="Q219" i="37"/>
  <c r="I219" i="37"/>
  <c r="N219" i="37"/>
  <c r="P219" i="37"/>
  <c r="J218" i="37"/>
  <c r="O218" i="37"/>
  <c r="Q218" i="37"/>
  <c r="I218" i="37"/>
  <c r="N218" i="37"/>
  <c r="P218" i="37"/>
  <c r="J217" i="37"/>
  <c r="O217" i="37"/>
  <c r="Q217" i="37"/>
  <c r="I217" i="37"/>
  <c r="N217" i="37"/>
  <c r="P217" i="37"/>
  <c r="J216" i="37"/>
  <c r="O216" i="37"/>
  <c r="Q216" i="37"/>
  <c r="I216" i="37"/>
  <c r="N216" i="37"/>
  <c r="P216" i="37"/>
  <c r="J215" i="37"/>
  <c r="O215" i="37"/>
  <c r="Q215" i="37"/>
  <c r="I215" i="37"/>
  <c r="N215" i="37"/>
  <c r="P215" i="37"/>
  <c r="J214" i="37"/>
  <c r="O214" i="37"/>
  <c r="Q214" i="37"/>
  <c r="I214" i="37"/>
  <c r="N214" i="37"/>
  <c r="P214" i="37"/>
  <c r="J213" i="37"/>
  <c r="O213" i="37"/>
  <c r="Q213" i="37"/>
  <c r="I213" i="37"/>
  <c r="N213" i="37"/>
  <c r="P213" i="37"/>
  <c r="J212" i="37"/>
  <c r="O212" i="37"/>
  <c r="Q212" i="37"/>
  <c r="I212" i="37"/>
  <c r="N212" i="37"/>
  <c r="P212" i="37"/>
  <c r="J211" i="37"/>
  <c r="O211" i="37"/>
  <c r="Q211" i="37"/>
  <c r="I211" i="37"/>
  <c r="N211" i="37"/>
  <c r="P211" i="37"/>
  <c r="J210" i="37"/>
  <c r="O210" i="37"/>
  <c r="Q210" i="37"/>
  <c r="I210" i="37"/>
  <c r="N210" i="37"/>
  <c r="P210" i="37"/>
  <c r="J209" i="37"/>
  <c r="O209" i="37"/>
  <c r="Q209" i="37"/>
  <c r="I209" i="37"/>
  <c r="N209" i="37"/>
  <c r="P209" i="37"/>
  <c r="J208" i="37"/>
  <c r="O208" i="37"/>
  <c r="Q208" i="37"/>
  <c r="I208" i="37"/>
  <c r="N208" i="37"/>
  <c r="P208" i="37"/>
  <c r="J207" i="37"/>
  <c r="O207" i="37"/>
  <c r="Q207" i="37"/>
  <c r="I207" i="37"/>
  <c r="N207" i="37"/>
  <c r="P207" i="37"/>
  <c r="J206" i="37"/>
  <c r="O206" i="37"/>
  <c r="Q206" i="37"/>
  <c r="I206" i="37"/>
  <c r="N206" i="37"/>
  <c r="P206" i="37"/>
  <c r="J205" i="37"/>
  <c r="O205" i="37"/>
  <c r="Q205" i="37"/>
  <c r="I205" i="37"/>
  <c r="N205" i="37"/>
  <c r="P205" i="37"/>
  <c r="J204" i="37"/>
  <c r="O204" i="37"/>
  <c r="Q204" i="37"/>
  <c r="I204" i="37"/>
  <c r="N204" i="37"/>
  <c r="P204" i="37"/>
  <c r="J203" i="37"/>
  <c r="O203" i="37"/>
  <c r="Q203" i="37"/>
  <c r="I203" i="37"/>
  <c r="N203" i="37"/>
  <c r="P203" i="37"/>
  <c r="J202" i="37"/>
  <c r="O202" i="37"/>
  <c r="Q202" i="37"/>
  <c r="I202" i="37"/>
  <c r="N202" i="37"/>
  <c r="P202" i="37"/>
  <c r="J201" i="37"/>
  <c r="O201" i="37"/>
  <c r="Q201" i="37"/>
  <c r="I201" i="37"/>
  <c r="N201" i="37"/>
  <c r="P201" i="37"/>
  <c r="J200" i="37"/>
  <c r="O200" i="37"/>
  <c r="Q200" i="37"/>
  <c r="I200" i="37"/>
  <c r="N200" i="37"/>
  <c r="P200" i="37"/>
  <c r="J199" i="37"/>
  <c r="O199" i="37"/>
  <c r="Q199" i="37"/>
  <c r="I199" i="37"/>
  <c r="N199" i="37"/>
  <c r="P199" i="37"/>
  <c r="J198" i="37"/>
  <c r="O198" i="37"/>
  <c r="Q198" i="37"/>
  <c r="I198" i="37"/>
  <c r="N198" i="37"/>
  <c r="P198" i="37"/>
  <c r="J197" i="37"/>
  <c r="O197" i="37"/>
  <c r="Q197" i="37"/>
  <c r="I197" i="37"/>
  <c r="N197" i="37"/>
  <c r="P197" i="37"/>
  <c r="J196" i="37"/>
  <c r="O196" i="37"/>
  <c r="Q196" i="37"/>
  <c r="I196" i="37"/>
  <c r="N196" i="37"/>
  <c r="P196" i="37"/>
  <c r="J195" i="37"/>
  <c r="O195" i="37"/>
  <c r="Q195" i="37"/>
  <c r="I195" i="37"/>
  <c r="N195" i="37"/>
  <c r="P195" i="37"/>
  <c r="J194" i="37"/>
  <c r="O194" i="37"/>
  <c r="Q194" i="37"/>
  <c r="I194" i="37"/>
  <c r="N194" i="37"/>
  <c r="P194" i="37"/>
  <c r="J193" i="37"/>
  <c r="O193" i="37"/>
  <c r="Q193" i="37"/>
  <c r="I193" i="37"/>
  <c r="N193" i="37"/>
  <c r="P193" i="37"/>
  <c r="J192" i="37"/>
  <c r="O192" i="37"/>
  <c r="Q192" i="37"/>
  <c r="I192" i="37"/>
  <c r="N192" i="37"/>
  <c r="P192" i="37"/>
  <c r="J191" i="37"/>
  <c r="O191" i="37"/>
  <c r="Q191" i="37"/>
  <c r="I191" i="37"/>
  <c r="N191" i="37"/>
  <c r="P191" i="37"/>
  <c r="J190" i="37"/>
  <c r="O190" i="37"/>
  <c r="Q190" i="37"/>
  <c r="I190" i="37"/>
  <c r="N190" i="37"/>
  <c r="P190" i="37"/>
  <c r="J189" i="37"/>
  <c r="O189" i="37"/>
  <c r="Q189" i="37"/>
  <c r="I189" i="37"/>
  <c r="N189" i="37"/>
  <c r="P189" i="37"/>
  <c r="J188" i="37"/>
  <c r="O188" i="37"/>
  <c r="Q188" i="37"/>
  <c r="I188" i="37"/>
  <c r="N188" i="37"/>
  <c r="P188" i="37"/>
  <c r="J187" i="37"/>
  <c r="O187" i="37"/>
  <c r="Q187" i="37"/>
  <c r="I187" i="37"/>
  <c r="N187" i="37"/>
  <c r="P187" i="37"/>
  <c r="J186" i="37"/>
  <c r="O186" i="37"/>
  <c r="Q186" i="37"/>
  <c r="I186" i="37"/>
  <c r="N186" i="37"/>
  <c r="P186" i="37"/>
  <c r="J185" i="37"/>
  <c r="O185" i="37"/>
  <c r="Q185" i="37"/>
  <c r="I185" i="37"/>
  <c r="N185" i="37"/>
  <c r="P185" i="37"/>
  <c r="J184" i="37"/>
  <c r="O184" i="37"/>
  <c r="Q184" i="37"/>
  <c r="I184" i="37"/>
  <c r="N184" i="37"/>
  <c r="P184" i="37"/>
  <c r="J183" i="37"/>
  <c r="O183" i="37"/>
  <c r="Q183" i="37"/>
  <c r="I183" i="37"/>
  <c r="N183" i="37"/>
  <c r="P183" i="37"/>
  <c r="J182" i="37"/>
  <c r="O182" i="37"/>
  <c r="Q182" i="37"/>
  <c r="I182" i="37"/>
  <c r="N182" i="37"/>
  <c r="P182" i="37"/>
  <c r="J181" i="37"/>
  <c r="O181" i="37"/>
  <c r="Q181" i="37"/>
  <c r="I181" i="37"/>
  <c r="N181" i="37"/>
  <c r="P181" i="37"/>
  <c r="J180" i="37"/>
  <c r="O180" i="37"/>
  <c r="Q180" i="37"/>
  <c r="I180" i="37"/>
  <c r="N180" i="37"/>
  <c r="P180" i="37"/>
  <c r="J179" i="37"/>
  <c r="O179" i="37"/>
  <c r="Q179" i="37"/>
  <c r="I179" i="37"/>
  <c r="N179" i="37"/>
  <c r="P179" i="37"/>
  <c r="J178" i="37"/>
  <c r="O178" i="37"/>
  <c r="Q178" i="37"/>
  <c r="I178" i="37"/>
  <c r="N178" i="37"/>
  <c r="P178" i="37"/>
  <c r="J177" i="37"/>
  <c r="O177" i="37"/>
  <c r="Q177" i="37"/>
  <c r="I177" i="37"/>
  <c r="N177" i="37"/>
  <c r="P177" i="37"/>
  <c r="J176" i="37"/>
  <c r="O176" i="37"/>
  <c r="Q176" i="37"/>
  <c r="I176" i="37"/>
  <c r="N176" i="37"/>
  <c r="P176" i="37"/>
  <c r="J175" i="37"/>
  <c r="O175" i="37"/>
  <c r="Q175" i="37"/>
  <c r="I175" i="37"/>
  <c r="N175" i="37"/>
  <c r="P175" i="37"/>
  <c r="J174" i="37"/>
  <c r="O174" i="37"/>
  <c r="Q174" i="37"/>
  <c r="I174" i="37"/>
  <c r="N174" i="37"/>
  <c r="P174" i="37"/>
  <c r="J173" i="37"/>
  <c r="O173" i="37"/>
  <c r="Q173" i="37"/>
  <c r="I173" i="37"/>
  <c r="N173" i="37"/>
  <c r="P173" i="37"/>
  <c r="J172" i="37"/>
  <c r="O172" i="37"/>
  <c r="Q172" i="37"/>
  <c r="I172" i="37"/>
  <c r="N172" i="37"/>
  <c r="P172" i="37"/>
  <c r="J171" i="37"/>
  <c r="O171" i="37"/>
  <c r="Q171" i="37"/>
  <c r="I171" i="37"/>
  <c r="N171" i="37"/>
  <c r="P171" i="37"/>
  <c r="J170" i="37"/>
  <c r="O170" i="37"/>
  <c r="Q170" i="37"/>
  <c r="I170" i="37"/>
  <c r="N170" i="37"/>
  <c r="P170" i="37"/>
  <c r="J169" i="37"/>
  <c r="O169" i="37"/>
  <c r="Q169" i="37"/>
  <c r="I169" i="37"/>
  <c r="N169" i="37"/>
  <c r="P169" i="37"/>
  <c r="J168" i="37"/>
  <c r="O168" i="37"/>
  <c r="Q168" i="37"/>
  <c r="I168" i="37"/>
  <c r="N168" i="37"/>
  <c r="P168" i="37"/>
  <c r="J167" i="37"/>
  <c r="O167" i="37"/>
  <c r="Q167" i="37"/>
  <c r="I167" i="37"/>
  <c r="N167" i="37"/>
  <c r="P167" i="37"/>
  <c r="J166" i="37"/>
  <c r="O166" i="37"/>
  <c r="Q166" i="37"/>
  <c r="I166" i="37"/>
  <c r="N166" i="37"/>
  <c r="P166" i="37"/>
  <c r="J165" i="37"/>
  <c r="O165" i="37"/>
  <c r="Q165" i="37"/>
  <c r="I165" i="37"/>
  <c r="N165" i="37"/>
  <c r="P165" i="37"/>
  <c r="J164" i="37"/>
  <c r="O164" i="37"/>
  <c r="Q164" i="37"/>
  <c r="I164" i="37"/>
  <c r="N164" i="37"/>
  <c r="P164" i="37"/>
  <c r="J163" i="37"/>
  <c r="O163" i="37"/>
  <c r="Q163" i="37"/>
  <c r="I163" i="37"/>
  <c r="N163" i="37"/>
  <c r="P163" i="37"/>
  <c r="J162" i="37"/>
  <c r="O162" i="37"/>
  <c r="Q162" i="37"/>
  <c r="I162" i="37"/>
  <c r="N162" i="37"/>
  <c r="P162" i="37"/>
  <c r="J161" i="37"/>
  <c r="O161" i="37"/>
  <c r="Q161" i="37"/>
  <c r="I161" i="37"/>
  <c r="N161" i="37"/>
  <c r="P161" i="37"/>
  <c r="J160" i="37"/>
  <c r="O160" i="37"/>
  <c r="Q160" i="37"/>
  <c r="I160" i="37"/>
  <c r="N160" i="37"/>
  <c r="P160" i="37"/>
  <c r="J159" i="37"/>
  <c r="O159" i="37"/>
  <c r="Q159" i="37"/>
  <c r="I159" i="37"/>
  <c r="N159" i="37"/>
  <c r="P159" i="37"/>
  <c r="J158" i="37"/>
  <c r="O158" i="37"/>
  <c r="Q158" i="37"/>
  <c r="I158" i="37"/>
  <c r="N158" i="37"/>
  <c r="P158" i="37"/>
  <c r="J157" i="37"/>
  <c r="O157" i="37"/>
  <c r="Q157" i="37"/>
  <c r="I157" i="37"/>
  <c r="N157" i="37"/>
  <c r="P157" i="37"/>
  <c r="J156" i="37"/>
  <c r="O156" i="37"/>
  <c r="Q156" i="37"/>
  <c r="I156" i="37"/>
  <c r="N156" i="37"/>
  <c r="P156" i="37"/>
  <c r="J155" i="37"/>
  <c r="O155" i="37"/>
  <c r="Q155" i="37"/>
  <c r="I155" i="37"/>
  <c r="N155" i="37"/>
  <c r="P155" i="37"/>
  <c r="J154" i="37"/>
  <c r="O154" i="37"/>
  <c r="Q154" i="37"/>
  <c r="I154" i="37"/>
  <c r="N154" i="37"/>
  <c r="P154" i="37"/>
  <c r="J153" i="37"/>
  <c r="O153" i="37"/>
  <c r="Q153" i="37"/>
  <c r="I153" i="37"/>
  <c r="N153" i="37"/>
  <c r="P153" i="37"/>
  <c r="J152" i="37"/>
  <c r="O152" i="37"/>
  <c r="Q152" i="37"/>
  <c r="I152" i="37"/>
  <c r="N152" i="37"/>
  <c r="P152" i="37"/>
  <c r="J151" i="37"/>
  <c r="O151" i="37"/>
  <c r="Q151" i="37"/>
  <c r="I151" i="37"/>
  <c r="N151" i="37"/>
  <c r="P151" i="37"/>
  <c r="J150" i="37"/>
  <c r="O150" i="37"/>
  <c r="Q150" i="37"/>
  <c r="I150" i="37"/>
  <c r="N150" i="37"/>
  <c r="P150" i="37"/>
  <c r="J149" i="37"/>
  <c r="O149" i="37"/>
  <c r="Q149" i="37"/>
  <c r="I149" i="37"/>
  <c r="N149" i="37"/>
  <c r="P149" i="37"/>
  <c r="J148" i="37"/>
  <c r="O148" i="37"/>
  <c r="Q148" i="37"/>
  <c r="I148" i="37"/>
  <c r="N148" i="37"/>
  <c r="P148" i="37"/>
  <c r="J147" i="37"/>
  <c r="O147" i="37"/>
  <c r="Q147" i="37"/>
  <c r="I147" i="37"/>
  <c r="N147" i="37"/>
  <c r="P147" i="37"/>
  <c r="J146" i="37"/>
  <c r="O146" i="37"/>
  <c r="Q146" i="37"/>
  <c r="I146" i="37"/>
  <c r="N146" i="37"/>
  <c r="P146" i="37"/>
  <c r="J145" i="37"/>
  <c r="O145" i="37"/>
  <c r="Q145" i="37"/>
  <c r="I145" i="37"/>
  <c r="N145" i="37"/>
  <c r="P145" i="37"/>
  <c r="J144" i="37"/>
  <c r="O144" i="37"/>
  <c r="Q144" i="37"/>
  <c r="I144" i="37"/>
  <c r="N144" i="37"/>
  <c r="P144" i="37"/>
  <c r="J143" i="37"/>
  <c r="O143" i="37"/>
  <c r="Q143" i="37"/>
  <c r="I143" i="37"/>
  <c r="N143" i="37"/>
  <c r="P143" i="37"/>
  <c r="J142" i="37"/>
  <c r="O142" i="37"/>
  <c r="Q142" i="37"/>
  <c r="I142" i="37"/>
  <c r="N142" i="37"/>
  <c r="P142" i="37"/>
  <c r="J141" i="37"/>
  <c r="O141" i="37"/>
  <c r="Q141" i="37"/>
  <c r="I141" i="37"/>
  <c r="N141" i="37"/>
  <c r="P141" i="37"/>
  <c r="J140" i="37"/>
  <c r="O140" i="37"/>
  <c r="Q140" i="37"/>
  <c r="I140" i="37"/>
  <c r="N140" i="37"/>
  <c r="P140" i="37"/>
  <c r="J139" i="37"/>
  <c r="O139" i="37"/>
  <c r="Q139" i="37"/>
  <c r="I139" i="37"/>
  <c r="N139" i="37"/>
  <c r="P139" i="37"/>
  <c r="J138" i="37"/>
  <c r="O138" i="37"/>
  <c r="Q138" i="37"/>
  <c r="I138" i="37"/>
  <c r="N138" i="37"/>
  <c r="P138" i="37"/>
  <c r="J137" i="37"/>
  <c r="O137" i="37"/>
  <c r="Q137" i="37"/>
  <c r="I137" i="37"/>
  <c r="N137" i="37"/>
  <c r="P137" i="37"/>
  <c r="J136" i="37"/>
  <c r="O136" i="37"/>
  <c r="Q136" i="37"/>
  <c r="I136" i="37"/>
  <c r="N136" i="37"/>
  <c r="P136" i="37"/>
  <c r="J135" i="37"/>
  <c r="O135" i="37"/>
  <c r="Q135" i="37"/>
  <c r="I135" i="37"/>
  <c r="N135" i="37"/>
  <c r="P135" i="37"/>
  <c r="J134" i="37"/>
  <c r="O134" i="37"/>
  <c r="Q134" i="37"/>
  <c r="I134" i="37"/>
  <c r="N134" i="37"/>
  <c r="P134" i="37"/>
  <c r="J133" i="37"/>
  <c r="O133" i="37"/>
  <c r="Q133" i="37"/>
  <c r="I133" i="37"/>
  <c r="N133" i="37"/>
  <c r="P133" i="37"/>
  <c r="J132" i="37"/>
  <c r="O132" i="37"/>
  <c r="Q132" i="37"/>
  <c r="I132" i="37"/>
  <c r="N132" i="37"/>
  <c r="P132" i="37"/>
  <c r="J131" i="37"/>
  <c r="O131" i="37"/>
  <c r="Q131" i="37"/>
  <c r="I131" i="37"/>
  <c r="N131" i="37"/>
  <c r="P131" i="37"/>
  <c r="J130" i="37"/>
  <c r="O130" i="37"/>
  <c r="Q130" i="37"/>
  <c r="I130" i="37"/>
  <c r="N130" i="37"/>
  <c r="P130" i="37"/>
  <c r="J129" i="37"/>
  <c r="O129" i="37"/>
  <c r="Q129" i="37"/>
  <c r="I129" i="37"/>
  <c r="N129" i="37"/>
  <c r="P129" i="37"/>
  <c r="J128" i="37"/>
  <c r="O128" i="37"/>
  <c r="Q128" i="37"/>
  <c r="I128" i="37"/>
  <c r="N128" i="37"/>
  <c r="P128" i="37"/>
  <c r="J127" i="37"/>
  <c r="O127" i="37"/>
  <c r="Q127" i="37"/>
  <c r="I127" i="37"/>
  <c r="N127" i="37"/>
  <c r="P127" i="37"/>
  <c r="J126" i="37"/>
  <c r="O126" i="37"/>
  <c r="Q126" i="37"/>
  <c r="I126" i="37"/>
  <c r="N126" i="37"/>
  <c r="P126" i="37"/>
  <c r="J125" i="37"/>
  <c r="O125" i="37"/>
  <c r="Q125" i="37"/>
  <c r="I125" i="37"/>
  <c r="N125" i="37"/>
  <c r="P125" i="37"/>
  <c r="J124" i="37"/>
  <c r="O124" i="37"/>
  <c r="Q124" i="37"/>
  <c r="I124" i="37"/>
  <c r="N124" i="37"/>
  <c r="P124" i="37"/>
  <c r="J123" i="37"/>
  <c r="O123" i="37"/>
  <c r="Q123" i="37"/>
  <c r="I123" i="37"/>
  <c r="N123" i="37"/>
  <c r="P123" i="37"/>
  <c r="J122" i="37"/>
  <c r="O122" i="37"/>
  <c r="Q122" i="37"/>
  <c r="I122" i="37"/>
  <c r="N122" i="37"/>
  <c r="P122" i="37"/>
  <c r="J121" i="37"/>
  <c r="O121" i="37"/>
  <c r="Q121" i="37"/>
  <c r="I121" i="37"/>
  <c r="N121" i="37"/>
  <c r="P121" i="37"/>
  <c r="J120" i="37"/>
  <c r="O120" i="37"/>
  <c r="Q120" i="37"/>
  <c r="I120" i="37"/>
  <c r="N120" i="37"/>
  <c r="P120" i="37"/>
  <c r="J119" i="37"/>
  <c r="O119" i="37"/>
  <c r="Q119" i="37"/>
  <c r="I119" i="37"/>
  <c r="N119" i="37"/>
  <c r="P119" i="37"/>
  <c r="J118" i="37"/>
  <c r="O118" i="37"/>
  <c r="Q118" i="37"/>
  <c r="I118" i="37"/>
  <c r="N118" i="37"/>
  <c r="P118" i="37"/>
  <c r="J117" i="37"/>
  <c r="O117" i="37"/>
  <c r="Q117" i="37"/>
  <c r="I117" i="37"/>
  <c r="N117" i="37"/>
  <c r="P117" i="37"/>
  <c r="J116" i="37"/>
  <c r="O116" i="37"/>
  <c r="Q116" i="37"/>
  <c r="I116" i="37"/>
  <c r="N116" i="37"/>
  <c r="P116" i="37"/>
  <c r="J115" i="37"/>
  <c r="O115" i="37"/>
  <c r="Q115" i="37"/>
  <c r="I115" i="37"/>
  <c r="N115" i="37"/>
  <c r="P115" i="37"/>
  <c r="J114" i="37"/>
  <c r="O114" i="37"/>
  <c r="Q114" i="37"/>
  <c r="I114" i="37"/>
  <c r="N114" i="37"/>
  <c r="P114" i="37"/>
  <c r="J113" i="37"/>
  <c r="O113" i="37"/>
  <c r="Q113" i="37"/>
  <c r="I113" i="37"/>
  <c r="N113" i="37"/>
  <c r="P113" i="37"/>
  <c r="J112" i="37"/>
  <c r="O112" i="37"/>
  <c r="Q112" i="37"/>
  <c r="I112" i="37"/>
  <c r="N112" i="37"/>
  <c r="P112" i="37"/>
  <c r="J111" i="37"/>
  <c r="O111" i="37"/>
  <c r="Q111" i="37"/>
  <c r="I111" i="37"/>
  <c r="N111" i="37"/>
  <c r="P111" i="37"/>
  <c r="J110" i="37"/>
  <c r="O110" i="37"/>
  <c r="Q110" i="37"/>
  <c r="I110" i="37"/>
  <c r="N110" i="37"/>
  <c r="P110" i="37"/>
  <c r="J109" i="37"/>
  <c r="O109" i="37"/>
  <c r="Q109" i="37"/>
  <c r="I109" i="37"/>
  <c r="N109" i="37"/>
  <c r="P109" i="37"/>
  <c r="J108" i="37"/>
  <c r="O108" i="37"/>
  <c r="Q108" i="37"/>
  <c r="I108" i="37"/>
  <c r="N108" i="37"/>
  <c r="P108" i="37"/>
  <c r="J107" i="37"/>
  <c r="O107" i="37"/>
  <c r="Q107" i="37"/>
  <c r="I107" i="37"/>
  <c r="N107" i="37"/>
  <c r="P107" i="37"/>
  <c r="J106" i="37"/>
  <c r="O106" i="37"/>
  <c r="Q106" i="37"/>
  <c r="I106" i="37"/>
  <c r="N106" i="37"/>
  <c r="P106" i="37"/>
  <c r="J105" i="37"/>
  <c r="O105" i="37"/>
  <c r="Q105" i="37"/>
  <c r="I105" i="37"/>
  <c r="N105" i="37"/>
  <c r="P105" i="37"/>
  <c r="J104" i="37"/>
  <c r="O104" i="37"/>
  <c r="Q104" i="37"/>
  <c r="I104" i="37"/>
  <c r="N104" i="37"/>
  <c r="P104" i="37"/>
  <c r="J103" i="37"/>
  <c r="O103" i="37"/>
  <c r="Q103" i="37"/>
  <c r="I103" i="37"/>
  <c r="N103" i="37"/>
  <c r="P103" i="37"/>
  <c r="J102" i="37"/>
  <c r="O102" i="37"/>
  <c r="Q102" i="37"/>
  <c r="I102" i="37"/>
  <c r="N102" i="37"/>
  <c r="P102" i="37"/>
  <c r="J101" i="37"/>
  <c r="O101" i="37"/>
  <c r="Q101" i="37"/>
  <c r="I101" i="37"/>
  <c r="N101" i="37"/>
  <c r="P101" i="37"/>
  <c r="J100" i="37"/>
  <c r="O100" i="37"/>
  <c r="Q100" i="37"/>
  <c r="I100" i="37"/>
  <c r="N100" i="37"/>
  <c r="P100" i="37"/>
  <c r="J99" i="37"/>
  <c r="O99" i="37"/>
  <c r="Q99" i="37"/>
  <c r="I99" i="37"/>
  <c r="N99" i="37"/>
  <c r="P99" i="37"/>
  <c r="J98" i="37"/>
  <c r="O98" i="37"/>
  <c r="Q98" i="37"/>
  <c r="I98" i="37"/>
  <c r="N98" i="37"/>
  <c r="P98" i="37"/>
  <c r="J97" i="37"/>
  <c r="O97" i="37"/>
  <c r="Q97" i="37"/>
  <c r="I97" i="37"/>
  <c r="N97" i="37"/>
  <c r="P97" i="37"/>
  <c r="J96" i="37"/>
  <c r="O96" i="37"/>
  <c r="Q96" i="37"/>
  <c r="I96" i="37"/>
  <c r="N96" i="37"/>
  <c r="P96" i="37"/>
  <c r="J95" i="37"/>
  <c r="O95" i="37"/>
  <c r="Q95" i="37"/>
  <c r="I95" i="37"/>
  <c r="N95" i="37"/>
  <c r="P95" i="37"/>
  <c r="J94" i="37"/>
  <c r="O94" i="37"/>
  <c r="Q94" i="37"/>
  <c r="I94" i="37"/>
  <c r="N94" i="37"/>
  <c r="P94" i="37"/>
  <c r="J93" i="37"/>
  <c r="O93" i="37"/>
  <c r="Q93" i="37"/>
  <c r="I93" i="37"/>
  <c r="N93" i="37"/>
  <c r="P93" i="37"/>
  <c r="J92" i="37"/>
  <c r="O92" i="37"/>
  <c r="Q92" i="37"/>
  <c r="I92" i="37"/>
  <c r="N92" i="37"/>
  <c r="P92" i="37"/>
  <c r="J91" i="37"/>
  <c r="O91" i="37"/>
  <c r="Q91" i="37"/>
  <c r="I91" i="37"/>
  <c r="N91" i="37"/>
  <c r="P91" i="37"/>
  <c r="J90" i="37"/>
  <c r="O90" i="37"/>
  <c r="Q90" i="37"/>
  <c r="I90" i="37"/>
  <c r="N90" i="37"/>
  <c r="P90" i="37"/>
  <c r="J89" i="37"/>
  <c r="O89" i="37"/>
  <c r="Q89" i="37"/>
  <c r="I89" i="37"/>
  <c r="N89" i="37"/>
  <c r="P89" i="37"/>
  <c r="J88" i="37"/>
  <c r="O88" i="37"/>
  <c r="Q88" i="37"/>
  <c r="I88" i="37"/>
  <c r="N88" i="37"/>
  <c r="P88" i="37"/>
  <c r="J87" i="37"/>
  <c r="O87" i="37"/>
  <c r="Q87" i="37"/>
  <c r="I87" i="37"/>
  <c r="N87" i="37"/>
  <c r="P87" i="37"/>
  <c r="J86" i="37"/>
  <c r="O86" i="37"/>
  <c r="Q86" i="37"/>
  <c r="I86" i="37"/>
  <c r="N86" i="37"/>
  <c r="P86" i="37"/>
  <c r="J85" i="37"/>
  <c r="O85" i="37"/>
  <c r="Q85" i="37"/>
  <c r="I85" i="37"/>
  <c r="N85" i="37"/>
  <c r="P85" i="37"/>
  <c r="J84" i="37"/>
  <c r="O84" i="37"/>
  <c r="Q84" i="37"/>
  <c r="I84" i="37"/>
  <c r="N84" i="37"/>
  <c r="P84" i="37"/>
  <c r="J83" i="37"/>
  <c r="O83" i="37"/>
  <c r="Q83" i="37"/>
  <c r="I83" i="37"/>
  <c r="N83" i="37"/>
  <c r="P83" i="37"/>
  <c r="J82" i="37"/>
  <c r="O82" i="37"/>
  <c r="Q82" i="37"/>
  <c r="I82" i="37"/>
  <c r="N82" i="37"/>
  <c r="P82" i="37"/>
  <c r="J81" i="37"/>
  <c r="O81" i="37"/>
  <c r="Q81" i="37"/>
  <c r="I81" i="37"/>
  <c r="N81" i="37"/>
  <c r="P81" i="37"/>
  <c r="J80" i="37"/>
  <c r="O80" i="37"/>
  <c r="Q80" i="37"/>
  <c r="I80" i="37"/>
  <c r="N80" i="37"/>
  <c r="P80" i="37"/>
  <c r="J79" i="37"/>
  <c r="O79" i="37"/>
  <c r="Q79" i="37"/>
  <c r="I79" i="37"/>
  <c r="N79" i="37"/>
  <c r="P79" i="37"/>
  <c r="J78" i="37"/>
  <c r="O78" i="37"/>
  <c r="Q78" i="37"/>
  <c r="I78" i="37"/>
  <c r="N78" i="37"/>
  <c r="P78" i="37"/>
  <c r="J77" i="37"/>
  <c r="O77" i="37"/>
  <c r="Q77" i="37"/>
  <c r="I77" i="37"/>
  <c r="N77" i="37"/>
  <c r="P77" i="37"/>
  <c r="J76" i="37"/>
  <c r="O76" i="37"/>
  <c r="Q76" i="37"/>
  <c r="I76" i="37"/>
  <c r="N76" i="37"/>
  <c r="P76" i="37"/>
  <c r="J75" i="37"/>
  <c r="O75" i="37"/>
  <c r="Q75" i="37"/>
  <c r="I75" i="37"/>
  <c r="N75" i="37"/>
  <c r="P75" i="37"/>
  <c r="J74" i="37"/>
  <c r="O74" i="37"/>
  <c r="Q74" i="37"/>
  <c r="I74" i="37"/>
  <c r="N74" i="37"/>
  <c r="P74" i="37"/>
  <c r="J73" i="37"/>
  <c r="O73" i="37"/>
  <c r="Q73" i="37"/>
  <c r="I73" i="37"/>
  <c r="N73" i="37"/>
  <c r="P73" i="37"/>
  <c r="J72" i="37"/>
  <c r="O72" i="37"/>
  <c r="Q72" i="37"/>
  <c r="I72" i="37"/>
  <c r="N72" i="37"/>
  <c r="P72" i="37"/>
  <c r="J71" i="37"/>
  <c r="O71" i="37"/>
  <c r="Q71" i="37"/>
  <c r="I71" i="37"/>
  <c r="N71" i="37"/>
  <c r="P71" i="37"/>
  <c r="J70" i="37"/>
  <c r="O70" i="37"/>
  <c r="Q70" i="37"/>
  <c r="I70" i="37"/>
  <c r="N70" i="37"/>
  <c r="P70" i="37"/>
  <c r="J69" i="37"/>
  <c r="O69" i="37"/>
  <c r="Q69" i="37"/>
  <c r="I69" i="37"/>
  <c r="N69" i="37"/>
  <c r="P69" i="37"/>
  <c r="J68" i="37"/>
  <c r="O68" i="37"/>
  <c r="Q68" i="37"/>
  <c r="I68" i="37"/>
  <c r="N68" i="37"/>
  <c r="P68" i="37"/>
  <c r="J67" i="37"/>
  <c r="O67" i="37"/>
  <c r="Q67" i="37"/>
  <c r="I67" i="37"/>
  <c r="N67" i="37"/>
  <c r="P67" i="37"/>
  <c r="J66" i="37"/>
  <c r="O66" i="37"/>
  <c r="Q66" i="37"/>
  <c r="I66" i="37"/>
  <c r="N66" i="37"/>
  <c r="P66" i="37"/>
  <c r="J65" i="37"/>
  <c r="O65" i="37"/>
  <c r="Q65" i="37"/>
  <c r="I65" i="37"/>
  <c r="N65" i="37"/>
  <c r="P65" i="37"/>
  <c r="J64" i="37"/>
  <c r="O64" i="37"/>
  <c r="Q64" i="37"/>
  <c r="I64" i="37"/>
  <c r="N64" i="37"/>
  <c r="P64" i="37"/>
  <c r="J63" i="37"/>
  <c r="O63" i="37"/>
  <c r="Q63" i="37"/>
  <c r="I63" i="37"/>
  <c r="N63" i="37"/>
  <c r="P63" i="37"/>
  <c r="J62" i="37"/>
  <c r="O62" i="37"/>
  <c r="Q62" i="37"/>
  <c r="I62" i="37"/>
  <c r="N62" i="37"/>
  <c r="P62" i="37"/>
  <c r="J61" i="37"/>
  <c r="O61" i="37"/>
  <c r="Q61" i="37"/>
  <c r="I61" i="37"/>
  <c r="N61" i="37"/>
  <c r="P61" i="37"/>
  <c r="J60" i="37"/>
  <c r="O60" i="37"/>
  <c r="Q60" i="37"/>
  <c r="I60" i="37"/>
  <c r="N60" i="37"/>
  <c r="P60" i="37"/>
  <c r="J59" i="37"/>
  <c r="O59" i="37"/>
  <c r="Q59" i="37"/>
  <c r="I59" i="37"/>
  <c r="N59" i="37"/>
  <c r="P59" i="37"/>
  <c r="J58" i="37"/>
  <c r="O58" i="37"/>
  <c r="Q58" i="37"/>
  <c r="I58" i="37"/>
  <c r="N58" i="37"/>
  <c r="P58" i="37"/>
  <c r="J57" i="37"/>
  <c r="O57" i="37"/>
  <c r="Q57" i="37"/>
  <c r="I57" i="37"/>
  <c r="N57" i="37"/>
  <c r="P57" i="37"/>
  <c r="J56" i="37"/>
  <c r="O56" i="37"/>
  <c r="Q56" i="37"/>
  <c r="I56" i="37"/>
  <c r="N56" i="37"/>
  <c r="P56" i="37"/>
  <c r="J55" i="37"/>
  <c r="O55" i="37"/>
  <c r="Q55" i="37"/>
  <c r="I55" i="37"/>
  <c r="N55" i="37"/>
  <c r="P55" i="37"/>
  <c r="J54" i="37"/>
  <c r="O54" i="37"/>
  <c r="Q54" i="37"/>
  <c r="I54" i="37"/>
  <c r="N54" i="37"/>
  <c r="P54" i="37"/>
  <c r="J53" i="37"/>
  <c r="O53" i="37"/>
  <c r="Q53" i="37"/>
  <c r="I53" i="37"/>
  <c r="N53" i="37"/>
  <c r="P53" i="37"/>
  <c r="J52" i="37"/>
  <c r="O52" i="37"/>
  <c r="Q52" i="37"/>
  <c r="I52" i="37"/>
  <c r="N52" i="37"/>
  <c r="P52" i="37"/>
  <c r="J51" i="37"/>
  <c r="O51" i="37"/>
  <c r="Q51" i="37"/>
  <c r="I51" i="37"/>
  <c r="N51" i="37"/>
  <c r="P51" i="37"/>
  <c r="J50" i="37"/>
  <c r="O50" i="37"/>
  <c r="Q50" i="37"/>
  <c r="I50" i="37"/>
  <c r="N50" i="37"/>
  <c r="P50" i="37"/>
  <c r="J49" i="37"/>
  <c r="O49" i="37"/>
  <c r="Q49" i="37"/>
  <c r="I49" i="37"/>
  <c r="N49" i="37"/>
  <c r="P49" i="37"/>
  <c r="J48" i="37"/>
  <c r="O48" i="37"/>
  <c r="Q48" i="37"/>
  <c r="I48" i="37"/>
  <c r="N48" i="37"/>
  <c r="P48" i="37"/>
  <c r="J47" i="37"/>
  <c r="O47" i="37"/>
  <c r="Q47" i="37"/>
  <c r="I47" i="37"/>
  <c r="N47" i="37"/>
  <c r="P47" i="37"/>
  <c r="J46" i="37"/>
  <c r="O46" i="37"/>
  <c r="Q46" i="37"/>
  <c r="I46" i="37"/>
  <c r="N46" i="37"/>
  <c r="P46" i="37"/>
  <c r="J45" i="37"/>
  <c r="O45" i="37"/>
  <c r="Q45" i="37"/>
  <c r="I45" i="37"/>
  <c r="N45" i="37"/>
  <c r="P45" i="37"/>
  <c r="J44" i="37"/>
  <c r="O44" i="37"/>
  <c r="Q44" i="37"/>
  <c r="I44" i="37"/>
  <c r="N44" i="37"/>
  <c r="P44" i="37"/>
  <c r="J43" i="37"/>
  <c r="O43" i="37"/>
  <c r="Q43" i="37"/>
  <c r="I43" i="37"/>
  <c r="N43" i="37"/>
  <c r="P43" i="37"/>
  <c r="J42" i="37"/>
  <c r="O42" i="37"/>
  <c r="Q42" i="37"/>
  <c r="I42" i="37"/>
  <c r="N42" i="37"/>
  <c r="P42" i="37"/>
  <c r="J41" i="37"/>
  <c r="O41" i="37"/>
  <c r="Q41" i="37"/>
  <c r="I41" i="37"/>
  <c r="N41" i="37"/>
  <c r="P41" i="37"/>
  <c r="J40" i="37"/>
  <c r="O40" i="37"/>
  <c r="Q40" i="37"/>
  <c r="I40" i="37"/>
  <c r="N40" i="37"/>
  <c r="P40" i="37"/>
  <c r="J39" i="37"/>
  <c r="O39" i="37"/>
  <c r="Q39" i="37"/>
  <c r="I39" i="37"/>
  <c r="N39" i="37"/>
  <c r="P39" i="37"/>
  <c r="J38" i="37"/>
  <c r="O38" i="37"/>
  <c r="Q38" i="37"/>
  <c r="I38" i="37"/>
  <c r="N38" i="37"/>
  <c r="P38" i="37"/>
  <c r="J37" i="37"/>
  <c r="O37" i="37"/>
  <c r="Q37" i="37"/>
  <c r="I37" i="37"/>
  <c r="N37" i="37"/>
  <c r="P37" i="37"/>
  <c r="J36" i="37"/>
  <c r="O36" i="37"/>
  <c r="Q36" i="37"/>
  <c r="I36" i="37"/>
  <c r="N36" i="37"/>
  <c r="P36" i="37"/>
  <c r="J35" i="37"/>
  <c r="O35" i="37"/>
  <c r="Q35" i="37"/>
  <c r="I35" i="37"/>
  <c r="N35" i="37"/>
  <c r="P35" i="37"/>
  <c r="J34" i="37"/>
  <c r="O34" i="37"/>
  <c r="Q34" i="37"/>
  <c r="I34" i="37"/>
  <c r="N34" i="37"/>
  <c r="P34" i="37"/>
  <c r="J33" i="37"/>
  <c r="O33" i="37"/>
  <c r="Q33" i="37"/>
  <c r="I33" i="37"/>
  <c r="N33" i="37"/>
  <c r="P33" i="37"/>
  <c r="J32" i="37"/>
  <c r="O32" i="37"/>
  <c r="Q32" i="37"/>
  <c r="I32" i="37"/>
  <c r="N32" i="37"/>
  <c r="P32" i="37"/>
  <c r="J31" i="37"/>
  <c r="O31" i="37"/>
  <c r="Q31" i="37"/>
  <c r="I31" i="37"/>
  <c r="N31" i="37"/>
  <c r="P31" i="37"/>
  <c r="J30" i="37"/>
  <c r="O30" i="37"/>
  <c r="Q30" i="37"/>
  <c r="I30" i="37"/>
  <c r="N30" i="37"/>
  <c r="P30" i="37"/>
  <c r="J29" i="37"/>
  <c r="O29" i="37"/>
  <c r="Q29" i="37"/>
  <c r="I29" i="37"/>
  <c r="N29" i="37"/>
  <c r="P29" i="37"/>
  <c r="J28" i="37"/>
  <c r="O28" i="37"/>
  <c r="Q28" i="37"/>
  <c r="I28" i="37"/>
  <c r="N28" i="37"/>
  <c r="P28" i="37"/>
  <c r="J27" i="37"/>
  <c r="O27" i="37"/>
  <c r="Q27" i="37"/>
  <c r="I27" i="37"/>
  <c r="N27" i="37"/>
  <c r="P27" i="37"/>
  <c r="J26" i="37"/>
  <c r="O26" i="37"/>
  <c r="Q26" i="37"/>
  <c r="I26" i="37"/>
  <c r="N26" i="37"/>
  <c r="P26" i="37"/>
  <c r="J25" i="37"/>
  <c r="O25" i="37"/>
  <c r="Q25" i="37"/>
  <c r="I25" i="37"/>
  <c r="N25" i="37"/>
  <c r="P25" i="37"/>
  <c r="J24" i="37"/>
  <c r="O24" i="37"/>
  <c r="Q24" i="37"/>
  <c r="I24" i="37"/>
  <c r="N24" i="37"/>
  <c r="P24" i="37"/>
  <c r="J23" i="37"/>
  <c r="O23" i="37"/>
  <c r="Q23" i="37"/>
  <c r="I23" i="37"/>
  <c r="N23" i="37"/>
  <c r="P23" i="37"/>
  <c r="J22" i="37"/>
  <c r="O22" i="37"/>
  <c r="Q22" i="37"/>
  <c r="I22" i="37"/>
  <c r="N22" i="37"/>
  <c r="P22" i="37"/>
  <c r="J21" i="37"/>
  <c r="O21" i="37"/>
  <c r="Q21" i="37"/>
  <c r="I21" i="37"/>
  <c r="N21" i="37"/>
  <c r="P21" i="37"/>
  <c r="J20" i="37"/>
  <c r="O20" i="37"/>
  <c r="Q20" i="37"/>
  <c r="I20" i="37"/>
  <c r="N20" i="37"/>
  <c r="P20" i="37"/>
  <c r="J19" i="37"/>
  <c r="O19" i="37"/>
  <c r="Q19" i="37"/>
  <c r="I19" i="37"/>
  <c r="N19" i="37"/>
  <c r="P19" i="37"/>
  <c r="J18" i="37"/>
  <c r="O18" i="37"/>
  <c r="Q18" i="37"/>
  <c r="I18" i="37"/>
  <c r="N18" i="37"/>
  <c r="P18" i="37"/>
  <c r="J17" i="37"/>
  <c r="O17" i="37"/>
  <c r="Q17" i="37"/>
  <c r="I17" i="37"/>
  <c r="N17" i="37"/>
  <c r="P17" i="37"/>
  <c r="J16" i="37"/>
  <c r="O16" i="37"/>
  <c r="Q16" i="37"/>
  <c r="I16" i="37"/>
  <c r="N16" i="37"/>
  <c r="P16" i="37"/>
  <c r="J15" i="37"/>
  <c r="O15" i="37"/>
  <c r="Q15" i="37"/>
  <c r="I15" i="37"/>
  <c r="N15" i="37"/>
  <c r="P15" i="37"/>
  <c r="J14" i="37"/>
  <c r="O14" i="37"/>
  <c r="Q14" i="37"/>
  <c r="I14" i="37"/>
  <c r="N14" i="37"/>
  <c r="P14" i="37"/>
  <c r="J13" i="37"/>
  <c r="O13" i="37"/>
  <c r="Q13" i="37"/>
  <c r="I13" i="37"/>
  <c r="N13" i="37"/>
  <c r="P13" i="37"/>
  <c r="J12" i="37"/>
  <c r="O12" i="37"/>
  <c r="Q12" i="37"/>
  <c r="I12" i="37"/>
  <c r="N12" i="37"/>
  <c r="P12" i="37"/>
  <c r="J11" i="37"/>
  <c r="O11" i="37"/>
  <c r="Q11" i="37"/>
  <c r="I11" i="37"/>
  <c r="N11" i="37"/>
  <c r="P11" i="37"/>
  <c r="J10" i="37"/>
  <c r="O10" i="37"/>
  <c r="Q10" i="37"/>
  <c r="I10" i="37"/>
  <c r="N10" i="37"/>
  <c r="P10" i="37"/>
  <c r="J9" i="37"/>
  <c r="O9" i="37"/>
  <c r="Q9" i="37"/>
  <c r="I9" i="37"/>
  <c r="N9" i="37"/>
  <c r="P9" i="37"/>
  <c r="J8" i="37"/>
  <c r="O8" i="37"/>
  <c r="Q8" i="37"/>
  <c r="I8" i="37"/>
  <c r="N8" i="37"/>
  <c r="P8" i="37"/>
  <c r="J7" i="37"/>
  <c r="O7" i="37"/>
  <c r="Q7" i="37"/>
  <c r="I7" i="37"/>
  <c r="N7" i="37"/>
  <c r="P7" i="37"/>
  <c r="J6" i="37"/>
  <c r="O6" i="37"/>
  <c r="Q6" i="37"/>
  <c r="I6" i="37"/>
  <c r="N6" i="37"/>
  <c r="P6" i="37"/>
  <c r="J5" i="37"/>
  <c r="O5" i="37"/>
  <c r="Q5" i="37"/>
  <c r="I5" i="37"/>
  <c r="N5" i="37"/>
  <c r="P5" i="37"/>
  <c r="J4" i="37"/>
  <c r="O4" i="37"/>
  <c r="Q4" i="37"/>
  <c r="I4" i="37"/>
  <c r="N4" i="37"/>
  <c r="P4" i="37"/>
  <c r="J3" i="37"/>
  <c r="O3" i="37"/>
  <c r="Q3" i="37"/>
  <c r="I3" i="37"/>
  <c r="N3" i="37"/>
  <c r="P3" i="37"/>
  <c r="J2" i="37"/>
  <c r="O2" i="37"/>
  <c r="Q2" i="37"/>
  <c r="I2" i="37"/>
  <c r="N2" i="37"/>
  <c r="P2" i="37"/>
  <c r="CE349" i="36"/>
  <c r="FF349" i="36"/>
  <c r="GS349" i="36"/>
  <c r="CD349" i="36"/>
  <c r="FE349" i="36"/>
  <c r="GR349" i="36"/>
  <c r="CC349" i="36"/>
  <c r="FD349" i="36"/>
  <c r="GQ349" i="36"/>
  <c r="CB349" i="36"/>
  <c r="FC349" i="36"/>
  <c r="GP349" i="36"/>
  <c r="CA349" i="36"/>
  <c r="FB349" i="36"/>
  <c r="GO349" i="36"/>
  <c r="BY349" i="36"/>
  <c r="EZ349" i="36"/>
  <c r="GM349" i="36"/>
  <c r="BX349" i="36"/>
  <c r="EY349" i="36"/>
  <c r="GL349" i="36"/>
  <c r="BW349" i="36"/>
  <c r="EX349" i="36"/>
  <c r="GK349" i="36"/>
  <c r="BV349" i="36"/>
  <c r="EW349" i="36"/>
  <c r="GJ349" i="36"/>
  <c r="BU349" i="36"/>
  <c r="EV349" i="36"/>
  <c r="GI349" i="36"/>
  <c r="BT349" i="36"/>
  <c r="EU349" i="36"/>
  <c r="GH349" i="36"/>
  <c r="BS349" i="36"/>
  <c r="ET349" i="36"/>
  <c r="GG349" i="36"/>
  <c r="BR349" i="36"/>
  <c r="ES349" i="36"/>
  <c r="GF349" i="36"/>
  <c r="BQ349" i="36"/>
  <c r="ER349" i="36"/>
  <c r="GE349" i="36"/>
  <c r="BP349" i="36"/>
  <c r="EQ349" i="36"/>
  <c r="GD349" i="36"/>
  <c r="BO349" i="36"/>
  <c r="EP349" i="36"/>
  <c r="GC349" i="36"/>
  <c r="BN349" i="36"/>
  <c r="EO349" i="36"/>
  <c r="GB349" i="36"/>
  <c r="BM349" i="36"/>
  <c r="EN349" i="36"/>
  <c r="GA349" i="36"/>
  <c r="BL349" i="36"/>
  <c r="EM349" i="36"/>
  <c r="FZ349" i="36"/>
  <c r="BK349" i="36"/>
  <c r="EL349" i="36"/>
  <c r="FY349" i="36"/>
  <c r="BJ349" i="36"/>
  <c r="EK349" i="36"/>
  <c r="FX349" i="36"/>
  <c r="BI349" i="36"/>
  <c r="EJ349" i="36"/>
  <c r="FW349" i="36"/>
  <c r="BH349" i="36"/>
  <c r="EI349" i="36"/>
  <c r="FV349" i="36"/>
  <c r="BG349" i="36"/>
  <c r="EH349" i="36"/>
  <c r="FU349" i="36"/>
  <c r="BF349" i="36"/>
  <c r="EG349" i="36"/>
  <c r="FT349" i="36"/>
  <c r="BE349" i="36"/>
  <c r="EF349" i="36"/>
  <c r="FS349" i="36"/>
  <c r="BD349" i="36"/>
  <c r="EE349" i="36"/>
  <c r="FR349" i="36"/>
  <c r="BC349" i="36"/>
  <c r="ED349" i="36"/>
  <c r="FQ349" i="36"/>
  <c r="BB349" i="36"/>
  <c r="EC349" i="36"/>
  <c r="FP349" i="36"/>
  <c r="BA349" i="36"/>
  <c r="EB349" i="36"/>
  <c r="FO349" i="36"/>
  <c r="AZ349" i="36"/>
  <c r="EA349" i="36"/>
  <c r="FN349" i="36"/>
  <c r="AY349" i="36"/>
  <c r="DZ349" i="36"/>
  <c r="FM349" i="36"/>
  <c r="AX349" i="36"/>
  <c r="DY349" i="36"/>
  <c r="FL349" i="36"/>
  <c r="AW349" i="36"/>
  <c r="DX349" i="36"/>
  <c r="FK349" i="36"/>
  <c r="AV349" i="36"/>
  <c r="DW349" i="36"/>
  <c r="FJ349" i="36"/>
  <c r="AU349" i="36"/>
  <c r="DV349" i="36"/>
  <c r="FI349" i="36"/>
  <c r="AT349" i="36"/>
  <c r="DU349" i="36"/>
  <c r="FH349" i="36"/>
  <c r="AS349" i="36"/>
  <c r="DT349" i="36"/>
  <c r="FG349" i="36"/>
  <c r="BZ349" i="36"/>
  <c r="CE348" i="36"/>
  <c r="FF348" i="36"/>
  <c r="GS348" i="36"/>
  <c r="CD348" i="36"/>
  <c r="FE348" i="36"/>
  <c r="GR348" i="36"/>
  <c r="CC348" i="36"/>
  <c r="FD348" i="36"/>
  <c r="GQ348" i="36"/>
  <c r="CB348" i="36"/>
  <c r="FC348" i="36"/>
  <c r="GP348" i="36"/>
  <c r="CA348" i="36"/>
  <c r="FB348" i="36"/>
  <c r="GO348" i="36"/>
  <c r="BY348" i="36"/>
  <c r="EZ348" i="36"/>
  <c r="GM348" i="36"/>
  <c r="BX348" i="36"/>
  <c r="EY348" i="36"/>
  <c r="GL348" i="36"/>
  <c r="BW348" i="36"/>
  <c r="EX348" i="36"/>
  <c r="GK348" i="36"/>
  <c r="BV348" i="36"/>
  <c r="EW348" i="36"/>
  <c r="GJ348" i="36"/>
  <c r="BU348" i="36"/>
  <c r="EV348" i="36"/>
  <c r="GI348" i="36"/>
  <c r="BT348" i="36"/>
  <c r="EU348" i="36"/>
  <c r="GH348" i="36"/>
  <c r="BS348" i="36"/>
  <c r="ET348" i="36"/>
  <c r="GG348" i="36"/>
  <c r="BR348" i="36"/>
  <c r="ES348" i="36"/>
  <c r="GF348" i="36"/>
  <c r="BQ348" i="36"/>
  <c r="ER348" i="36"/>
  <c r="GE348" i="36"/>
  <c r="BP348" i="36"/>
  <c r="EQ348" i="36"/>
  <c r="GD348" i="36"/>
  <c r="BO348" i="36"/>
  <c r="EP348" i="36"/>
  <c r="GC348" i="36"/>
  <c r="BN348" i="36"/>
  <c r="EO348" i="36"/>
  <c r="GB348" i="36"/>
  <c r="BM348" i="36"/>
  <c r="EN348" i="36"/>
  <c r="GA348" i="36"/>
  <c r="BL348" i="36"/>
  <c r="EM348" i="36"/>
  <c r="FZ348" i="36"/>
  <c r="BK348" i="36"/>
  <c r="EL348" i="36"/>
  <c r="FY348" i="36"/>
  <c r="BJ348" i="36"/>
  <c r="EK348" i="36"/>
  <c r="FX348" i="36"/>
  <c r="BI348" i="36"/>
  <c r="EJ348" i="36"/>
  <c r="FW348" i="36"/>
  <c r="BH348" i="36"/>
  <c r="EI348" i="36"/>
  <c r="FV348" i="36"/>
  <c r="BG348" i="36"/>
  <c r="EH348" i="36"/>
  <c r="FU348" i="36"/>
  <c r="BF348" i="36"/>
  <c r="EG348" i="36"/>
  <c r="FT348" i="36"/>
  <c r="BE348" i="36"/>
  <c r="EF348" i="36"/>
  <c r="FS348" i="36"/>
  <c r="BD348" i="36"/>
  <c r="EE348" i="36"/>
  <c r="FR348" i="36"/>
  <c r="BC348" i="36"/>
  <c r="ED348" i="36"/>
  <c r="FQ348" i="36"/>
  <c r="BB348" i="36"/>
  <c r="EC348" i="36"/>
  <c r="FP348" i="36"/>
  <c r="BA348" i="36"/>
  <c r="EB348" i="36"/>
  <c r="FO348" i="36"/>
  <c r="AZ348" i="36"/>
  <c r="EA348" i="36"/>
  <c r="FN348" i="36"/>
  <c r="AY348" i="36"/>
  <c r="DZ348" i="36"/>
  <c r="FM348" i="36"/>
  <c r="AX348" i="36"/>
  <c r="DY348" i="36"/>
  <c r="FL348" i="36"/>
  <c r="AW348" i="36"/>
  <c r="DX348" i="36"/>
  <c r="FK348" i="36"/>
  <c r="AV348" i="36"/>
  <c r="DW348" i="36"/>
  <c r="FJ348" i="36"/>
  <c r="AU348" i="36"/>
  <c r="DV348" i="36"/>
  <c r="FI348" i="36"/>
  <c r="AT348" i="36"/>
  <c r="DU348" i="36"/>
  <c r="FH348" i="36"/>
  <c r="AS348" i="36"/>
  <c r="DT348" i="36"/>
  <c r="FG348" i="36"/>
  <c r="BZ348" i="36"/>
  <c r="CE347" i="36"/>
  <c r="FF347" i="36"/>
  <c r="GS347" i="36"/>
  <c r="CD347" i="36"/>
  <c r="FE347" i="36"/>
  <c r="GR347" i="36"/>
  <c r="CC347" i="36"/>
  <c r="FD347" i="36"/>
  <c r="GQ347" i="36"/>
  <c r="CB347" i="36"/>
  <c r="FC347" i="36"/>
  <c r="GP347" i="36"/>
  <c r="CA347" i="36"/>
  <c r="FB347" i="36"/>
  <c r="GO347" i="36"/>
  <c r="BY347" i="36"/>
  <c r="EZ347" i="36"/>
  <c r="GM347" i="36"/>
  <c r="BX347" i="36"/>
  <c r="EY347" i="36"/>
  <c r="GL347" i="36"/>
  <c r="BW347" i="36"/>
  <c r="EX347" i="36"/>
  <c r="GK347" i="36"/>
  <c r="BV347" i="36"/>
  <c r="EW347" i="36"/>
  <c r="GJ347" i="36"/>
  <c r="BU347" i="36"/>
  <c r="EV347" i="36"/>
  <c r="GI347" i="36"/>
  <c r="BT347" i="36"/>
  <c r="EU347" i="36"/>
  <c r="GH347" i="36"/>
  <c r="BS347" i="36"/>
  <c r="ET347" i="36"/>
  <c r="GG347" i="36"/>
  <c r="BR347" i="36"/>
  <c r="ES347" i="36"/>
  <c r="GF347" i="36"/>
  <c r="BQ347" i="36"/>
  <c r="ER347" i="36"/>
  <c r="GE347" i="36"/>
  <c r="BP347" i="36"/>
  <c r="EQ347" i="36"/>
  <c r="GD347" i="36"/>
  <c r="BO347" i="36"/>
  <c r="EP347" i="36"/>
  <c r="GC347" i="36"/>
  <c r="BN347" i="36"/>
  <c r="EO347" i="36"/>
  <c r="GB347" i="36"/>
  <c r="BM347" i="36"/>
  <c r="EN347" i="36"/>
  <c r="GA347" i="36"/>
  <c r="BL347" i="36"/>
  <c r="EM347" i="36"/>
  <c r="FZ347" i="36"/>
  <c r="BK347" i="36"/>
  <c r="EL347" i="36"/>
  <c r="FY347" i="36"/>
  <c r="BJ347" i="36"/>
  <c r="EK347" i="36"/>
  <c r="FX347" i="36"/>
  <c r="BI347" i="36"/>
  <c r="EJ347" i="36"/>
  <c r="FW347" i="36"/>
  <c r="BH347" i="36"/>
  <c r="EI347" i="36"/>
  <c r="FV347" i="36"/>
  <c r="BG347" i="36"/>
  <c r="EH347" i="36"/>
  <c r="FU347" i="36"/>
  <c r="BF347" i="36"/>
  <c r="EG347" i="36"/>
  <c r="FT347" i="36"/>
  <c r="BE347" i="36"/>
  <c r="EF347" i="36"/>
  <c r="FS347" i="36"/>
  <c r="BD347" i="36"/>
  <c r="EE347" i="36"/>
  <c r="FR347" i="36"/>
  <c r="BC347" i="36"/>
  <c r="ED347" i="36"/>
  <c r="FQ347" i="36"/>
  <c r="BB347" i="36"/>
  <c r="EC347" i="36"/>
  <c r="FP347" i="36"/>
  <c r="BA347" i="36"/>
  <c r="EB347" i="36"/>
  <c r="FO347" i="36"/>
  <c r="AZ347" i="36"/>
  <c r="EA347" i="36"/>
  <c r="FN347" i="36"/>
  <c r="AY347" i="36"/>
  <c r="DZ347" i="36"/>
  <c r="FM347" i="36"/>
  <c r="AX347" i="36"/>
  <c r="DY347" i="36"/>
  <c r="FL347" i="36"/>
  <c r="AW347" i="36"/>
  <c r="DX347" i="36"/>
  <c r="FK347" i="36"/>
  <c r="AV347" i="36"/>
  <c r="DW347" i="36"/>
  <c r="FJ347" i="36"/>
  <c r="AU347" i="36"/>
  <c r="DV347" i="36"/>
  <c r="FI347" i="36"/>
  <c r="AT347" i="36"/>
  <c r="DU347" i="36"/>
  <c r="FH347" i="36"/>
  <c r="AS347" i="36"/>
  <c r="DT347" i="36"/>
  <c r="FG347" i="36"/>
  <c r="BZ347" i="36"/>
  <c r="CE346" i="36"/>
  <c r="FF346" i="36"/>
  <c r="GS346" i="36"/>
  <c r="CD346" i="36"/>
  <c r="FE346" i="36"/>
  <c r="GR346" i="36"/>
  <c r="CC346" i="36"/>
  <c r="FD346" i="36"/>
  <c r="GQ346" i="36"/>
  <c r="CB346" i="36"/>
  <c r="FC346" i="36"/>
  <c r="GP346" i="36"/>
  <c r="CA346" i="36"/>
  <c r="FB346" i="36"/>
  <c r="GO346" i="36"/>
  <c r="BY346" i="36"/>
  <c r="EZ346" i="36"/>
  <c r="GM346" i="36"/>
  <c r="BX346" i="36"/>
  <c r="EY346" i="36"/>
  <c r="GL346" i="36"/>
  <c r="BW346" i="36"/>
  <c r="EX346" i="36"/>
  <c r="GK346" i="36"/>
  <c r="BV346" i="36"/>
  <c r="EW346" i="36"/>
  <c r="GJ346" i="36"/>
  <c r="BU346" i="36"/>
  <c r="EV346" i="36"/>
  <c r="GI346" i="36"/>
  <c r="BT346" i="36"/>
  <c r="EU346" i="36"/>
  <c r="GH346" i="36"/>
  <c r="BS346" i="36"/>
  <c r="ET346" i="36"/>
  <c r="GG346" i="36"/>
  <c r="BR346" i="36"/>
  <c r="ES346" i="36"/>
  <c r="GF346" i="36"/>
  <c r="BQ346" i="36"/>
  <c r="ER346" i="36"/>
  <c r="GE346" i="36"/>
  <c r="BP346" i="36"/>
  <c r="EQ346" i="36"/>
  <c r="GD346" i="36"/>
  <c r="BO346" i="36"/>
  <c r="EP346" i="36"/>
  <c r="GC346" i="36"/>
  <c r="BN346" i="36"/>
  <c r="EO346" i="36"/>
  <c r="GB346" i="36"/>
  <c r="BM346" i="36"/>
  <c r="EN346" i="36"/>
  <c r="GA346" i="36"/>
  <c r="BL346" i="36"/>
  <c r="EM346" i="36"/>
  <c r="FZ346" i="36"/>
  <c r="BK346" i="36"/>
  <c r="EL346" i="36"/>
  <c r="FY346" i="36"/>
  <c r="BJ346" i="36"/>
  <c r="EK346" i="36"/>
  <c r="FX346" i="36"/>
  <c r="BI346" i="36"/>
  <c r="EJ346" i="36"/>
  <c r="FW346" i="36"/>
  <c r="BH346" i="36"/>
  <c r="EI346" i="36"/>
  <c r="FV346" i="36"/>
  <c r="BG346" i="36"/>
  <c r="EH346" i="36"/>
  <c r="FU346" i="36"/>
  <c r="BF346" i="36"/>
  <c r="EG346" i="36"/>
  <c r="FT346" i="36"/>
  <c r="BE346" i="36"/>
  <c r="EF346" i="36"/>
  <c r="FS346" i="36"/>
  <c r="BD346" i="36"/>
  <c r="EE346" i="36"/>
  <c r="FR346" i="36"/>
  <c r="BC346" i="36"/>
  <c r="ED346" i="36"/>
  <c r="FQ346" i="36"/>
  <c r="BB346" i="36"/>
  <c r="EC346" i="36"/>
  <c r="FP346" i="36"/>
  <c r="BA346" i="36"/>
  <c r="EB346" i="36"/>
  <c r="FO346" i="36"/>
  <c r="AZ346" i="36"/>
  <c r="EA346" i="36"/>
  <c r="FN346" i="36"/>
  <c r="AY346" i="36"/>
  <c r="DZ346" i="36"/>
  <c r="FM346" i="36"/>
  <c r="AX346" i="36"/>
  <c r="DY346" i="36"/>
  <c r="FL346" i="36"/>
  <c r="AW346" i="36"/>
  <c r="DX346" i="36"/>
  <c r="FK346" i="36"/>
  <c r="AV346" i="36"/>
  <c r="DW346" i="36"/>
  <c r="FJ346" i="36"/>
  <c r="AU346" i="36"/>
  <c r="DV346" i="36"/>
  <c r="FI346" i="36"/>
  <c r="AT346" i="36"/>
  <c r="DU346" i="36"/>
  <c r="FH346" i="36"/>
  <c r="AS346" i="36"/>
  <c r="DT346" i="36"/>
  <c r="FG346" i="36"/>
  <c r="BZ346" i="36"/>
  <c r="CE345" i="36"/>
  <c r="FF345" i="36"/>
  <c r="GS345" i="36"/>
  <c r="CD345" i="36"/>
  <c r="FE345" i="36"/>
  <c r="GR345" i="36"/>
  <c r="CC345" i="36"/>
  <c r="FD345" i="36"/>
  <c r="GQ345" i="36"/>
  <c r="CB345" i="36"/>
  <c r="FC345" i="36"/>
  <c r="GP345" i="36"/>
  <c r="CA345" i="36"/>
  <c r="FB345" i="36"/>
  <c r="GO345" i="36"/>
  <c r="BY345" i="36"/>
  <c r="EZ345" i="36"/>
  <c r="GM345" i="36"/>
  <c r="BX345" i="36"/>
  <c r="EY345" i="36"/>
  <c r="GL345" i="36"/>
  <c r="BW345" i="36"/>
  <c r="EX345" i="36"/>
  <c r="GK345" i="36"/>
  <c r="BV345" i="36"/>
  <c r="EW345" i="36"/>
  <c r="GJ345" i="36"/>
  <c r="BU345" i="36"/>
  <c r="EV345" i="36"/>
  <c r="GI345" i="36"/>
  <c r="BT345" i="36"/>
  <c r="EU345" i="36"/>
  <c r="GH345" i="36"/>
  <c r="BS345" i="36"/>
  <c r="ET345" i="36"/>
  <c r="GG345" i="36"/>
  <c r="BR345" i="36"/>
  <c r="ES345" i="36"/>
  <c r="GF345" i="36"/>
  <c r="BQ345" i="36"/>
  <c r="ER345" i="36"/>
  <c r="GE345" i="36"/>
  <c r="BP345" i="36"/>
  <c r="EQ345" i="36"/>
  <c r="GD345" i="36"/>
  <c r="BO345" i="36"/>
  <c r="EP345" i="36"/>
  <c r="GC345" i="36"/>
  <c r="BN345" i="36"/>
  <c r="EO345" i="36"/>
  <c r="GB345" i="36"/>
  <c r="BM345" i="36"/>
  <c r="EN345" i="36"/>
  <c r="GA345" i="36"/>
  <c r="BL345" i="36"/>
  <c r="EM345" i="36"/>
  <c r="FZ345" i="36"/>
  <c r="BK345" i="36"/>
  <c r="EL345" i="36"/>
  <c r="FY345" i="36"/>
  <c r="BJ345" i="36"/>
  <c r="EK345" i="36"/>
  <c r="FX345" i="36"/>
  <c r="BI345" i="36"/>
  <c r="EJ345" i="36"/>
  <c r="FW345" i="36"/>
  <c r="BH345" i="36"/>
  <c r="EI345" i="36"/>
  <c r="FV345" i="36"/>
  <c r="BG345" i="36"/>
  <c r="EH345" i="36"/>
  <c r="FU345" i="36"/>
  <c r="BF345" i="36"/>
  <c r="EG345" i="36"/>
  <c r="FT345" i="36"/>
  <c r="BE345" i="36"/>
  <c r="EF345" i="36"/>
  <c r="FS345" i="36"/>
  <c r="BD345" i="36"/>
  <c r="EE345" i="36"/>
  <c r="FR345" i="36"/>
  <c r="BC345" i="36"/>
  <c r="ED345" i="36"/>
  <c r="FQ345" i="36"/>
  <c r="BB345" i="36"/>
  <c r="EC345" i="36"/>
  <c r="FP345" i="36"/>
  <c r="BA345" i="36"/>
  <c r="EB345" i="36"/>
  <c r="FO345" i="36"/>
  <c r="AZ345" i="36"/>
  <c r="EA345" i="36"/>
  <c r="FN345" i="36"/>
  <c r="AY345" i="36"/>
  <c r="DZ345" i="36"/>
  <c r="FM345" i="36"/>
  <c r="AX345" i="36"/>
  <c r="DY345" i="36"/>
  <c r="FL345" i="36"/>
  <c r="AW345" i="36"/>
  <c r="DX345" i="36"/>
  <c r="FK345" i="36"/>
  <c r="AV345" i="36"/>
  <c r="DW345" i="36"/>
  <c r="FJ345" i="36"/>
  <c r="AU345" i="36"/>
  <c r="DV345" i="36"/>
  <c r="FI345" i="36"/>
  <c r="AT345" i="36"/>
  <c r="DU345" i="36"/>
  <c r="FH345" i="36"/>
  <c r="AS345" i="36"/>
  <c r="DT345" i="36"/>
  <c r="FG345" i="36"/>
  <c r="BZ345" i="36"/>
  <c r="CE344" i="36"/>
  <c r="FF344" i="36"/>
  <c r="GS344" i="36"/>
  <c r="CD344" i="36"/>
  <c r="FE344" i="36"/>
  <c r="GR344" i="36"/>
  <c r="CC344" i="36"/>
  <c r="FD344" i="36"/>
  <c r="GQ344" i="36"/>
  <c r="CB344" i="36"/>
  <c r="FC344" i="36"/>
  <c r="GP344" i="36"/>
  <c r="CA344" i="36"/>
  <c r="FB344" i="36"/>
  <c r="GO344" i="36"/>
  <c r="BY344" i="36"/>
  <c r="EZ344" i="36"/>
  <c r="GM344" i="36"/>
  <c r="BX344" i="36"/>
  <c r="EY344" i="36"/>
  <c r="GL344" i="36"/>
  <c r="BW344" i="36"/>
  <c r="EX344" i="36"/>
  <c r="GK344" i="36"/>
  <c r="BV344" i="36"/>
  <c r="EW344" i="36"/>
  <c r="GJ344" i="36"/>
  <c r="BU344" i="36"/>
  <c r="EV344" i="36"/>
  <c r="GI344" i="36"/>
  <c r="BT344" i="36"/>
  <c r="EU344" i="36"/>
  <c r="GH344" i="36"/>
  <c r="BS344" i="36"/>
  <c r="ET344" i="36"/>
  <c r="GG344" i="36"/>
  <c r="BR344" i="36"/>
  <c r="ES344" i="36"/>
  <c r="GF344" i="36"/>
  <c r="BQ344" i="36"/>
  <c r="ER344" i="36"/>
  <c r="GE344" i="36"/>
  <c r="BP344" i="36"/>
  <c r="EQ344" i="36"/>
  <c r="GD344" i="36"/>
  <c r="BO344" i="36"/>
  <c r="EP344" i="36"/>
  <c r="GC344" i="36"/>
  <c r="BN344" i="36"/>
  <c r="EO344" i="36"/>
  <c r="GB344" i="36"/>
  <c r="BM344" i="36"/>
  <c r="EN344" i="36"/>
  <c r="GA344" i="36"/>
  <c r="BL344" i="36"/>
  <c r="EM344" i="36"/>
  <c r="FZ344" i="36"/>
  <c r="BK344" i="36"/>
  <c r="EL344" i="36"/>
  <c r="FY344" i="36"/>
  <c r="BJ344" i="36"/>
  <c r="EK344" i="36"/>
  <c r="FX344" i="36"/>
  <c r="BI344" i="36"/>
  <c r="EJ344" i="36"/>
  <c r="FW344" i="36"/>
  <c r="BH344" i="36"/>
  <c r="EI344" i="36"/>
  <c r="FV344" i="36"/>
  <c r="BG344" i="36"/>
  <c r="EH344" i="36"/>
  <c r="FU344" i="36"/>
  <c r="BF344" i="36"/>
  <c r="EG344" i="36"/>
  <c r="FT344" i="36"/>
  <c r="BE344" i="36"/>
  <c r="EF344" i="36"/>
  <c r="FS344" i="36"/>
  <c r="BD344" i="36"/>
  <c r="EE344" i="36"/>
  <c r="FR344" i="36"/>
  <c r="BC344" i="36"/>
  <c r="ED344" i="36"/>
  <c r="FQ344" i="36"/>
  <c r="BB344" i="36"/>
  <c r="EC344" i="36"/>
  <c r="FP344" i="36"/>
  <c r="BA344" i="36"/>
  <c r="EB344" i="36"/>
  <c r="FO344" i="36"/>
  <c r="AZ344" i="36"/>
  <c r="EA344" i="36"/>
  <c r="FN344" i="36"/>
  <c r="AY344" i="36"/>
  <c r="DZ344" i="36"/>
  <c r="FM344" i="36"/>
  <c r="AX344" i="36"/>
  <c r="DY344" i="36"/>
  <c r="FL344" i="36"/>
  <c r="AW344" i="36"/>
  <c r="DX344" i="36"/>
  <c r="FK344" i="36"/>
  <c r="AV344" i="36"/>
  <c r="DW344" i="36"/>
  <c r="FJ344" i="36"/>
  <c r="AU344" i="36"/>
  <c r="DV344" i="36"/>
  <c r="FI344" i="36"/>
  <c r="AT344" i="36"/>
  <c r="DU344" i="36"/>
  <c r="FH344" i="36"/>
  <c r="AS344" i="36"/>
  <c r="DT344" i="36"/>
  <c r="FG344" i="36"/>
  <c r="BZ344" i="36"/>
  <c r="CE343" i="36"/>
  <c r="FF343" i="36"/>
  <c r="GS343" i="36"/>
  <c r="CD343" i="36"/>
  <c r="FE343" i="36"/>
  <c r="GR343" i="36"/>
  <c r="CC343" i="36"/>
  <c r="FD343" i="36"/>
  <c r="GQ343" i="36"/>
  <c r="CB343" i="36"/>
  <c r="FC343" i="36"/>
  <c r="GP343" i="36"/>
  <c r="CA343" i="36"/>
  <c r="FB343" i="36"/>
  <c r="GO343" i="36"/>
  <c r="BY343" i="36"/>
  <c r="EZ343" i="36"/>
  <c r="GM343" i="36"/>
  <c r="BX343" i="36"/>
  <c r="EY343" i="36"/>
  <c r="GL343" i="36"/>
  <c r="BW343" i="36"/>
  <c r="EX343" i="36"/>
  <c r="GK343" i="36"/>
  <c r="BV343" i="36"/>
  <c r="EW343" i="36"/>
  <c r="GJ343" i="36"/>
  <c r="BU343" i="36"/>
  <c r="EV343" i="36"/>
  <c r="GI343" i="36"/>
  <c r="BT343" i="36"/>
  <c r="EU343" i="36"/>
  <c r="GH343" i="36"/>
  <c r="BS343" i="36"/>
  <c r="ET343" i="36"/>
  <c r="GG343" i="36"/>
  <c r="BR343" i="36"/>
  <c r="ES343" i="36"/>
  <c r="GF343" i="36"/>
  <c r="BQ343" i="36"/>
  <c r="ER343" i="36"/>
  <c r="GE343" i="36"/>
  <c r="BP343" i="36"/>
  <c r="EQ343" i="36"/>
  <c r="GD343" i="36"/>
  <c r="BO343" i="36"/>
  <c r="EP343" i="36"/>
  <c r="GC343" i="36"/>
  <c r="BN343" i="36"/>
  <c r="EO343" i="36"/>
  <c r="GB343" i="36"/>
  <c r="BM343" i="36"/>
  <c r="EN343" i="36"/>
  <c r="GA343" i="36"/>
  <c r="BL343" i="36"/>
  <c r="EM343" i="36"/>
  <c r="FZ343" i="36"/>
  <c r="BK343" i="36"/>
  <c r="EL343" i="36"/>
  <c r="FY343" i="36"/>
  <c r="BJ343" i="36"/>
  <c r="EK343" i="36"/>
  <c r="FX343" i="36"/>
  <c r="BI343" i="36"/>
  <c r="EJ343" i="36"/>
  <c r="FW343" i="36"/>
  <c r="BH343" i="36"/>
  <c r="EI343" i="36"/>
  <c r="FV343" i="36"/>
  <c r="BG343" i="36"/>
  <c r="EH343" i="36"/>
  <c r="FU343" i="36"/>
  <c r="BF343" i="36"/>
  <c r="EG343" i="36"/>
  <c r="FT343" i="36"/>
  <c r="BE343" i="36"/>
  <c r="EF343" i="36"/>
  <c r="FS343" i="36"/>
  <c r="BD343" i="36"/>
  <c r="EE343" i="36"/>
  <c r="FR343" i="36"/>
  <c r="BC343" i="36"/>
  <c r="ED343" i="36"/>
  <c r="FQ343" i="36"/>
  <c r="BB343" i="36"/>
  <c r="EC343" i="36"/>
  <c r="FP343" i="36"/>
  <c r="BA343" i="36"/>
  <c r="EB343" i="36"/>
  <c r="FO343" i="36"/>
  <c r="AZ343" i="36"/>
  <c r="EA343" i="36"/>
  <c r="FN343" i="36"/>
  <c r="AY343" i="36"/>
  <c r="DZ343" i="36"/>
  <c r="FM343" i="36"/>
  <c r="AX343" i="36"/>
  <c r="DY343" i="36"/>
  <c r="FL343" i="36"/>
  <c r="AW343" i="36"/>
  <c r="DX343" i="36"/>
  <c r="FK343" i="36"/>
  <c r="AV343" i="36"/>
  <c r="DW343" i="36"/>
  <c r="FJ343" i="36"/>
  <c r="AU343" i="36"/>
  <c r="DV343" i="36"/>
  <c r="FI343" i="36"/>
  <c r="AT343" i="36"/>
  <c r="DU343" i="36"/>
  <c r="FH343" i="36"/>
  <c r="AS343" i="36"/>
  <c r="DT343" i="36"/>
  <c r="FG343" i="36"/>
  <c r="BZ343" i="36"/>
  <c r="CE342" i="36"/>
  <c r="FF342" i="36"/>
  <c r="GS342" i="36"/>
  <c r="CD342" i="36"/>
  <c r="FE342" i="36"/>
  <c r="GR342" i="36"/>
  <c r="CC342" i="36"/>
  <c r="FD342" i="36"/>
  <c r="GQ342" i="36"/>
  <c r="CB342" i="36"/>
  <c r="FC342" i="36"/>
  <c r="GP342" i="36"/>
  <c r="CA342" i="36"/>
  <c r="FB342" i="36"/>
  <c r="GO342" i="36"/>
  <c r="BY342" i="36"/>
  <c r="EZ342" i="36"/>
  <c r="GM342" i="36"/>
  <c r="BX342" i="36"/>
  <c r="EY342" i="36"/>
  <c r="GL342" i="36"/>
  <c r="BW342" i="36"/>
  <c r="EX342" i="36"/>
  <c r="GK342" i="36"/>
  <c r="BV342" i="36"/>
  <c r="EW342" i="36"/>
  <c r="GJ342" i="36"/>
  <c r="BU342" i="36"/>
  <c r="EV342" i="36"/>
  <c r="GI342" i="36"/>
  <c r="BT342" i="36"/>
  <c r="EU342" i="36"/>
  <c r="GH342" i="36"/>
  <c r="BS342" i="36"/>
  <c r="ET342" i="36"/>
  <c r="GG342" i="36"/>
  <c r="BR342" i="36"/>
  <c r="ES342" i="36"/>
  <c r="GF342" i="36"/>
  <c r="BQ342" i="36"/>
  <c r="ER342" i="36"/>
  <c r="GE342" i="36"/>
  <c r="BP342" i="36"/>
  <c r="EQ342" i="36"/>
  <c r="GD342" i="36"/>
  <c r="BO342" i="36"/>
  <c r="EP342" i="36"/>
  <c r="GC342" i="36"/>
  <c r="BN342" i="36"/>
  <c r="EO342" i="36"/>
  <c r="GB342" i="36"/>
  <c r="BM342" i="36"/>
  <c r="EN342" i="36"/>
  <c r="GA342" i="36"/>
  <c r="BL342" i="36"/>
  <c r="EM342" i="36"/>
  <c r="FZ342" i="36"/>
  <c r="BK342" i="36"/>
  <c r="EL342" i="36"/>
  <c r="FY342" i="36"/>
  <c r="BJ342" i="36"/>
  <c r="EK342" i="36"/>
  <c r="FX342" i="36"/>
  <c r="BI342" i="36"/>
  <c r="EJ342" i="36"/>
  <c r="FW342" i="36"/>
  <c r="BH342" i="36"/>
  <c r="EI342" i="36"/>
  <c r="FV342" i="36"/>
  <c r="BG342" i="36"/>
  <c r="EH342" i="36"/>
  <c r="FU342" i="36"/>
  <c r="BF342" i="36"/>
  <c r="EG342" i="36"/>
  <c r="FT342" i="36"/>
  <c r="BE342" i="36"/>
  <c r="EF342" i="36"/>
  <c r="FS342" i="36"/>
  <c r="BD342" i="36"/>
  <c r="EE342" i="36"/>
  <c r="FR342" i="36"/>
  <c r="BC342" i="36"/>
  <c r="ED342" i="36"/>
  <c r="FQ342" i="36"/>
  <c r="BB342" i="36"/>
  <c r="EC342" i="36"/>
  <c r="FP342" i="36"/>
  <c r="BA342" i="36"/>
  <c r="EB342" i="36"/>
  <c r="FO342" i="36"/>
  <c r="AZ342" i="36"/>
  <c r="EA342" i="36"/>
  <c r="FN342" i="36"/>
  <c r="AY342" i="36"/>
  <c r="DZ342" i="36"/>
  <c r="FM342" i="36"/>
  <c r="AX342" i="36"/>
  <c r="DY342" i="36"/>
  <c r="FL342" i="36"/>
  <c r="AW342" i="36"/>
  <c r="DX342" i="36"/>
  <c r="FK342" i="36"/>
  <c r="AV342" i="36"/>
  <c r="DW342" i="36"/>
  <c r="FJ342" i="36"/>
  <c r="AU342" i="36"/>
  <c r="DV342" i="36"/>
  <c r="FI342" i="36"/>
  <c r="AT342" i="36"/>
  <c r="DU342" i="36"/>
  <c r="FH342" i="36"/>
  <c r="AS342" i="36"/>
  <c r="DT342" i="36"/>
  <c r="FG342" i="36"/>
  <c r="BZ342" i="36"/>
  <c r="CE341" i="36"/>
  <c r="FF341" i="36"/>
  <c r="GS341" i="36"/>
  <c r="CD341" i="36"/>
  <c r="FE341" i="36"/>
  <c r="GR341" i="36"/>
  <c r="CC341" i="36"/>
  <c r="FD341" i="36"/>
  <c r="GQ341" i="36"/>
  <c r="CB341" i="36"/>
  <c r="FC341" i="36"/>
  <c r="GP341" i="36"/>
  <c r="CA341" i="36"/>
  <c r="FB341" i="36"/>
  <c r="GO341" i="36"/>
  <c r="BY341" i="36"/>
  <c r="EZ341" i="36"/>
  <c r="GM341" i="36"/>
  <c r="BX341" i="36"/>
  <c r="EY341" i="36"/>
  <c r="GL341" i="36"/>
  <c r="BW341" i="36"/>
  <c r="EX341" i="36"/>
  <c r="GK341" i="36"/>
  <c r="BV341" i="36"/>
  <c r="EW341" i="36"/>
  <c r="GJ341" i="36"/>
  <c r="BU341" i="36"/>
  <c r="EV341" i="36"/>
  <c r="GI341" i="36"/>
  <c r="BT341" i="36"/>
  <c r="EU341" i="36"/>
  <c r="GH341" i="36"/>
  <c r="BS341" i="36"/>
  <c r="ET341" i="36"/>
  <c r="GG341" i="36"/>
  <c r="BR341" i="36"/>
  <c r="ES341" i="36"/>
  <c r="GF341" i="36"/>
  <c r="BQ341" i="36"/>
  <c r="ER341" i="36"/>
  <c r="GE341" i="36"/>
  <c r="BP341" i="36"/>
  <c r="EQ341" i="36"/>
  <c r="GD341" i="36"/>
  <c r="BO341" i="36"/>
  <c r="EP341" i="36"/>
  <c r="GC341" i="36"/>
  <c r="BN341" i="36"/>
  <c r="EO341" i="36"/>
  <c r="GB341" i="36"/>
  <c r="BM341" i="36"/>
  <c r="EN341" i="36"/>
  <c r="GA341" i="36"/>
  <c r="BL341" i="36"/>
  <c r="EM341" i="36"/>
  <c r="FZ341" i="36"/>
  <c r="BK341" i="36"/>
  <c r="EL341" i="36"/>
  <c r="FY341" i="36"/>
  <c r="BJ341" i="36"/>
  <c r="EK341" i="36"/>
  <c r="FX341" i="36"/>
  <c r="BI341" i="36"/>
  <c r="EJ341" i="36"/>
  <c r="FW341" i="36"/>
  <c r="BH341" i="36"/>
  <c r="EI341" i="36"/>
  <c r="FV341" i="36"/>
  <c r="BG341" i="36"/>
  <c r="EH341" i="36"/>
  <c r="FU341" i="36"/>
  <c r="BF341" i="36"/>
  <c r="EG341" i="36"/>
  <c r="FT341" i="36"/>
  <c r="BE341" i="36"/>
  <c r="EF341" i="36"/>
  <c r="FS341" i="36"/>
  <c r="BD341" i="36"/>
  <c r="EE341" i="36"/>
  <c r="FR341" i="36"/>
  <c r="BC341" i="36"/>
  <c r="ED341" i="36"/>
  <c r="FQ341" i="36"/>
  <c r="BB341" i="36"/>
  <c r="EC341" i="36"/>
  <c r="FP341" i="36"/>
  <c r="BA341" i="36"/>
  <c r="EB341" i="36"/>
  <c r="FO341" i="36"/>
  <c r="AZ341" i="36"/>
  <c r="EA341" i="36"/>
  <c r="FN341" i="36"/>
  <c r="AY341" i="36"/>
  <c r="DZ341" i="36"/>
  <c r="FM341" i="36"/>
  <c r="AX341" i="36"/>
  <c r="DY341" i="36"/>
  <c r="FL341" i="36"/>
  <c r="AW341" i="36"/>
  <c r="DX341" i="36"/>
  <c r="FK341" i="36"/>
  <c r="AV341" i="36"/>
  <c r="DW341" i="36"/>
  <c r="FJ341" i="36"/>
  <c r="AU341" i="36"/>
  <c r="DV341" i="36"/>
  <c r="FI341" i="36"/>
  <c r="AT341" i="36"/>
  <c r="DU341" i="36"/>
  <c r="FH341" i="36"/>
  <c r="AS341" i="36"/>
  <c r="DT341" i="36"/>
  <c r="FG341" i="36"/>
  <c r="BZ341" i="36"/>
  <c r="CE340" i="36"/>
  <c r="FF340" i="36"/>
  <c r="GS340" i="36"/>
  <c r="CD340" i="36"/>
  <c r="FE340" i="36"/>
  <c r="GR340" i="36"/>
  <c r="CC340" i="36"/>
  <c r="FD340" i="36"/>
  <c r="GQ340" i="36"/>
  <c r="CB340" i="36"/>
  <c r="FC340" i="36"/>
  <c r="GP340" i="36"/>
  <c r="CA340" i="36"/>
  <c r="FB340" i="36"/>
  <c r="GO340" i="36"/>
  <c r="BY340" i="36"/>
  <c r="EZ340" i="36"/>
  <c r="GM340" i="36"/>
  <c r="BX340" i="36"/>
  <c r="EY340" i="36"/>
  <c r="GL340" i="36"/>
  <c r="BW340" i="36"/>
  <c r="EX340" i="36"/>
  <c r="GK340" i="36"/>
  <c r="BV340" i="36"/>
  <c r="EW340" i="36"/>
  <c r="GJ340" i="36"/>
  <c r="BU340" i="36"/>
  <c r="EV340" i="36"/>
  <c r="GI340" i="36"/>
  <c r="BT340" i="36"/>
  <c r="EU340" i="36"/>
  <c r="GH340" i="36"/>
  <c r="BS340" i="36"/>
  <c r="ET340" i="36"/>
  <c r="GG340" i="36"/>
  <c r="BR340" i="36"/>
  <c r="ES340" i="36"/>
  <c r="GF340" i="36"/>
  <c r="BQ340" i="36"/>
  <c r="ER340" i="36"/>
  <c r="GE340" i="36"/>
  <c r="BP340" i="36"/>
  <c r="EQ340" i="36"/>
  <c r="GD340" i="36"/>
  <c r="BO340" i="36"/>
  <c r="EP340" i="36"/>
  <c r="GC340" i="36"/>
  <c r="BN340" i="36"/>
  <c r="EO340" i="36"/>
  <c r="GB340" i="36"/>
  <c r="BM340" i="36"/>
  <c r="EN340" i="36"/>
  <c r="GA340" i="36"/>
  <c r="BL340" i="36"/>
  <c r="EM340" i="36"/>
  <c r="FZ340" i="36"/>
  <c r="BK340" i="36"/>
  <c r="EL340" i="36"/>
  <c r="FY340" i="36"/>
  <c r="BJ340" i="36"/>
  <c r="EK340" i="36"/>
  <c r="FX340" i="36"/>
  <c r="BI340" i="36"/>
  <c r="EJ340" i="36"/>
  <c r="FW340" i="36"/>
  <c r="BH340" i="36"/>
  <c r="EI340" i="36"/>
  <c r="FV340" i="36"/>
  <c r="BG340" i="36"/>
  <c r="EH340" i="36"/>
  <c r="FU340" i="36"/>
  <c r="BF340" i="36"/>
  <c r="EG340" i="36"/>
  <c r="FT340" i="36"/>
  <c r="BE340" i="36"/>
  <c r="EF340" i="36"/>
  <c r="FS340" i="36"/>
  <c r="BD340" i="36"/>
  <c r="EE340" i="36"/>
  <c r="FR340" i="36"/>
  <c r="BC340" i="36"/>
  <c r="ED340" i="36"/>
  <c r="FQ340" i="36"/>
  <c r="BB340" i="36"/>
  <c r="EC340" i="36"/>
  <c r="FP340" i="36"/>
  <c r="BA340" i="36"/>
  <c r="EB340" i="36"/>
  <c r="FO340" i="36"/>
  <c r="AZ340" i="36"/>
  <c r="EA340" i="36"/>
  <c r="FN340" i="36"/>
  <c r="AY340" i="36"/>
  <c r="DZ340" i="36"/>
  <c r="FM340" i="36"/>
  <c r="AX340" i="36"/>
  <c r="DY340" i="36"/>
  <c r="FL340" i="36"/>
  <c r="AW340" i="36"/>
  <c r="DX340" i="36"/>
  <c r="FK340" i="36"/>
  <c r="AV340" i="36"/>
  <c r="DW340" i="36"/>
  <c r="FJ340" i="36"/>
  <c r="AU340" i="36"/>
  <c r="DV340" i="36"/>
  <c r="FI340" i="36"/>
  <c r="AT340" i="36"/>
  <c r="DU340" i="36"/>
  <c r="FH340" i="36"/>
  <c r="AS340" i="36"/>
  <c r="DT340" i="36"/>
  <c r="FG340" i="36"/>
  <c r="BZ340" i="36"/>
  <c r="CE339" i="36"/>
  <c r="FF339" i="36"/>
  <c r="GS339" i="36"/>
  <c r="CD339" i="36"/>
  <c r="FE339" i="36"/>
  <c r="GR339" i="36"/>
  <c r="CC339" i="36"/>
  <c r="FD339" i="36"/>
  <c r="GQ339" i="36"/>
  <c r="CB339" i="36"/>
  <c r="FC339" i="36"/>
  <c r="GP339" i="36"/>
  <c r="CA339" i="36"/>
  <c r="FB339" i="36"/>
  <c r="GO339" i="36"/>
  <c r="BY339" i="36"/>
  <c r="EZ339" i="36"/>
  <c r="GM339" i="36"/>
  <c r="BX339" i="36"/>
  <c r="EY339" i="36"/>
  <c r="GL339" i="36"/>
  <c r="BW339" i="36"/>
  <c r="EX339" i="36"/>
  <c r="GK339" i="36"/>
  <c r="BV339" i="36"/>
  <c r="EW339" i="36"/>
  <c r="GJ339" i="36"/>
  <c r="BU339" i="36"/>
  <c r="EV339" i="36"/>
  <c r="GI339" i="36"/>
  <c r="BT339" i="36"/>
  <c r="EU339" i="36"/>
  <c r="GH339" i="36"/>
  <c r="BS339" i="36"/>
  <c r="ET339" i="36"/>
  <c r="GG339" i="36"/>
  <c r="BR339" i="36"/>
  <c r="ES339" i="36"/>
  <c r="GF339" i="36"/>
  <c r="BQ339" i="36"/>
  <c r="ER339" i="36"/>
  <c r="GE339" i="36"/>
  <c r="BP339" i="36"/>
  <c r="EQ339" i="36"/>
  <c r="GD339" i="36"/>
  <c r="BO339" i="36"/>
  <c r="EP339" i="36"/>
  <c r="GC339" i="36"/>
  <c r="BN339" i="36"/>
  <c r="EO339" i="36"/>
  <c r="GB339" i="36"/>
  <c r="BM339" i="36"/>
  <c r="EN339" i="36"/>
  <c r="GA339" i="36"/>
  <c r="BL339" i="36"/>
  <c r="EM339" i="36"/>
  <c r="FZ339" i="36"/>
  <c r="BK339" i="36"/>
  <c r="EL339" i="36"/>
  <c r="FY339" i="36"/>
  <c r="BJ339" i="36"/>
  <c r="EK339" i="36"/>
  <c r="FX339" i="36"/>
  <c r="BI339" i="36"/>
  <c r="EJ339" i="36"/>
  <c r="FW339" i="36"/>
  <c r="BH339" i="36"/>
  <c r="EI339" i="36"/>
  <c r="FV339" i="36"/>
  <c r="BG339" i="36"/>
  <c r="EH339" i="36"/>
  <c r="FU339" i="36"/>
  <c r="BF339" i="36"/>
  <c r="EG339" i="36"/>
  <c r="FT339" i="36"/>
  <c r="BE339" i="36"/>
  <c r="EF339" i="36"/>
  <c r="FS339" i="36"/>
  <c r="BD339" i="36"/>
  <c r="EE339" i="36"/>
  <c r="FR339" i="36"/>
  <c r="BC339" i="36"/>
  <c r="ED339" i="36"/>
  <c r="FQ339" i="36"/>
  <c r="BB339" i="36"/>
  <c r="EC339" i="36"/>
  <c r="FP339" i="36"/>
  <c r="BA339" i="36"/>
  <c r="EB339" i="36"/>
  <c r="FO339" i="36"/>
  <c r="AZ339" i="36"/>
  <c r="EA339" i="36"/>
  <c r="FN339" i="36"/>
  <c r="AY339" i="36"/>
  <c r="DZ339" i="36"/>
  <c r="FM339" i="36"/>
  <c r="AX339" i="36"/>
  <c r="DY339" i="36"/>
  <c r="FL339" i="36"/>
  <c r="AW339" i="36"/>
  <c r="DX339" i="36"/>
  <c r="FK339" i="36"/>
  <c r="AV339" i="36"/>
  <c r="DW339" i="36"/>
  <c r="FJ339" i="36"/>
  <c r="AU339" i="36"/>
  <c r="DV339" i="36"/>
  <c r="FI339" i="36"/>
  <c r="AT339" i="36"/>
  <c r="DU339" i="36"/>
  <c r="FH339" i="36"/>
  <c r="AS339" i="36"/>
  <c r="DT339" i="36"/>
  <c r="FG339" i="36"/>
  <c r="BZ339" i="36"/>
  <c r="CE338" i="36"/>
  <c r="FF338" i="36"/>
  <c r="GS338" i="36"/>
  <c r="CD338" i="36"/>
  <c r="FE338" i="36"/>
  <c r="GR338" i="36"/>
  <c r="CC338" i="36"/>
  <c r="FD338" i="36"/>
  <c r="GQ338" i="36"/>
  <c r="CB338" i="36"/>
  <c r="FC338" i="36"/>
  <c r="GP338" i="36"/>
  <c r="CA338" i="36"/>
  <c r="FB338" i="36"/>
  <c r="GO338" i="36"/>
  <c r="BY338" i="36"/>
  <c r="EZ338" i="36"/>
  <c r="GM338" i="36"/>
  <c r="BX338" i="36"/>
  <c r="EY338" i="36"/>
  <c r="GL338" i="36"/>
  <c r="BW338" i="36"/>
  <c r="EX338" i="36"/>
  <c r="GK338" i="36"/>
  <c r="BV338" i="36"/>
  <c r="EW338" i="36"/>
  <c r="GJ338" i="36"/>
  <c r="BU338" i="36"/>
  <c r="EV338" i="36"/>
  <c r="GI338" i="36"/>
  <c r="BT338" i="36"/>
  <c r="EU338" i="36"/>
  <c r="GH338" i="36"/>
  <c r="BS338" i="36"/>
  <c r="ET338" i="36"/>
  <c r="GG338" i="36"/>
  <c r="BR338" i="36"/>
  <c r="ES338" i="36"/>
  <c r="GF338" i="36"/>
  <c r="BQ338" i="36"/>
  <c r="ER338" i="36"/>
  <c r="GE338" i="36"/>
  <c r="BP338" i="36"/>
  <c r="EQ338" i="36"/>
  <c r="GD338" i="36"/>
  <c r="BO338" i="36"/>
  <c r="EP338" i="36"/>
  <c r="GC338" i="36"/>
  <c r="BN338" i="36"/>
  <c r="EO338" i="36"/>
  <c r="GB338" i="36"/>
  <c r="BM338" i="36"/>
  <c r="EN338" i="36"/>
  <c r="GA338" i="36"/>
  <c r="BL338" i="36"/>
  <c r="EM338" i="36"/>
  <c r="FZ338" i="36"/>
  <c r="BK338" i="36"/>
  <c r="EL338" i="36"/>
  <c r="FY338" i="36"/>
  <c r="BJ338" i="36"/>
  <c r="EK338" i="36"/>
  <c r="FX338" i="36"/>
  <c r="BI338" i="36"/>
  <c r="EJ338" i="36"/>
  <c r="FW338" i="36"/>
  <c r="BH338" i="36"/>
  <c r="EI338" i="36"/>
  <c r="FV338" i="36"/>
  <c r="BG338" i="36"/>
  <c r="EH338" i="36"/>
  <c r="FU338" i="36"/>
  <c r="BF338" i="36"/>
  <c r="EG338" i="36"/>
  <c r="FT338" i="36"/>
  <c r="BE338" i="36"/>
  <c r="EF338" i="36"/>
  <c r="FS338" i="36"/>
  <c r="BD338" i="36"/>
  <c r="EE338" i="36"/>
  <c r="FR338" i="36"/>
  <c r="BC338" i="36"/>
  <c r="ED338" i="36"/>
  <c r="FQ338" i="36"/>
  <c r="BB338" i="36"/>
  <c r="EC338" i="36"/>
  <c r="FP338" i="36"/>
  <c r="BA338" i="36"/>
  <c r="EB338" i="36"/>
  <c r="FO338" i="36"/>
  <c r="AZ338" i="36"/>
  <c r="EA338" i="36"/>
  <c r="FN338" i="36"/>
  <c r="AY338" i="36"/>
  <c r="DZ338" i="36"/>
  <c r="FM338" i="36"/>
  <c r="AX338" i="36"/>
  <c r="DY338" i="36"/>
  <c r="FL338" i="36"/>
  <c r="AW338" i="36"/>
  <c r="DX338" i="36"/>
  <c r="FK338" i="36"/>
  <c r="AV338" i="36"/>
  <c r="DW338" i="36"/>
  <c r="FJ338" i="36"/>
  <c r="AU338" i="36"/>
  <c r="DV338" i="36"/>
  <c r="FI338" i="36"/>
  <c r="AT338" i="36"/>
  <c r="DU338" i="36"/>
  <c r="FH338" i="36"/>
  <c r="AS338" i="36"/>
  <c r="DT338" i="36"/>
  <c r="FG338" i="36"/>
  <c r="BZ338" i="36"/>
  <c r="CE337" i="36"/>
  <c r="FF337" i="36"/>
  <c r="GS337" i="36"/>
  <c r="CD337" i="36"/>
  <c r="FE337" i="36"/>
  <c r="GR337" i="36"/>
  <c r="CC337" i="36"/>
  <c r="FD337" i="36"/>
  <c r="GQ337" i="36"/>
  <c r="CB337" i="36"/>
  <c r="FC337" i="36"/>
  <c r="GP337" i="36"/>
  <c r="CA337" i="36"/>
  <c r="FB337" i="36"/>
  <c r="GO337" i="36"/>
  <c r="BY337" i="36"/>
  <c r="EZ337" i="36"/>
  <c r="GM337" i="36"/>
  <c r="BX337" i="36"/>
  <c r="EY337" i="36"/>
  <c r="GL337" i="36"/>
  <c r="BW337" i="36"/>
  <c r="EX337" i="36"/>
  <c r="GK337" i="36"/>
  <c r="BV337" i="36"/>
  <c r="EW337" i="36"/>
  <c r="GJ337" i="36"/>
  <c r="BU337" i="36"/>
  <c r="EV337" i="36"/>
  <c r="GI337" i="36"/>
  <c r="BT337" i="36"/>
  <c r="EU337" i="36"/>
  <c r="GH337" i="36"/>
  <c r="BS337" i="36"/>
  <c r="ET337" i="36"/>
  <c r="GG337" i="36"/>
  <c r="BR337" i="36"/>
  <c r="ES337" i="36"/>
  <c r="GF337" i="36"/>
  <c r="BQ337" i="36"/>
  <c r="ER337" i="36"/>
  <c r="GE337" i="36"/>
  <c r="BP337" i="36"/>
  <c r="EQ337" i="36"/>
  <c r="GD337" i="36"/>
  <c r="BO337" i="36"/>
  <c r="EP337" i="36"/>
  <c r="GC337" i="36"/>
  <c r="BN337" i="36"/>
  <c r="EO337" i="36"/>
  <c r="GB337" i="36"/>
  <c r="BM337" i="36"/>
  <c r="EN337" i="36"/>
  <c r="GA337" i="36"/>
  <c r="BL337" i="36"/>
  <c r="EM337" i="36"/>
  <c r="FZ337" i="36"/>
  <c r="BK337" i="36"/>
  <c r="EL337" i="36"/>
  <c r="FY337" i="36"/>
  <c r="BJ337" i="36"/>
  <c r="EK337" i="36"/>
  <c r="FX337" i="36"/>
  <c r="BI337" i="36"/>
  <c r="EJ337" i="36"/>
  <c r="FW337" i="36"/>
  <c r="BH337" i="36"/>
  <c r="EI337" i="36"/>
  <c r="FV337" i="36"/>
  <c r="BG337" i="36"/>
  <c r="EH337" i="36"/>
  <c r="FU337" i="36"/>
  <c r="BF337" i="36"/>
  <c r="EG337" i="36"/>
  <c r="FT337" i="36"/>
  <c r="BE337" i="36"/>
  <c r="EF337" i="36"/>
  <c r="FS337" i="36"/>
  <c r="BD337" i="36"/>
  <c r="EE337" i="36"/>
  <c r="FR337" i="36"/>
  <c r="BC337" i="36"/>
  <c r="ED337" i="36"/>
  <c r="FQ337" i="36"/>
  <c r="BB337" i="36"/>
  <c r="EC337" i="36"/>
  <c r="FP337" i="36"/>
  <c r="BA337" i="36"/>
  <c r="EB337" i="36"/>
  <c r="FO337" i="36"/>
  <c r="AZ337" i="36"/>
  <c r="EA337" i="36"/>
  <c r="FN337" i="36"/>
  <c r="AY337" i="36"/>
  <c r="DZ337" i="36"/>
  <c r="FM337" i="36"/>
  <c r="AX337" i="36"/>
  <c r="DY337" i="36"/>
  <c r="FL337" i="36"/>
  <c r="AW337" i="36"/>
  <c r="DX337" i="36"/>
  <c r="FK337" i="36"/>
  <c r="AV337" i="36"/>
  <c r="DW337" i="36"/>
  <c r="FJ337" i="36"/>
  <c r="AU337" i="36"/>
  <c r="DV337" i="36"/>
  <c r="FI337" i="36"/>
  <c r="AT337" i="36"/>
  <c r="DU337" i="36"/>
  <c r="FH337" i="36"/>
  <c r="AS337" i="36"/>
  <c r="DT337" i="36"/>
  <c r="FG337" i="36"/>
  <c r="BZ337" i="36"/>
  <c r="CE336" i="36"/>
  <c r="FF336" i="36"/>
  <c r="GS336" i="36"/>
  <c r="CD336" i="36"/>
  <c r="FE336" i="36"/>
  <c r="GR336" i="36"/>
  <c r="CC336" i="36"/>
  <c r="FD336" i="36"/>
  <c r="GQ336" i="36"/>
  <c r="CB336" i="36"/>
  <c r="FC336" i="36"/>
  <c r="GP336" i="36"/>
  <c r="CA336" i="36"/>
  <c r="FB336" i="36"/>
  <c r="GO336" i="36"/>
  <c r="BY336" i="36"/>
  <c r="EZ336" i="36"/>
  <c r="GM336" i="36"/>
  <c r="BX336" i="36"/>
  <c r="EY336" i="36"/>
  <c r="GL336" i="36"/>
  <c r="BW336" i="36"/>
  <c r="EX336" i="36"/>
  <c r="GK336" i="36"/>
  <c r="BV336" i="36"/>
  <c r="EW336" i="36"/>
  <c r="GJ336" i="36"/>
  <c r="BU336" i="36"/>
  <c r="EV336" i="36"/>
  <c r="GI336" i="36"/>
  <c r="BT336" i="36"/>
  <c r="EU336" i="36"/>
  <c r="GH336" i="36"/>
  <c r="BS336" i="36"/>
  <c r="ET336" i="36"/>
  <c r="GG336" i="36"/>
  <c r="BR336" i="36"/>
  <c r="ES336" i="36"/>
  <c r="GF336" i="36"/>
  <c r="BQ336" i="36"/>
  <c r="ER336" i="36"/>
  <c r="GE336" i="36"/>
  <c r="BP336" i="36"/>
  <c r="EQ336" i="36"/>
  <c r="GD336" i="36"/>
  <c r="BO336" i="36"/>
  <c r="EP336" i="36"/>
  <c r="GC336" i="36"/>
  <c r="BN336" i="36"/>
  <c r="EO336" i="36"/>
  <c r="GB336" i="36"/>
  <c r="BM336" i="36"/>
  <c r="EN336" i="36"/>
  <c r="GA336" i="36"/>
  <c r="BL336" i="36"/>
  <c r="EM336" i="36"/>
  <c r="FZ336" i="36"/>
  <c r="BK336" i="36"/>
  <c r="EL336" i="36"/>
  <c r="FY336" i="36"/>
  <c r="BJ336" i="36"/>
  <c r="EK336" i="36"/>
  <c r="FX336" i="36"/>
  <c r="BI336" i="36"/>
  <c r="EJ336" i="36"/>
  <c r="FW336" i="36"/>
  <c r="BH336" i="36"/>
  <c r="EI336" i="36"/>
  <c r="FV336" i="36"/>
  <c r="BG336" i="36"/>
  <c r="EH336" i="36"/>
  <c r="FU336" i="36"/>
  <c r="BF336" i="36"/>
  <c r="EG336" i="36"/>
  <c r="FT336" i="36"/>
  <c r="BE336" i="36"/>
  <c r="EF336" i="36"/>
  <c r="FS336" i="36"/>
  <c r="BD336" i="36"/>
  <c r="EE336" i="36"/>
  <c r="FR336" i="36"/>
  <c r="BC336" i="36"/>
  <c r="ED336" i="36"/>
  <c r="FQ336" i="36"/>
  <c r="BB336" i="36"/>
  <c r="EC336" i="36"/>
  <c r="FP336" i="36"/>
  <c r="BA336" i="36"/>
  <c r="EB336" i="36"/>
  <c r="FO336" i="36"/>
  <c r="AZ336" i="36"/>
  <c r="EA336" i="36"/>
  <c r="FN336" i="36"/>
  <c r="AY336" i="36"/>
  <c r="DZ336" i="36"/>
  <c r="FM336" i="36"/>
  <c r="AX336" i="36"/>
  <c r="DY336" i="36"/>
  <c r="FL336" i="36"/>
  <c r="AW336" i="36"/>
  <c r="DX336" i="36"/>
  <c r="FK336" i="36"/>
  <c r="AV336" i="36"/>
  <c r="DW336" i="36"/>
  <c r="FJ336" i="36"/>
  <c r="AU336" i="36"/>
  <c r="DV336" i="36"/>
  <c r="FI336" i="36"/>
  <c r="AT336" i="36"/>
  <c r="DU336" i="36"/>
  <c r="FH336" i="36"/>
  <c r="AS336" i="36"/>
  <c r="DT336" i="36"/>
  <c r="FG336" i="36"/>
  <c r="BZ336" i="36"/>
  <c r="CE335" i="36"/>
  <c r="FF335" i="36"/>
  <c r="GS335" i="36"/>
  <c r="CD335" i="36"/>
  <c r="FE335" i="36"/>
  <c r="GR335" i="36"/>
  <c r="CC335" i="36"/>
  <c r="FD335" i="36"/>
  <c r="GQ335" i="36"/>
  <c r="CB335" i="36"/>
  <c r="FC335" i="36"/>
  <c r="GP335" i="36"/>
  <c r="CA335" i="36"/>
  <c r="FB335" i="36"/>
  <c r="GO335" i="36"/>
  <c r="BY335" i="36"/>
  <c r="EZ335" i="36"/>
  <c r="GM335" i="36"/>
  <c r="BX335" i="36"/>
  <c r="EY335" i="36"/>
  <c r="GL335" i="36"/>
  <c r="BW335" i="36"/>
  <c r="EX335" i="36"/>
  <c r="GK335" i="36"/>
  <c r="BV335" i="36"/>
  <c r="EW335" i="36"/>
  <c r="GJ335" i="36"/>
  <c r="BU335" i="36"/>
  <c r="EV335" i="36"/>
  <c r="GI335" i="36"/>
  <c r="BT335" i="36"/>
  <c r="EU335" i="36"/>
  <c r="GH335" i="36"/>
  <c r="BS335" i="36"/>
  <c r="ET335" i="36"/>
  <c r="GG335" i="36"/>
  <c r="BR335" i="36"/>
  <c r="ES335" i="36"/>
  <c r="GF335" i="36"/>
  <c r="BQ335" i="36"/>
  <c r="ER335" i="36"/>
  <c r="GE335" i="36"/>
  <c r="BP335" i="36"/>
  <c r="EQ335" i="36"/>
  <c r="GD335" i="36"/>
  <c r="BO335" i="36"/>
  <c r="EP335" i="36"/>
  <c r="GC335" i="36"/>
  <c r="BN335" i="36"/>
  <c r="EO335" i="36"/>
  <c r="GB335" i="36"/>
  <c r="BM335" i="36"/>
  <c r="EN335" i="36"/>
  <c r="GA335" i="36"/>
  <c r="BL335" i="36"/>
  <c r="EM335" i="36"/>
  <c r="FZ335" i="36"/>
  <c r="BK335" i="36"/>
  <c r="EL335" i="36"/>
  <c r="FY335" i="36"/>
  <c r="BJ335" i="36"/>
  <c r="EK335" i="36"/>
  <c r="FX335" i="36"/>
  <c r="BI335" i="36"/>
  <c r="EJ335" i="36"/>
  <c r="FW335" i="36"/>
  <c r="BH335" i="36"/>
  <c r="EI335" i="36"/>
  <c r="FV335" i="36"/>
  <c r="BG335" i="36"/>
  <c r="EH335" i="36"/>
  <c r="FU335" i="36"/>
  <c r="BF335" i="36"/>
  <c r="EG335" i="36"/>
  <c r="FT335" i="36"/>
  <c r="BE335" i="36"/>
  <c r="EF335" i="36"/>
  <c r="FS335" i="36"/>
  <c r="BD335" i="36"/>
  <c r="EE335" i="36"/>
  <c r="FR335" i="36"/>
  <c r="BC335" i="36"/>
  <c r="ED335" i="36"/>
  <c r="FQ335" i="36"/>
  <c r="BB335" i="36"/>
  <c r="EC335" i="36"/>
  <c r="FP335" i="36"/>
  <c r="BA335" i="36"/>
  <c r="EB335" i="36"/>
  <c r="FO335" i="36"/>
  <c r="AZ335" i="36"/>
  <c r="EA335" i="36"/>
  <c r="FN335" i="36"/>
  <c r="AY335" i="36"/>
  <c r="DZ335" i="36"/>
  <c r="FM335" i="36"/>
  <c r="AX335" i="36"/>
  <c r="DY335" i="36"/>
  <c r="FL335" i="36"/>
  <c r="AW335" i="36"/>
  <c r="DX335" i="36"/>
  <c r="FK335" i="36"/>
  <c r="AV335" i="36"/>
  <c r="DW335" i="36"/>
  <c r="FJ335" i="36"/>
  <c r="AU335" i="36"/>
  <c r="DV335" i="36"/>
  <c r="FI335" i="36"/>
  <c r="AT335" i="36"/>
  <c r="DU335" i="36"/>
  <c r="FH335" i="36"/>
  <c r="AS335" i="36"/>
  <c r="DT335" i="36"/>
  <c r="FG335" i="36"/>
  <c r="BZ335" i="36"/>
  <c r="CE334" i="36"/>
  <c r="FF334" i="36"/>
  <c r="GS334" i="36"/>
  <c r="CD334" i="36"/>
  <c r="FE334" i="36"/>
  <c r="GR334" i="36"/>
  <c r="CC334" i="36"/>
  <c r="FD334" i="36"/>
  <c r="GQ334" i="36"/>
  <c r="CB334" i="36"/>
  <c r="FC334" i="36"/>
  <c r="GP334" i="36"/>
  <c r="CA334" i="36"/>
  <c r="FB334" i="36"/>
  <c r="GO334" i="36"/>
  <c r="BY334" i="36"/>
  <c r="EZ334" i="36"/>
  <c r="GM334" i="36"/>
  <c r="BX334" i="36"/>
  <c r="EY334" i="36"/>
  <c r="GL334" i="36"/>
  <c r="BW334" i="36"/>
  <c r="EX334" i="36"/>
  <c r="GK334" i="36"/>
  <c r="BV334" i="36"/>
  <c r="EW334" i="36"/>
  <c r="GJ334" i="36"/>
  <c r="BU334" i="36"/>
  <c r="EV334" i="36"/>
  <c r="GI334" i="36"/>
  <c r="BT334" i="36"/>
  <c r="EU334" i="36"/>
  <c r="GH334" i="36"/>
  <c r="BS334" i="36"/>
  <c r="ET334" i="36"/>
  <c r="GG334" i="36"/>
  <c r="BR334" i="36"/>
  <c r="ES334" i="36"/>
  <c r="GF334" i="36"/>
  <c r="BQ334" i="36"/>
  <c r="ER334" i="36"/>
  <c r="GE334" i="36"/>
  <c r="BP334" i="36"/>
  <c r="EQ334" i="36"/>
  <c r="GD334" i="36"/>
  <c r="BO334" i="36"/>
  <c r="EP334" i="36"/>
  <c r="GC334" i="36"/>
  <c r="BN334" i="36"/>
  <c r="EO334" i="36"/>
  <c r="GB334" i="36"/>
  <c r="BM334" i="36"/>
  <c r="EN334" i="36"/>
  <c r="GA334" i="36"/>
  <c r="BL334" i="36"/>
  <c r="EM334" i="36"/>
  <c r="FZ334" i="36"/>
  <c r="BK334" i="36"/>
  <c r="EL334" i="36"/>
  <c r="FY334" i="36"/>
  <c r="BJ334" i="36"/>
  <c r="EK334" i="36"/>
  <c r="FX334" i="36"/>
  <c r="BI334" i="36"/>
  <c r="EJ334" i="36"/>
  <c r="FW334" i="36"/>
  <c r="BH334" i="36"/>
  <c r="EI334" i="36"/>
  <c r="FV334" i="36"/>
  <c r="BG334" i="36"/>
  <c r="EH334" i="36"/>
  <c r="FU334" i="36"/>
  <c r="BF334" i="36"/>
  <c r="EG334" i="36"/>
  <c r="FT334" i="36"/>
  <c r="BE334" i="36"/>
  <c r="EF334" i="36"/>
  <c r="FS334" i="36"/>
  <c r="BD334" i="36"/>
  <c r="EE334" i="36"/>
  <c r="FR334" i="36"/>
  <c r="BC334" i="36"/>
  <c r="ED334" i="36"/>
  <c r="FQ334" i="36"/>
  <c r="BB334" i="36"/>
  <c r="EC334" i="36"/>
  <c r="FP334" i="36"/>
  <c r="BA334" i="36"/>
  <c r="EB334" i="36"/>
  <c r="FO334" i="36"/>
  <c r="AZ334" i="36"/>
  <c r="EA334" i="36"/>
  <c r="FN334" i="36"/>
  <c r="AY334" i="36"/>
  <c r="DZ334" i="36"/>
  <c r="FM334" i="36"/>
  <c r="AX334" i="36"/>
  <c r="DY334" i="36"/>
  <c r="FL334" i="36"/>
  <c r="AW334" i="36"/>
  <c r="DX334" i="36"/>
  <c r="FK334" i="36"/>
  <c r="AV334" i="36"/>
  <c r="DW334" i="36"/>
  <c r="FJ334" i="36"/>
  <c r="AU334" i="36"/>
  <c r="DV334" i="36"/>
  <c r="FI334" i="36"/>
  <c r="AT334" i="36"/>
  <c r="DU334" i="36"/>
  <c r="FH334" i="36"/>
  <c r="AS334" i="36"/>
  <c r="DT334" i="36"/>
  <c r="FG334" i="36"/>
  <c r="BZ334" i="36"/>
  <c r="CE333" i="36"/>
  <c r="FF333" i="36"/>
  <c r="GS333" i="36"/>
  <c r="CD333" i="36"/>
  <c r="FE333" i="36"/>
  <c r="GR333" i="36"/>
  <c r="CC333" i="36"/>
  <c r="FD333" i="36"/>
  <c r="GQ333" i="36"/>
  <c r="CB333" i="36"/>
  <c r="FC333" i="36"/>
  <c r="GP333" i="36"/>
  <c r="CA333" i="36"/>
  <c r="FB333" i="36"/>
  <c r="GO333" i="36"/>
  <c r="BY333" i="36"/>
  <c r="EZ333" i="36"/>
  <c r="GM333" i="36"/>
  <c r="BX333" i="36"/>
  <c r="EY333" i="36"/>
  <c r="GL333" i="36"/>
  <c r="BW333" i="36"/>
  <c r="EX333" i="36"/>
  <c r="GK333" i="36"/>
  <c r="BV333" i="36"/>
  <c r="EW333" i="36"/>
  <c r="GJ333" i="36"/>
  <c r="BU333" i="36"/>
  <c r="EV333" i="36"/>
  <c r="GI333" i="36"/>
  <c r="BT333" i="36"/>
  <c r="EU333" i="36"/>
  <c r="GH333" i="36"/>
  <c r="BS333" i="36"/>
  <c r="ET333" i="36"/>
  <c r="GG333" i="36"/>
  <c r="BR333" i="36"/>
  <c r="ES333" i="36"/>
  <c r="GF333" i="36"/>
  <c r="BQ333" i="36"/>
  <c r="ER333" i="36"/>
  <c r="GE333" i="36"/>
  <c r="BP333" i="36"/>
  <c r="EQ333" i="36"/>
  <c r="GD333" i="36"/>
  <c r="BO333" i="36"/>
  <c r="EP333" i="36"/>
  <c r="GC333" i="36"/>
  <c r="BN333" i="36"/>
  <c r="EO333" i="36"/>
  <c r="GB333" i="36"/>
  <c r="BM333" i="36"/>
  <c r="EN333" i="36"/>
  <c r="GA333" i="36"/>
  <c r="BL333" i="36"/>
  <c r="EM333" i="36"/>
  <c r="FZ333" i="36"/>
  <c r="BK333" i="36"/>
  <c r="EL333" i="36"/>
  <c r="FY333" i="36"/>
  <c r="BJ333" i="36"/>
  <c r="EK333" i="36"/>
  <c r="FX333" i="36"/>
  <c r="BI333" i="36"/>
  <c r="EJ333" i="36"/>
  <c r="FW333" i="36"/>
  <c r="BH333" i="36"/>
  <c r="EI333" i="36"/>
  <c r="FV333" i="36"/>
  <c r="BG333" i="36"/>
  <c r="EH333" i="36"/>
  <c r="FU333" i="36"/>
  <c r="BF333" i="36"/>
  <c r="EG333" i="36"/>
  <c r="FT333" i="36"/>
  <c r="BE333" i="36"/>
  <c r="EF333" i="36"/>
  <c r="FS333" i="36"/>
  <c r="BD333" i="36"/>
  <c r="EE333" i="36"/>
  <c r="FR333" i="36"/>
  <c r="BC333" i="36"/>
  <c r="ED333" i="36"/>
  <c r="FQ333" i="36"/>
  <c r="BB333" i="36"/>
  <c r="EC333" i="36"/>
  <c r="FP333" i="36"/>
  <c r="BA333" i="36"/>
  <c r="EB333" i="36"/>
  <c r="FO333" i="36"/>
  <c r="AZ333" i="36"/>
  <c r="EA333" i="36"/>
  <c r="FN333" i="36"/>
  <c r="AY333" i="36"/>
  <c r="DZ333" i="36"/>
  <c r="FM333" i="36"/>
  <c r="AX333" i="36"/>
  <c r="DY333" i="36"/>
  <c r="FL333" i="36"/>
  <c r="AW333" i="36"/>
  <c r="DX333" i="36"/>
  <c r="FK333" i="36"/>
  <c r="AV333" i="36"/>
  <c r="DW333" i="36"/>
  <c r="FJ333" i="36"/>
  <c r="AU333" i="36"/>
  <c r="DV333" i="36"/>
  <c r="FI333" i="36"/>
  <c r="AT333" i="36"/>
  <c r="DU333" i="36"/>
  <c r="FH333" i="36"/>
  <c r="AS333" i="36"/>
  <c r="DT333" i="36"/>
  <c r="FG333" i="36"/>
  <c r="BZ333" i="36"/>
  <c r="CE332" i="36"/>
  <c r="FF332" i="36"/>
  <c r="GS332" i="36"/>
  <c r="CD332" i="36"/>
  <c r="FE332" i="36"/>
  <c r="GR332" i="36"/>
  <c r="CC332" i="36"/>
  <c r="FD332" i="36"/>
  <c r="GQ332" i="36"/>
  <c r="CB332" i="36"/>
  <c r="FC332" i="36"/>
  <c r="GP332" i="36"/>
  <c r="CA332" i="36"/>
  <c r="FB332" i="36"/>
  <c r="GO332" i="36"/>
  <c r="BY332" i="36"/>
  <c r="EZ332" i="36"/>
  <c r="GM332" i="36"/>
  <c r="BX332" i="36"/>
  <c r="EY332" i="36"/>
  <c r="GL332" i="36"/>
  <c r="BW332" i="36"/>
  <c r="EX332" i="36"/>
  <c r="GK332" i="36"/>
  <c r="BV332" i="36"/>
  <c r="EW332" i="36"/>
  <c r="GJ332" i="36"/>
  <c r="BU332" i="36"/>
  <c r="EV332" i="36"/>
  <c r="GI332" i="36"/>
  <c r="BT332" i="36"/>
  <c r="EU332" i="36"/>
  <c r="GH332" i="36"/>
  <c r="BS332" i="36"/>
  <c r="ET332" i="36"/>
  <c r="GG332" i="36"/>
  <c r="BR332" i="36"/>
  <c r="ES332" i="36"/>
  <c r="GF332" i="36"/>
  <c r="BQ332" i="36"/>
  <c r="ER332" i="36"/>
  <c r="GE332" i="36"/>
  <c r="BP332" i="36"/>
  <c r="EQ332" i="36"/>
  <c r="GD332" i="36"/>
  <c r="BO332" i="36"/>
  <c r="EP332" i="36"/>
  <c r="GC332" i="36"/>
  <c r="BN332" i="36"/>
  <c r="EO332" i="36"/>
  <c r="GB332" i="36"/>
  <c r="BM332" i="36"/>
  <c r="EN332" i="36"/>
  <c r="GA332" i="36"/>
  <c r="BL332" i="36"/>
  <c r="EM332" i="36"/>
  <c r="FZ332" i="36"/>
  <c r="BK332" i="36"/>
  <c r="EL332" i="36"/>
  <c r="FY332" i="36"/>
  <c r="BJ332" i="36"/>
  <c r="EK332" i="36"/>
  <c r="FX332" i="36"/>
  <c r="BI332" i="36"/>
  <c r="EJ332" i="36"/>
  <c r="FW332" i="36"/>
  <c r="BH332" i="36"/>
  <c r="EI332" i="36"/>
  <c r="FV332" i="36"/>
  <c r="BG332" i="36"/>
  <c r="EH332" i="36"/>
  <c r="FU332" i="36"/>
  <c r="BF332" i="36"/>
  <c r="EG332" i="36"/>
  <c r="FT332" i="36"/>
  <c r="BE332" i="36"/>
  <c r="EF332" i="36"/>
  <c r="FS332" i="36"/>
  <c r="BD332" i="36"/>
  <c r="EE332" i="36"/>
  <c r="FR332" i="36"/>
  <c r="BC332" i="36"/>
  <c r="ED332" i="36"/>
  <c r="FQ332" i="36"/>
  <c r="BB332" i="36"/>
  <c r="EC332" i="36"/>
  <c r="FP332" i="36"/>
  <c r="BA332" i="36"/>
  <c r="EB332" i="36"/>
  <c r="FO332" i="36"/>
  <c r="AZ332" i="36"/>
  <c r="EA332" i="36"/>
  <c r="FN332" i="36"/>
  <c r="AY332" i="36"/>
  <c r="DZ332" i="36"/>
  <c r="FM332" i="36"/>
  <c r="AX332" i="36"/>
  <c r="DY332" i="36"/>
  <c r="FL332" i="36"/>
  <c r="AW332" i="36"/>
  <c r="DX332" i="36"/>
  <c r="FK332" i="36"/>
  <c r="AV332" i="36"/>
  <c r="DW332" i="36"/>
  <c r="FJ332" i="36"/>
  <c r="AU332" i="36"/>
  <c r="DV332" i="36"/>
  <c r="FI332" i="36"/>
  <c r="AT332" i="36"/>
  <c r="DU332" i="36"/>
  <c r="FH332" i="36"/>
  <c r="AS332" i="36"/>
  <c r="DT332" i="36"/>
  <c r="FG332" i="36"/>
  <c r="BZ332" i="36"/>
  <c r="CE331" i="36"/>
  <c r="FF331" i="36"/>
  <c r="GS331" i="36"/>
  <c r="CD331" i="36"/>
  <c r="FE331" i="36"/>
  <c r="GR331" i="36"/>
  <c r="CC331" i="36"/>
  <c r="FD331" i="36"/>
  <c r="GQ331" i="36"/>
  <c r="CB331" i="36"/>
  <c r="FC331" i="36"/>
  <c r="GP331" i="36"/>
  <c r="CA331" i="36"/>
  <c r="FB331" i="36"/>
  <c r="GO331" i="36"/>
  <c r="BY331" i="36"/>
  <c r="EZ331" i="36"/>
  <c r="GM331" i="36"/>
  <c r="BX331" i="36"/>
  <c r="EY331" i="36"/>
  <c r="GL331" i="36"/>
  <c r="BW331" i="36"/>
  <c r="EX331" i="36"/>
  <c r="GK331" i="36"/>
  <c r="BV331" i="36"/>
  <c r="EW331" i="36"/>
  <c r="GJ331" i="36"/>
  <c r="BU331" i="36"/>
  <c r="EV331" i="36"/>
  <c r="GI331" i="36"/>
  <c r="BT331" i="36"/>
  <c r="EU331" i="36"/>
  <c r="GH331" i="36"/>
  <c r="BS331" i="36"/>
  <c r="ET331" i="36"/>
  <c r="GG331" i="36"/>
  <c r="BR331" i="36"/>
  <c r="ES331" i="36"/>
  <c r="GF331" i="36"/>
  <c r="BQ331" i="36"/>
  <c r="ER331" i="36"/>
  <c r="GE331" i="36"/>
  <c r="BP331" i="36"/>
  <c r="EQ331" i="36"/>
  <c r="GD331" i="36"/>
  <c r="BO331" i="36"/>
  <c r="EP331" i="36"/>
  <c r="GC331" i="36"/>
  <c r="BN331" i="36"/>
  <c r="EO331" i="36"/>
  <c r="GB331" i="36"/>
  <c r="BM331" i="36"/>
  <c r="EN331" i="36"/>
  <c r="GA331" i="36"/>
  <c r="BL331" i="36"/>
  <c r="EM331" i="36"/>
  <c r="FZ331" i="36"/>
  <c r="BK331" i="36"/>
  <c r="EL331" i="36"/>
  <c r="FY331" i="36"/>
  <c r="BJ331" i="36"/>
  <c r="EK331" i="36"/>
  <c r="FX331" i="36"/>
  <c r="BI331" i="36"/>
  <c r="EJ331" i="36"/>
  <c r="FW331" i="36"/>
  <c r="BH331" i="36"/>
  <c r="EI331" i="36"/>
  <c r="FV331" i="36"/>
  <c r="BG331" i="36"/>
  <c r="EH331" i="36"/>
  <c r="FU331" i="36"/>
  <c r="BF331" i="36"/>
  <c r="EG331" i="36"/>
  <c r="FT331" i="36"/>
  <c r="BE331" i="36"/>
  <c r="EF331" i="36"/>
  <c r="FS331" i="36"/>
  <c r="BD331" i="36"/>
  <c r="EE331" i="36"/>
  <c r="FR331" i="36"/>
  <c r="BC331" i="36"/>
  <c r="ED331" i="36"/>
  <c r="FQ331" i="36"/>
  <c r="BB331" i="36"/>
  <c r="EC331" i="36"/>
  <c r="FP331" i="36"/>
  <c r="BA331" i="36"/>
  <c r="EB331" i="36"/>
  <c r="FO331" i="36"/>
  <c r="AZ331" i="36"/>
  <c r="EA331" i="36"/>
  <c r="FN331" i="36"/>
  <c r="AY331" i="36"/>
  <c r="DZ331" i="36"/>
  <c r="FM331" i="36"/>
  <c r="AX331" i="36"/>
  <c r="DY331" i="36"/>
  <c r="FL331" i="36"/>
  <c r="AW331" i="36"/>
  <c r="DX331" i="36"/>
  <c r="FK331" i="36"/>
  <c r="AV331" i="36"/>
  <c r="DW331" i="36"/>
  <c r="FJ331" i="36"/>
  <c r="AU331" i="36"/>
  <c r="DV331" i="36"/>
  <c r="FI331" i="36"/>
  <c r="AT331" i="36"/>
  <c r="DU331" i="36"/>
  <c r="FH331" i="36"/>
  <c r="AS331" i="36"/>
  <c r="DT331" i="36"/>
  <c r="FG331" i="36"/>
  <c r="BZ331" i="36"/>
  <c r="CE330" i="36"/>
  <c r="FF330" i="36"/>
  <c r="GS330" i="36"/>
  <c r="CD330" i="36"/>
  <c r="FE330" i="36"/>
  <c r="GR330" i="36"/>
  <c r="CC330" i="36"/>
  <c r="FD330" i="36"/>
  <c r="GQ330" i="36"/>
  <c r="CB330" i="36"/>
  <c r="FC330" i="36"/>
  <c r="GP330" i="36"/>
  <c r="CA330" i="36"/>
  <c r="FB330" i="36"/>
  <c r="GO330" i="36"/>
  <c r="BY330" i="36"/>
  <c r="EZ330" i="36"/>
  <c r="GM330" i="36"/>
  <c r="BX330" i="36"/>
  <c r="EY330" i="36"/>
  <c r="GL330" i="36"/>
  <c r="BW330" i="36"/>
  <c r="EX330" i="36"/>
  <c r="GK330" i="36"/>
  <c r="BV330" i="36"/>
  <c r="EW330" i="36"/>
  <c r="GJ330" i="36"/>
  <c r="BU330" i="36"/>
  <c r="EV330" i="36"/>
  <c r="GI330" i="36"/>
  <c r="BT330" i="36"/>
  <c r="EU330" i="36"/>
  <c r="GH330" i="36"/>
  <c r="BS330" i="36"/>
  <c r="ET330" i="36"/>
  <c r="GG330" i="36"/>
  <c r="BR330" i="36"/>
  <c r="ES330" i="36"/>
  <c r="GF330" i="36"/>
  <c r="BQ330" i="36"/>
  <c r="ER330" i="36"/>
  <c r="GE330" i="36"/>
  <c r="BP330" i="36"/>
  <c r="EQ330" i="36"/>
  <c r="GD330" i="36"/>
  <c r="BO330" i="36"/>
  <c r="EP330" i="36"/>
  <c r="GC330" i="36"/>
  <c r="BN330" i="36"/>
  <c r="EO330" i="36"/>
  <c r="GB330" i="36"/>
  <c r="BM330" i="36"/>
  <c r="EN330" i="36"/>
  <c r="GA330" i="36"/>
  <c r="BL330" i="36"/>
  <c r="EM330" i="36"/>
  <c r="FZ330" i="36"/>
  <c r="BK330" i="36"/>
  <c r="EL330" i="36"/>
  <c r="FY330" i="36"/>
  <c r="BJ330" i="36"/>
  <c r="EK330" i="36"/>
  <c r="FX330" i="36"/>
  <c r="BI330" i="36"/>
  <c r="EJ330" i="36"/>
  <c r="FW330" i="36"/>
  <c r="BH330" i="36"/>
  <c r="EI330" i="36"/>
  <c r="FV330" i="36"/>
  <c r="BG330" i="36"/>
  <c r="EH330" i="36"/>
  <c r="FU330" i="36"/>
  <c r="BF330" i="36"/>
  <c r="EG330" i="36"/>
  <c r="FT330" i="36"/>
  <c r="BE330" i="36"/>
  <c r="EF330" i="36"/>
  <c r="FS330" i="36"/>
  <c r="BD330" i="36"/>
  <c r="EE330" i="36"/>
  <c r="FR330" i="36"/>
  <c r="BC330" i="36"/>
  <c r="ED330" i="36"/>
  <c r="FQ330" i="36"/>
  <c r="BB330" i="36"/>
  <c r="EC330" i="36"/>
  <c r="FP330" i="36"/>
  <c r="BA330" i="36"/>
  <c r="EB330" i="36"/>
  <c r="FO330" i="36"/>
  <c r="AZ330" i="36"/>
  <c r="EA330" i="36"/>
  <c r="FN330" i="36"/>
  <c r="AY330" i="36"/>
  <c r="DZ330" i="36"/>
  <c r="FM330" i="36"/>
  <c r="AX330" i="36"/>
  <c r="DY330" i="36"/>
  <c r="FL330" i="36"/>
  <c r="AW330" i="36"/>
  <c r="DX330" i="36"/>
  <c r="FK330" i="36"/>
  <c r="AV330" i="36"/>
  <c r="DW330" i="36"/>
  <c r="FJ330" i="36"/>
  <c r="AU330" i="36"/>
  <c r="DV330" i="36"/>
  <c r="FI330" i="36"/>
  <c r="AT330" i="36"/>
  <c r="DU330" i="36"/>
  <c r="FH330" i="36"/>
  <c r="AS330" i="36"/>
  <c r="DT330" i="36"/>
  <c r="FG330" i="36"/>
  <c r="BZ330" i="36"/>
  <c r="CE329" i="36"/>
  <c r="FF329" i="36"/>
  <c r="GS329" i="36"/>
  <c r="CD329" i="36"/>
  <c r="FE329" i="36"/>
  <c r="GR329" i="36"/>
  <c r="CC329" i="36"/>
  <c r="FD329" i="36"/>
  <c r="GQ329" i="36"/>
  <c r="CB329" i="36"/>
  <c r="FC329" i="36"/>
  <c r="GP329" i="36"/>
  <c r="CA329" i="36"/>
  <c r="FB329" i="36"/>
  <c r="GO329" i="36"/>
  <c r="BY329" i="36"/>
  <c r="EZ329" i="36"/>
  <c r="GM329" i="36"/>
  <c r="BX329" i="36"/>
  <c r="EY329" i="36"/>
  <c r="GL329" i="36"/>
  <c r="BW329" i="36"/>
  <c r="EX329" i="36"/>
  <c r="GK329" i="36"/>
  <c r="BV329" i="36"/>
  <c r="EW329" i="36"/>
  <c r="GJ329" i="36"/>
  <c r="BU329" i="36"/>
  <c r="EV329" i="36"/>
  <c r="GI329" i="36"/>
  <c r="BT329" i="36"/>
  <c r="EU329" i="36"/>
  <c r="GH329" i="36"/>
  <c r="BS329" i="36"/>
  <c r="ET329" i="36"/>
  <c r="GG329" i="36"/>
  <c r="BR329" i="36"/>
  <c r="ES329" i="36"/>
  <c r="GF329" i="36"/>
  <c r="BQ329" i="36"/>
  <c r="ER329" i="36"/>
  <c r="GE329" i="36"/>
  <c r="BP329" i="36"/>
  <c r="EQ329" i="36"/>
  <c r="GD329" i="36"/>
  <c r="BO329" i="36"/>
  <c r="EP329" i="36"/>
  <c r="GC329" i="36"/>
  <c r="BN329" i="36"/>
  <c r="EO329" i="36"/>
  <c r="GB329" i="36"/>
  <c r="BM329" i="36"/>
  <c r="EN329" i="36"/>
  <c r="GA329" i="36"/>
  <c r="BL329" i="36"/>
  <c r="EM329" i="36"/>
  <c r="FZ329" i="36"/>
  <c r="BK329" i="36"/>
  <c r="EL329" i="36"/>
  <c r="FY329" i="36"/>
  <c r="BJ329" i="36"/>
  <c r="EK329" i="36"/>
  <c r="FX329" i="36"/>
  <c r="BI329" i="36"/>
  <c r="EJ329" i="36"/>
  <c r="FW329" i="36"/>
  <c r="BH329" i="36"/>
  <c r="EI329" i="36"/>
  <c r="FV329" i="36"/>
  <c r="BG329" i="36"/>
  <c r="EH329" i="36"/>
  <c r="FU329" i="36"/>
  <c r="BF329" i="36"/>
  <c r="EG329" i="36"/>
  <c r="FT329" i="36"/>
  <c r="BE329" i="36"/>
  <c r="EF329" i="36"/>
  <c r="FS329" i="36"/>
  <c r="BD329" i="36"/>
  <c r="EE329" i="36"/>
  <c r="FR329" i="36"/>
  <c r="BC329" i="36"/>
  <c r="ED329" i="36"/>
  <c r="FQ329" i="36"/>
  <c r="BB329" i="36"/>
  <c r="EC329" i="36"/>
  <c r="FP329" i="36"/>
  <c r="BA329" i="36"/>
  <c r="EB329" i="36"/>
  <c r="FO329" i="36"/>
  <c r="AZ329" i="36"/>
  <c r="EA329" i="36"/>
  <c r="FN329" i="36"/>
  <c r="AY329" i="36"/>
  <c r="DZ329" i="36"/>
  <c r="FM329" i="36"/>
  <c r="AX329" i="36"/>
  <c r="DY329" i="36"/>
  <c r="FL329" i="36"/>
  <c r="AW329" i="36"/>
  <c r="DX329" i="36"/>
  <c r="FK329" i="36"/>
  <c r="AV329" i="36"/>
  <c r="DW329" i="36"/>
  <c r="FJ329" i="36"/>
  <c r="AU329" i="36"/>
  <c r="DV329" i="36"/>
  <c r="FI329" i="36"/>
  <c r="AT329" i="36"/>
  <c r="DU329" i="36"/>
  <c r="FH329" i="36"/>
  <c r="AS329" i="36"/>
  <c r="DT329" i="36"/>
  <c r="FG329" i="36"/>
  <c r="BZ329" i="36"/>
  <c r="CE328" i="36"/>
  <c r="FF328" i="36"/>
  <c r="GS328" i="36"/>
  <c r="CD328" i="36"/>
  <c r="FE328" i="36"/>
  <c r="GR328" i="36"/>
  <c r="CC328" i="36"/>
  <c r="FD328" i="36"/>
  <c r="GQ328" i="36"/>
  <c r="CB328" i="36"/>
  <c r="FC328" i="36"/>
  <c r="GP328" i="36"/>
  <c r="CA328" i="36"/>
  <c r="FB328" i="36"/>
  <c r="GO328" i="36"/>
  <c r="BY328" i="36"/>
  <c r="EZ328" i="36"/>
  <c r="GM328" i="36"/>
  <c r="BX328" i="36"/>
  <c r="EY328" i="36"/>
  <c r="GL328" i="36"/>
  <c r="BW328" i="36"/>
  <c r="EX328" i="36"/>
  <c r="GK328" i="36"/>
  <c r="BV328" i="36"/>
  <c r="EW328" i="36"/>
  <c r="GJ328" i="36"/>
  <c r="BU328" i="36"/>
  <c r="EV328" i="36"/>
  <c r="GI328" i="36"/>
  <c r="BT328" i="36"/>
  <c r="EU328" i="36"/>
  <c r="GH328" i="36"/>
  <c r="BS328" i="36"/>
  <c r="ET328" i="36"/>
  <c r="GG328" i="36"/>
  <c r="BR328" i="36"/>
  <c r="ES328" i="36"/>
  <c r="GF328" i="36"/>
  <c r="BQ328" i="36"/>
  <c r="ER328" i="36"/>
  <c r="GE328" i="36"/>
  <c r="BP328" i="36"/>
  <c r="EQ328" i="36"/>
  <c r="GD328" i="36"/>
  <c r="BO328" i="36"/>
  <c r="EP328" i="36"/>
  <c r="GC328" i="36"/>
  <c r="BN328" i="36"/>
  <c r="EO328" i="36"/>
  <c r="GB328" i="36"/>
  <c r="BM328" i="36"/>
  <c r="EN328" i="36"/>
  <c r="GA328" i="36"/>
  <c r="BL328" i="36"/>
  <c r="EM328" i="36"/>
  <c r="FZ328" i="36"/>
  <c r="BK328" i="36"/>
  <c r="EL328" i="36"/>
  <c r="FY328" i="36"/>
  <c r="BJ328" i="36"/>
  <c r="EK328" i="36"/>
  <c r="FX328" i="36"/>
  <c r="BI328" i="36"/>
  <c r="EJ328" i="36"/>
  <c r="FW328" i="36"/>
  <c r="BH328" i="36"/>
  <c r="EI328" i="36"/>
  <c r="FV328" i="36"/>
  <c r="BG328" i="36"/>
  <c r="EH328" i="36"/>
  <c r="FU328" i="36"/>
  <c r="BF328" i="36"/>
  <c r="EG328" i="36"/>
  <c r="FT328" i="36"/>
  <c r="BE328" i="36"/>
  <c r="EF328" i="36"/>
  <c r="FS328" i="36"/>
  <c r="BD328" i="36"/>
  <c r="EE328" i="36"/>
  <c r="FR328" i="36"/>
  <c r="BC328" i="36"/>
  <c r="ED328" i="36"/>
  <c r="FQ328" i="36"/>
  <c r="BB328" i="36"/>
  <c r="EC328" i="36"/>
  <c r="FP328" i="36"/>
  <c r="BA328" i="36"/>
  <c r="EB328" i="36"/>
  <c r="FO328" i="36"/>
  <c r="AZ328" i="36"/>
  <c r="EA328" i="36"/>
  <c r="FN328" i="36"/>
  <c r="AY328" i="36"/>
  <c r="DZ328" i="36"/>
  <c r="FM328" i="36"/>
  <c r="AX328" i="36"/>
  <c r="DY328" i="36"/>
  <c r="FL328" i="36"/>
  <c r="AW328" i="36"/>
  <c r="DX328" i="36"/>
  <c r="FK328" i="36"/>
  <c r="AV328" i="36"/>
  <c r="DW328" i="36"/>
  <c r="FJ328" i="36"/>
  <c r="AU328" i="36"/>
  <c r="DV328" i="36"/>
  <c r="FI328" i="36"/>
  <c r="AT328" i="36"/>
  <c r="DU328" i="36"/>
  <c r="FH328" i="36"/>
  <c r="AS328" i="36"/>
  <c r="DT328" i="36"/>
  <c r="FG328" i="36"/>
  <c r="BZ328" i="36"/>
  <c r="CE327" i="36"/>
  <c r="FF327" i="36"/>
  <c r="GS327" i="36"/>
  <c r="CD327" i="36"/>
  <c r="FE327" i="36"/>
  <c r="GR327" i="36"/>
  <c r="CC327" i="36"/>
  <c r="FD327" i="36"/>
  <c r="GQ327" i="36"/>
  <c r="CB327" i="36"/>
  <c r="FC327" i="36"/>
  <c r="GP327" i="36"/>
  <c r="CA327" i="36"/>
  <c r="FB327" i="36"/>
  <c r="GO327" i="36"/>
  <c r="BY327" i="36"/>
  <c r="EZ327" i="36"/>
  <c r="GM327" i="36"/>
  <c r="BX327" i="36"/>
  <c r="EY327" i="36"/>
  <c r="GL327" i="36"/>
  <c r="BW327" i="36"/>
  <c r="EX327" i="36"/>
  <c r="GK327" i="36"/>
  <c r="BV327" i="36"/>
  <c r="EW327" i="36"/>
  <c r="GJ327" i="36"/>
  <c r="BU327" i="36"/>
  <c r="EV327" i="36"/>
  <c r="GI327" i="36"/>
  <c r="BT327" i="36"/>
  <c r="EU327" i="36"/>
  <c r="GH327" i="36"/>
  <c r="BS327" i="36"/>
  <c r="ET327" i="36"/>
  <c r="GG327" i="36"/>
  <c r="BR327" i="36"/>
  <c r="ES327" i="36"/>
  <c r="GF327" i="36"/>
  <c r="BQ327" i="36"/>
  <c r="ER327" i="36"/>
  <c r="GE327" i="36"/>
  <c r="BP327" i="36"/>
  <c r="EQ327" i="36"/>
  <c r="GD327" i="36"/>
  <c r="BO327" i="36"/>
  <c r="EP327" i="36"/>
  <c r="GC327" i="36"/>
  <c r="BN327" i="36"/>
  <c r="EO327" i="36"/>
  <c r="GB327" i="36"/>
  <c r="BM327" i="36"/>
  <c r="EN327" i="36"/>
  <c r="GA327" i="36"/>
  <c r="BL327" i="36"/>
  <c r="EM327" i="36"/>
  <c r="FZ327" i="36"/>
  <c r="BK327" i="36"/>
  <c r="EL327" i="36"/>
  <c r="FY327" i="36"/>
  <c r="BJ327" i="36"/>
  <c r="EK327" i="36"/>
  <c r="FX327" i="36"/>
  <c r="BI327" i="36"/>
  <c r="EJ327" i="36"/>
  <c r="FW327" i="36"/>
  <c r="BH327" i="36"/>
  <c r="EI327" i="36"/>
  <c r="FV327" i="36"/>
  <c r="BG327" i="36"/>
  <c r="EH327" i="36"/>
  <c r="FU327" i="36"/>
  <c r="BF327" i="36"/>
  <c r="EG327" i="36"/>
  <c r="FT327" i="36"/>
  <c r="BE327" i="36"/>
  <c r="EF327" i="36"/>
  <c r="FS327" i="36"/>
  <c r="BD327" i="36"/>
  <c r="EE327" i="36"/>
  <c r="FR327" i="36"/>
  <c r="BC327" i="36"/>
  <c r="ED327" i="36"/>
  <c r="FQ327" i="36"/>
  <c r="BB327" i="36"/>
  <c r="EC327" i="36"/>
  <c r="FP327" i="36"/>
  <c r="BA327" i="36"/>
  <c r="EB327" i="36"/>
  <c r="FO327" i="36"/>
  <c r="AZ327" i="36"/>
  <c r="EA327" i="36"/>
  <c r="FN327" i="36"/>
  <c r="AY327" i="36"/>
  <c r="DZ327" i="36"/>
  <c r="FM327" i="36"/>
  <c r="AX327" i="36"/>
  <c r="DY327" i="36"/>
  <c r="FL327" i="36"/>
  <c r="AW327" i="36"/>
  <c r="DX327" i="36"/>
  <c r="FK327" i="36"/>
  <c r="AV327" i="36"/>
  <c r="DW327" i="36"/>
  <c r="FJ327" i="36"/>
  <c r="AU327" i="36"/>
  <c r="DV327" i="36"/>
  <c r="FI327" i="36"/>
  <c r="AT327" i="36"/>
  <c r="DU327" i="36"/>
  <c r="FH327" i="36"/>
  <c r="AS327" i="36"/>
  <c r="DT327" i="36"/>
  <c r="FG327" i="36"/>
  <c r="BZ327" i="36"/>
  <c r="CE326" i="36"/>
  <c r="FF326" i="36"/>
  <c r="GS326" i="36"/>
  <c r="CD326" i="36"/>
  <c r="FE326" i="36"/>
  <c r="GR326" i="36"/>
  <c r="CC326" i="36"/>
  <c r="FD326" i="36"/>
  <c r="GQ326" i="36"/>
  <c r="CB326" i="36"/>
  <c r="FC326" i="36"/>
  <c r="GP326" i="36"/>
  <c r="CA326" i="36"/>
  <c r="FB326" i="36"/>
  <c r="GO326" i="36"/>
  <c r="BY326" i="36"/>
  <c r="EZ326" i="36"/>
  <c r="GM326" i="36"/>
  <c r="BX326" i="36"/>
  <c r="EY326" i="36"/>
  <c r="GL326" i="36"/>
  <c r="BW326" i="36"/>
  <c r="EX326" i="36"/>
  <c r="GK326" i="36"/>
  <c r="BV326" i="36"/>
  <c r="EW326" i="36"/>
  <c r="GJ326" i="36"/>
  <c r="BU326" i="36"/>
  <c r="EV326" i="36"/>
  <c r="GI326" i="36"/>
  <c r="BT326" i="36"/>
  <c r="EU326" i="36"/>
  <c r="GH326" i="36"/>
  <c r="BS326" i="36"/>
  <c r="ET326" i="36"/>
  <c r="GG326" i="36"/>
  <c r="BR326" i="36"/>
  <c r="ES326" i="36"/>
  <c r="GF326" i="36"/>
  <c r="BQ326" i="36"/>
  <c r="ER326" i="36"/>
  <c r="GE326" i="36"/>
  <c r="BP326" i="36"/>
  <c r="EQ326" i="36"/>
  <c r="GD326" i="36"/>
  <c r="BO326" i="36"/>
  <c r="EP326" i="36"/>
  <c r="GC326" i="36"/>
  <c r="BN326" i="36"/>
  <c r="EO326" i="36"/>
  <c r="GB326" i="36"/>
  <c r="BM326" i="36"/>
  <c r="EN326" i="36"/>
  <c r="GA326" i="36"/>
  <c r="BL326" i="36"/>
  <c r="EM326" i="36"/>
  <c r="FZ326" i="36"/>
  <c r="BK326" i="36"/>
  <c r="EL326" i="36"/>
  <c r="FY326" i="36"/>
  <c r="BJ326" i="36"/>
  <c r="EK326" i="36"/>
  <c r="FX326" i="36"/>
  <c r="BI326" i="36"/>
  <c r="EJ326" i="36"/>
  <c r="FW326" i="36"/>
  <c r="BH326" i="36"/>
  <c r="EI326" i="36"/>
  <c r="FV326" i="36"/>
  <c r="BG326" i="36"/>
  <c r="EH326" i="36"/>
  <c r="FU326" i="36"/>
  <c r="BF326" i="36"/>
  <c r="EG326" i="36"/>
  <c r="FT326" i="36"/>
  <c r="BE326" i="36"/>
  <c r="EF326" i="36"/>
  <c r="FS326" i="36"/>
  <c r="BD326" i="36"/>
  <c r="EE326" i="36"/>
  <c r="FR326" i="36"/>
  <c r="BC326" i="36"/>
  <c r="ED326" i="36"/>
  <c r="FQ326" i="36"/>
  <c r="BB326" i="36"/>
  <c r="EC326" i="36"/>
  <c r="FP326" i="36"/>
  <c r="BA326" i="36"/>
  <c r="EB326" i="36"/>
  <c r="FO326" i="36"/>
  <c r="AZ326" i="36"/>
  <c r="EA326" i="36"/>
  <c r="FN326" i="36"/>
  <c r="AY326" i="36"/>
  <c r="DZ326" i="36"/>
  <c r="FM326" i="36"/>
  <c r="AX326" i="36"/>
  <c r="DY326" i="36"/>
  <c r="FL326" i="36"/>
  <c r="AW326" i="36"/>
  <c r="DX326" i="36"/>
  <c r="FK326" i="36"/>
  <c r="AV326" i="36"/>
  <c r="DW326" i="36"/>
  <c r="FJ326" i="36"/>
  <c r="AU326" i="36"/>
  <c r="DV326" i="36"/>
  <c r="FI326" i="36"/>
  <c r="AT326" i="36"/>
  <c r="DU326" i="36"/>
  <c r="FH326" i="36"/>
  <c r="AS326" i="36"/>
  <c r="DT326" i="36"/>
  <c r="FG326" i="36"/>
  <c r="BZ326" i="36"/>
  <c r="CE325" i="36"/>
  <c r="FF325" i="36"/>
  <c r="GS325" i="36"/>
  <c r="CD325" i="36"/>
  <c r="FE325" i="36"/>
  <c r="GR325" i="36"/>
  <c r="CC325" i="36"/>
  <c r="FD325" i="36"/>
  <c r="GQ325" i="36"/>
  <c r="CB325" i="36"/>
  <c r="FC325" i="36"/>
  <c r="GP325" i="36"/>
  <c r="CA325" i="36"/>
  <c r="FB325" i="36"/>
  <c r="GO325" i="36"/>
  <c r="BY325" i="36"/>
  <c r="EZ325" i="36"/>
  <c r="GM325" i="36"/>
  <c r="BX325" i="36"/>
  <c r="EY325" i="36"/>
  <c r="GL325" i="36"/>
  <c r="BW325" i="36"/>
  <c r="EX325" i="36"/>
  <c r="GK325" i="36"/>
  <c r="BV325" i="36"/>
  <c r="EW325" i="36"/>
  <c r="GJ325" i="36"/>
  <c r="BU325" i="36"/>
  <c r="EV325" i="36"/>
  <c r="GI325" i="36"/>
  <c r="BT325" i="36"/>
  <c r="EU325" i="36"/>
  <c r="GH325" i="36"/>
  <c r="BS325" i="36"/>
  <c r="ET325" i="36"/>
  <c r="GG325" i="36"/>
  <c r="BR325" i="36"/>
  <c r="ES325" i="36"/>
  <c r="GF325" i="36"/>
  <c r="BQ325" i="36"/>
  <c r="ER325" i="36"/>
  <c r="GE325" i="36"/>
  <c r="BP325" i="36"/>
  <c r="EQ325" i="36"/>
  <c r="GD325" i="36"/>
  <c r="BO325" i="36"/>
  <c r="EP325" i="36"/>
  <c r="GC325" i="36"/>
  <c r="BN325" i="36"/>
  <c r="EO325" i="36"/>
  <c r="GB325" i="36"/>
  <c r="BM325" i="36"/>
  <c r="EN325" i="36"/>
  <c r="GA325" i="36"/>
  <c r="BL325" i="36"/>
  <c r="EM325" i="36"/>
  <c r="FZ325" i="36"/>
  <c r="BK325" i="36"/>
  <c r="EL325" i="36"/>
  <c r="FY325" i="36"/>
  <c r="BJ325" i="36"/>
  <c r="EK325" i="36"/>
  <c r="FX325" i="36"/>
  <c r="BI325" i="36"/>
  <c r="EJ325" i="36"/>
  <c r="FW325" i="36"/>
  <c r="BH325" i="36"/>
  <c r="EI325" i="36"/>
  <c r="FV325" i="36"/>
  <c r="BG325" i="36"/>
  <c r="EH325" i="36"/>
  <c r="FU325" i="36"/>
  <c r="BF325" i="36"/>
  <c r="EG325" i="36"/>
  <c r="FT325" i="36"/>
  <c r="BE325" i="36"/>
  <c r="EF325" i="36"/>
  <c r="FS325" i="36"/>
  <c r="BD325" i="36"/>
  <c r="EE325" i="36"/>
  <c r="FR325" i="36"/>
  <c r="BC325" i="36"/>
  <c r="ED325" i="36"/>
  <c r="FQ325" i="36"/>
  <c r="BB325" i="36"/>
  <c r="EC325" i="36"/>
  <c r="FP325" i="36"/>
  <c r="BA325" i="36"/>
  <c r="EB325" i="36"/>
  <c r="FO325" i="36"/>
  <c r="AZ325" i="36"/>
  <c r="EA325" i="36"/>
  <c r="FN325" i="36"/>
  <c r="AY325" i="36"/>
  <c r="DZ325" i="36"/>
  <c r="FM325" i="36"/>
  <c r="AX325" i="36"/>
  <c r="DY325" i="36"/>
  <c r="FL325" i="36"/>
  <c r="AW325" i="36"/>
  <c r="DX325" i="36"/>
  <c r="FK325" i="36"/>
  <c r="AV325" i="36"/>
  <c r="DW325" i="36"/>
  <c r="FJ325" i="36"/>
  <c r="AU325" i="36"/>
  <c r="DV325" i="36"/>
  <c r="FI325" i="36"/>
  <c r="AT325" i="36"/>
  <c r="DU325" i="36"/>
  <c r="FH325" i="36"/>
  <c r="AS325" i="36"/>
  <c r="DT325" i="36"/>
  <c r="FG325" i="36"/>
  <c r="BZ325" i="36"/>
  <c r="CE324" i="36"/>
  <c r="FF324" i="36"/>
  <c r="GS324" i="36"/>
  <c r="CD324" i="36"/>
  <c r="FE324" i="36"/>
  <c r="GR324" i="36"/>
  <c r="CC324" i="36"/>
  <c r="FD324" i="36"/>
  <c r="GQ324" i="36"/>
  <c r="CB324" i="36"/>
  <c r="FC324" i="36"/>
  <c r="GP324" i="36"/>
  <c r="CA324" i="36"/>
  <c r="FB324" i="36"/>
  <c r="GO324" i="36"/>
  <c r="BY324" i="36"/>
  <c r="EZ324" i="36"/>
  <c r="GM324" i="36"/>
  <c r="BX324" i="36"/>
  <c r="EY324" i="36"/>
  <c r="GL324" i="36"/>
  <c r="BW324" i="36"/>
  <c r="EX324" i="36"/>
  <c r="GK324" i="36"/>
  <c r="BV324" i="36"/>
  <c r="EW324" i="36"/>
  <c r="GJ324" i="36"/>
  <c r="BU324" i="36"/>
  <c r="EV324" i="36"/>
  <c r="GI324" i="36"/>
  <c r="BT324" i="36"/>
  <c r="EU324" i="36"/>
  <c r="GH324" i="36"/>
  <c r="BS324" i="36"/>
  <c r="ET324" i="36"/>
  <c r="GG324" i="36"/>
  <c r="BR324" i="36"/>
  <c r="ES324" i="36"/>
  <c r="GF324" i="36"/>
  <c r="BQ324" i="36"/>
  <c r="ER324" i="36"/>
  <c r="GE324" i="36"/>
  <c r="BP324" i="36"/>
  <c r="EQ324" i="36"/>
  <c r="GD324" i="36"/>
  <c r="BO324" i="36"/>
  <c r="EP324" i="36"/>
  <c r="GC324" i="36"/>
  <c r="BN324" i="36"/>
  <c r="EO324" i="36"/>
  <c r="GB324" i="36"/>
  <c r="BM324" i="36"/>
  <c r="EN324" i="36"/>
  <c r="GA324" i="36"/>
  <c r="BL324" i="36"/>
  <c r="EM324" i="36"/>
  <c r="FZ324" i="36"/>
  <c r="BK324" i="36"/>
  <c r="EL324" i="36"/>
  <c r="FY324" i="36"/>
  <c r="BJ324" i="36"/>
  <c r="EK324" i="36"/>
  <c r="FX324" i="36"/>
  <c r="BI324" i="36"/>
  <c r="EJ324" i="36"/>
  <c r="FW324" i="36"/>
  <c r="BH324" i="36"/>
  <c r="EI324" i="36"/>
  <c r="FV324" i="36"/>
  <c r="BG324" i="36"/>
  <c r="EH324" i="36"/>
  <c r="FU324" i="36"/>
  <c r="BF324" i="36"/>
  <c r="EG324" i="36"/>
  <c r="FT324" i="36"/>
  <c r="BE324" i="36"/>
  <c r="EF324" i="36"/>
  <c r="FS324" i="36"/>
  <c r="BD324" i="36"/>
  <c r="EE324" i="36"/>
  <c r="FR324" i="36"/>
  <c r="BC324" i="36"/>
  <c r="ED324" i="36"/>
  <c r="FQ324" i="36"/>
  <c r="BB324" i="36"/>
  <c r="EC324" i="36"/>
  <c r="FP324" i="36"/>
  <c r="BA324" i="36"/>
  <c r="EB324" i="36"/>
  <c r="FO324" i="36"/>
  <c r="AZ324" i="36"/>
  <c r="EA324" i="36"/>
  <c r="FN324" i="36"/>
  <c r="AY324" i="36"/>
  <c r="DZ324" i="36"/>
  <c r="FM324" i="36"/>
  <c r="AX324" i="36"/>
  <c r="DY324" i="36"/>
  <c r="FL324" i="36"/>
  <c r="AW324" i="36"/>
  <c r="DX324" i="36"/>
  <c r="FK324" i="36"/>
  <c r="AV324" i="36"/>
  <c r="DW324" i="36"/>
  <c r="FJ324" i="36"/>
  <c r="AU324" i="36"/>
  <c r="DV324" i="36"/>
  <c r="FI324" i="36"/>
  <c r="AT324" i="36"/>
  <c r="DU324" i="36"/>
  <c r="FH324" i="36"/>
  <c r="AS324" i="36"/>
  <c r="DT324" i="36"/>
  <c r="FG324" i="36"/>
  <c r="BZ324" i="36"/>
  <c r="CE323" i="36"/>
  <c r="FF323" i="36"/>
  <c r="GS323" i="36"/>
  <c r="CD323" i="36"/>
  <c r="FE323" i="36"/>
  <c r="GR323" i="36"/>
  <c r="CC323" i="36"/>
  <c r="FD323" i="36"/>
  <c r="GQ323" i="36"/>
  <c r="CB323" i="36"/>
  <c r="FC323" i="36"/>
  <c r="GP323" i="36"/>
  <c r="CA323" i="36"/>
  <c r="FB323" i="36"/>
  <c r="GO323" i="36"/>
  <c r="BY323" i="36"/>
  <c r="EZ323" i="36"/>
  <c r="GM323" i="36"/>
  <c r="BX323" i="36"/>
  <c r="EY323" i="36"/>
  <c r="GL323" i="36"/>
  <c r="BW323" i="36"/>
  <c r="EX323" i="36"/>
  <c r="GK323" i="36"/>
  <c r="BV323" i="36"/>
  <c r="EW323" i="36"/>
  <c r="GJ323" i="36"/>
  <c r="BU323" i="36"/>
  <c r="EV323" i="36"/>
  <c r="GI323" i="36"/>
  <c r="BT323" i="36"/>
  <c r="EU323" i="36"/>
  <c r="GH323" i="36"/>
  <c r="BS323" i="36"/>
  <c r="ET323" i="36"/>
  <c r="GG323" i="36"/>
  <c r="BR323" i="36"/>
  <c r="ES323" i="36"/>
  <c r="GF323" i="36"/>
  <c r="BQ323" i="36"/>
  <c r="ER323" i="36"/>
  <c r="GE323" i="36"/>
  <c r="BP323" i="36"/>
  <c r="EQ323" i="36"/>
  <c r="GD323" i="36"/>
  <c r="BO323" i="36"/>
  <c r="EP323" i="36"/>
  <c r="GC323" i="36"/>
  <c r="BN323" i="36"/>
  <c r="EO323" i="36"/>
  <c r="GB323" i="36"/>
  <c r="BM323" i="36"/>
  <c r="EN323" i="36"/>
  <c r="GA323" i="36"/>
  <c r="BL323" i="36"/>
  <c r="EM323" i="36"/>
  <c r="FZ323" i="36"/>
  <c r="BK323" i="36"/>
  <c r="EL323" i="36"/>
  <c r="FY323" i="36"/>
  <c r="BJ323" i="36"/>
  <c r="EK323" i="36"/>
  <c r="FX323" i="36"/>
  <c r="BI323" i="36"/>
  <c r="EJ323" i="36"/>
  <c r="FW323" i="36"/>
  <c r="BH323" i="36"/>
  <c r="EI323" i="36"/>
  <c r="FV323" i="36"/>
  <c r="BG323" i="36"/>
  <c r="EH323" i="36"/>
  <c r="FU323" i="36"/>
  <c r="BF323" i="36"/>
  <c r="EG323" i="36"/>
  <c r="FT323" i="36"/>
  <c r="BE323" i="36"/>
  <c r="EF323" i="36"/>
  <c r="FS323" i="36"/>
  <c r="BD323" i="36"/>
  <c r="EE323" i="36"/>
  <c r="FR323" i="36"/>
  <c r="BC323" i="36"/>
  <c r="ED323" i="36"/>
  <c r="FQ323" i="36"/>
  <c r="BB323" i="36"/>
  <c r="EC323" i="36"/>
  <c r="FP323" i="36"/>
  <c r="BA323" i="36"/>
  <c r="EB323" i="36"/>
  <c r="FO323" i="36"/>
  <c r="AZ323" i="36"/>
  <c r="EA323" i="36"/>
  <c r="FN323" i="36"/>
  <c r="AY323" i="36"/>
  <c r="DZ323" i="36"/>
  <c r="FM323" i="36"/>
  <c r="AX323" i="36"/>
  <c r="DY323" i="36"/>
  <c r="FL323" i="36"/>
  <c r="AW323" i="36"/>
  <c r="DX323" i="36"/>
  <c r="FK323" i="36"/>
  <c r="AV323" i="36"/>
  <c r="DW323" i="36"/>
  <c r="FJ323" i="36"/>
  <c r="AU323" i="36"/>
  <c r="DV323" i="36"/>
  <c r="FI323" i="36"/>
  <c r="AT323" i="36"/>
  <c r="DU323" i="36"/>
  <c r="FH323" i="36"/>
  <c r="AS323" i="36"/>
  <c r="DT323" i="36"/>
  <c r="FG323" i="36"/>
  <c r="BZ323" i="36"/>
  <c r="CE322" i="36"/>
  <c r="FF322" i="36"/>
  <c r="GS322" i="36"/>
  <c r="CD322" i="36"/>
  <c r="FE322" i="36"/>
  <c r="GR322" i="36"/>
  <c r="CC322" i="36"/>
  <c r="FD322" i="36"/>
  <c r="GQ322" i="36"/>
  <c r="CB322" i="36"/>
  <c r="FC322" i="36"/>
  <c r="GP322" i="36"/>
  <c r="CA322" i="36"/>
  <c r="FB322" i="36"/>
  <c r="GO322" i="36"/>
  <c r="BY322" i="36"/>
  <c r="EZ322" i="36"/>
  <c r="GM322" i="36"/>
  <c r="BX322" i="36"/>
  <c r="EY322" i="36"/>
  <c r="GL322" i="36"/>
  <c r="BW322" i="36"/>
  <c r="EX322" i="36"/>
  <c r="GK322" i="36"/>
  <c r="BV322" i="36"/>
  <c r="EW322" i="36"/>
  <c r="GJ322" i="36"/>
  <c r="BU322" i="36"/>
  <c r="EV322" i="36"/>
  <c r="GI322" i="36"/>
  <c r="BT322" i="36"/>
  <c r="EU322" i="36"/>
  <c r="GH322" i="36"/>
  <c r="BS322" i="36"/>
  <c r="ET322" i="36"/>
  <c r="GG322" i="36"/>
  <c r="BR322" i="36"/>
  <c r="ES322" i="36"/>
  <c r="GF322" i="36"/>
  <c r="BQ322" i="36"/>
  <c r="ER322" i="36"/>
  <c r="GE322" i="36"/>
  <c r="BP322" i="36"/>
  <c r="EQ322" i="36"/>
  <c r="GD322" i="36"/>
  <c r="BO322" i="36"/>
  <c r="EP322" i="36"/>
  <c r="GC322" i="36"/>
  <c r="BN322" i="36"/>
  <c r="EO322" i="36"/>
  <c r="GB322" i="36"/>
  <c r="BM322" i="36"/>
  <c r="EN322" i="36"/>
  <c r="GA322" i="36"/>
  <c r="BL322" i="36"/>
  <c r="EM322" i="36"/>
  <c r="FZ322" i="36"/>
  <c r="BK322" i="36"/>
  <c r="EL322" i="36"/>
  <c r="FY322" i="36"/>
  <c r="BJ322" i="36"/>
  <c r="EK322" i="36"/>
  <c r="FX322" i="36"/>
  <c r="BI322" i="36"/>
  <c r="EJ322" i="36"/>
  <c r="FW322" i="36"/>
  <c r="BH322" i="36"/>
  <c r="EI322" i="36"/>
  <c r="FV322" i="36"/>
  <c r="BG322" i="36"/>
  <c r="EH322" i="36"/>
  <c r="FU322" i="36"/>
  <c r="BF322" i="36"/>
  <c r="EG322" i="36"/>
  <c r="FT322" i="36"/>
  <c r="BE322" i="36"/>
  <c r="EF322" i="36"/>
  <c r="FS322" i="36"/>
  <c r="BD322" i="36"/>
  <c r="EE322" i="36"/>
  <c r="FR322" i="36"/>
  <c r="BC322" i="36"/>
  <c r="ED322" i="36"/>
  <c r="FQ322" i="36"/>
  <c r="BB322" i="36"/>
  <c r="EC322" i="36"/>
  <c r="FP322" i="36"/>
  <c r="BA322" i="36"/>
  <c r="EB322" i="36"/>
  <c r="FO322" i="36"/>
  <c r="AZ322" i="36"/>
  <c r="EA322" i="36"/>
  <c r="FN322" i="36"/>
  <c r="AY322" i="36"/>
  <c r="DZ322" i="36"/>
  <c r="FM322" i="36"/>
  <c r="AX322" i="36"/>
  <c r="DY322" i="36"/>
  <c r="FL322" i="36"/>
  <c r="AW322" i="36"/>
  <c r="DX322" i="36"/>
  <c r="FK322" i="36"/>
  <c r="AV322" i="36"/>
  <c r="DW322" i="36"/>
  <c r="FJ322" i="36"/>
  <c r="AU322" i="36"/>
  <c r="DV322" i="36"/>
  <c r="FI322" i="36"/>
  <c r="AT322" i="36"/>
  <c r="DU322" i="36"/>
  <c r="FH322" i="36"/>
  <c r="AS322" i="36"/>
  <c r="DT322" i="36"/>
  <c r="FG322" i="36"/>
  <c r="BZ322" i="36"/>
  <c r="CE321" i="36"/>
  <c r="FF321" i="36"/>
  <c r="GS321" i="36"/>
  <c r="CD321" i="36"/>
  <c r="FE321" i="36"/>
  <c r="GR321" i="36"/>
  <c r="CC321" i="36"/>
  <c r="FD321" i="36"/>
  <c r="GQ321" i="36"/>
  <c r="CB321" i="36"/>
  <c r="FC321" i="36"/>
  <c r="GP321" i="36"/>
  <c r="CA321" i="36"/>
  <c r="FB321" i="36"/>
  <c r="GO321" i="36"/>
  <c r="BY321" i="36"/>
  <c r="EZ321" i="36"/>
  <c r="GM321" i="36"/>
  <c r="BX321" i="36"/>
  <c r="EY321" i="36"/>
  <c r="GL321" i="36"/>
  <c r="BW321" i="36"/>
  <c r="EX321" i="36"/>
  <c r="GK321" i="36"/>
  <c r="BV321" i="36"/>
  <c r="EW321" i="36"/>
  <c r="GJ321" i="36"/>
  <c r="BU321" i="36"/>
  <c r="EV321" i="36"/>
  <c r="GI321" i="36"/>
  <c r="BT321" i="36"/>
  <c r="EU321" i="36"/>
  <c r="GH321" i="36"/>
  <c r="BS321" i="36"/>
  <c r="ET321" i="36"/>
  <c r="GG321" i="36"/>
  <c r="BR321" i="36"/>
  <c r="ES321" i="36"/>
  <c r="GF321" i="36"/>
  <c r="BQ321" i="36"/>
  <c r="ER321" i="36"/>
  <c r="GE321" i="36"/>
  <c r="BP321" i="36"/>
  <c r="EQ321" i="36"/>
  <c r="GD321" i="36"/>
  <c r="BO321" i="36"/>
  <c r="EP321" i="36"/>
  <c r="GC321" i="36"/>
  <c r="BN321" i="36"/>
  <c r="EO321" i="36"/>
  <c r="GB321" i="36"/>
  <c r="BM321" i="36"/>
  <c r="EN321" i="36"/>
  <c r="GA321" i="36"/>
  <c r="BL321" i="36"/>
  <c r="EM321" i="36"/>
  <c r="FZ321" i="36"/>
  <c r="BK321" i="36"/>
  <c r="EL321" i="36"/>
  <c r="FY321" i="36"/>
  <c r="BJ321" i="36"/>
  <c r="EK321" i="36"/>
  <c r="FX321" i="36"/>
  <c r="BI321" i="36"/>
  <c r="EJ321" i="36"/>
  <c r="FW321" i="36"/>
  <c r="BH321" i="36"/>
  <c r="EI321" i="36"/>
  <c r="FV321" i="36"/>
  <c r="BG321" i="36"/>
  <c r="EH321" i="36"/>
  <c r="FU321" i="36"/>
  <c r="BF321" i="36"/>
  <c r="EG321" i="36"/>
  <c r="FT321" i="36"/>
  <c r="BE321" i="36"/>
  <c r="EF321" i="36"/>
  <c r="FS321" i="36"/>
  <c r="BD321" i="36"/>
  <c r="EE321" i="36"/>
  <c r="FR321" i="36"/>
  <c r="BC321" i="36"/>
  <c r="ED321" i="36"/>
  <c r="FQ321" i="36"/>
  <c r="BB321" i="36"/>
  <c r="EC321" i="36"/>
  <c r="FP321" i="36"/>
  <c r="BA321" i="36"/>
  <c r="EB321" i="36"/>
  <c r="FO321" i="36"/>
  <c r="AZ321" i="36"/>
  <c r="EA321" i="36"/>
  <c r="FN321" i="36"/>
  <c r="AY321" i="36"/>
  <c r="DZ321" i="36"/>
  <c r="FM321" i="36"/>
  <c r="AX321" i="36"/>
  <c r="DY321" i="36"/>
  <c r="FL321" i="36"/>
  <c r="AW321" i="36"/>
  <c r="DX321" i="36"/>
  <c r="FK321" i="36"/>
  <c r="AV321" i="36"/>
  <c r="DW321" i="36"/>
  <c r="FJ321" i="36"/>
  <c r="AU321" i="36"/>
  <c r="DV321" i="36"/>
  <c r="FI321" i="36"/>
  <c r="AT321" i="36"/>
  <c r="DU321" i="36"/>
  <c r="FH321" i="36"/>
  <c r="AS321" i="36"/>
  <c r="DT321" i="36"/>
  <c r="FG321" i="36"/>
  <c r="BZ321" i="36"/>
  <c r="CE320" i="36"/>
  <c r="FF320" i="36"/>
  <c r="GS320" i="36"/>
  <c r="CD320" i="36"/>
  <c r="FE320" i="36"/>
  <c r="GR320" i="36"/>
  <c r="CC320" i="36"/>
  <c r="FD320" i="36"/>
  <c r="GQ320" i="36"/>
  <c r="CB320" i="36"/>
  <c r="FC320" i="36"/>
  <c r="GP320" i="36"/>
  <c r="CA320" i="36"/>
  <c r="FB320" i="36"/>
  <c r="GO320" i="36"/>
  <c r="BY320" i="36"/>
  <c r="EZ320" i="36"/>
  <c r="GM320" i="36"/>
  <c r="BX320" i="36"/>
  <c r="EY320" i="36"/>
  <c r="GL320" i="36"/>
  <c r="BW320" i="36"/>
  <c r="EX320" i="36"/>
  <c r="GK320" i="36"/>
  <c r="BV320" i="36"/>
  <c r="EW320" i="36"/>
  <c r="GJ320" i="36"/>
  <c r="BU320" i="36"/>
  <c r="EV320" i="36"/>
  <c r="GI320" i="36"/>
  <c r="BT320" i="36"/>
  <c r="EU320" i="36"/>
  <c r="GH320" i="36"/>
  <c r="BS320" i="36"/>
  <c r="ET320" i="36"/>
  <c r="GG320" i="36"/>
  <c r="BR320" i="36"/>
  <c r="ES320" i="36"/>
  <c r="GF320" i="36"/>
  <c r="BQ320" i="36"/>
  <c r="ER320" i="36"/>
  <c r="GE320" i="36"/>
  <c r="BP320" i="36"/>
  <c r="EQ320" i="36"/>
  <c r="GD320" i="36"/>
  <c r="BO320" i="36"/>
  <c r="EP320" i="36"/>
  <c r="GC320" i="36"/>
  <c r="BN320" i="36"/>
  <c r="EO320" i="36"/>
  <c r="GB320" i="36"/>
  <c r="BM320" i="36"/>
  <c r="EN320" i="36"/>
  <c r="GA320" i="36"/>
  <c r="BL320" i="36"/>
  <c r="EM320" i="36"/>
  <c r="FZ320" i="36"/>
  <c r="BK320" i="36"/>
  <c r="EL320" i="36"/>
  <c r="FY320" i="36"/>
  <c r="BJ320" i="36"/>
  <c r="EK320" i="36"/>
  <c r="FX320" i="36"/>
  <c r="BI320" i="36"/>
  <c r="EJ320" i="36"/>
  <c r="FW320" i="36"/>
  <c r="BH320" i="36"/>
  <c r="EI320" i="36"/>
  <c r="FV320" i="36"/>
  <c r="BG320" i="36"/>
  <c r="EH320" i="36"/>
  <c r="FU320" i="36"/>
  <c r="BF320" i="36"/>
  <c r="EG320" i="36"/>
  <c r="FT320" i="36"/>
  <c r="BE320" i="36"/>
  <c r="EF320" i="36"/>
  <c r="FS320" i="36"/>
  <c r="BD320" i="36"/>
  <c r="EE320" i="36"/>
  <c r="FR320" i="36"/>
  <c r="BC320" i="36"/>
  <c r="ED320" i="36"/>
  <c r="FQ320" i="36"/>
  <c r="BB320" i="36"/>
  <c r="EC320" i="36"/>
  <c r="FP320" i="36"/>
  <c r="BA320" i="36"/>
  <c r="EB320" i="36"/>
  <c r="FO320" i="36"/>
  <c r="AZ320" i="36"/>
  <c r="EA320" i="36"/>
  <c r="FN320" i="36"/>
  <c r="AY320" i="36"/>
  <c r="DZ320" i="36"/>
  <c r="FM320" i="36"/>
  <c r="AX320" i="36"/>
  <c r="DY320" i="36"/>
  <c r="FL320" i="36"/>
  <c r="AW320" i="36"/>
  <c r="DX320" i="36"/>
  <c r="FK320" i="36"/>
  <c r="AV320" i="36"/>
  <c r="DW320" i="36"/>
  <c r="FJ320" i="36"/>
  <c r="AU320" i="36"/>
  <c r="DV320" i="36"/>
  <c r="FI320" i="36"/>
  <c r="AT320" i="36"/>
  <c r="DU320" i="36"/>
  <c r="FH320" i="36"/>
  <c r="AS320" i="36"/>
  <c r="DT320" i="36"/>
  <c r="FG320" i="36"/>
  <c r="BZ320" i="36"/>
  <c r="CE319" i="36"/>
  <c r="FF319" i="36"/>
  <c r="GS319" i="36"/>
  <c r="CD319" i="36"/>
  <c r="FE319" i="36"/>
  <c r="GR319" i="36"/>
  <c r="CC319" i="36"/>
  <c r="FD319" i="36"/>
  <c r="GQ319" i="36"/>
  <c r="CB319" i="36"/>
  <c r="FC319" i="36"/>
  <c r="GP319" i="36"/>
  <c r="CA319" i="36"/>
  <c r="FB319" i="36"/>
  <c r="GO319" i="36"/>
  <c r="BY319" i="36"/>
  <c r="EZ319" i="36"/>
  <c r="GM319" i="36"/>
  <c r="BX319" i="36"/>
  <c r="EY319" i="36"/>
  <c r="GL319" i="36"/>
  <c r="BW319" i="36"/>
  <c r="EX319" i="36"/>
  <c r="GK319" i="36"/>
  <c r="BV319" i="36"/>
  <c r="EW319" i="36"/>
  <c r="GJ319" i="36"/>
  <c r="BU319" i="36"/>
  <c r="EV319" i="36"/>
  <c r="GI319" i="36"/>
  <c r="BT319" i="36"/>
  <c r="EU319" i="36"/>
  <c r="GH319" i="36"/>
  <c r="BS319" i="36"/>
  <c r="ET319" i="36"/>
  <c r="GG319" i="36"/>
  <c r="BR319" i="36"/>
  <c r="ES319" i="36"/>
  <c r="GF319" i="36"/>
  <c r="BQ319" i="36"/>
  <c r="ER319" i="36"/>
  <c r="GE319" i="36"/>
  <c r="BP319" i="36"/>
  <c r="EQ319" i="36"/>
  <c r="GD319" i="36"/>
  <c r="BO319" i="36"/>
  <c r="EP319" i="36"/>
  <c r="GC319" i="36"/>
  <c r="BN319" i="36"/>
  <c r="EO319" i="36"/>
  <c r="GB319" i="36"/>
  <c r="BM319" i="36"/>
  <c r="EN319" i="36"/>
  <c r="GA319" i="36"/>
  <c r="BL319" i="36"/>
  <c r="EM319" i="36"/>
  <c r="FZ319" i="36"/>
  <c r="BK319" i="36"/>
  <c r="EL319" i="36"/>
  <c r="FY319" i="36"/>
  <c r="BJ319" i="36"/>
  <c r="EK319" i="36"/>
  <c r="FX319" i="36"/>
  <c r="BI319" i="36"/>
  <c r="EJ319" i="36"/>
  <c r="FW319" i="36"/>
  <c r="BH319" i="36"/>
  <c r="EI319" i="36"/>
  <c r="FV319" i="36"/>
  <c r="BG319" i="36"/>
  <c r="EH319" i="36"/>
  <c r="FU319" i="36"/>
  <c r="BF319" i="36"/>
  <c r="EG319" i="36"/>
  <c r="FT319" i="36"/>
  <c r="BE319" i="36"/>
  <c r="EF319" i="36"/>
  <c r="FS319" i="36"/>
  <c r="BD319" i="36"/>
  <c r="EE319" i="36"/>
  <c r="FR319" i="36"/>
  <c r="BC319" i="36"/>
  <c r="ED319" i="36"/>
  <c r="FQ319" i="36"/>
  <c r="BB319" i="36"/>
  <c r="EC319" i="36"/>
  <c r="FP319" i="36"/>
  <c r="BA319" i="36"/>
  <c r="EB319" i="36"/>
  <c r="FO319" i="36"/>
  <c r="AZ319" i="36"/>
  <c r="EA319" i="36"/>
  <c r="FN319" i="36"/>
  <c r="AY319" i="36"/>
  <c r="DZ319" i="36"/>
  <c r="FM319" i="36"/>
  <c r="AX319" i="36"/>
  <c r="DY319" i="36"/>
  <c r="FL319" i="36"/>
  <c r="AW319" i="36"/>
  <c r="DX319" i="36"/>
  <c r="FK319" i="36"/>
  <c r="AV319" i="36"/>
  <c r="DW319" i="36"/>
  <c r="FJ319" i="36"/>
  <c r="AU319" i="36"/>
  <c r="DV319" i="36"/>
  <c r="FI319" i="36"/>
  <c r="AT319" i="36"/>
  <c r="DU319" i="36"/>
  <c r="FH319" i="36"/>
  <c r="AS319" i="36"/>
  <c r="DT319" i="36"/>
  <c r="FG319" i="36"/>
  <c r="BZ319" i="36"/>
  <c r="CE318" i="36"/>
  <c r="FF318" i="36"/>
  <c r="GS318" i="36"/>
  <c r="CD318" i="36"/>
  <c r="FE318" i="36"/>
  <c r="GR318" i="36"/>
  <c r="CC318" i="36"/>
  <c r="FD318" i="36"/>
  <c r="GQ318" i="36"/>
  <c r="CB318" i="36"/>
  <c r="FC318" i="36"/>
  <c r="GP318" i="36"/>
  <c r="CA318" i="36"/>
  <c r="FB318" i="36"/>
  <c r="GO318" i="36"/>
  <c r="BY318" i="36"/>
  <c r="EZ318" i="36"/>
  <c r="GM318" i="36"/>
  <c r="BX318" i="36"/>
  <c r="EY318" i="36"/>
  <c r="GL318" i="36"/>
  <c r="BW318" i="36"/>
  <c r="EX318" i="36"/>
  <c r="GK318" i="36"/>
  <c r="BV318" i="36"/>
  <c r="EW318" i="36"/>
  <c r="GJ318" i="36"/>
  <c r="BU318" i="36"/>
  <c r="EV318" i="36"/>
  <c r="GI318" i="36"/>
  <c r="BT318" i="36"/>
  <c r="EU318" i="36"/>
  <c r="GH318" i="36"/>
  <c r="BS318" i="36"/>
  <c r="ET318" i="36"/>
  <c r="GG318" i="36"/>
  <c r="BR318" i="36"/>
  <c r="ES318" i="36"/>
  <c r="GF318" i="36"/>
  <c r="BQ318" i="36"/>
  <c r="ER318" i="36"/>
  <c r="GE318" i="36"/>
  <c r="BP318" i="36"/>
  <c r="EQ318" i="36"/>
  <c r="GD318" i="36"/>
  <c r="BO318" i="36"/>
  <c r="EP318" i="36"/>
  <c r="GC318" i="36"/>
  <c r="BN318" i="36"/>
  <c r="EO318" i="36"/>
  <c r="GB318" i="36"/>
  <c r="BM318" i="36"/>
  <c r="EN318" i="36"/>
  <c r="GA318" i="36"/>
  <c r="BL318" i="36"/>
  <c r="EM318" i="36"/>
  <c r="FZ318" i="36"/>
  <c r="BK318" i="36"/>
  <c r="EL318" i="36"/>
  <c r="FY318" i="36"/>
  <c r="BJ318" i="36"/>
  <c r="EK318" i="36"/>
  <c r="FX318" i="36"/>
  <c r="BI318" i="36"/>
  <c r="EJ318" i="36"/>
  <c r="FW318" i="36"/>
  <c r="BH318" i="36"/>
  <c r="EI318" i="36"/>
  <c r="FV318" i="36"/>
  <c r="BG318" i="36"/>
  <c r="EH318" i="36"/>
  <c r="FU318" i="36"/>
  <c r="BF318" i="36"/>
  <c r="EG318" i="36"/>
  <c r="FT318" i="36"/>
  <c r="BE318" i="36"/>
  <c r="EF318" i="36"/>
  <c r="FS318" i="36"/>
  <c r="BD318" i="36"/>
  <c r="EE318" i="36"/>
  <c r="FR318" i="36"/>
  <c r="BC318" i="36"/>
  <c r="ED318" i="36"/>
  <c r="FQ318" i="36"/>
  <c r="BB318" i="36"/>
  <c r="EC318" i="36"/>
  <c r="FP318" i="36"/>
  <c r="BA318" i="36"/>
  <c r="EB318" i="36"/>
  <c r="FO318" i="36"/>
  <c r="AZ318" i="36"/>
  <c r="EA318" i="36"/>
  <c r="FN318" i="36"/>
  <c r="AY318" i="36"/>
  <c r="DZ318" i="36"/>
  <c r="FM318" i="36"/>
  <c r="AX318" i="36"/>
  <c r="DY318" i="36"/>
  <c r="FL318" i="36"/>
  <c r="AW318" i="36"/>
  <c r="DX318" i="36"/>
  <c r="FK318" i="36"/>
  <c r="AV318" i="36"/>
  <c r="DW318" i="36"/>
  <c r="FJ318" i="36"/>
  <c r="AU318" i="36"/>
  <c r="DV318" i="36"/>
  <c r="FI318" i="36"/>
  <c r="AT318" i="36"/>
  <c r="DU318" i="36"/>
  <c r="FH318" i="36"/>
  <c r="AS318" i="36"/>
  <c r="DT318" i="36"/>
  <c r="FG318" i="36"/>
  <c r="BZ318" i="36"/>
  <c r="CE317" i="36"/>
  <c r="FF317" i="36"/>
  <c r="GS317" i="36"/>
  <c r="CD317" i="36"/>
  <c r="FE317" i="36"/>
  <c r="GR317" i="36"/>
  <c r="CC317" i="36"/>
  <c r="FD317" i="36"/>
  <c r="GQ317" i="36"/>
  <c r="CB317" i="36"/>
  <c r="FC317" i="36"/>
  <c r="GP317" i="36"/>
  <c r="CA317" i="36"/>
  <c r="FB317" i="36"/>
  <c r="GO317" i="36"/>
  <c r="BY317" i="36"/>
  <c r="EZ317" i="36"/>
  <c r="GM317" i="36"/>
  <c r="BX317" i="36"/>
  <c r="EY317" i="36"/>
  <c r="GL317" i="36"/>
  <c r="BW317" i="36"/>
  <c r="EX317" i="36"/>
  <c r="GK317" i="36"/>
  <c r="BV317" i="36"/>
  <c r="EW317" i="36"/>
  <c r="GJ317" i="36"/>
  <c r="BU317" i="36"/>
  <c r="EV317" i="36"/>
  <c r="GI317" i="36"/>
  <c r="BT317" i="36"/>
  <c r="EU317" i="36"/>
  <c r="GH317" i="36"/>
  <c r="BS317" i="36"/>
  <c r="ET317" i="36"/>
  <c r="GG317" i="36"/>
  <c r="BR317" i="36"/>
  <c r="ES317" i="36"/>
  <c r="GF317" i="36"/>
  <c r="BQ317" i="36"/>
  <c r="ER317" i="36"/>
  <c r="GE317" i="36"/>
  <c r="BP317" i="36"/>
  <c r="EQ317" i="36"/>
  <c r="GD317" i="36"/>
  <c r="BO317" i="36"/>
  <c r="EP317" i="36"/>
  <c r="GC317" i="36"/>
  <c r="BN317" i="36"/>
  <c r="EO317" i="36"/>
  <c r="GB317" i="36"/>
  <c r="BM317" i="36"/>
  <c r="EN317" i="36"/>
  <c r="GA317" i="36"/>
  <c r="BL317" i="36"/>
  <c r="EM317" i="36"/>
  <c r="FZ317" i="36"/>
  <c r="BK317" i="36"/>
  <c r="EL317" i="36"/>
  <c r="FY317" i="36"/>
  <c r="BJ317" i="36"/>
  <c r="EK317" i="36"/>
  <c r="FX317" i="36"/>
  <c r="BI317" i="36"/>
  <c r="EJ317" i="36"/>
  <c r="FW317" i="36"/>
  <c r="BH317" i="36"/>
  <c r="EI317" i="36"/>
  <c r="FV317" i="36"/>
  <c r="BG317" i="36"/>
  <c r="EH317" i="36"/>
  <c r="FU317" i="36"/>
  <c r="BF317" i="36"/>
  <c r="EG317" i="36"/>
  <c r="FT317" i="36"/>
  <c r="BE317" i="36"/>
  <c r="EF317" i="36"/>
  <c r="FS317" i="36"/>
  <c r="BD317" i="36"/>
  <c r="EE317" i="36"/>
  <c r="FR317" i="36"/>
  <c r="BC317" i="36"/>
  <c r="ED317" i="36"/>
  <c r="FQ317" i="36"/>
  <c r="BB317" i="36"/>
  <c r="EC317" i="36"/>
  <c r="FP317" i="36"/>
  <c r="BA317" i="36"/>
  <c r="EB317" i="36"/>
  <c r="FO317" i="36"/>
  <c r="AZ317" i="36"/>
  <c r="EA317" i="36"/>
  <c r="FN317" i="36"/>
  <c r="AY317" i="36"/>
  <c r="DZ317" i="36"/>
  <c r="FM317" i="36"/>
  <c r="AX317" i="36"/>
  <c r="DY317" i="36"/>
  <c r="FL317" i="36"/>
  <c r="AW317" i="36"/>
  <c r="DX317" i="36"/>
  <c r="FK317" i="36"/>
  <c r="AV317" i="36"/>
  <c r="DW317" i="36"/>
  <c r="FJ317" i="36"/>
  <c r="AU317" i="36"/>
  <c r="DV317" i="36"/>
  <c r="FI317" i="36"/>
  <c r="AT317" i="36"/>
  <c r="DU317" i="36"/>
  <c r="FH317" i="36"/>
  <c r="AS317" i="36"/>
  <c r="DT317" i="36"/>
  <c r="FG317" i="36"/>
  <c r="BZ317" i="36"/>
  <c r="CE316" i="36"/>
  <c r="FF316" i="36"/>
  <c r="GS316" i="36"/>
  <c r="CD316" i="36"/>
  <c r="FE316" i="36"/>
  <c r="GR316" i="36"/>
  <c r="CC316" i="36"/>
  <c r="FD316" i="36"/>
  <c r="GQ316" i="36"/>
  <c r="CB316" i="36"/>
  <c r="FC316" i="36"/>
  <c r="GP316" i="36"/>
  <c r="CA316" i="36"/>
  <c r="FB316" i="36"/>
  <c r="GO316" i="36"/>
  <c r="BY316" i="36"/>
  <c r="EZ316" i="36"/>
  <c r="GM316" i="36"/>
  <c r="BX316" i="36"/>
  <c r="EY316" i="36"/>
  <c r="GL316" i="36"/>
  <c r="BW316" i="36"/>
  <c r="EX316" i="36"/>
  <c r="GK316" i="36"/>
  <c r="BV316" i="36"/>
  <c r="EW316" i="36"/>
  <c r="GJ316" i="36"/>
  <c r="BU316" i="36"/>
  <c r="EV316" i="36"/>
  <c r="GI316" i="36"/>
  <c r="BT316" i="36"/>
  <c r="EU316" i="36"/>
  <c r="GH316" i="36"/>
  <c r="BS316" i="36"/>
  <c r="ET316" i="36"/>
  <c r="GG316" i="36"/>
  <c r="BR316" i="36"/>
  <c r="ES316" i="36"/>
  <c r="GF316" i="36"/>
  <c r="BQ316" i="36"/>
  <c r="ER316" i="36"/>
  <c r="GE316" i="36"/>
  <c r="BP316" i="36"/>
  <c r="EQ316" i="36"/>
  <c r="GD316" i="36"/>
  <c r="BO316" i="36"/>
  <c r="EP316" i="36"/>
  <c r="GC316" i="36"/>
  <c r="BN316" i="36"/>
  <c r="EO316" i="36"/>
  <c r="GB316" i="36"/>
  <c r="BM316" i="36"/>
  <c r="EN316" i="36"/>
  <c r="GA316" i="36"/>
  <c r="BL316" i="36"/>
  <c r="EM316" i="36"/>
  <c r="FZ316" i="36"/>
  <c r="BK316" i="36"/>
  <c r="EL316" i="36"/>
  <c r="FY316" i="36"/>
  <c r="BJ316" i="36"/>
  <c r="EK316" i="36"/>
  <c r="FX316" i="36"/>
  <c r="BI316" i="36"/>
  <c r="EJ316" i="36"/>
  <c r="FW316" i="36"/>
  <c r="BH316" i="36"/>
  <c r="EI316" i="36"/>
  <c r="FV316" i="36"/>
  <c r="BG316" i="36"/>
  <c r="EH316" i="36"/>
  <c r="FU316" i="36"/>
  <c r="BF316" i="36"/>
  <c r="EG316" i="36"/>
  <c r="FT316" i="36"/>
  <c r="BE316" i="36"/>
  <c r="EF316" i="36"/>
  <c r="FS316" i="36"/>
  <c r="BD316" i="36"/>
  <c r="EE316" i="36"/>
  <c r="FR316" i="36"/>
  <c r="BC316" i="36"/>
  <c r="ED316" i="36"/>
  <c r="FQ316" i="36"/>
  <c r="BB316" i="36"/>
  <c r="EC316" i="36"/>
  <c r="FP316" i="36"/>
  <c r="BA316" i="36"/>
  <c r="EB316" i="36"/>
  <c r="FO316" i="36"/>
  <c r="AZ316" i="36"/>
  <c r="EA316" i="36"/>
  <c r="FN316" i="36"/>
  <c r="AY316" i="36"/>
  <c r="DZ316" i="36"/>
  <c r="FM316" i="36"/>
  <c r="AX316" i="36"/>
  <c r="DY316" i="36"/>
  <c r="FL316" i="36"/>
  <c r="AW316" i="36"/>
  <c r="DX316" i="36"/>
  <c r="FK316" i="36"/>
  <c r="AV316" i="36"/>
  <c r="DW316" i="36"/>
  <c r="FJ316" i="36"/>
  <c r="AU316" i="36"/>
  <c r="DV316" i="36"/>
  <c r="FI316" i="36"/>
  <c r="AT316" i="36"/>
  <c r="DU316" i="36"/>
  <c r="FH316" i="36"/>
  <c r="AS316" i="36"/>
  <c r="DT316" i="36"/>
  <c r="FG316" i="36"/>
  <c r="BZ316" i="36"/>
  <c r="CE315" i="36"/>
  <c r="FF315" i="36"/>
  <c r="GS315" i="36"/>
  <c r="CD315" i="36"/>
  <c r="FE315" i="36"/>
  <c r="GR315" i="36"/>
  <c r="CC315" i="36"/>
  <c r="FD315" i="36"/>
  <c r="GQ315" i="36"/>
  <c r="CB315" i="36"/>
  <c r="FC315" i="36"/>
  <c r="GP315" i="36"/>
  <c r="CA315" i="36"/>
  <c r="FB315" i="36"/>
  <c r="GO315" i="36"/>
  <c r="BY315" i="36"/>
  <c r="EZ315" i="36"/>
  <c r="GM315" i="36"/>
  <c r="BX315" i="36"/>
  <c r="EY315" i="36"/>
  <c r="GL315" i="36"/>
  <c r="BW315" i="36"/>
  <c r="EX315" i="36"/>
  <c r="GK315" i="36"/>
  <c r="BV315" i="36"/>
  <c r="EW315" i="36"/>
  <c r="GJ315" i="36"/>
  <c r="BU315" i="36"/>
  <c r="EV315" i="36"/>
  <c r="GI315" i="36"/>
  <c r="BT315" i="36"/>
  <c r="EU315" i="36"/>
  <c r="GH315" i="36"/>
  <c r="BS315" i="36"/>
  <c r="ET315" i="36"/>
  <c r="GG315" i="36"/>
  <c r="BR315" i="36"/>
  <c r="ES315" i="36"/>
  <c r="GF315" i="36"/>
  <c r="BQ315" i="36"/>
  <c r="ER315" i="36"/>
  <c r="GE315" i="36"/>
  <c r="BP315" i="36"/>
  <c r="EQ315" i="36"/>
  <c r="GD315" i="36"/>
  <c r="BO315" i="36"/>
  <c r="EP315" i="36"/>
  <c r="GC315" i="36"/>
  <c r="BN315" i="36"/>
  <c r="EO315" i="36"/>
  <c r="GB315" i="36"/>
  <c r="BM315" i="36"/>
  <c r="EN315" i="36"/>
  <c r="GA315" i="36"/>
  <c r="BL315" i="36"/>
  <c r="EM315" i="36"/>
  <c r="FZ315" i="36"/>
  <c r="BK315" i="36"/>
  <c r="EL315" i="36"/>
  <c r="FY315" i="36"/>
  <c r="BJ315" i="36"/>
  <c r="EK315" i="36"/>
  <c r="FX315" i="36"/>
  <c r="BI315" i="36"/>
  <c r="EJ315" i="36"/>
  <c r="FW315" i="36"/>
  <c r="BH315" i="36"/>
  <c r="EI315" i="36"/>
  <c r="FV315" i="36"/>
  <c r="BG315" i="36"/>
  <c r="EH315" i="36"/>
  <c r="FU315" i="36"/>
  <c r="BF315" i="36"/>
  <c r="EG315" i="36"/>
  <c r="FT315" i="36"/>
  <c r="BE315" i="36"/>
  <c r="EF315" i="36"/>
  <c r="FS315" i="36"/>
  <c r="BD315" i="36"/>
  <c r="EE315" i="36"/>
  <c r="FR315" i="36"/>
  <c r="BC315" i="36"/>
  <c r="ED315" i="36"/>
  <c r="FQ315" i="36"/>
  <c r="BB315" i="36"/>
  <c r="EC315" i="36"/>
  <c r="FP315" i="36"/>
  <c r="BA315" i="36"/>
  <c r="EB315" i="36"/>
  <c r="FO315" i="36"/>
  <c r="AZ315" i="36"/>
  <c r="EA315" i="36"/>
  <c r="FN315" i="36"/>
  <c r="AY315" i="36"/>
  <c r="DZ315" i="36"/>
  <c r="FM315" i="36"/>
  <c r="AX315" i="36"/>
  <c r="DY315" i="36"/>
  <c r="FL315" i="36"/>
  <c r="AW315" i="36"/>
  <c r="DX315" i="36"/>
  <c r="FK315" i="36"/>
  <c r="AV315" i="36"/>
  <c r="DW315" i="36"/>
  <c r="FJ315" i="36"/>
  <c r="AU315" i="36"/>
  <c r="DV315" i="36"/>
  <c r="FI315" i="36"/>
  <c r="AT315" i="36"/>
  <c r="DU315" i="36"/>
  <c r="FH315" i="36"/>
  <c r="AS315" i="36"/>
  <c r="DT315" i="36"/>
  <c r="FG315" i="36"/>
  <c r="BZ315" i="36"/>
  <c r="CE314" i="36"/>
  <c r="FF314" i="36"/>
  <c r="GS314" i="36"/>
  <c r="CD314" i="36"/>
  <c r="FE314" i="36"/>
  <c r="GR314" i="36"/>
  <c r="CC314" i="36"/>
  <c r="FD314" i="36"/>
  <c r="GQ314" i="36"/>
  <c r="CB314" i="36"/>
  <c r="FC314" i="36"/>
  <c r="GP314" i="36"/>
  <c r="CA314" i="36"/>
  <c r="FB314" i="36"/>
  <c r="GO314" i="36"/>
  <c r="BY314" i="36"/>
  <c r="EZ314" i="36"/>
  <c r="GM314" i="36"/>
  <c r="BX314" i="36"/>
  <c r="EY314" i="36"/>
  <c r="GL314" i="36"/>
  <c r="BW314" i="36"/>
  <c r="EX314" i="36"/>
  <c r="GK314" i="36"/>
  <c r="BV314" i="36"/>
  <c r="EW314" i="36"/>
  <c r="GJ314" i="36"/>
  <c r="BU314" i="36"/>
  <c r="EV314" i="36"/>
  <c r="GI314" i="36"/>
  <c r="BT314" i="36"/>
  <c r="EU314" i="36"/>
  <c r="GH314" i="36"/>
  <c r="BS314" i="36"/>
  <c r="ET314" i="36"/>
  <c r="GG314" i="36"/>
  <c r="BR314" i="36"/>
  <c r="ES314" i="36"/>
  <c r="GF314" i="36"/>
  <c r="BQ314" i="36"/>
  <c r="ER314" i="36"/>
  <c r="GE314" i="36"/>
  <c r="BP314" i="36"/>
  <c r="EQ314" i="36"/>
  <c r="GD314" i="36"/>
  <c r="BO314" i="36"/>
  <c r="EP314" i="36"/>
  <c r="GC314" i="36"/>
  <c r="BN314" i="36"/>
  <c r="EO314" i="36"/>
  <c r="GB314" i="36"/>
  <c r="BM314" i="36"/>
  <c r="EN314" i="36"/>
  <c r="GA314" i="36"/>
  <c r="BL314" i="36"/>
  <c r="EM314" i="36"/>
  <c r="FZ314" i="36"/>
  <c r="BK314" i="36"/>
  <c r="EL314" i="36"/>
  <c r="FY314" i="36"/>
  <c r="BJ314" i="36"/>
  <c r="EK314" i="36"/>
  <c r="FX314" i="36"/>
  <c r="BI314" i="36"/>
  <c r="EJ314" i="36"/>
  <c r="FW314" i="36"/>
  <c r="BH314" i="36"/>
  <c r="EI314" i="36"/>
  <c r="FV314" i="36"/>
  <c r="BG314" i="36"/>
  <c r="EH314" i="36"/>
  <c r="FU314" i="36"/>
  <c r="BF314" i="36"/>
  <c r="EG314" i="36"/>
  <c r="FT314" i="36"/>
  <c r="BE314" i="36"/>
  <c r="EF314" i="36"/>
  <c r="FS314" i="36"/>
  <c r="BD314" i="36"/>
  <c r="EE314" i="36"/>
  <c r="FR314" i="36"/>
  <c r="BC314" i="36"/>
  <c r="ED314" i="36"/>
  <c r="FQ314" i="36"/>
  <c r="BB314" i="36"/>
  <c r="EC314" i="36"/>
  <c r="FP314" i="36"/>
  <c r="BA314" i="36"/>
  <c r="EB314" i="36"/>
  <c r="FO314" i="36"/>
  <c r="AZ314" i="36"/>
  <c r="EA314" i="36"/>
  <c r="FN314" i="36"/>
  <c r="AY314" i="36"/>
  <c r="DZ314" i="36"/>
  <c r="FM314" i="36"/>
  <c r="AX314" i="36"/>
  <c r="DY314" i="36"/>
  <c r="FL314" i="36"/>
  <c r="AW314" i="36"/>
  <c r="DX314" i="36"/>
  <c r="FK314" i="36"/>
  <c r="AV314" i="36"/>
  <c r="DW314" i="36"/>
  <c r="FJ314" i="36"/>
  <c r="AU314" i="36"/>
  <c r="DV314" i="36"/>
  <c r="FI314" i="36"/>
  <c r="AT314" i="36"/>
  <c r="DU314" i="36"/>
  <c r="FH314" i="36"/>
  <c r="AS314" i="36"/>
  <c r="DT314" i="36"/>
  <c r="FG314" i="36"/>
  <c r="BZ314" i="36"/>
  <c r="CE313" i="36"/>
  <c r="FF313" i="36"/>
  <c r="GS313" i="36"/>
  <c r="CD313" i="36"/>
  <c r="FE313" i="36"/>
  <c r="GR313" i="36"/>
  <c r="CC313" i="36"/>
  <c r="FD313" i="36"/>
  <c r="GQ313" i="36"/>
  <c r="CB313" i="36"/>
  <c r="FC313" i="36"/>
  <c r="GP313" i="36"/>
  <c r="CA313" i="36"/>
  <c r="FB313" i="36"/>
  <c r="GO313" i="36"/>
  <c r="BY313" i="36"/>
  <c r="EZ313" i="36"/>
  <c r="GM313" i="36"/>
  <c r="BX313" i="36"/>
  <c r="EY313" i="36"/>
  <c r="GL313" i="36"/>
  <c r="BW313" i="36"/>
  <c r="EX313" i="36"/>
  <c r="GK313" i="36"/>
  <c r="BV313" i="36"/>
  <c r="EW313" i="36"/>
  <c r="GJ313" i="36"/>
  <c r="BU313" i="36"/>
  <c r="EV313" i="36"/>
  <c r="GI313" i="36"/>
  <c r="BT313" i="36"/>
  <c r="EU313" i="36"/>
  <c r="GH313" i="36"/>
  <c r="BS313" i="36"/>
  <c r="ET313" i="36"/>
  <c r="GG313" i="36"/>
  <c r="BR313" i="36"/>
  <c r="ES313" i="36"/>
  <c r="GF313" i="36"/>
  <c r="BQ313" i="36"/>
  <c r="ER313" i="36"/>
  <c r="GE313" i="36"/>
  <c r="BP313" i="36"/>
  <c r="EQ313" i="36"/>
  <c r="GD313" i="36"/>
  <c r="BO313" i="36"/>
  <c r="EP313" i="36"/>
  <c r="GC313" i="36"/>
  <c r="BN313" i="36"/>
  <c r="EO313" i="36"/>
  <c r="GB313" i="36"/>
  <c r="BM313" i="36"/>
  <c r="EN313" i="36"/>
  <c r="GA313" i="36"/>
  <c r="BL313" i="36"/>
  <c r="EM313" i="36"/>
  <c r="FZ313" i="36"/>
  <c r="BK313" i="36"/>
  <c r="EL313" i="36"/>
  <c r="FY313" i="36"/>
  <c r="BJ313" i="36"/>
  <c r="EK313" i="36"/>
  <c r="FX313" i="36"/>
  <c r="BI313" i="36"/>
  <c r="EJ313" i="36"/>
  <c r="FW313" i="36"/>
  <c r="BH313" i="36"/>
  <c r="EI313" i="36"/>
  <c r="FV313" i="36"/>
  <c r="BG313" i="36"/>
  <c r="EH313" i="36"/>
  <c r="FU313" i="36"/>
  <c r="BF313" i="36"/>
  <c r="EG313" i="36"/>
  <c r="FT313" i="36"/>
  <c r="BE313" i="36"/>
  <c r="EF313" i="36"/>
  <c r="FS313" i="36"/>
  <c r="BD313" i="36"/>
  <c r="EE313" i="36"/>
  <c r="FR313" i="36"/>
  <c r="BC313" i="36"/>
  <c r="ED313" i="36"/>
  <c r="FQ313" i="36"/>
  <c r="BB313" i="36"/>
  <c r="EC313" i="36"/>
  <c r="FP313" i="36"/>
  <c r="BA313" i="36"/>
  <c r="EB313" i="36"/>
  <c r="FO313" i="36"/>
  <c r="AZ313" i="36"/>
  <c r="EA313" i="36"/>
  <c r="FN313" i="36"/>
  <c r="AY313" i="36"/>
  <c r="DZ313" i="36"/>
  <c r="FM313" i="36"/>
  <c r="AX313" i="36"/>
  <c r="DY313" i="36"/>
  <c r="FL313" i="36"/>
  <c r="AW313" i="36"/>
  <c r="DX313" i="36"/>
  <c r="FK313" i="36"/>
  <c r="AV313" i="36"/>
  <c r="DW313" i="36"/>
  <c r="FJ313" i="36"/>
  <c r="AU313" i="36"/>
  <c r="DV313" i="36"/>
  <c r="FI313" i="36"/>
  <c r="AT313" i="36"/>
  <c r="DU313" i="36"/>
  <c r="FH313" i="36"/>
  <c r="AS313" i="36"/>
  <c r="DT313" i="36"/>
  <c r="FG313" i="36"/>
  <c r="BZ313" i="36"/>
  <c r="CE312" i="36"/>
  <c r="FF312" i="36"/>
  <c r="GS312" i="36"/>
  <c r="CD312" i="36"/>
  <c r="FE312" i="36"/>
  <c r="GR312" i="36"/>
  <c r="CC312" i="36"/>
  <c r="FD312" i="36"/>
  <c r="GQ312" i="36"/>
  <c r="CB312" i="36"/>
  <c r="FC312" i="36"/>
  <c r="GP312" i="36"/>
  <c r="CA312" i="36"/>
  <c r="FB312" i="36"/>
  <c r="GO312" i="36"/>
  <c r="BY312" i="36"/>
  <c r="EZ312" i="36"/>
  <c r="GM312" i="36"/>
  <c r="BX312" i="36"/>
  <c r="EY312" i="36"/>
  <c r="GL312" i="36"/>
  <c r="BW312" i="36"/>
  <c r="EX312" i="36"/>
  <c r="GK312" i="36"/>
  <c r="BV312" i="36"/>
  <c r="EW312" i="36"/>
  <c r="GJ312" i="36"/>
  <c r="BU312" i="36"/>
  <c r="EV312" i="36"/>
  <c r="GI312" i="36"/>
  <c r="BT312" i="36"/>
  <c r="EU312" i="36"/>
  <c r="GH312" i="36"/>
  <c r="BS312" i="36"/>
  <c r="ET312" i="36"/>
  <c r="GG312" i="36"/>
  <c r="BR312" i="36"/>
  <c r="ES312" i="36"/>
  <c r="GF312" i="36"/>
  <c r="BQ312" i="36"/>
  <c r="ER312" i="36"/>
  <c r="GE312" i="36"/>
  <c r="BP312" i="36"/>
  <c r="EQ312" i="36"/>
  <c r="GD312" i="36"/>
  <c r="BO312" i="36"/>
  <c r="EP312" i="36"/>
  <c r="GC312" i="36"/>
  <c r="BN312" i="36"/>
  <c r="EO312" i="36"/>
  <c r="GB312" i="36"/>
  <c r="BM312" i="36"/>
  <c r="EN312" i="36"/>
  <c r="GA312" i="36"/>
  <c r="BL312" i="36"/>
  <c r="EM312" i="36"/>
  <c r="FZ312" i="36"/>
  <c r="BK312" i="36"/>
  <c r="EL312" i="36"/>
  <c r="FY312" i="36"/>
  <c r="BJ312" i="36"/>
  <c r="EK312" i="36"/>
  <c r="FX312" i="36"/>
  <c r="BI312" i="36"/>
  <c r="EJ312" i="36"/>
  <c r="FW312" i="36"/>
  <c r="BH312" i="36"/>
  <c r="EI312" i="36"/>
  <c r="FV312" i="36"/>
  <c r="BG312" i="36"/>
  <c r="EH312" i="36"/>
  <c r="FU312" i="36"/>
  <c r="BF312" i="36"/>
  <c r="EG312" i="36"/>
  <c r="FT312" i="36"/>
  <c r="BE312" i="36"/>
  <c r="EF312" i="36"/>
  <c r="FS312" i="36"/>
  <c r="BD312" i="36"/>
  <c r="EE312" i="36"/>
  <c r="FR312" i="36"/>
  <c r="BC312" i="36"/>
  <c r="ED312" i="36"/>
  <c r="FQ312" i="36"/>
  <c r="BB312" i="36"/>
  <c r="EC312" i="36"/>
  <c r="FP312" i="36"/>
  <c r="BA312" i="36"/>
  <c r="EB312" i="36"/>
  <c r="FO312" i="36"/>
  <c r="AZ312" i="36"/>
  <c r="EA312" i="36"/>
  <c r="FN312" i="36"/>
  <c r="AY312" i="36"/>
  <c r="DZ312" i="36"/>
  <c r="FM312" i="36"/>
  <c r="AX312" i="36"/>
  <c r="DY312" i="36"/>
  <c r="FL312" i="36"/>
  <c r="AW312" i="36"/>
  <c r="DX312" i="36"/>
  <c r="FK312" i="36"/>
  <c r="AV312" i="36"/>
  <c r="DW312" i="36"/>
  <c r="FJ312" i="36"/>
  <c r="AU312" i="36"/>
  <c r="DV312" i="36"/>
  <c r="FI312" i="36"/>
  <c r="AT312" i="36"/>
  <c r="DU312" i="36"/>
  <c r="FH312" i="36"/>
  <c r="AS312" i="36"/>
  <c r="DT312" i="36"/>
  <c r="FG312" i="36"/>
  <c r="BZ312" i="36"/>
  <c r="CE311" i="36"/>
  <c r="FF311" i="36"/>
  <c r="GS311" i="36"/>
  <c r="CD311" i="36"/>
  <c r="FE311" i="36"/>
  <c r="GR311" i="36"/>
  <c r="CC311" i="36"/>
  <c r="FD311" i="36"/>
  <c r="GQ311" i="36"/>
  <c r="CB311" i="36"/>
  <c r="FC311" i="36"/>
  <c r="GP311" i="36"/>
  <c r="CA311" i="36"/>
  <c r="FB311" i="36"/>
  <c r="GO311" i="36"/>
  <c r="BY311" i="36"/>
  <c r="EZ311" i="36"/>
  <c r="GM311" i="36"/>
  <c r="BX311" i="36"/>
  <c r="EY311" i="36"/>
  <c r="GL311" i="36"/>
  <c r="BW311" i="36"/>
  <c r="EX311" i="36"/>
  <c r="GK311" i="36"/>
  <c r="BV311" i="36"/>
  <c r="EW311" i="36"/>
  <c r="GJ311" i="36"/>
  <c r="BU311" i="36"/>
  <c r="EV311" i="36"/>
  <c r="GI311" i="36"/>
  <c r="BT311" i="36"/>
  <c r="EU311" i="36"/>
  <c r="GH311" i="36"/>
  <c r="BS311" i="36"/>
  <c r="ET311" i="36"/>
  <c r="GG311" i="36"/>
  <c r="BR311" i="36"/>
  <c r="ES311" i="36"/>
  <c r="GF311" i="36"/>
  <c r="BQ311" i="36"/>
  <c r="ER311" i="36"/>
  <c r="GE311" i="36"/>
  <c r="BP311" i="36"/>
  <c r="EQ311" i="36"/>
  <c r="GD311" i="36"/>
  <c r="BO311" i="36"/>
  <c r="EP311" i="36"/>
  <c r="GC311" i="36"/>
  <c r="BN311" i="36"/>
  <c r="EO311" i="36"/>
  <c r="GB311" i="36"/>
  <c r="BM311" i="36"/>
  <c r="EN311" i="36"/>
  <c r="GA311" i="36"/>
  <c r="BL311" i="36"/>
  <c r="EM311" i="36"/>
  <c r="FZ311" i="36"/>
  <c r="BK311" i="36"/>
  <c r="EL311" i="36"/>
  <c r="FY311" i="36"/>
  <c r="BJ311" i="36"/>
  <c r="EK311" i="36"/>
  <c r="FX311" i="36"/>
  <c r="BI311" i="36"/>
  <c r="EJ311" i="36"/>
  <c r="FW311" i="36"/>
  <c r="BH311" i="36"/>
  <c r="EI311" i="36"/>
  <c r="FV311" i="36"/>
  <c r="BG311" i="36"/>
  <c r="EH311" i="36"/>
  <c r="FU311" i="36"/>
  <c r="BF311" i="36"/>
  <c r="EG311" i="36"/>
  <c r="FT311" i="36"/>
  <c r="BE311" i="36"/>
  <c r="EF311" i="36"/>
  <c r="FS311" i="36"/>
  <c r="BD311" i="36"/>
  <c r="EE311" i="36"/>
  <c r="FR311" i="36"/>
  <c r="BC311" i="36"/>
  <c r="ED311" i="36"/>
  <c r="FQ311" i="36"/>
  <c r="BB311" i="36"/>
  <c r="EC311" i="36"/>
  <c r="FP311" i="36"/>
  <c r="BA311" i="36"/>
  <c r="EB311" i="36"/>
  <c r="FO311" i="36"/>
  <c r="AZ311" i="36"/>
  <c r="EA311" i="36"/>
  <c r="FN311" i="36"/>
  <c r="AY311" i="36"/>
  <c r="DZ311" i="36"/>
  <c r="FM311" i="36"/>
  <c r="AX311" i="36"/>
  <c r="DY311" i="36"/>
  <c r="FL311" i="36"/>
  <c r="AW311" i="36"/>
  <c r="DX311" i="36"/>
  <c r="FK311" i="36"/>
  <c r="AV311" i="36"/>
  <c r="DW311" i="36"/>
  <c r="FJ311" i="36"/>
  <c r="AU311" i="36"/>
  <c r="DV311" i="36"/>
  <c r="FI311" i="36"/>
  <c r="AT311" i="36"/>
  <c r="DU311" i="36"/>
  <c r="FH311" i="36"/>
  <c r="AS311" i="36"/>
  <c r="DT311" i="36"/>
  <c r="FG311" i="36"/>
  <c r="BZ311" i="36"/>
  <c r="CE310" i="36"/>
  <c r="FF310" i="36"/>
  <c r="GS310" i="36"/>
  <c r="CD310" i="36"/>
  <c r="FE310" i="36"/>
  <c r="GR310" i="36"/>
  <c r="CC310" i="36"/>
  <c r="FD310" i="36"/>
  <c r="GQ310" i="36"/>
  <c r="CB310" i="36"/>
  <c r="FC310" i="36"/>
  <c r="GP310" i="36"/>
  <c r="CA310" i="36"/>
  <c r="FB310" i="36"/>
  <c r="GO310" i="36"/>
  <c r="BY310" i="36"/>
  <c r="EZ310" i="36"/>
  <c r="GM310" i="36"/>
  <c r="BX310" i="36"/>
  <c r="EY310" i="36"/>
  <c r="GL310" i="36"/>
  <c r="BW310" i="36"/>
  <c r="EX310" i="36"/>
  <c r="GK310" i="36"/>
  <c r="BV310" i="36"/>
  <c r="EW310" i="36"/>
  <c r="GJ310" i="36"/>
  <c r="BU310" i="36"/>
  <c r="EV310" i="36"/>
  <c r="GI310" i="36"/>
  <c r="BT310" i="36"/>
  <c r="EU310" i="36"/>
  <c r="GH310" i="36"/>
  <c r="BS310" i="36"/>
  <c r="ET310" i="36"/>
  <c r="GG310" i="36"/>
  <c r="BR310" i="36"/>
  <c r="ES310" i="36"/>
  <c r="GF310" i="36"/>
  <c r="BQ310" i="36"/>
  <c r="ER310" i="36"/>
  <c r="GE310" i="36"/>
  <c r="BP310" i="36"/>
  <c r="EQ310" i="36"/>
  <c r="GD310" i="36"/>
  <c r="BO310" i="36"/>
  <c r="EP310" i="36"/>
  <c r="GC310" i="36"/>
  <c r="BN310" i="36"/>
  <c r="EO310" i="36"/>
  <c r="GB310" i="36"/>
  <c r="BM310" i="36"/>
  <c r="EN310" i="36"/>
  <c r="GA310" i="36"/>
  <c r="BL310" i="36"/>
  <c r="EM310" i="36"/>
  <c r="FZ310" i="36"/>
  <c r="BK310" i="36"/>
  <c r="EL310" i="36"/>
  <c r="FY310" i="36"/>
  <c r="BJ310" i="36"/>
  <c r="EK310" i="36"/>
  <c r="FX310" i="36"/>
  <c r="BI310" i="36"/>
  <c r="EJ310" i="36"/>
  <c r="FW310" i="36"/>
  <c r="BH310" i="36"/>
  <c r="EI310" i="36"/>
  <c r="FV310" i="36"/>
  <c r="BG310" i="36"/>
  <c r="EH310" i="36"/>
  <c r="FU310" i="36"/>
  <c r="BF310" i="36"/>
  <c r="EG310" i="36"/>
  <c r="FT310" i="36"/>
  <c r="BE310" i="36"/>
  <c r="EF310" i="36"/>
  <c r="FS310" i="36"/>
  <c r="BD310" i="36"/>
  <c r="EE310" i="36"/>
  <c r="FR310" i="36"/>
  <c r="BC310" i="36"/>
  <c r="ED310" i="36"/>
  <c r="FQ310" i="36"/>
  <c r="BB310" i="36"/>
  <c r="EC310" i="36"/>
  <c r="FP310" i="36"/>
  <c r="BA310" i="36"/>
  <c r="EB310" i="36"/>
  <c r="FO310" i="36"/>
  <c r="AZ310" i="36"/>
  <c r="EA310" i="36"/>
  <c r="FN310" i="36"/>
  <c r="AY310" i="36"/>
  <c r="DZ310" i="36"/>
  <c r="FM310" i="36"/>
  <c r="AX310" i="36"/>
  <c r="DY310" i="36"/>
  <c r="FL310" i="36"/>
  <c r="AW310" i="36"/>
  <c r="DX310" i="36"/>
  <c r="FK310" i="36"/>
  <c r="AV310" i="36"/>
  <c r="DW310" i="36"/>
  <c r="FJ310" i="36"/>
  <c r="AU310" i="36"/>
  <c r="DV310" i="36"/>
  <c r="FI310" i="36"/>
  <c r="AT310" i="36"/>
  <c r="DU310" i="36"/>
  <c r="FH310" i="36"/>
  <c r="AS310" i="36"/>
  <c r="DT310" i="36"/>
  <c r="FG310" i="36"/>
  <c r="BZ310" i="36"/>
  <c r="CE309" i="36"/>
  <c r="FF309" i="36"/>
  <c r="GS309" i="36"/>
  <c r="CD309" i="36"/>
  <c r="FE309" i="36"/>
  <c r="GR309" i="36"/>
  <c r="CC309" i="36"/>
  <c r="FD309" i="36"/>
  <c r="GQ309" i="36"/>
  <c r="CB309" i="36"/>
  <c r="FC309" i="36"/>
  <c r="GP309" i="36"/>
  <c r="CA309" i="36"/>
  <c r="FB309" i="36"/>
  <c r="GO309" i="36"/>
  <c r="BY309" i="36"/>
  <c r="EZ309" i="36"/>
  <c r="GM309" i="36"/>
  <c r="BX309" i="36"/>
  <c r="EY309" i="36"/>
  <c r="GL309" i="36"/>
  <c r="BW309" i="36"/>
  <c r="EX309" i="36"/>
  <c r="GK309" i="36"/>
  <c r="BV309" i="36"/>
  <c r="EW309" i="36"/>
  <c r="GJ309" i="36"/>
  <c r="BU309" i="36"/>
  <c r="EV309" i="36"/>
  <c r="GI309" i="36"/>
  <c r="BT309" i="36"/>
  <c r="EU309" i="36"/>
  <c r="GH309" i="36"/>
  <c r="BS309" i="36"/>
  <c r="ET309" i="36"/>
  <c r="GG309" i="36"/>
  <c r="BR309" i="36"/>
  <c r="ES309" i="36"/>
  <c r="GF309" i="36"/>
  <c r="BQ309" i="36"/>
  <c r="ER309" i="36"/>
  <c r="GE309" i="36"/>
  <c r="BP309" i="36"/>
  <c r="EQ309" i="36"/>
  <c r="GD309" i="36"/>
  <c r="BO309" i="36"/>
  <c r="EP309" i="36"/>
  <c r="GC309" i="36"/>
  <c r="BN309" i="36"/>
  <c r="EO309" i="36"/>
  <c r="GB309" i="36"/>
  <c r="BM309" i="36"/>
  <c r="EN309" i="36"/>
  <c r="GA309" i="36"/>
  <c r="BL309" i="36"/>
  <c r="EM309" i="36"/>
  <c r="FZ309" i="36"/>
  <c r="BK309" i="36"/>
  <c r="EL309" i="36"/>
  <c r="FY309" i="36"/>
  <c r="BJ309" i="36"/>
  <c r="EK309" i="36"/>
  <c r="FX309" i="36"/>
  <c r="BI309" i="36"/>
  <c r="EJ309" i="36"/>
  <c r="FW309" i="36"/>
  <c r="BH309" i="36"/>
  <c r="EI309" i="36"/>
  <c r="FV309" i="36"/>
  <c r="BG309" i="36"/>
  <c r="EH309" i="36"/>
  <c r="FU309" i="36"/>
  <c r="BF309" i="36"/>
  <c r="EG309" i="36"/>
  <c r="FT309" i="36"/>
  <c r="BE309" i="36"/>
  <c r="EF309" i="36"/>
  <c r="FS309" i="36"/>
  <c r="BD309" i="36"/>
  <c r="EE309" i="36"/>
  <c r="FR309" i="36"/>
  <c r="BC309" i="36"/>
  <c r="ED309" i="36"/>
  <c r="FQ309" i="36"/>
  <c r="BB309" i="36"/>
  <c r="EC309" i="36"/>
  <c r="FP309" i="36"/>
  <c r="BA309" i="36"/>
  <c r="EB309" i="36"/>
  <c r="FO309" i="36"/>
  <c r="AZ309" i="36"/>
  <c r="EA309" i="36"/>
  <c r="FN309" i="36"/>
  <c r="AY309" i="36"/>
  <c r="DZ309" i="36"/>
  <c r="FM309" i="36"/>
  <c r="AX309" i="36"/>
  <c r="DY309" i="36"/>
  <c r="FL309" i="36"/>
  <c r="AW309" i="36"/>
  <c r="DX309" i="36"/>
  <c r="FK309" i="36"/>
  <c r="AV309" i="36"/>
  <c r="DW309" i="36"/>
  <c r="FJ309" i="36"/>
  <c r="AU309" i="36"/>
  <c r="DV309" i="36"/>
  <c r="FI309" i="36"/>
  <c r="AT309" i="36"/>
  <c r="DU309" i="36"/>
  <c r="FH309" i="36"/>
  <c r="AS309" i="36"/>
  <c r="DT309" i="36"/>
  <c r="FG309" i="36"/>
  <c r="BZ309" i="36"/>
  <c r="CE308" i="36"/>
  <c r="FF308" i="36"/>
  <c r="GS308" i="36"/>
  <c r="CD308" i="36"/>
  <c r="FE308" i="36"/>
  <c r="GR308" i="36"/>
  <c r="CC308" i="36"/>
  <c r="FD308" i="36"/>
  <c r="GQ308" i="36"/>
  <c r="CB308" i="36"/>
  <c r="FC308" i="36"/>
  <c r="GP308" i="36"/>
  <c r="CA308" i="36"/>
  <c r="FB308" i="36"/>
  <c r="GO308" i="36"/>
  <c r="BY308" i="36"/>
  <c r="EZ308" i="36"/>
  <c r="GM308" i="36"/>
  <c r="BX308" i="36"/>
  <c r="EY308" i="36"/>
  <c r="GL308" i="36"/>
  <c r="BW308" i="36"/>
  <c r="EX308" i="36"/>
  <c r="GK308" i="36"/>
  <c r="BV308" i="36"/>
  <c r="EW308" i="36"/>
  <c r="GJ308" i="36"/>
  <c r="BU308" i="36"/>
  <c r="EV308" i="36"/>
  <c r="GI308" i="36"/>
  <c r="BT308" i="36"/>
  <c r="EU308" i="36"/>
  <c r="GH308" i="36"/>
  <c r="BS308" i="36"/>
  <c r="ET308" i="36"/>
  <c r="GG308" i="36"/>
  <c r="BR308" i="36"/>
  <c r="ES308" i="36"/>
  <c r="GF308" i="36"/>
  <c r="BQ308" i="36"/>
  <c r="ER308" i="36"/>
  <c r="GE308" i="36"/>
  <c r="BP308" i="36"/>
  <c r="EQ308" i="36"/>
  <c r="GD308" i="36"/>
  <c r="BO308" i="36"/>
  <c r="EP308" i="36"/>
  <c r="GC308" i="36"/>
  <c r="BN308" i="36"/>
  <c r="EO308" i="36"/>
  <c r="GB308" i="36"/>
  <c r="BM308" i="36"/>
  <c r="EN308" i="36"/>
  <c r="GA308" i="36"/>
  <c r="BL308" i="36"/>
  <c r="EM308" i="36"/>
  <c r="FZ308" i="36"/>
  <c r="BK308" i="36"/>
  <c r="EL308" i="36"/>
  <c r="FY308" i="36"/>
  <c r="BJ308" i="36"/>
  <c r="EK308" i="36"/>
  <c r="FX308" i="36"/>
  <c r="BI308" i="36"/>
  <c r="EJ308" i="36"/>
  <c r="FW308" i="36"/>
  <c r="BH308" i="36"/>
  <c r="EI308" i="36"/>
  <c r="FV308" i="36"/>
  <c r="BG308" i="36"/>
  <c r="EH308" i="36"/>
  <c r="FU308" i="36"/>
  <c r="BF308" i="36"/>
  <c r="EG308" i="36"/>
  <c r="FT308" i="36"/>
  <c r="BE308" i="36"/>
  <c r="EF308" i="36"/>
  <c r="FS308" i="36"/>
  <c r="BD308" i="36"/>
  <c r="EE308" i="36"/>
  <c r="FR308" i="36"/>
  <c r="BC308" i="36"/>
  <c r="ED308" i="36"/>
  <c r="FQ308" i="36"/>
  <c r="BB308" i="36"/>
  <c r="EC308" i="36"/>
  <c r="FP308" i="36"/>
  <c r="BA308" i="36"/>
  <c r="EB308" i="36"/>
  <c r="FO308" i="36"/>
  <c r="AZ308" i="36"/>
  <c r="EA308" i="36"/>
  <c r="FN308" i="36"/>
  <c r="AY308" i="36"/>
  <c r="DZ308" i="36"/>
  <c r="FM308" i="36"/>
  <c r="AX308" i="36"/>
  <c r="DY308" i="36"/>
  <c r="FL308" i="36"/>
  <c r="AW308" i="36"/>
  <c r="DX308" i="36"/>
  <c r="FK308" i="36"/>
  <c r="AV308" i="36"/>
  <c r="DW308" i="36"/>
  <c r="FJ308" i="36"/>
  <c r="AU308" i="36"/>
  <c r="DV308" i="36"/>
  <c r="FI308" i="36"/>
  <c r="AT308" i="36"/>
  <c r="DU308" i="36"/>
  <c r="FH308" i="36"/>
  <c r="AS308" i="36"/>
  <c r="DT308" i="36"/>
  <c r="FG308" i="36"/>
  <c r="BZ308" i="36"/>
  <c r="CE307" i="36"/>
  <c r="FF307" i="36"/>
  <c r="GS307" i="36"/>
  <c r="CD307" i="36"/>
  <c r="FE307" i="36"/>
  <c r="GR307" i="36"/>
  <c r="CC307" i="36"/>
  <c r="FD307" i="36"/>
  <c r="GQ307" i="36"/>
  <c r="CB307" i="36"/>
  <c r="FC307" i="36"/>
  <c r="GP307" i="36"/>
  <c r="CA307" i="36"/>
  <c r="FB307" i="36"/>
  <c r="GO307" i="36"/>
  <c r="BY307" i="36"/>
  <c r="EZ307" i="36"/>
  <c r="GM307" i="36"/>
  <c r="BX307" i="36"/>
  <c r="EY307" i="36"/>
  <c r="GL307" i="36"/>
  <c r="BW307" i="36"/>
  <c r="EX307" i="36"/>
  <c r="GK307" i="36"/>
  <c r="BV307" i="36"/>
  <c r="EW307" i="36"/>
  <c r="GJ307" i="36"/>
  <c r="BU307" i="36"/>
  <c r="EV307" i="36"/>
  <c r="GI307" i="36"/>
  <c r="BT307" i="36"/>
  <c r="EU307" i="36"/>
  <c r="GH307" i="36"/>
  <c r="BS307" i="36"/>
  <c r="ET307" i="36"/>
  <c r="GG307" i="36"/>
  <c r="BR307" i="36"/>
  <c r="ES307" i="36"/>
  <c r="GF307" i="36"/>
  <c r="BQ307" i="36"/>
  <c r="ER307" i="36"/>
  <c r="GE307" i="36"/>
  <c r="BP307" i="36"/>
  <c r="EQ307" i="36"/>
  <c r="GD307" i="36"/>
  <c r="BO307" i="36"/>
  <c r="EP307" i="36"/>
  <c r="GC307" i="36"/>
  <c r="BN307" i="36"/>
  <c r="EO307" i="36"/>
  <c r="GB307" i="36"/>
  <c r="BM307" i="36"/>
  <c r="EN307" i="36"/>
  <c r="GA307" i="36"/>
  <c r="BL307" i="36"/>
  <c r="EM307" i="36"/>
  <c r="FZ307" i="36"/>
  <c r="BK307" i="36"/>
  <c r="EL307" i="36"/>
  <c r="FY307" i="36"/>
  <c r="BJ307" i="36"/>
  <c r="EK307" i="36"/>
  <c r="FX307" i="36"/>
  <c r="BI307" i="36"/>
  <c r="EJ307" i="36"/>
  <c r="FW307" i="36"/>
  <c r="BH307" i="36"/>
  <c r="EI307" i="36"/>
  <c r="FV307" i="36"/>
  <c r="BG307" i="36"/>
  <c r="EH307" i="36"/>
  <c r="FU307" i="36"/>
  <c r="BF307" i="36"/>
  <c r="EG307" i="36"/>
  <c r="FT307" i="36"/>
  <c r="BE307" i="36"/>
  <c r="EF307" i="36"/>
  <c r="FS307" i="36"/>
  <c r="BD307" i="36"/>
  <c r="EE307" i="36"/>
  <c r="FR307" i="36"/>
  <c r="BC307" i="36"/>
  <c r="ED307" i="36"/>
  <c r="FQ307" i="36"/>
  <c r="BB307" i="36"/>
  <c r="EC307" i="36"/>
  <c r="FP307" i="36"/>
  <c r="BA307" i="36"/>
  <c r="EB307" i="36"/>
  <c r="FO307" i="36"/>
  <c r="AZ307" i="36"/>
  <c r="EA307" i="36"/>
  <c r="FN307" i="36"/>
  <c r="AY307" i="36"/>
  <c r="DZ307" i="36"/>
  <c r="FM307" i="36"/>
  <c r="AX307" i="36"/>
  <c r="DY307" i="36"/>
  <c r="FL307" i="36"/>
  <c r="AW307" i="36"/>
  <c r="DX307" i="36"/>
  <c r="FK307" i="36"/>
  <c r="AV307" i="36"/>
  <c r="DW307" i="36"/>
  <c r="FJ307" i="36"/>
  <c r="AU307" i="36"/>
  <c r="DV307" i="36"/>
  <c r="FI307" i="36"/>
  <c r="AT307" i="36"/>
  <c r="DU307" i="36"/>
  <c r="FH307" i="36"/>
  <c r="AS307" i="36"/>
  <c r="DT307" i="36"/>
  <c r="FG307" i="36"/>
  <c r="BZ307" i="36"/>
  <c r="CE306" i="36"/>
  <c r="FF306" i="36"/>
  <c r="GS306" i="36"/>
  <c r="CD306" i="36"/>
  <c r="FE306" i="36"/>
  <c r="GR306" i="36"/>
  <c r="CC306" i="36"/>
  <c r="FD306" i="36"/>
  <c r="GQ306" i="36"/>
  <c r="CB306" i="36"/>
  <c r="FC306" i="36"/>
  <c r="GP306" i="36"/>
  <c r="CA306" i="36"/>
  <c r="FB306" i="36"/>
  <c r="GO306" i="36"/>
  <c r="BY306" i="36"/>
  <c r="EZ306" i="36"/>
  <c r="GM306" i="36"/>
  <c r="BX306" i="36"/>
  <c r="EY306" i="36"/>
  <c r="GL306" i="36"/>
  <c r="BW306" i="36"/>
  <c r="EX306" i="36"/>
  <c r="GK306" i="36"/>
  <c r="BV306" i="36"/>
  <c r="EW306" i="36"/>
  <c r="GJ306" i="36"/>
  <c r="BU306" i="36"/>
  <c r="EV306" i="36"/>
  <c r="GI306" i="36"/>
  <c r="BT306" i="36"/>
  <c r="EU306" i="36"/>
  <c r="GH306" i="36"/>
  <c r="BS306" i="36"/>
  <c r="ET306" i="36"/>
  <c r="GG306" i="36"/>
  <c r="BR306" i="36"/>
  <c r="ES306" i="36"/>
  <c r="GF306" i="36"/>
  <c r="BQ306" i="36"/>
  <c r="ER306" i="36"/>
  <c r="GE306" i="36"/>
  <c r="BP306" i="36"/>
  <c r="EQ306" i="36"/>
  <c r="GD306" i="36"/>
  <c r="BO306" i="36"/>
  <c r="EP306" i="36"/>
  <c r="GC306" i="36"/>
  <c r="BN306" i="36"/>
  <c r="EO306" i="36"/>
  <c r="GB306" i="36"/>
  <c r="BM306" i="36"/>
  <c r="EN306" i="36"/>
  <c r="GA306" i="36"/>
  <c r="BL306" i="36"/>
  <c r="EM306" i="36"/>
  <c r="FZ306" i="36"/>
  <c r="BK306" i="36"/>
  <c r="EL306" i="36"/>
  <c r="FY306" i="36"/>
  <c r="BJ306" i="36"/>
  <c r="EK306" i="36"/>
  <c r="FX306" i="36"/>
  <c r="BI306" i="36"/>
  <c r="EJ306" i="36"/>
  <c r="FW306" i="36"/>
  <c r="BH306" i="36"/>
  <c r="EI306" i="36"/>
  <c r="FV306" i="36"/>
  <c r="BG306" i="36"/>
  <c r="EH306" i="36"/>
  <c r="FU306" i="36"/>
  <c r="BF306" i="36"/>
  <c r="EG306" i="36"/>
  <c r="FT306" i="36"/>
  <c r="BE306" i="36"/>
  <c r="EF306" i="36"/>
  <c r="FS306" i="36"/>
  <c r="BD306" i="36"/>
  <c r="EE306" i="36"/>
  <c r="FR306" i="36"/>
  <c r="BC306" i="36"/>
  <c r="ED306" i="36"/>
  <c r="FQ306" i="36"/>
  <c r="BB306" i="36"/>
  <c r="EC306" i="36"/>
  <c r="FP306" i="36"/>
  <c r="BA306" i="36"/>
  <c r="EB306" i="36"/>
  <c r="FO306" i="36"/>
  <c r="AZ306" i="36"/>
  <c r="EA306" i="36"/>
  <c r="FN306" i="36"/>
  <c r="AY306" i="36"/>
  <c r="DZ306" i="36"/>
  <c r="FM306" i="36"/>
  <c r="AX306" i="36"/>
  <c r="DY306" i="36"/>
  <c r="FL306" i="36"/>
  <c r="AW306" i="36"/>
  <c r="DX306" i="36"/>
  <c r="FK306" i="36"/>
  <c r="AV306" i="36"/>
  <c r="DW306" i="36"/>
  <c r="FJ306" i="36"/>
  <c r="AU306" i="36"/>
  <c r="DV306" i="36"/>
  <c r="FI306" i="36"/>
  <c r="AT306" i="36"/>
  <c r="DU306" i="36"/>
  <c r="FH306" i="36"/>
  <c r="AS306" i="36"/>
  <c r="DT306" i="36"/>
  <c r="FG306" i="36"/>
  <c r="BZ306" i="36"/>
  <c r="CE305" i="36"/>
  <c r="FF305" i="36"/>
  <c r="GS305" i="36"/>
  <c r="CD305" i="36"/>
  <c r="FE305" i="36"/>
  <c r="GR305" i="36"/>
  <c r="CC305" i="36"/>
  <c r="FD305" i="36"/>
  <c r="GQ305" i="36"/>
  <c r="CB305" i="36"/>
  <c r="FC305" i="36"/>
  <c r="GP305" i="36"/>
  <c r="CA305" i="36"/>
  <c r="FB305" i="36"/>
  <c r="GO305" i="36"/>
  <c r="BY305" i="36"/>
  <c r="EZ305" i="36"/>
  <c r="GM305" i="36"/>
  <c r="BX305" i="36"/>
  <c r="EY305" i="36"/>
  <c r="GL305" i="36"/>
  <c r="BW305" i="36"/>
  <c r="EX305" i="36"/>
  <c r="GK305" i="36"/>
  <c r="BV305" i="36"/>
  <c r="EW305" i="36"/>
  <c r="GJ305" i="36"/>
  <c r="BU305" i="36"/>
  <c r="EV305" i="36"/>
  <c r="GI305" i="36"/>
  <c r="BT305" i="36"/>
  <c r="EU305" i="36"/>
  <c r="GH305" i="36"/>
  <c r="BS305" i="36"/>
  <c r="ET305" i="36"/>
  <c r="GG305" i="36"/>
  <c r="BR305" i="36"/>
  <c r="ES305" i="36"/>
  <c r="GF305" i="36"/>
  <c r="BQ305" i="36"/>
  <c r="ER305" i="36"/>
  <c r="GE305" i="36"/>
  <c r="BP305" i="36"/>
  <c r="EQ305" i="36"/>
  <c r="GD305" i="36"/>
  <c r="BO305" i="36"/>
  <c r="EP305" i="36"/>
  <c r="GC305" i="36"/>
  <c r="BN305" i="36"/>
  <c r="EO305" i="36"/>
  <c r="GB305" i="36"/>
  <c r="BM305" i="36"/>
  <c r="EN305" i="36"/>
  <c r="GA305" i="36"/>
  <c r="BL305" i="36"/>
  <c r="EM305" i="36"/>
  <c r="FZ305" i="36"/>
  <c r="BK305" i="36"/>
  <c r="EL305" i="36"/>
  <c r="FY305" i="36"/>
  <c r="BJ305" i="36"/>
  <c r="EK305" i="36"/>
  <c r="FX305" i="36"/>
  <c r="BI305" i="36"/>
  <c r="EJ305" i="36"/>
  <c r="FW305" i="36"/>
  <c r="BH305" i="36"/>
  <c r="EI305" i="36"/>
  <c r="FV305" i="36"/>
  <c r="BG305" i="36"/>
  <c r="EH305" i="36"/>
  <c r="FU305" i="36"/>
  <c r="BF305" i="36"/>
  <c r="EG305" i="36"/>
  <c r="FT305" i="36"/>
  <c r="BE305" i="36"/>
  <c r="EF305" i="36"/>
  <c r="FS305" i="36"/>
  <c r="BD305" i="36"/>
  <c r="EE305" i="36"/>
  <c r="FR305" i="36"/>
  <c r="BC305" i="36"/>
  <c r="ED305" i="36"/>
  <c r="FQ305" i="36"/>
  <c r="BB305" i="36"/>
  <c r="EC305" i="36"/>
  <c r="FP305" i="36"/>
  <c r="BA305" i="36"/>
  <c r="EB305" i="36"/>
  <c r="FO305" i="36"/>
  <c r="AZ305" i="36"/>
  <c r="EA305" i="36"/>
  <c r="FN305" i="36"/>
  <c r="AY305" i="36"/>
  <c r="DZ305" i="36"/>
  <c r="FM305" i="36"/>
  <c r="AX305" i="36"/>
  <c r="DY305" i="36"/>
  <c r="FL305" i="36"/>
  <c r="AW305" i="36"/>
  <c r="DX305" i="36"/>
  <c r="FK305" i="36"/>
  <c r="AV305" i="36"/>
  <c r="DW305" i="36"/>
  <c r="FJ305" i="36"/>
  <c r="AU305" i="36"/>
  <c r="DV305" i="36"/>
  <c r="FI305" i="36"/>
  <c r="AT305" i="36"/>
  <c r="DU305" i="36"/>
  <c r="FH305" i="36"/>
  <c r="AS305" i="36"/>
  <c r="DT305" i="36"/>
  <c r="FG305" i="36"/>
  <c r="BZ305" i="36"/>
  <c r="CE304" i="36"/>
  <c r="FF304" i="36"/>
  <c r="GS304" i="36"/>
  <c r="CD304" i="36"/>
  <c r="FE304" i="36"/>
  <c r="GR304" i="36"/>
  <c r="CC304" i="36"/>
  <c r="FD304" i="36"/>
  <c r="GQ304" i="36"/>
  <c r="CB304" i="36"/>
  <c r="FC304" i="36"/>
  <c r="GP304" i="36"/>
  <c r="CA304" i="36"/>
  <c r="FB304" i="36"/>
  <c r="GO304" i="36"/>
  <c r="BY304" i="36"/>
  <c r="EZ304" i="36"/>
  <c r="GM304" i="36"/>
  <c r="BX304" i="36"/>
  <c r="EY304" i="36"/>
  <c r="GL304" i="36"/>
  <c r="BW304" i="36"/>
  <c r="EX304" i="36"/>
  <c r="GK304" i="36"/>
  <c r="BV304" i="36"/>
  <c r="EW304" i="36"/>
  <c r="GJ304" i="36"/>
  <c r="BU304" i="36"/>
  <c r="EV304" i="36"/>
  <c r="GI304" i="36"/>
  <c r="BT304" i="36"/>
  <c r="EU304" i="36"/>
  <c r="GH304" i="36"/>
  <c r="BS304" i="36"/>
  <c r="ET304" i="36"/>
  <c r="GG304" i="36"/>
  <c r="BR304" i="36"/>
  <c r="ES304" i="36"/>
  <c r="GF304" i="36"/>
  <c r="BQ304" i="36"/>
  <c r="ER304" i="36"/>
  <c r="GE304" i="36"/>
  <c r="BP304" i="36"/>
  <c r="EQ304" i="36"/>
  <c r="GD304" i="36"/>
  <c r="BO304" i="36"/>
  <c r="EP304" i="36"/>
  <c r="GC304" i="36"/>
  <c r="BN304" i="36"/>
  <c r="EO304" i="36"/>
  <c r="GB304" i="36"/>
  <c r="BM304" i="36"/>
  <c r="EN304" i="36"/>
  <c r="GA304" i="36"/>
  <c r="BL304" i="36"/>
  <c r="EM304" i="36"/>
  <c r="FZ304" i="36"/>
  <c r="BK304" i="36"/>
  <c r="EL304" i="36"/>
  <c r="FY304" i="36"/>
  <c r="BJ304" i="36"/>
  <c r="EK304" i="36"/>
  <c r="FX304" i="36"/>
  <c r="BI304" i="36"/>
  <c r="EJ304" i="36"/>
  <c r="FW304" i="36"/>
  <c r="BH304" i="36"/>
  <c r="EI304" i="36"/>
  <c r="FV304" i="36"/>
  <c r="BG304" i="36"/>
  <c r="EH304" i="36"/>
  <c r="FU304" i="36"/>
  <c r="BF304" i="36"/>
  <c r="EG304" i="36"/>
  <c r="FT304" i="36"/>
  <c r="BE304" i="36"/>
  <c r="EF304" i="36"/>
  <c r="FS304" i="36"/>
  <c r="BD304" i="36"/>
  <c r="EE304" i="36"/>
  <c r="FR304" i="36"/>
  <c r="BC304" i="36"/>
  <c r="ED304" i="36"/>
  <c r="FQ304" i="36"/>
  <c r="BB304" i="36"/>
  <c r="EC304" i="36"/>
  <c r="FP304" i="36"/>
  <c r="BA304" i="36"/>
  <c r="EB304" i="36"/>
  <c r="FO304" i="36"/>
  <c r="AZ304" i="36"/>
  <c r="EA304" i="36"/>
  <c r="FN304" i="36"/>
  <c r="AY304" i="36"/>
  <c r="DZ304" i="36"/>
  <c r="FM304" i="36"/>
  <c r="AX304" i="36"/>
  <c r="DY304" i="36"/>
  <c r="FL304" i="36"/>
  <c r="AW304" i="36"/>
  <c r="DX304" i="36"/>
  <c r="FK304" i="36"/>
  <c r="AV304" i="36"/>
  <c r="DW304" i="36"/>
  <c r="FJ304" i="36"/>
  <c r="AU304" i="36"/>
  <c r="DV304" i="36"/>
  <c r="FI304" i="36"/>
  <c r="AT304" i="36"/>
  <c r="DU304" i="36"/>
  <c r="FH304" i="36"/>
  <c r="AS304" i="36"/>
  <c r="DT304" i="36"/>
  <c r="FG304" i="36"/>
  <c r="BZ304" i="36"/>
  <c r="CE303" i="36"/>
  <c r="FF303" i="36"/>
  <c r="GS303" i="36"/>
  <c r="CD303" i="36"/>
  <c r="FE303" i="36"/>
  <c r="GR303" i="36"/>
  <c r="CC303" i="36"/>
  <c r="FD303" i="36"/>
  <c r="GQ303" i="36"/>
  <c r="CB303" i="36"/>
  <c r="FC303" i="36"/>
  <c r="GP303" i="36"/>
  <c r="CA303" i="36"/>
  <c r="FB303" i="36"/>
  <c r="GO303" i="36"/>
  <c r="BY303" i="36"/>
  <c r="EZ303" i="36"/>
  <c r="GM303" i="36"/>
  <c r="BX303" i="36"/>
  <c r="EY303" i="36"/>
  <c r="GL303" i="36"/>
  <c r="BW303" i="36"/>
  <c r="EX303" i="36"/>
  <c r="GK303" i="36"/>
  <c r="BV303" i="36"/>
  <c r="EW303" i="36"/>
  <c r="GJ303" i="36"/>
  <c r="BU303" i="36"/>
  <c r="EV303" i="36"/>
  <c r="GI303" i="36"/>
  <c r="BT303" i="36"/>
  <c r="EU303" i="36"/>
  <c r="GH303" i="36"/>
  <c r="BS303" i="36"/>
  <c r="ET303" i="36"/>
  <c r="GG303" i="36"/>
  <c r="BR303" i="36"/>
  <c r="ES303" i="36"/>
  <c r="GF303" i="36"/>
  <c r="BQ303" i="36"/>
  <c r="ER303" i="36"/>
  <c r="GE303" i="36"/>
  <c r="BP303" i="36"/>
  <c r="EQ303" i="36"/>
  <c r="GD303" i="36"/>
  <c r="BO303" i="36"/>
  <c r="EP303" i="36"/>
  <c r="GC303" i="36"/>
  <c r="BN303" i="36"/>
  <c r="EO303" i="36"/>
  <c r="GB303" i="36"/>
  <c r="BM303" i="36"/>
  <c r="EN303" i="36"/>
  <c r="GA303" i="36"/>
  <c r="BL303" i="36"/>
  <c r="EM303" i="36"/>
  <c r="FZ303" i="36"/>
  <c r="BK303" i="36"/>
  <c r="EL303" i="36"/>
  <c r="FY303" i="36"/>
  <c r="BJ303" i="36"/>
  <c r="EK303" i="36"/>
  <c r="FX303" i="36"/>
  <c r="BI303" i="36"/>
  <c r="EJ303" i="36"/>
  <c r="FW303" i="36"/>
  <c r="BH303" i="36"/>
  <c r="EI303" i="36"/>
  <c r="FV303" i="36"/>
  <c r="BG303" i="36"/>
  <c r="EH303" i="36"/>
  <c r="FU303" i="36"/>
  <c r="BF303" i="36"/>
  <c r="EG303" i="36"/>
  <c r="FT303" i="36"/>
  <c r="BE303" i="36"/>
  <c r="EF303" i="36"/>
  <c r="FS303" i="36"/>
  <c r="BD303" i="36"/>
  <c r="EE303" i="36"/>
  <c r="FR303" i="36"/>
  <c r="BC303" i="36"/>
  <c r="ED303" i="36"/>
  <c r="FQ303" i="36"/>
  <c r="BB303" i="36"/>
  <c r="EC303" i="36"/>
  <c r="FP303" i="36"/>
  <c r="BA303" i="36"/>
  <c r="EB303" i="36"/>
  <c r="FO303" i="36"/>
  <c r="AZ303" i="36"/>
  <c r="EA303" i="36"/>
  <c r="FN303" i="36"/>
  <c r="AY303" i="36"/>
  <c r="DZ303" i="36"/>
  <c r="FM303" i="36"/>
  <c r="AX303" i="36"/>
  <c r="DY303" i="36"/>
  <c r="FL303" i="36"/>
  <c r="AW303" i="36"/>
  <c r="DX303" i="36"/>
  <c r="FK303" i="36"/>
  <c r="AV303" i="36"/>
  <c r="DW303" i="36"/>
  <c r="FJ303" i="36"/>
  <c r="AU303" i="36"/>
  <c r="DV303" i="36"/>
  <c r="FI303" i="36"/>
  <c r="AT303" i="36"/>
  <c r="DU303" i="36"/>
  <c r="FH303" i="36"/>
  <c r="AS303" i="36"/>
  <c r="DT303" i="36"/>
  <c r="FG303" i="36"/>
  <c r="BZ303" i="36"/>
  <c r="CE302" i="36"/>
  <c r="FF302" i="36"/>
  <c r="GS302" i="36"/>
  <c r="CD302" i="36"/>
  <c r="FE302" i="36"/>
  <c r="GR302" i="36"/>
  <c r="CC302" i="36"/>
  <c r="FD302" i="36"/>
  <c r="GQ302" i="36"/>
  <c r="CB302" i="36"/>
  <c r="FC302" i="36"/>
  <c r="GP302" i="36"/>
  <c r="CA302" i="36"/>
  <c r="FB302" i="36"/>
  <c r="GO302" i="36"/>
  <c r="BY302" i="36"/>
  <c r="EZ302" i="36"/>
  <c r="GM302" i="36"/>
  <c r="BX302" i="36"/>
  <c r="EY302" i="36"/>
  <c r="GL302" i="36"/>
  <c r="BW302" i="36"/>
  <c r="EX302" i="36"/>
  <c r="GK302" i="36"/>
  <c r="BV302" i="36"/>
  <c r="EW302" i="36"/>
  <c r="GJ302" i="36"/>
  <c r="BU302" i="36"/>
  <c r="EV302" i="36"/>
  <c r="GI302" i="36"/>
  <c r="BT302" i="36"/>
  <c r="EU302" i="36"/>
  <c r="GH302" i="36"/>
  <c r="BS302" i="36"/>
  <c r="ET302" i="36"/>
  <c r="GG302" i="36"/>
  <c r="BR302" i="36"/>
  <c r="ES302" i="36"/>
  <c r="GF302" i="36"/>
  <c r="BQ302" i="36"/>
  <c r="ER302" i="36"/>
  <c r="GE302" i="36"/>
  <c r="BP302" i="36"/>
  <c r="EQ302" i="36"/>
  <c r="GD302" i="36"/>
  <c r="BO302" i="36"/>
  <c r="EP302" i="36"/>
  <c r="GC302" i="36"/>
  <c r="BN302" i="36"/>
  <c r="EO302" i="36"/>
  <c r="GB302" i="36"/>
  <c r="BM302" i="36"/>
  <c r="EN302" i="36"/>
  <c r="GA302" i="36"/>
  <c r="BL302" i="36"/>
  <c r="EM302" i="36"/>
  <c r="FZ302" i="36"/>
  <c r="BK302" i="36"/>
  <c r="EL302" i="36"/>
  <c r="FY302" i="36"/>
  <c r="BJ302" i="36"/>
  <c r="EK302" i="36"/>
  <c r="FX302" i="36"/>
  <c r="BI302" i="36"/>
  <c r="EJ302" i="36"/>
  <c r="FW302" i="36"/>
  <c r="BH302" i="36"/>
  <c r="EI302" i="36"/>
  <c r="FV302" i="36"/>
  <c r="BG302" i="36"/>
  <c r="EH302" i="36"/>
  <c r="FU302" i="36"/>
  <c r="BF302" i="36"/>
  <c r="EG302" i="36"/>
  <c r="FT302" i="36"/>
  <c r="BE302" i="36"/>
  <c r="EF302" i="36"/>
  <c r="FS302" i="36"/>
  <c r="BD302" i="36"/>
  <c r="EE302" i="36"/>
  <c r="FR302" i="36"/>
  <c r="BC302" i="36"/>
  <c r="ED302" i="36"/>
  <c r="FQ302" i="36"/>
  <c r="BB302" i="36"/>
  <c r="EC302" i="36"/>
  <c r="FP302" i="36"/>
  <c r="BA302" i="36"/>
  <c r="EB302" i="36"/>
  <c r="FO302" i="36"/>
  <c r="AZ302" i="36"/>
  <c r="EA302" i="36"/>
  <c r="FN302" i="36"/>
  <c r="AY302" i="36"/>
  <c r="DZ302" i="36"/>
  <c r="FM302" i="36"/>
  <c r="AX302" i="36"/>
  <c r="DY302" i="36"/>
  <c r="FL302" i="36"/>
  <c r="AW302" i="36"/>
  <c r="DX302" i="36"/>
  <c r="FK302" i="36"/>
  <c r="AV302" i="36"/>
  <c r="DW302" i="36"/>
  <c r="FJ302" i="36"/>
  <c r="AU302" i="36"/>
  <c r="DV302" i="36"/>
  <c r="FI302" i="36"/>
  <c r="AT302" i="36"/>
  <c r="DU302" i="36"/>
  <c r="FH302" i="36"/>
  <c r="AS302" i="36"/>
  <c r="DT302" i="36"/>
  <c r="FG302" i="36"/>
  <c r="BZ302" i="36"/>
  <c r="CE301" i="36"/>
  <c r="FF301" i="36"/>
  <c r="GS301" i="36"/>
  <c r="CD301" i="36"/>
  <c r="FE301" i="36"/>
  <c r="GR301" i="36"/>
  <c r="CC301" i="36"/>
  <c r="FD301" i="36"/>
  <c r="GQ301" i="36"/>
  <c r="CB301" i="36"/>
  <c r="FC301" i="36"/>
  <c r="GP301" i="36"/>
  <c r="CA301" i="36"/>
  <c r="FB301" i="36"/>
  <c r="GO301" i="36"/>
  <c r="BY301" i="36"/>
  <c r="EZ301" i="36"/>
  <c r="GM301" i="36"/>
  <c r="BX301" i="36"/>
  <c r="EY301" i="36"/>
  <c r="GL301" i="36"/>
  <c r="BW301" i="36"/>
  <c r="EX301" i="36"/>
  <c r="GK301" i="36"/>
  <c r="BV301" i="36"/>
  <c r="EW301" i="36"/>
  <c r="GJ301" i="36"/>
  <c r="BU301" i="36"/>
  <c r="EV301" i="36"/>
  <c r="GI301" i="36"/>
  <c r="BT301" i="36"/>
  <c r="EU301" i="36"/>
  <c r="GH301" i="36"/>
  <c r="BS301" i="36"/>
  <c r="ET301" i="36"/>
  <c r="GG301" i="36"/>
  <c r="BR301" i="36"/>
  <c r="ES301" i="36"/>
  <c r="GF301" i="36"/>
  <c r="BQ301" i="36"/>
  <c r="ER301" i="36"/>
  <c r="GE301" i="36"/>
  <c r="BP301" i="36"/>
  <c r="EQ301" i="36"/>
  <c r="GD301" i="36"/>
  <c r="BO301" i="36"/>
  <c r="EP301" i="36"/>
  <c r="GC301" i="36"/>
  <c r="BN301" i="36"/>
  <c r="EO301" i="36"/>
  <c r="GB301" i="36"/>
  <c r="BM301" i="36"/>
  <c r="EN301" i="36"/>
  <c r="GA301" i="36"/>
  <c r="BL301" i="36"/>
  <c r="EM301" i="36"/>
  <c r="FZ301" i="36"/>
  <c r="BK301" i="36"/>
  <c r="EL301" i="36"/>
  <c r="FY301" i="36"/>
  <c r="BJ301" i="36"/>
  <c r="EK301" i="36"/>
  <c r="FX301" i="36"/>
  <c r="BI301" i="36"/>
  <c r="EJ301" i="36"/>
  <c r="FW301" i="36"/>
  <c r="BH301" i="36"/>
  <c r="EI301" i="36"/>
  <c r="FV301" i="36"/>
  <c r="BG301" i="36"/>
  <c r="EH301" i="36"/>
  <c r="FU301" i="36"/>
  <c r="BF301" i="36"/>
  <c r="EG301" i="36"/>
  <c r="FT301" i="36"/>
  <c r="BE301" i="36"/>
  <c r="EF301" i="36"/>
  <c r="FS301" i="36"/>
  <c r="BD301" i="36"/>
  <c r="EE301" i="36"/>
  <c r="FR301" i="36"/>
  <c r="BC301" i="36"/>
  <c r="ED301" i="36"/>
  <c r="FQ301" i="36"/>
  <c r="BB301" i="36"/>
  <c r="EC301" i="36"/>
  <c r="FP301" i="36"/>
  <c r="BA301" i="36"/>
  <c r="EB301" i="36"/>
  <c r="FO301" i="36"/>
  <c r="AZ301" i="36"/>
  <c r="EA301" i="36"/>
  <c r="FN301" i="36"/>
  <c r="AY301" i="36"/>
  <c r="DZ301" i="36"/>
  <c r="FM301" i="36"/>
  <c r="AX301" i="36"/>
  <c r="DY301" i="36"/>
  <c r="FL301" i="36"/>
  <c r="AW301" i="36"/>
  <c r="DX301" i="36"/>
  <c r="FK301" i="36"/>
  <c r="AV301" i="36"/>
  <c r="DW301" i="36"/>
  <c r="FJ301" i="36"/>
  <c r="AU301" i="36"/>
  <c r="DV301" i="36"/>
  <c r="FI301" i="36"/>
  <c r="AT301" i="36"/>
  <c r="DU301" i="36"/>
  <c r="FH301" i="36"/>
  <c r="AS301" i="36"/>
  <c r="DT301" i="36"/>
  <c r="FG301" i="36"/>
  <c r="BZ301" i="36"/>
  <c r="CE300" i="36"/>
  <c r="FF300" i="36"/>
  <c r="GS300" i="36"/>
  <c r="CD300" i="36"/>
  <c r="FE300" i="36"/>
  <c r="GR300" i="36"/>
  <c r="CC300" i="36"/>
  <c r="FD300" i="36"/>
  <c r="GQ300" i="36"/>
  <c r="CB300" i="36"/>
  <c r="FC300" i="36"/>
  <c r="GP300" i="36"/>
  <c r="CA300" i="36"/>
  <c r="FB300" i="36"/>
  <c r="GO300" i="36"/>
  <c r="BY300" i="36"/>
  <c r="EZ300" i="36"/>
  <c r="GM300" i="36"/>
  <c r="BX300" i="36"/>
  <c r="EY300" i="36"/>
  <c r="GL300" i="36"/>
  <c r="BW300" i="36"/>
  <c r="EX300" i="36"/>
  <c r="GK300" i="36"/>
  <c r="BV300" i="36"/>
  <c r="EW300" i="36"/>
  <c r="GJ300" i="36"/>
  <c r="BU300" i="36"/>
  <c r="EV300" i="36"/>
  <c r="GI300" i="36"/>
  <c r="BT300" i="36"/>
  <c r="EU300" i="36"/>
  <c r="GH300" i="36"/>
  <c r="BS300" i="36"/>
  <c r="ET300" i="36"/>
  <c r="GG300" i="36"/>
  <c r="BR300" i="36"/>
  <c r="ES300" i="36"/>
  <c r="GF300" i="36"/>
  <c r="BQ300" i="36"/>
  <c r="ER300" i="36"/>
  <c r="GE300" i="36"/>
  <c r="BP300" i="36"/>
  <c r="EQ300" i="36"/>
  <c r="GD300" i="36"/>
  <c r="BO300" i="36"/>
  <c r="EP300" i="36"/>
  <c r="GC300" i="36"/>
  <c r="BN300" i="36"/>
  <c r="EO300" i="36"/>
  <c r="GB300" i="36"/>
  <c r="BM300" i="36"/>
  <c r="EN300" i="36"/>
  <c r="GA300" i="36"/>
  <c r="BL300" i="36"/>
  <c r="EM300" i="36"/>
  <c r="FZ300" i="36"/>
  <c r="BK300" i="36"/>
  <c r="EL300" i="36"/>
  <c r="FY300" i="36"/>
  <c r="BJ300" i="36"/>
  <c r="EK300" i="36"/>
  <c r="FX300" i="36"/>
  <c r="BI300" i="36"/>
  <c r="EJ300" i="36"/>
  <c r="FW300" i="36"/>
  <c r="BH300" i="36"/>
  <c r="EI300" i="36"/>
  <c r="FV300" i="36"/>
  <c r="BG300" i="36"/>
  <c r="EH300" i="36"/>
  <c r="FU300" i="36"/>
  <c r="BF300" i="36"/>
  <c r="EG300" i="36"/>
  <c r="FT300" i="36"/>
  <c r="BE300" i="36"/>
  <c r="EF300" i="36"/>
  <c r="FS300" i="36"/>
  <c r="BD300" i="36"/>
  <c r="EE300" i="36"/>
  <c r="FR300" i="36"/>
  <c r="BC300" i="36"/>
  <c r="ED300" i="36"/>
  <c r="FQ300" i="36"/>
  <c r="BB300" i="36"/>
  <c r="EC300" i="36"/>
  <c r="FP300" i="36"/>
  <c r="BA300" i="36"/>
  <c r="EB300" i="36"/>
  <c r="FO300" i="36"/>
  <c r="AZ300" i="36"/>
  <c r="EA300" i="36"/>
  <c r="FN300" i="36"/>
  <c r="AY300" i="36"/>
  <c r="DZ300" i="36"/>
  <c r="FM300" i="36"/>
  <c r="AX300" i="36"/>
  <c r="DY300" i="36"/>
  <c r="FL300" i="36"/>
  <c r="AW300" i="36"/>
  <c r="DX300" i="36"/>
  <c r="FK300" i="36"/>
  <c r="AV300" i="36"/>
  <c r="DW300" i="36"/>
  <c r="FJ300" i="36"/>
  <c r="AU300" i="36"/>
  <c r="DV300" i="36"/>
  <c r="FI300" i="36"/>
  <c r="AT300" i="36"/>
  <c r="DU300" i="36"/>
  <c r="FH300" i="36"/>
  <c r="AS300" i="36"/>
  <c r="DT300" i="36"/>
  <c r="FG300" i="36"/>
  <c r="BZ300" i="36"/>
  <c r="CE299" i="36"/>
  <c r="FF299" i="36"/>
  <c r="GS299" i="36"/>
  <c r="CD299" i="36"/>
  <c r="FE299" i="36"/>
  <c r="GR299" i="36"/>
  <c r="CC299" i="36"/>
  <c r="FD299" i="36"/>
  <c r="GQ299" i="36"/>
  <c r="CB299" i="36"/>
  <c r="FC299" i="36"/>
  <c r="GP299" i="36"/>
  <c r="CA299" i="36"/>
  <c r="FB299" i="36"/>
  <c r="GO299" i="36"/>
  <c r="BY299" i="36"/>
  <c r="EZ299" i="36"/>
  <c r="GM299" i="36"/>
  <c r="BX299" i="36"/>
  <c r="EY299" i="36"/>
  <c r="GL299" i="36"/>
  <c r="BW299" i="36"/>
  <c r="EX299" i="36"/>
  <c r="GK299" i="36"/>
  <c r="BV299" i="36"/>
  <c r="EW299" i="36"/>
  <c r="GJ299" i="36"/>
  <c r="BU299" i="36"/>
  <c r="EV299" i="36"/>
  <c r="GI299" i="36"/>
  <c r="BT299" i="36"/>
  <c r="EU299" i="36"/>
  <c r="GH299" i="36"/>
  <c r="BS299" i="36"/>
  <c r="ET299" i="36"/>
  <c r="GG299" i="36"/>
  <c r="BR299" i="36"/>
  <c r="ES299" i="36"/>
  <c r="GF299" i="36"/>
  <c r="BQ299" i="36"/>
  <c r="ER299" i="36"/>
  <c r="GE299" i="36"/>
  <c r="BP299" i="36"/>
  <c r="EQ299" i="36"/>
  <c r="GD299" i="36"/>
  <c r="BO299" i="36"/>
  <c r="EP299" i="36"/>
  <c r="GC299" i="36"/>
  <c r="BN299" i="36"/>
  <c r="EO299" i="36"/>
  <c r="GB299" i="36"/>
  <c r="BM299" i="36"/>
  <c r="EN299" i="36"/>
  <c r="GA299" i="36"/>
  <c r="BL299" i="36"/>
  <c r="EM299" i="36"/>
  <c r="FZ299" i="36"/>
  <c r="BK299" i="36"/>
  <c r="EL299" i="36"/>
  <c r="FY299" i="36"/>
  <c r="BJ299" i="36"/>
  <c r="EK299" i="36"/>
  <c r="FX299" i="36"/>
  <c r="BI299" i="36"/>
  <c r="EJ299" i="36"/>
  <c r="FW299" i="36"/>
  <c r="BH299" i="36"/>
  <c r="EI299" i="36"/>
  <c r="FV299" i="36"/>
  <c r="BG299" i="36"/>
  <c r="EH299" i="36"/>
  <c r="FU299" i="36"/>
  <c r="BF299" i="36"/>
  <c r="EG299" i="36"/>
  <c r="FT299" i="36"/>
  <c r="BE299" i="36"/>
  <c r="EF299" i="36"/>
  <c r="FS299" i="36"/>
  <c r="BD299" i="36"/>
  <c r="EE299" i="36"/>
  <c r="FR299" i="36"/>
  <c r="BC299" i="36"/>
  <c r="ED299" i="36"/>
  <c r="FQ299" i="36"/>
  <c r="BB299" i="36"/>
  <c r="EC299" i="36"/>
  <c r="FP299" i="36"/>
  <c r="BA299" i="36"/>
  <c r="EB299" i="36"/>
  <c r="FO299" i="36"/>
  <c r="AZ299" i="36"/>
  <c r="EA299" i="36"/>
  <c r="FN299" i="36"/>
  <c r="AY299" i="36"/>
  <c r="DZ299" i="36"/>
  <c r="FM299" i="36"/>
  <c r="AX299" i="36"/>
  <c r="DY299" i="36"/>
  <c r="FL299" i="36"/>
  <c r="AW299" i="36"/>
  <c r="DX299" i="36"/>
  <c r="FK299" i="36"/>
  <c r="AV299" i="36"/>
  <c r="DW299" i="36"/>
  <c r="FJ299" i="36"/>
  <c r="AU299" i="36"/>
  <c r="DV299" i="36"/>
  <c r="FI299" i="36"/>
  <c r="AT299" i="36"/>
  <c r="DU299" i="36"/>
  <c r="FH299" i="36"/>
  <c r="AS299" i="36"/>
  <c r="DT299" i="36"/>
  <c r="FG299" i="36"/>
  <c r="BZ299" i="36"/>
  <c r="CE298" i="36"/>
  <c r="FF298" i="36"/>
  <c r="GS298" i="36"/>
  <c r="CD298" i="36"/>
  <c r="FE298" i="36"/>
  <c r="GR298" i="36"/>
  <c r="CC298" i="36"/>
  <c r="FD298" i="36"/>
  <c r="GQ298" i="36"/>
  <c r="CB298" i="36"/>
  <c r="FC298" i="36"/>
  <c r="GP298" i="36"/>
  <c r="CA298" i="36"/>
  <c r="FB298" i="36"/>
  <c r="GO298" i="36"/>
  <c r="BY298" i="36"/>
  <c r="EZ298" i="36"/>
  <c r="GM298" i="36"/>
  <c r="BX298" i="36"/>
  <c r="EY298" i="36"/>
  <c r="GL298" i="36"/>
  <c r="BW298" i="36"/>
  <c r="EX298" i="36"/>
  <c r="GK298" i="36"/>
  <c r="BV298" i="36"/>
  <c r="EW298" i="36"/>
  <c r="GJ298" i="36"/>
  <c r="BU298" i="36"/>
  <c r="EV298" i="36"/>
  <c r="GI298" i="36"/>
  <c r="BT298" i="36"/>
  <c r="EU298" i="36"/>
  <c r="GH298" i="36"/>
  <c r="BS298" i="36"/>
  <c r="ET298" i="36"/>
  <c r="GG298" i="36"/>
  <c r="BR298" i="36"/>
  <c r="ES298" i="36"/>
  <c r="GF298" i="36"/>
  <c r="BQ298" i="36"/>
  <c r="ER298" i="36"/>
  <c r="GE298" i="36"/>
  <c r="BP298" i="36"/>
  <c r="EQ298" i="36"/>
  <c r="GD298" i="36"/>
  <c r="BO298" i="36"/>
  <c r="EP298" i="36"/>
  <c r="GC298" i="36"/>
  <c r="BN298" i="36"/>
  <c r="EO298" i="36"/>
  <c r="GB298" i="36"/>
  <c r="BM298" i="36"/>
  <c r="EN298" i="36"/>
  <c r="GA298" i="36"/>
  <c r="BL298" i="36"/>
  <c r="EM298" i="36"/>
  <c r="FZ298" i="36"/>
  <c r="BK298" i="36"/>
  <c r="EL298" i="36"/>
  <c r="FY298" i="36"/>
  <c r="BJ298" i="36"/>
  <c r="EK298" i="36"/>
  <c r="FX298" i="36"/>
  <c r="BI298" i="36"/>
  <c r="EJ298" i="36"/>
  <c r="FW298" i="36"/>
  <c r="BH298" i="36"/>
  <c r="EI298" i="36"/>
  <c r="FV298" i="36"/>
  <c r="BG298" i="36"/>
  <c r="EH298" i="36"/>
  <c r="FU298" i="36"/>
  <c r="BF298" i="36"/>
  <c r="EG298" i="36"/>
  <c r="FT298" i="36"/>
  <c r="BE298" i="36"/>
  <c r="EF298" i="36"/>
  <c r="FS298" i="36"/>
  <c r="BD298" i="36"/>
  <c r="EE298" i="36"/>
  <c r="FR298" i="36"/>
  <c r="BC298" i="36"/>
  <c r="ED298" i="36"/>
  <c r="FQ298" i="36"/>
  <c r="BB298" i="36"/>
  <c r="EC298" i="36"/>
  <c r="FP298" i="36"/>
  <c r="BA298" i="36"/>
  <c r="EB298" i="36"/>
  <c r="FO298" i="36"/>
  <c r="AZ298" i="36"/>
  <c r="EA298" i="36"/>
  <c r="FN298" i="36"/>
  <c r="AY298" i="36"/>
  <c r="DZ298" i="36"/>
  <c r="FM298" i="36"/>
  <c r="AX298" i="36"/>
  <c r="DY298" i="36"/>
  <c r="FL298" i="36"/>
  <c r="AW298" i="36"/>
  <c r="DX298" i="36"/>
  <c r="FK298" i="36"/>
  <c r="AV298" i="36"/>
  <c r="DW298" i="36"/>
  <c r="FJ298" i="36"/>
  <c r="AU298" i="36"/>
  <c r="DV298" i="36"/>
  <c r="FI298" i="36"/>
  <c r="AT298" i="36"/>
  <c r="DU298" i="36"/>
  <c r="FH298" i="36"/>
  <c r="AS298" i="36"/>
  <c r="DT298" i="36"/>
  <c r="FG298" i="36"/>
  <c r="BZ298" i="36"/>
  <c r="CE297" i="36"/>
  <c r="FF297" i="36"/>
  <c r="GS297" i="36"/>
  <c r="CD297" i="36"/>
  <c r="FE297" i="36"/>
  <c r="GR297" i="36"/>
  <c r="CC297" i="36"/>
  <c r="FD297" i="36"/>
  <c r="GQ297" i="36"/>
  <c r="CB297" i="36"/>
  <c r="FC297" i="36"/>
  <c r="GP297" i="36"/>
  <c r="CA297" i="36"/>
  <c r="FB297" i="36"/>
  <c r="GO297" i="36"/>
  <c r="BY297" i="36"/>
  <c r="EZ297" i="36"/>
  <c r="GM297" i="36"/>
  <c r="BX297" i="36"/>
  <c r="EY297" i="36"/>
  <c r="GL297" i="36"/>
  <c r="BW297" i="36"/>
  <c r="EX297" i="36"/>
  <c r="GK297" i="36"/>
  <c r="BV297" i="36"/>
  <c r="EW297" i="36"/>
  <c r="GJ297" i="36"/>
  <c r="BU297" i="36"/>
  <c r="EV297" i="36"/>
  <c r="GI297" i="36"/>
  <c r="BT297" i="36"/>
  <c r="EU297" i="36"/>
  <c r="GH297" i="36"/>
  <c r="BS297" i="36"/>
  <c r="ET297" i="36"/>
  <c r="GG297" i="36"/>
  <c r="BR297" i="36"/>
  <c r="ES297" i="36"/>
  <c r="GF297" i="36"/>
  <c r="BQ297" i="36"/>
  <c r="ER297" i="36"/>
  <c r="GE297" i="36"/>
  <c r="BP297" i="36"/>
  <c r="EQ297" i="36"/>
  <c r="GD297" i="36"/>
  <c r="BO297" i="36"/>
  <c r="EP297" i="36"/>
  <c r="GC297" i="36"/>
  <c r="BN297" i="36"/>
  <c r="EO297" i="36"/>
  <c r="GB297" i="36"/>
  <c r="BM297" i="36"/>
  <c r="EN297" i="36"/>
  <c r="GA297" i="36"/>
  <c r="BL297" i="36"/>
  <c r="EM297" i="36"/>
  <c r="FZ297" i="36"/>
  <c r="BK297" i="36"/>
  <c r="EL297" i="36"/>
  <c r="FY297" i="36"/>
  <c r="BJ297" i="36"/>
  <c r="EK297" i="36"/>
  <c r="FX297" i="36"/>
  <c r="BI297" i="36"/>
  <c r="EJ297" i="36"/>
  <c r="FW297" i="36"/>
  <c r="BH297" i="36"/>
  <c r="EI297" i="36"/>
  <c r="FV297" i="36"/>
  <c r="BG297" i="36"/>
  <c r="EH297" i="36"/>
  <c r="FU297" i="36"/>
  <c r="BF297" i="36"/>
  <c r="EG297" i="36"/>
  <c r="FT297" i="36"/>
  <c r="BE297" i="36"/>
  <c r="EF297" i="36"/>
  <c r="FS297" i="36"/>
  <c r="BD297" i="36"/>
  <c r="EE297" i="36"/>
  <c r="FR297" i="36"/>
  <c r="BC297" i="36"/>
  <c r="ED297" i="36"/>
  <c r="FQ297" i="36"/>
  <c r="BB297" i="36"/>
  <c r="EC297" i="36"/>
  <c r="FP297" i="36"/>
  <c r="BA297" i="36"/>
  <c r="EB297" i="36"/>
  <c r="FO297" i="36"/>
  <c r="AZ297" i="36"/>
  <c r="EA297" i="36"/>
  <c r="FN297" i="36"/>
  <c r="AY297" i="36"/>
  <c r="DZ297" i="36"/>
  <c r="FM297" i="36"/>
  <c r="AX297" i="36"/>
  <c r="DY297" i="36"/>
  <c r="FL297" i="36"/>
  <c r="AW297" i="36"/>
  <c r="DX297" i="36"/>
  <c r="FK297" i="36"/>
  <c r="AV297" i="36"/>
  <c r="DW297" i="36"/>
  <c r="FJ297" i="36"/>
  <c r="AU297" i="36"/>
  <c r="DV297" i="36"/>
  <c r="FI297" i="36"/>
  <c r="AT297" i="36"/>
  <c r="DU297" i="36"/>
  <c r="FH297" i="36"/>
  <c r="AS297" i="36"/>
  <c r="DT297" i="36"/>
  <c r="FG297" i="36"/>
  <c r="BZ297" i="36"/>
  <c r="CE296" i="36"/>
  <c r="FF296" i="36"/>
  <c r="GS296" i="36"/>
  <c r="CD296" i="36"/>
  <c r="FE296" i="36"/>
  <c r="GR296" i="36"/>
  <c r="CC296" i="36"/>
  <c r="FD296" i="36"/>
  <c r="GQ296" i="36"/>
  <c r="CB296" i="36"/>
  <c r="FC296" i="36"/>
  <c r="GP296" i="36"/>
  <c r="CA296" i="36"/>
  <c r="FB296" i="36"/>
  <c r="GO296" i="36"/>
  <c r="BY296" i="36"/>
  <c r="EZ296" i="36"/>
  <c r="GM296" i="36"/>
  <c r="BX296" i="36"/>
  <c r="EY296" i="36"/>
  <c r="GL296" i="36"/>
  <c r="BW296" i="36"/>
  <c r="EX296" i="36"/>
  <c r="GK296" i="36"/>
  <c r="BV296" i="36"/>
  <c r="EW296" i="36"/>
  <c r="GJ296" i="36"/>
  <c r="BU296" i="36"/>
  <c r="EV296" i="36"/>
  <c r="GI296" i="36"/>
  <c r="BT296" i="36"/>
  <c r="EU296" i="36"/>
  <c r="GH296" i="36"/>
  <c r="BS296" i="36"/>
  <c r="ET296" i="36"/>
  <c r="GG296" i="36"/>
  <c r="BR296" i="36"/>
  <c r="ES296" i="36"/>
  <c r="GF296" i="36"/>
  <c r="BQ296" i="36"/>
  <c r="ER296" i="36"/>
  <c r="GE296" i="36"/>
  <c r="BP296" i="36"/>
  <c r="EQ296" i="36"/>
  <c r="GD296" i="36"/>
  <c r="BO296" i="36"/>
  <c r="EP296" i="36"/>
  <c r="GC296" i="36"/>
  <c r="BN296" i="36"/>
  <c r="EO296" i="36"/>
  <c r="GB296" i="36"/>
  <c r="BM296" i="36"/>
  <c r="EN296" i="36"/>
  <c r="GA296" i="36"/>
  <c r="BL296" i="36"/>
  <c r="EM296" i="36"/>
  <c r="FZ296" i="36"/>
  <c r="BK296" i="36"/>
  <c r="EL296" i="36"/>
  <c r="FY296" i="36"/>
  <c r="BJ296" i="36"/>
  <c r="EK296" i="36"/>
  <c r="FX296" i="36"/>
  <c r="BI296" i="36"/>
  <c r="EJ296" i="36"/>
  <c r="FW296" i="36"/>
  <c r="BH296" i="36"/>
  <c r="EI296" i="36"/>
  <c r="FV296" i="36"/>
  <c r="BG296" i="36"/>
  <c r="EH296" i="36"/>
  <c r="FU296" i="36"/>
  <c r="BF296" i="36"/>
  <c r="EG296" i="36"/>
  <c r="FT296" i="36"/>
  <c r="BE296" i="36"/>
  <c r="EF296" i="36"/>
  <c r="FS296" i="36"/>
  <c r="BD296" i="36"/>
  <c r="EE296" i="36"/>
  <c r="FR296" i="36"/>
  <c r="BC296" i="36"/>
  <c r="ED296" i="36"/>
  <c r="FQ296" i="36"/>
  <c r="BB296" i="36"/>
  <c r="EC296" i="36"/>
  <c r="FP296" i="36"/>
  <c r="BA296" i="36"/>
  <c r="EB296" i="36"/>
  <c r="FO296" i="36"/>
  <c r="AZ296" i="36"/>
  <c r="EA296" i="36"/>
  <c r="FN296" i="36"/>
  <c r="AY296" i="36"/>
  <c r="DZ296" i="36"/>
  <c r="FM296" i="36"/>
  <c r="AX296" i="36"/>
  <c r="DY296" i="36"/>
  <c r="FL296" i="36"/>
  <c r="AW296" i="36"/>
  <c r="DX296" i="36"/>
  <c r="FK296" i="36"/>
  <c r="AV296" i="36"/>
  <c r="DW296" i="36"/>
  <c r="FJ296" i="36"/>
  <c r="AU296" i="36"/>
  <c r="DV296" i="36"/>
  <c r="FI296" i="36"/>
  <c r="AT296" i="36"/>
  <c r="DU296" i="36"/>
  <c r="FH296" i="36"/>
  <c r="AS296" i="36"/>
  <c r="DT296" i="36"/>
  <c r="FG296" i="36"/>
  <c r="BZ296" i="36"/>
  <c r="CE295" i="36"/>
  <c r="FF295" i="36"/>
  <c r="GS295" i="36"/>
  <c r="CD295" i="36"/>
  <c r="FE295" i="36"/>
  <c r="GR295" i="36"/>
  <c r="CC295" i="36"/>
  <c r="FD295" i="36"/>
  <c r="GQ295" i="36"/>
  <c r="CB295" i="36"/>
  <c r="FC295" i="36"/>
  <c r="GP295" i="36"/>
  <c r="CA295" i="36"/>
  <c r="FB295" i="36"/>
  <c r="GO295" i="36"/>
  <c r="BY295" i="36"/>
  <c r="EZ295" i="36"/>
  <c r="GM295" i="36"/>
  <c r="BX295" i="36"/>
  <c r="EY295" i="36"/>
  <c r="GL295" i="36"/>
  <c r="BW295" i="36"/>
  <c r="EX295" i="36"/>
  <c r="GK295" i="36"/>
  <c r="BV295" i="36"/>
  <c r="EW295" i="36"/>
  <c r="GJ295" i="36"/>
  <c r="BU295" i="36"/>
  <c r="EV295" i="36"/>
  <c r="GI295" i="36"/>
  <c r="BT295" i="36"/>
  <c r="EU295" i="36"/>
  <c r="GH295" i="36"/>
  <c r="BS295" i="36"/>
  <c r="ET295" i="36"/>
  <c r="GG295" i="36"/>
  <c r="BR295" i="36"/>
  <c r="ES295" i="36"/>
  <c r="GF295" i="36"/>
  <c r="BQ295" i="36"/>
  <c r="ER295" i="36"/>
  <c r="GE295" i="36"/>
  <c r="BP295" i="36"/>
  <c r="EQ295" i="36"/>
  <c r="GD295" i="36"/>
  <c r="BO295" i="36"/>
  <c r="EP295" i="36"/>
  <c r="GC295" i="36"/>
  <c r="BN295" i="36"/>
  <c r="EO295" i="36"/>
  <c r="GB295" i="36"/>
  <c r="BM295" i="36"/>
  <c r="EN295" i="36"/>
  <c r="GA295" i="36"/>
  <c r="BL295" i="36"/>
  <c r="EM295" i="36"/>
  <c r="FZ295" i="36"/>
  <c r="BK295" i="36"/>
  <c r="EL295" i="36"/>
  <c r="FY295" i="36"/>
  <c r="BJ295" i="36"/>
  <c r="EK295" i="36"/>
  <c r="FX295" i="36"/>
  <c r="BI295" i="36"/>
  <c r="EJ295" i="36"/>
  <c r="FW295" i="36"/>
  <c r="BH295" i="36"/>
  <c r="EI295" i="36"/>
  <c r="FV295" i="36"/>
  <c r="BG295" i="36"/>
  <c r="EH295" i="36"/>
  <c r="FU295" i="36"/>
  <c r="BF295" i="36"/>
  <c r="EG295" i="36"/>
  <c r="FT295" i="36"/>
  <c r="BE295" i="36"/>
  <c r="EF295" i="36"/>
  <c r="FS295" i="36"/>
  <c r="BD295" i="36"/>
  <c r="EE295" i="36"/>
  <c r="FR295" i="36"/>
  <c r="BC295" i="36"/>
  <c r="ED295" i="36"/>
  <c r="FQ295" i="36"/>
  <c r="BB295" i="36"/>
  <c r="EC295" i="36"/>
  <c r="FP295" i="36"/>
  <c r="BA295" i="36"/>
  <c r="EB295" i="36"/>
  <c r="FO295" i="36"/>
  <c r="AZ295" i="36"/>
  <c r="EA295" i="36"/>
  <c r="FN295" i="36"/>
  <c r="AY295" i="36"/>
  <c r="DZ295" i="36"/>
  <c r="FM295" i="36"/>
  <c r="AX295" i="36"/>
  <c r="DY295" i="36"/>
  <c r="FL295" i="36"/>
  <c r="AW295" i="36"/>
  <c r="DX295" i="36"/>
  <c r="FK295" i="36"/>
  <c r="AV295" i="36"/>
  <c r="DW295" i="36"/>
  <c r="FJ295" i="36"/>
  <c r="AU295" i="36"/>
  <c r="DV295" i="36"/>
  <c r="FI295" i="36"/>
  <c r="AT295" i="36"/>
  <c r="DU295" i="36"/>
  <c r="FH295" i="36"/>
  <c r="AS295" i="36"/>
  <c r="DT295" i="36"/>
  <c r="FG295" i="36"/>
  <c r="BZ295" i="36"/>
  <c r="CE294" i="36"/>
  <c r="FF294" i="36"/>
  <c r="GS294" i="36"/>
  <c r="CD294" i="36"/>
  <c r="FE294" i="36"/>
  <c r="GR294" i="36"/>
  <c r="CC294" i="36"/>
  <c r="FD294" i="36"/>
  <c r="GQ294" i="36"/>
  <c r="CB294" i="36"/>
  <c r="FC294" i="36"/>
  <c r="GP294" i="36"/>
  <c r="CA294" i="36"/>
  <c r="FB294" i="36"/>
  <c r="GO294" i="36"/>
  <c r="BY294" i="36"/>
  <c r="EZ294" i="36"/>
  <c r="GM294" i="36"/>
  <c r="BX294" i="36"/>
  <c r="EY294" i="36"/>
  <c r="GL294" i="36"/>
  <c r="BW294" i="36"/>
  <c r="EX294" i="36"/>
  <c r="GK294" i="36"/>
  <c r="BV294" i="36"/>
  <c r="EW294" i="36"/>
  <c r="GJ294" i="36"/>
  <c r="BU294" i="36"/>
  <c r="EV294" i="36"/>
  <c r="GI294" i="36"/>
  <c r="BT294" i="36"/>
  <c r="EU294" i="36"/>
  <c r="GH294" i="36"/>
  <c r="BS294" i="36"/>
  <c r="ET294" i="36"/>
  <c r="GG294" i="36"/>
  <c r="BR294" i="36"/>
  <c r="ES294" i="36"/>
  <c r="GF294" i="36"/>
  <c r="BQ294" i="36"/>
  <c r="ER294" i="36"/>
  <c r="GE294" i="36"/>
  <c r="BP294" i="36"/>
  <c r="EQ294" i="36"/>
  <c r="GD294" i="36"/>
  <c r="BO294" i="36"/>
  <c r="EP294" i="36"/>
  <c r="GC294" i="36"/>
  <c r="BN294" i="36"/>
  <c r="EO294" i="36"/>
  <c r="GB294" i="36"/>
  <c r="BM294" i="36"/>
  <c r="EN294" i="36"/>
  <c r="GA294" i="36"/>
  <c r="BL294" i="36"/>
  <c r="EM294" i="36"/>
  <c r="FZ294" i="36"/>
  <c r="BK294" i="36"/>
  <c r="EL294" i="36"/>
  <c r="FY294" i="36"/>
  <c r="BJ294" i="36"/>
  <c r="EK294" i="36"/>
  <c r="FX294" i="36"/>
  <c r="BI294" i="36"/>
  <c r="EJ294" i="36"/>
  <c r="FW294" i="36"/>
  <c r="BH294" i="36"/>
  <c r="EI294" i="36"/>
  <c r="FV294" i="36"/>
  <c r="BG294" i="36"/>
  <c r="EH294" i="36"/>
  <c r="FU294" i="36"/>
  <c r="BF294" i="36"/>
  <c r="EG294" i="36"/>
  <c r="FT294" i="36"/>
  <c r="BE294" i="36"/>
  <c r="EF294" i="36"/>
  <c r="FS294" i="36"/>
  <c r="BD294" i="36"/>
  <c r="EE294" i="36"/>
  <c r="FR294" i="36"/>
  <c r="BC294" i="36"/>
  <c r="ED294" i="36"/>
  <c r="FQ294" i="36"/>
  <c r="BB294" i="36"/>
  <c r="EC294" i="36"/>
  <c r="FP294" i="36"/>
  <c r="BA294" i="36"/>
  <c r="EB294" i="36"/>
  <c r="FO294" i="36"/>
  <c r="AZ294" i="36"/>
  <c r="EA294" i="36"/>
  <c r="FN294" i="36"/>
  <c r="AY294" i="36"/>
  <c r="DZ294" i="36"/>
  <c r="FM294" i="36"/>
  <c r="AX294" i="36"/>
  <c r="DY294" i="36"/>
  <c r="FL294" i="36"/>
  <c r="AW294" i="36"/>
  <c r="DX294" i="36"/>
  <c r="FK294" i="36"/>
  <c r="AV294" i="36"/>
  <c r="DW294" i="36"/>
  <c r="FJ294" i="36"/>
  <c r="AU294" i="36"/>
  <c r="DV294" i="36"/>
  <c r="FI294" i="36"/>
  <c r="AT294" i="36"/>
  <c r="DU294" i="36"/>
  <c r="FH294" i="36"/>
  <c r="AS294" i="36"/>
  <c r="DT294" i="36"/>
  <c r="FG294" i="36"/>
  <c r="BZ294" i="36"/>
  <c r="CE293" i="36"/>
  <c r="FF293" i="36"/>
  <c r="GS293" i="36"/>
  <c r="CD293" i="36"/>
  <c r="FE293" i="36"/>
  <c r="GR293" i="36"/>
  <c r="CC293" i="36"/>
  <c r="FD293" i="36"/>
  <c r="GQ293" i="36"/>
  <c r="CB293" i="36"/>
  <c r="FC293" i="36"/>
  <c r="GP293" i="36"/>
  <c r="CA293" i="36"/>
  <c r="FB293" i="36"/>
  <c r="GO293" i="36"/>
  <c r="BY293" i="36"/>
  <c r="EZ293" i="36"/>
  <c r="GM293" i="36"/>
  <c r="BX293" i="36"/>
  <c r="EY293" i="36"/>
  <c r="GL293" i="36"/>
  <c r="BW293" i="36"/>
  <c r="EX293" i="36"/>
  <c r="GK293" i="36"/>
  <c r="BV293" i="36"/>
  <c r="EW293" i="36"/>
  <c r="GJ293" i="36"/>
  <c r="BU293" i="36"/>
  <c r="EV293" i="36"/>
  <c r="GI293" i="36"/>
  <c r="BT293" i="36"/>
  <c r="EU293" i="36"/>
  <c r="GH293" i="36"/>
  <c r="BS293" i="36"/>
  <c r="ET293" i="36"/>
  <c r="GG293" i="36"/>
  <c r="BR293" i="36"/>
  <c r="ES293" i="36"/>
  <c r="GF293" i="36"/>
  <c r="BQ293" i="36"/>
  <c r="ER293" i="36"/>
  <c r="GE293" i="36"/>
  <c r="BP293" i="36"/>
  <c r="EQ293" i="36"/>
  <c r="GD293" i="36"/>
  <c r="BO293" i="36"/>
  <c r="EP293" i="36"/>
  <c r="GC293" i="36"/>
  <c r="BN293" i="36"/>
  <c r="EO293" i="36"/>
  <c r="GB293" i="36"/>
  <c r="BM293" i="36"/>
  <c r="EN293" i="36"/>
  <c r="GA293" i="36"/>
  <c r="BL293" i="36"/>
  <c r="EM293" i="36"/>
  <c r="FZ293" i="36"/>
  <c r="BK293" i="36"/>
  <c r="EL293" i="36"/>
  <c r="FY293" i="36"/>
  <c r="BJ293" i="36"/>
  <c r="EK293" i="36"/>
  <c r="FX293" i="36"/>
  <c r="BI293" i="36"/>
  <c r="EJ293" i="36"/>
  <c r="FW293" i="36"/>
  <c r="BH293" i="36"/>
  <c r="EI293" i="36"/>
  <c r="FV293" i="36"/>
  <c r="BG293" i="36"/>
  <c r="EH293" i="36"/>
  <c r="FU293" i="36"/>
  <c r="BF293" i="36"/>
  <c r="EG293" i="36"/>
  <c r="FT293" i="36"/>
  <c r="BE293" i="36"/>
  <c r="EF293" i="36"/>
  <c r="FS293" i="36"/>
  <c r="BD293" i="36"/>
  <c r="EE293" i="36"/>
  <c r="FR293" i="36"/>
  <c r="BC293" i="36"/>
  <c r="ED293" i="36"/>
  <c r="FQ293" i="36"/>
  <c r="BB293" i="36"/>
  <c r="EC293" i="36"/>
  <c r="FP293" i="36"/>
  <c r="BA293" i="36"/>
  <c r="EB293" i="36"/>
  <c r="FO293" i="36"/>
  <c r="AZ293" i="36"/>
  <c r="EA293" i="36"/>
  <c r="FN293" i="36"/>
  <c r="AY293" i="36"/>
  <c r="DZ293" i="36"/>
  <c r="FM293" i="36"/>
  <c r="AX293" i="36"/>
  <c r="DY293" i="36"/>
  <c r="FL293" i="36"/>
  <c r="AW293" i="36"/>
  <c r="DX293" i="36"/>
  <c r="FK293" i="36"/>
  <c r="AV293" i="36"/>
  <c r="DW293" i="36"/>
  <c r="FJ293" i="36"/>
  <c r="AU293" i="36"/>
  <c r="DV293" i="36"/>
  <c r="FI293" i="36"/>
  <c r="AT293" i="36"/>
  <c r="DU293" i="36"/>
  <c r="FH293" i="36"/>
  <c r="AS293" i="36"/>
  <c r="DT293" i="36"/>
  <c r="FG293" i="36"/>
  <c r="BZ293" i="36"/>
  <c r="CE292" i="36"/>
  <c r="FF292" i="36"/>
  <c r="GS292" i="36"/>
  <c r="CD292" i="36"/>
  <c r="FE292" i="36"/>
  <c r="GR292" i="36"/>
  <c r="CC292" i="36"/>
  <c r="FD292" i="36"/>
  <c r="GQ292" i="36"/>
  <c r="CB292" i="36"/>
  <c r="FC292" i="36"/>
  <c r="GP292" i="36"/>
  <c r="CA292" i="36"/>
  <c r="FB292" i="36"/>
  <c r="GO292" i="36"/>
  <c r="BY292" i="36"/>
  <c r="EZ292" i="36"/>
  <c r="GM292" i="36"/>
  <c r="BX292" i="36"/>
  <c r="EY292" i="36"/>
  <c r="GL292" i="36"/>
  <c r="BW292" i="36"/>
  <c r="EX292" i="36"/>
  <c r="GK292" i="36"/>
  <c r="BV292" i="36"/>
  <c r="EW292" i="36"/>
  <c r="GJ292" i="36"/>
  <c r="BU292" i="36"/>
  <c r="EV292" i="36"/>
  <c r="GI292" i="36"/>
  <c r="BT292" i="36"/>
  <c r="EU292" i="36"/>
  <c r="GH292" i="36"/>
  <c r="BS292" i="36"/>
  <c r="ET292" i="36"/>
  <c r="GG292" i="36"/>
  <c r="BR292" i="36"/>
  <c r="ES292" i="36"/>
  <c r="GF292" i="36"/>
  <c r="BQ292" i="36"/>
  <c r="ER292" i="36"/>
  <c r="GE292" i="36"/>
  <c r="BP292" i="36"/>
  <c r="EQ292" i="36"/>
  <c r="GD292" i="36"/>
  <c r="BO292" i="36"/>
  <c r="EP292" i="36"/>
  <c r="GC292" i="36"/>
  <c r="BN292" i="36"/>
  <c r="EO292" i="36"/>
  <c r="GB292" i="36"/>
  <c r="BM292" i="36"/>
  <c r="EN292" i="36"/>
  <c r="GA292" i="36"/>
  <c r="BL292" i="36"/>
  <c r="EM292" i="36"/>
  <c r="FZ292" i="36"/>
  <c r="BK292" i="36"/>
  <c r="EL292" i="36"/>
  <c r="FY292" i="36"/>
  <c r="BJ292" i="36"/>
  <c r="EK292" i="36"/>
  <c r="FX292" i="36"/>
  <c r="BI292" i="36"/>
  <c r="EJ292" i="36"/>
  <c r="FW292" i="36"/>
  <c r="BH292" i="36"/>
  <c r="EI292" i="36"/>
  <c r="FV292" i="36"/>
  <c r="BG292" i="36"/>
  <c r="EH292" i="36"/>
  <c r="FU292" i="36"/>
  <c r="BF292" i="36"/>
  <c r="EG292" i="36"/>
  <c r="FT292" i="36"/>
  <c r="BE292" i="36"/>
  <c r="EF292" i="36"/>
  <c r="FS292" i="36"/>
  <c r="BD292" i="36"/>
  <c r="EE292" i="36"/>
  <c r="FR292" i="36"/>
  <c r="BC292" i="36"/>
  <c r="ED292" i="36"/>
  <c r="FQ292" i="36"/>
  <c r="BB292" i="36"/>
  <c r="EC292" i="36"/>
  <c r="FP292" i="36"/>
  <c r="BA292" i="36"/>
  <c r="EB292" i="36"/>
  <c r="FO292" i="36"/>
  <c r="AZ292" i="36"/>
  <c r="EA292" i="36"/>
  <c r="FN292" i="36"/>
  <c r="AY292" i="36"/>
  <c r="DZ292" i="36"/>
  <c r="FM292" i="36"/>
  <c r="AX292" i="36"/>
  <c r="DY292" i="36"/>
  <c r="FL292" i="36"/>
  <c r="AW292" i="36"/>
  <c r="DX292" i="36"/>
  <c r="FK292" i="36"/>
  <c r="AV292" i="36"/>
  <c r="DW292" i="36"/>
  <c r="FJ292" i="36"/>
  <c r="AU292" i="36"/>
  <c r="DV292" i="36"/>
  <c r="FI292" i="36"/>
  <c r="AT292" i="36"/>
  <c r="DU292" i="36"/>
  <c r="FH292" i="36"/>
  <c r="AS292" i="36"/>
  <c r="DT292" i="36"/>
  <c r="FG292" i="36"/>
  <c r="BZ292" i="36"/>
  <c r="CE291" i="36"/>
  <c r="FF291" i="36"/>
  <c r="GS291" i="36"/>
  <c r="CD291" i="36"/>
  <c r="FE291" i="36"/>
  <c r="GR291" i="36"/>
  <c r="CC291" i="36"/>
  <c r="FD291" i="36"/>
  <c r="GQ291" i="36"/>
  <c r="CB291" i="36"/>
  <c r="FC291" i="36"/>
  <c r="GP291" i="36"/>
  <c r="CA291" i="36"/>
  <c r="FB291" i="36"/>
  <c r="GO291" i="36"/>
  <c r="BY291" i="36"/>
  <c r="EZ291" i="36"/>
  <c r="GM291" i="36"/>
  <c r="BX291" i="36"/>
  <c r="EY291" i="36"/>
  <c r="GL291" i="36"/>
  <c r="BW291" i="36"/>
  <c r="EX291" i="36"/>
  <c r="GK291" i="36"/>
  <c r="BV291" i="36"/>
  <c r="EW291" i="36"/>
  <c r="GJ291" i="36"/>
  <c r="BU291" i="36"/>
  <c r="EV291" i="36"/>
  <c r="GI291" i="36"/>
  <c r="BT291" i="36"/>
  <c r="EU291" i="36"/>
  <c r="GH291" i="36"/>
  <c r="BS291" i="36"/>
  <c r="ET291" i="36"/>
  <c r="GG291" i="36"/>
  <c r="BR291" i="36"/>
  <c r="ES291" i="36"/>
  <c r="GF291" i="36"/>
  <c r="BQ291" i="36"/>
  <c r="ER291" i="36"/>
  <c r="GE291" i="36"/>
  <c r="BP291" i="36"/>
  <c r="EQ291" i="36"/>
  <c r="GD291" i="36"/>
  <c r="BO291" i="36"/>
  <c r="EP291" i="36"/>
  <c r="GC291" i="36"/>
  <c r="BN291" i="36"/>
  <c r="EO291" i="36"/>
  <c r="GB291" i="36"/>
  <c r="BM291" i="36"/>
  <c r="EN291" i="36"/>
  <c r="GA291" i="36"/>
  <c r="BL291" i="36"/>
  <c r="EM291" i="36"/>
  <c r="FZ291" i="36"/>
  <c r="BK291" i="36"/>
  <c r="EL291" i="36"/>
  <c r="FY291" i="36"/>
  <c r="BJ291" i="36"/>
  <c r="EK291" i="36"/>
  <c r="FX291" i="36"/>
  <c r="BI291" i="36"/>
  <c r="EJ291" i="36"/>
  <c r="FW291" i="36"/>
  <c r="BH291" i="36"/>
  <c r="EI291" i="36"/>
  <c r="FV291" i="36"/>
  <c r="BG291" i="36"/>
  <c r="EH291" i="36"/>
  <c r="FU291" i="36"/>
  <c r="BF291" i="36"/>
  <c r="EG291" i="36"/>
  <c r="FT291" i="36"/>
  <c r="BE291" i="36"/>
  <c r="EF291" i="36"/>
  <c r="FS291" i="36"/>
  <c r="BD291" i="36"/>
  <c r="EE291" i="36"/>
  <c r="FR291" i="36"/>
  <c r="BC291" i="36"/>
  <c r="ED291" i="36"/>
  <c r="FQ291" i="36"/>
  <c r="BB291" i="36"/>
  <c r="EC291" i="36"/>
  <c r="FP291" i="36"/>
  <c r="BA291" i="36"/>
  <c r="EB291" i="36"/>
  <c r="FO291" i="36"/>
  <c r="AZ291" i="36"/>
  <c r="EA291" i="36"/>
  <c r="FN291" i="36"/>
  <c r="AY291" i="36"/>
  <c r="DZ291" i="36"/>
  <c r="FM291" i="36"/>
  <c r="AX291" i="36"/>
  <c r="DY291" i="36"/>
  <c r="FL291" i="36"/>
  <c r="AW291" i="36"/>
  <c r="DX291" i="36"/>
  <c r="FK291" i="36"/>
  <c r="AV291" i="36"/>
  <c r="DW291" i="36"/>
  <c r="FJ291" i="36"/>
  <c r="AU291" i="36"/>
  <c r="DV291" i="36"/>
  <c r="FI291" i="36"/>
  <c r="AT291" i="36"/>
  <c r="DU291" i="36"/>
  <c r="FH291" i="36"/>
  <c r="AS291" i="36"/>
  <c r="DT291" i="36"/>
  <c r="FG291" i="36"/>
  <c r="BZ291" i="36"/>
  <c r="CE290" i="36"/>
  <c r="FF290" i="36"/>
  <c r="GS290" i="36"/>
  <c r="CD290" i="36"/>
  <c r="FE290" i="36"/>
  <c r="GR290" i="36"/>
  <c r="CC290" i="36"/>
  <c r="FD290" i="36"/>
  <c r="GQ290" i="36"/>
  <c r="CB290" i="36"/>
  <c r="FC290" i="36"/>
  <c r="GP290" i="36"/>
  <c r="CA290" i="36"/>
  <c r="FB290" i="36"/>
  <c r="GO290" i="36"/>
  <c r="BY290" i="36"/>
  <c r="EZ290" i="36"/>
  <c r="GM290" i="36"/>
  <c r="BX290" i="36"/>
  <c r="EY290" i="36"/>
  <c r="GL290" i="36"/>
  <c r="BW290" i="36"/>
  <c r="EX290" i="36"/>
  <c r="GK290" i="36"/>
  <c r="BV290" i="36"/>
  <c r="EW290" i="36"/>
  <c r="GJ290" i="36"/>
  <c r="BU290" i="36"/>
  <c r="EV290" i="36"/>
  <c r="GI290" i="36"/>
  <c r="BT290" i="36"/>
  <c r="EU290" i="36"/>
  <c r="GH290" i="36"/>
  <c r="BS290" i="36"/>
  <c r="ET290" i="36"/>
  <c r="GG290" i="36"/>
  <c r="BR290" i="36"/>
  <c r="ES290" i="36"/>
  <c r="GF290" i="36"/>
  <c r="BQ290" i="36"/>
  <c r="ER290" i="36"/>
  <c r="GE290" i="36"/>
  <c r="BP290" i="36"/>
  <c r="EQ290" i="36"/>
  <c r="GD290" i="36"/>
  <c r="BO290" i="36"/>
  <c r="EP290" i="36"/>
  <c r="GC290" i="36"/>
  <c r="BN290" i="36"/>
  <c r="EO290" i="36"/>
  <c r="GB290" i="36"/>
  <c r="BM290" i="36"/>
  <c r="EN290" i="36"/>
  <c r="GA290" i="36"/>
  <c r="BL290" i="36"/>
  <c r="EM290" i="36"/>
  <c r="FZ290" i="36"/>
  <c r="BK290" i="36"/>
  <c r="EL290" i="36"/>
  <c r="FY290" i="36"/>
  <c r="BJ290" i="36"/>
  <c r="EK290" i="36"/>
  <c r="FX290" i="36"/>
  <c r="BI290" i="36"/>
  <c r="EJ290" i="36"/>
  <c r="FW290" i="36"/>
  <c r="BH290" i="36"/>
  <c r="EI290" i="36"/>
  <c r="FV290" i="36"/>
  <c r="BG290" i="36"/>
  <c r="EH290" i="36"/>
  <c r="FU290" i="36"/>
  <c r="BF290" i="36"/>
  <c r="EG290" i="36"/>
  <c r="FT290" i="36"/>
  <c r="BE290" i="36"/>
  <c r="EF290" i="36"/>
  <c r="FS290" i="36"/>
  <c r="BD290" i="36"/>
  <c r="EE290" i="36"/>
  <c r="FR290" i="36"/>
  <c r="BC290" i="36"/>
  <c r="ED290" i="36"/>
  <c r="FQ290" i="36"/>
  <c r="BB290" i="36"/>
  <c r="EC290" i="36"/>
  <c r="FP290" i="36"/>
  <c r="BA290" i="36"/>
  <c r="EB290" i="36"/>
  <c r="FO290" i="36"/>
  <c r="AZ290" i="36"/>
  <c r="EA290" i="36"/>
  <c r="FN290" i="36"/>
  <c r="AY290" i="36"/>
  <c r="DZ290" i="36"/>
  <c r="FM290" i="36"/>
  <c r="AX290" i="36"/>
  <c r="DY290" i="36"/>
  <c r="FL290" i="36"/>
  <c r="AW290" i="36"/>
  <c r="DX290" i="36"/>
  <c r="FK290" i="36"/>
  <c r="AV290" i="36"/>
  <c r="DW290" i="36"/>
  <c r="FJ290" i="36"/>
  <c r="AU290" i="36"/>
  <c r="DV290" i="36"/>
  <c r="FI290" i="36"/>
  <c r="AT290" i="36"/>
  <c r="DU290" i="36"/>
  <c r="FH290" i="36"/>
  <c r="AS290" i="36"/>
  <c r="DT290" i="36"/>
  <c r="FG290" i="36"/>
  <c r="BZ290" i="36"/>
  <c r="CE289" i="36"/>
  <c r="FF289" i="36"/>
  <c r="GS289" i="36"/>
  <c r="CD289" i="36"/>
  <c r="FE289" i="36"/>
  <c r="GR289" i="36"/>
  <c r="CC289" i="36"/>
  <c r="FD289" i="36"/>
  <c r="GQ289" i="36"/>
  <c r="CB289" i="36"/>
  <c r="FC289" i="36"/>
  <c r="GP289" i="36"/>
  <c r="CA289" i="36"/>
  <c r="FB289" i="36"/>
  <c r="GO289" i="36"/>
  <c r="BY289" i="36"/>
  <c r="EZ289" i="36"/>
  <c r="GM289" i="36"/>
  <c r="BX289" i="36"/>
  <c r="EY289" i="36"/>
  <c r="GL289" i="36"/>
  <c r="BW289" i="36"/>
  <c r="EX289" i="36"/>
  <c r="GK289" i="36"/>
  <c r="BV289" i="36"/>
  <c r="EW289" i="36"/>
  <c r="GJ289" i="36"/>
  <c r="BU289" i="36"/>
  <c r="EV289" i="36"/>
  <c r="GI289" i="36"/>
  <c r="BT289" i="36"/>
  <c r="EU289" i="36"/>
  <c r="GH289" i="36"/>
  <c r="BS289" i="36"/>
  <c r="ET289" i="36"/>
  <c r="GG289" i="36"/>
  <c r="BR289" i="36"/>
  <c r="ES289" i="36"/>
  <c r="GF289" i="36"/>
  <c r="BQ289" i="36"/>
  <c r="ER289" i="36"/>
  <c r="GE289" i="36"/>
  <c r="BP289" i="36"/>
  <c r="EQ289" i="36"/>
  <c r="GD289" i="36"/>
  <c r="BO289" i="36"/>
  <c r="EP289" i="36"/>
  <c r="GC289" i="36"/>
  <c r="BN289" i="36"/>
  <c r="EO289" i="36"/>
  <c r="GB289" i="36"/>
  <c r="BM289" i="36"/>
  <c r="EN289" i="36"/>
  <c r="GA289" i="36"/>
  <c r="BL289" i="36"/>
  <c r="EM289" i="36"/>
  <c r="FZ289" i="36"/>
  <c r="BK289" i="36"/>
  <c r="EL289" i="36"/>
  <c r="FY289" i="36"/>
  <c r="BJ289" i="36"/>
  <c r="EK289" i="36"/>
  <c r="FX289" i="36"/>
  <c r="BI289" i="36"/>
  <c r="EJ289" i="36"/>
  <c r="FW289" i="36"/>
  <c r="BH289" i="36"/>
  <c r="EI289" i="36"/>
  <c r="FV289" i="36"/>
  <c r="BG289" i="36"/>
  <c r="EH289" i="36"/>
  <c r="FU289" i="36"/>
  <c r="BF289" i="36"/>
  <c r="EG289" i="36"/>
  <c r="FT289" i="36"/>
  <c r="BE289" i="36"/>
  <c r="EF289" i="36"/>
  <c r="FS289" i="36"/>
  <c r="BD289" i="36"/>
  <c r="EE289" i="36"/>
  <c r="FR289" i="36"/>
  <c r="BC289" i="36"/>
  <c r="ED289" i="36"/>
  <c r="FQ289" i="36"/>
  <c r="BB289" i="36"/>
  <c r="EC289" i="36"/>
  <c r="FP289" i="36"/>
  <c r="BA289" i="36"/>
  <c r="EB289" i="36"/>
  <c r="FO289" i="36"/>
  <c r="AZ289" i="36"/>
  <c r="EA289" i="36"/>
  <c r="FN289" i="36"/>
  <c r="AY289" i="36"/>
  <c r="DZ289" i="36"/>
  <c r="FM289" i="36"/>
  <c r="AX289" i="36"/>
  <c r="DY289" i="36"/>
  <c r="FL289" i="36"/>
  <c r="AW289" i="36"/>
  <c r="DX289" i="36"/>
  <c r="FK289" i="36"/>
  <c r="AV289" i="36"/>
  <c r="DW289" i="36"/>
  <c r="FJ289" i="36"/>
  <c r="AU289" i="36"/>
  <c r="DV289" i="36"/>
  <c r="FI289" i="36"/>
  <c r="AT289" i="36"/>
  <c r="DU289" i="36"/>
  <c r="FH289" i="36"/>
  <c r="AS289" i="36"/>
  <c r="DT289" i="36"/>
  <c r="FG289" i="36"/>
  <c r="BZ289" i="36"/>
  <c r="CE288" i="36"/>
  <c r="FF288" i="36"/>
  <c r="GS288" i="36"/>
  <c r="CD288" i="36"/>
  <c r="FE288" i="36"/>
  <c r="GR288" i="36"/>
  <c r="CC288" i="36"/>
  <c r="FD288" i="36"/>
  <c r="GQ288" i="36"/>
  <c r="CB288" i="36"/>
  <c r="FC288" i="36"/>
  <c r="GP288" i="36"/>
  <c r="CA288" i="36"/>
  <c r="FB288" i="36"/>
  <c r="GO288" i="36"/>
  <c r="BY288" i="36"/>
  <c r="EZ288" i="36"/>
  <c r="GM288" i="36"/>
  <c r="BX288" i="36"/>
  <c r="EY288" i="36"/>
  <c r="GL288" i="36"/>
  <c r="BW288" i="36"/>
  <c r="EX288" i="36"/>
  <c r="GK288" i="36"/>
  <c r="BV288" i="36"/>
  <c r="EW288" i="36"/>
  <c r="GJ288" i="36"/>
  <c r="BU288" i="36"/>
  <c r="EV288" i="36"/>
  <c r="GI288" i="36"/>
  <c r="BT288" i="36"/>
  <c r="EU288" i="36"/>
  <c r="GH288" i="36"/>
  <c r="BS288" i="36"/>
  <c r="ET288" i="36"/>
  <c r="GG288" i="36"/>
  <c r="BR288" i="36"/>
  <c r="ES288" i="36"/>
  <c r="GF288" i="36"/>
  <c r="BQ288" i="36"/>
  <c r="ER288" i="36"/>
  <c r="GE288" i="36"/>
  <c r="BP288" i="36"/>
  <c r="EQ288" i="36"/>
  <c r="GD288" i="36"/>
  <c r="BO288" i="36"/>
  <c r="EP288" i="36"/>
  <c r="GC288" i="36"/>
  <c r="BN288" i="36"/>
  <c r="EO288" i="36"/>
  <c r="GB288" i="36"/>
  <c r="BM288" i="36"/>
  <c r="EN288" i="36"/>
  <c r="GA288" i="36"/>
  <c r="BL288" i="36"/>
  <c r="EM288" i="36"/>
  <c r="FZ288" i="36"/>
  <c r="BK288" i="36"/>
  <c r="EL288" i="36"/>
  <c r="FY288" i="36"/>
  <c r="BJ288" i="36"/>
  <c r="EK288" i="36"/>
  <c r="FX288" i="36"/>
  <c r="BI288" i="36"/>
  <c r="EJ288" i="36"/>
  <c r="FW288" i="36"/>
  <c r="BH288" i="36"/>
  <c r="EI288" i="36"/>
  <c r="FV288" i="36"/>
  <c r="BG288" i="36"/>
  <c r="EH288" i="36"/>
  <c r="FU288" i="36"/>
  <c r="BF288" i="36"/>
  <c r="EG288" i="36"/>
  <c r="FT288" i="36"/>
  <c r="BE288" i="36"/>
  <c r="EF288" i="36"/>
  <c r="FS288" i="36"/>
  <c r="BD288" i="36"/>
  <c r="EE288" i="36"/>
  <c r="FR288" i="36"/>
  <c r="BC288" i="36"/>
  <c r="ED288" i="36"/>
  <c r="FQ288" i="36"/>
  <c r="BB288" i="36"/>
  <c r="EC288" i="36"/>
  <c r="FP288" i="36"/>
  <c r="BA288" i="36"/>
  <c r="EB288" i="36"/>
  <c r="FO288" i="36"/>
  <c r="AZ288" i="36"/>
  <c r="EA288" i="36"/>
  <c r="FN288" i="36"/>
  <c r="AY288" i="36"/>
  <c r="DZ288" i="36"/>
  <c r="FM288" i="36"/>
  <c r="AX288" i="36"/>
  <c r="DY288" i="36"/>
  <c r="FL288" i="36"/>
  <c r="AW288" i="36"/>
  <c r="DX288" i="36"/>
  <c r="FK288" i="36"/>
  <c r="AV288" i="36"/>
  <c r="DW288" i="36"/>
  <c r="FJ288" i="36"/>
  <c r="AU288" i="36"/>
  <c r="DV288" i="36"/>
  <c r="FI288" i="36"/>
  <c r="AT288" i="36"/>
  <c r="DU288" i="36"/>
  <c r="FH288" i="36"/>
  <c r="AS288" i="36"/>
  <c r="DT288" i="36"/>
  <c r="FG288" i="36"/>
  <c r="BZ288" i="36"/>
  <c r="CE287" i="36"/>
  <c r="FF287" i="36"/>
  <c r="GS287" i="36"/>
  <c r="CD287" i="36"/>
  <c r="FE287" i="36"/>
  <c r="GR287" i="36"/>
  <c r="CC287" i="36"/>
  <c r="FD287" i="36"/>
  <c r="GQ287" i="36"/>
  <c r="CB287" i="36"/>
  <c r="FC287" i="36"/>
  <c r="GP287" i="36"/>
  <c r="CA287" i="36"/>
  <c r="FB287" i="36"/>
  <c r="GO287" i="36"/>
  <c r="BY287" i="36"/>
  <c r="EZ287" i="36"/>
  <c r="GM287" i="36"/>
  <c r="BX287" i="36"/>
  <c r="EY287" i="36"/>
  <c r="GL287" i="36"/>
  <c r="BW287" i="36"/>
  <c r="EX287" i="36"/>
  <c r="GK287" i="36"/>
  <c r="BV287" i="36"/>
  <c r="EW287" i="36"/>
  <c r="GJ287" i="36"/>
  <c r="BU287" i="36"/>
  <c r="EV287" i="36"/>
  <c r="GI287" i="36"/>
  <c r="BT287" i="36"/>
  <c r="EU287" i="36"/>
  <c r="GH287" i="36"/>
  <c r="BS287" i="36"/>
  <c r="ET287" i="36"/>
  <c r="GG287" i="36"/>
  <c r="BR287" i="36"/>
  <c r="ES287" i="36"/>
  <c r="GF287" i="36"/>
  <c r="BQ287" i="36"/>
  <c r="ER287" i="36"/>
  <c r="GE287" i="36"/>
  <c r="BP287" i="36"/>
  <c r="EQ287" i="36"/>
  <c r="GD287" i="36"/>
  <c r="BO287" i="36"/>
  <c r="EP287" i="36"/>
  <c r="GC287" i="36"/>
  <c r="BN287" i="36"/>
  <c r="EO287" i="36"/>
  <c r="GB287" i="36"/>
  <c r="BM287" i="36"/>
  <c r="EN287" i="36"/>
  <c r="GA287" i="36"/>
  <c r="BL287" i="36"/>
  <c r="EM287" i="36"/>
  <c r="FZ287" i="36"/>
  <c r="BK287" i="36"/>
  <c r="EL287" i="36"/>
  <c r="FY287" i="36"/>
  <c r="BJ287" i="36"/>
  <c r="EK287" i="36"/>
  <c r="FX287" i="36"/>
  <c r="BI287" i="36"/>
  <c r="EJ287" i="36"/>
  <c r="FW287" i="36"/>
  <c r="BH287" i="36"/>
  <c r="EI287" i="36"/>
  <c r="FV287" i="36"/>
  <c r="BG287" i="36"/>
  <c r="EH287" i="36"/>
  <c r="FU287" i="36"/>
  <c r="BF287" i="36"/>
  <c r="EG287" i="36"/>
  <c r="FT287" i="36"/>
  <c r="BE287" i="36"/>
  <c r="EF287" i="36"/>
  <c r="FS287" i="36"/>
  <c r="BD287" i="36"/>
  <c r="EE287" i="36"/>
  <c r="FR287" i="36"/>
  <c r="BC287" i="36"/>
  <c r="ED287" i="36"/>
  <c r="FQ287" i="36"/>
  <c r="BB287" i="36"/>
  <c r="EC287" i="36"/>
  <c r="FP287" i="36"/>
  <c r="BA287" i="36"/>
  <c r="EB287" i="36"/>
  <c r="FO287" i="36"/>
  <c r="AZ287" i="36"/>
  <c r="EA287" i="36"/>
  <c r="FN287" i="36"/>
  <c r="AY287" i="36"/>
  <c r="DZ287" i="36"/>
  <c r="FM287" i="36"/>
  <c r="AX287" i="36"/>
  <c r="DY287" i="36"/>
  <c r="FL287" i="36"/>
  <c r="AW287" i="36"/>
  <c r="DX287" i="36"/>
  <c r="FK287" i="36"/>
  <c r="AV287" i="36"/>
  <c r="DW287" i="36"/>
  <c r="FJ287" i="36"/>
  <c r="AU287" i="36"/>
  <c r="DV287" i="36"/>
  <c r="FI287" i="36"/>
  <c r="AT287" i="36"/>
  <c r="DU287" i="36"/>
  <c r="FH287" i="36"/>
  <c r="AS287" i="36"/>
  <c r="DT287" i="36"/>
  <c r="FG287" i="36"/>
  <c r="BZ287" i="36"/>
  <c r="CE286" i="36"/>
  <c r="FF286" i="36"/>
  <c r="GS286" i="36"/>
  <c r="CD286" i="36"/>
  <c r="FE286" i="36"/>
  <c r="GR286" i="36"/>
  <c r="CC286" i="36"/>
  <c r="FD286" i="36"/>
  <c r="GQ286" i="36"/>
  <c r="CB286" i="36"/>
  <c r="FC286" i="36"/>
  <c r="GP286" i="36"/>
  <c r="CA286" i="36"/>
  <c r="FB286" i="36"/>
  <c r="GO286" i="36"/>
  <c r="BY286" i="36"/>
  <c r="EZ286" i="36"/>
  <c r="GM286" i="36"/>
  <c r="BX286" i="36"/>
  <c r="EY286" i="36"/>
  <c r="GL286" i="36"/>
  <c r="BW286" i="36"/>
  <c r="EX286" i="36"/>
  <c r="GK286" i="36"/>
  <c r="BV286" i="36"/>
  <c r="EW286" i="36"/>
  <c r="GJ286" i="36"/>
  <c r="BU286" i="36"/>
  <c r="EV286" i="36"/>
  <c r="GI286" i="36"/>
  <c r="BT286" i="36"/>
  <c r="EU286" i="36"/>
  <c r="GH286" i="36"/>
  <c r="BS286" i="36"/>
  <c r="ET286" i="36"/>
  <c r="GG286" i="36"/>
  <c r="BR286" i="36"/>
  <c r="ES286" i="36"/>
  <c r="GF286" i="36"/>
  <c r="BQ286" i="36"/>
  <c r="ER286" i="36"/>
  <c r="GE286" i="36"/>
  <c r="BP286" i="36"/>
  <c r="EQ286" i="36"/>
  <c r="GD286" i="36"/>
  <c r="BO286" i="36"/>
  <c r="EP286" i="36"/>
  <c r="GC286" i="36"/>
  <c r="BN286" i="36"/>
  <c r="EO286" i="36"/>
  <c r="GB286" i="36"/>
  <c r="BM286" i="36"/>
  <c r="EN286" i="36"/>
  <c r="GA286" i="36"/>
  <c r="BL286" i="36"/>
  <c r="EM286" i="36"/>
  <c r="FZ286" i="36"/>
  <c r="BK286" i="36"/>
  <c r="EL286" i="36"/>
  <c r="FY286" i="36"/>
  <c r="BJ286" i="36"/>
  <c r="EK286" i="36"/>
  <c r="FX286" i="36"/>
  <c r="BI286" i="36"/>
  <c r="EJ286" i="36"/>
  <c r="FW286" i="36"/>
  <c r="BH286" i="36"/>
  <c r="EI286" i="36"/>
  <c r="FV286" i="36"/>
  <c r="BG286" i="36"/>
  <c r="EH286" i="36"/>
  <c r="FU286" i="36"/>
  <c r="BF286" i="36"/>
  <c r="EG286" i="36"/>
  <c r="FT286" i="36"/>
  <c r="BE286" i="36"/>
  <c r="EF286" i="36"/>
  <c r="FS286" i="36"/>
  <c r="BD286" i="36"/>
  <c r="EE286" i="36"/>
  <c r="FR286" i="36"/>
  <c r="BC286" i="36"/>
  <c r="ED286" i="36"/>
  <c r="FQ286" i="36"/>
  <c r="BB286" i="36"/>
  <c r="EC286" i="36"/>
  <c r="FP286" i="36"/>
  <c r="BA286" i="36"/>
  <c r="EB286" i="36"/>
  <c r="FO286" i="36"/>
  <c r="AZ286" i="36"/>
  <c r="EA286" i="36"/>
  <c r="FN286" i="36"/>
  <c r="AY286" i="36"/>
  <c r="DZ286" i="36"/>
  <c r="FM286" i="36"/>
  <c r="AX286" i="36"/>
  <c r="DY286" i="36"/>
  <c r="FL286" i="36"/>
  <c r="AW286" i="36"/>
  <c r="DX286" i="36"/>
  <c r="FK286" i="36"/>
  <c r="AV286" i="36"/>
  <c r="DW286" i="36"/>
  <c r="FJ286" i="36"/>
  <c r="AU286" i="36"/>
  <c r="DV286" i="36"/>
  <c r="FI286" i="36"/>
  <c r="AT286" i="36"/>
  <c r="DU286" i="36"/>
  <c r="FH286" i="36"/>
  <c r="AS286" i="36"/>
  <c r="DT286" i="36"/>
  <c r="FG286" i="36"/>
  <c r="BZ286" i="36"/>
  <c r="CE285" i="36"/>
  <c r="FF285" i="36"/>
  <c r="GS285" i="36"/>
  <c r="CD285" i="36"/>
  <c r="FE285" i="36"/>
  <c r="GR285" i="36"/>
  <c r="CC285" i="36"/>
  <c r="FD285" i="36"/>
  <c r="GQ285" i="36"/>
  <c r="CB285" i="36"/>
  <c r="FC285" i="36"/>
  <c r="GP285" i="36"/>
  <c r="CA285" i="36"/>
  <c r="FB285" i="36"/>
  <c r="GO285" i="36"/>
  <c r="BY285" i="36"/>
  <c r="EZ285" i="36"/>
  <c r="GM285" i="36"/>
  <c r="BX285" i="36"/>
  <c r="EY285" i="36"/>
  <c r="GL285" i="36"/>
  <c r="BW285" i="36"/>
  <c r="EX285" i="36"/>
  <c r="GK285" i="36"/>
  <c r="BV285" i="36"/>
  <c r="EW285" i="36"/>
  <c r="GJ285" i="36"/>
  <c r="BU285" i="36"/>
  <c r="EV285" i="36"/>
  <c r="GI285" i="36"/>
  <c r="BT285" i="36"/>
  <c r="EU285" i="36"/>
  <c r="GH285" i="36"/>
  <c r="BS285" i="36"/>
  <c r="ET285" i="36"/>
  <c r="GG285" i="36"/>
  <c r="BR285" i="36"/>
  <c r="ES285" i="36"/>
  <c r="GF285" i="36"/>
  <c r="BQ285" i="36"/>
  <c r="ER285" i="36"/>
  <c r="GE285" i="36"/>
  <c r="BP285" i="36"/>
  <c r="EQ285" i="36"/>
  <c r="GD285" i="36"/>
  <c r="BO285" i="36"/>
  <c r="EP285" i="36"/>
  <c r="GC285" i="36"/>
  <c r="BN285" i="36"/>
  <c r="EO285" i="36"/>
  <c r="GB285" i="36"/>
  <c r="BM285" i="36"/>
  <c r="EN285" i="36"/>
  <c r="GA285" i="36"/>
  <c r="BL285" i="36"/>
  <c r="EM285" i="36"/>
  <c r="FZ285" i="36"/>
  <c r="BK285" i="36"/>
  <c r="EL285" i="36"/>
  <c r="FY285" i="36"/>
  <c r="BJ285" i="36"/>
  <c r="EK285" i="36"/>
  <c r="FX285" i="36"/>
  <c r="BI285" i="36"/>
  <c r="EJ285" i="36"/>
  <c r="FW285" i="36"/>
  <c r="BH285" i="36"/>
  <c r="EI285" i="36"/>
  <c r="FV285" i="36"/>
  <c r="BG285" i="36"/>
  <c r="EH285" i="36"/>
  <c r="FU285" i="36"/>
  <c r="BF285" i="36"/>
  <c r="EG285" i="36"/>
  <c r="FT285" i="36"/>
  <c r="BE285" i="36"/>
  <c r="EF285" i="36"/>
  <c r="FS285" i="36"/>
  <c r="BD285" i="36"/>
  <c r="EE285" i="36"/>
  <c r="FR285" i="36"/>
  <c r="BC285" i="36"/>
  <c r="ED285" i="36"/>
  <c r="FQ285" i="36"/>
  <c r="BB285" i="36"/>
  <c r="EC285" i="36"/>
  <c r="FP285" i="36"/>
  <c r="BA285" i="36"/>
  <c r="EB285" i="36"/>
  <c r="FO285" i="36"/>
  <c r="AZ285" i="36"/>
  <c r="EA285" i="36"/>
  <c r="FN285" i="36"/>
  <c r="AY285" i="36"/>
  <c r="DZ285" i="36"/>
  <c r="FM285" i="36"/>
  <c r="AX285" i="36"/>
  <c r="DY285" i="36"/>
  <c r="FL285" i="36"/>
  <c r="AW285" i="36"/>
  <c r="DX285" i="36"/>
  <c r="FK285" i="36"/>
  <c r="AV285" i="36"/>
  <c r="DW285" i="36"/>
  <c r="FJ285" i="36"/>
  <c r="AU285" i="36"/>
  <c r="DV285" i="36"/>
  <c r="FI285" i="36"/>
  <c r="AT285" i="36"/>
  <c r="DU285" i="36"/>
  <c r="FH285" i="36"/>
  <c r="AS285" i="36"/>
  <c r="DT285" i="36"/>
  <c r="FG285" i="36"/>
  <c r="BZ285" i="36"/>
  <c r="CE284" i="36"/>
  <c r="FF284" i="36"/>
  <c r="GS284" i="36"/>
  <c r="CD284" i="36"/>
  <c r="FE284" i="36"/>
  <c r="GR284" i="36"/>
  <c r="CC284" i="36"/>
  <c r="FD284" i="36"/>
  <c r="GQ284" i="36"/>
  <c r="CB284" i="36"/>
  <c r="FC284" i="36"/>
  <c r="GP284" i="36"/>
  <c r="CA284" i="36"/>
  <c r="FB284" i="36"/>
  <c r="GO284" i="36"/>
  <c r="BY284" i="36"/>
  <c r="EZ284" i="36"/>
  <c r="GM284" i="36"/>
  <c r="BX284" i="36"/>
  <c r="EY284" i="36"/>
  <c r="GL284" i="36"/>
  <c r="BW284" i="36"/>
  <c r="EX284" i="36"/>
  <c r="GK284" i="36"/>
  <c r="BV284" i="36"/>
  <c r="EW284" i="36"/>
  <c r="GJ284" i="36"/>
  <c r="BU284" i="36"/>
  <c r="EV284" i="36"/>
  <c r="GI284" i="36"/>
  <c r="BT284" i="36"/>
  <c r="EU284" i="36"/>
  <c r="GH284" i="36"/>
  <c r="BS284" i="36"/>
  <c r="ET284" i="36"/>
  <c r="GG284" i="36"/>
  <c r="BR284" i="36"/>
  <c r="ES284" i="36"/>
  <c r="GF284" i="36"/>
  <c r="BQ284" i="36"/>
  <c r="ER284" i="36"/>
  <c r="GE284" i="36"/>
  <c r="BP284" i="36"/>
  <c r="EQ284" i="36"/>
  <c r="GD284" i="36"/>
  <c r="BO284" i="36"/>
  <c r="EP284" i="36"/>
  <c r="GC284" i="36"/>
  <c r="BN284" i="36"/>
  <c r="EO284" i="36"/>
  <c r="GB284" i="36"/>
  <c r="BM284" i="36"/>
  <c r="EN284" i="36"/>
  <c r="GA284" i="36"/>
  <c r="BL284" i="36"/>
  <c r="EM284" i="36"/>
  <c r="FZ284" i="36"/>
  <c r="BK284" i="36"/>
  <c r="EL284" i="36"/>
  <c r="FY284" i="36"/>
  <c r="BJ284" i="36"/>
  <c r="EK284" i="36"/>
  <c r="FX284" i="36"/>
  <c r="BI284" i="36"/>
  <c r="EJ284" i="36"/>
  <c r="FW284" i="36"/>
  <c r="BH284" i="36"/>
  <c r="EI284" i="36"/>
  <c r="FV284" i="36"/>
  <c r="BG284" i="36"/>
  <c r="EH284" i="36"/>
  <c r="FU284" i="36"/>
  <c r="BF284" i="36"/>
  <c r="EG284" i="36"/>
  <c r="FT284" i="36"/>
  <c r="BE284" i="36"/>
  <c r="EF284" i="36"/>
  <c r="FS284" i="36"/>
  <c r="BD284" i="36"/>
  <c r="EE284" i="36"/>
  <c r="FR284" i="36"/>
  <c r="BC284" i="36"/>
  <c r="ED284" i="36"/>
  <c r="FQ284" i="36"/>
  <c r="BB284" i="36"/>
  <c r="EC284" i="36"/>
  <c r="FP284" i="36"/>
  <c r="BA284" i="36"/>
  <c r="EB284" i="36"/>
  <c r="FO284" i="36"/>
  <c r="AZ284" i="36"/>
  <c r="EA284" i="36"/>
  <c r="FN284" i="36"/>
  <c r="AY284" i="36"/>
  <c r="DZ284" i="36"/>
  <c r="FM284" i="36"/>
  <c r="AX284" i="36"/>
  <c r="DY284" i="36"/>
  <c r="FL284" i="36"/>
  <c r="AW284" i="36"/>
  <c r="DX284" i="36"/>
  <c r="FK284" i="36"/>
  <c r="AV284" i="36"/>
  <c r="DW284" i="36"/>
  <c r="FJ284" i="36"/>
  <c r="AU284" i="36"/>
  <c r="DV284" i="36"/>
  <c r="FI284" i="36"/>
  <c r="AT284" i="36"/>
  <c r="DU284" i="36"/>
  <c r="FH284" i="36"/>
  <c r="AS284" i="36"/>
  <c r="DT284" i="36"/>
  <c r="FG284" i="36"/>
  <c r="BZ284" i="36"/>
  <c r="CE283" i="36"/>
  <c r="FF283" i="36"/>
  <c r="GS283" i="36"/>
  <c r="CD283" i="36"/>
  <c r="FE283" i="36"/>
  <c r="GR283" i="36"/>
  <c r="CC283" i="36"/>
  <c r="FD283" i="36"/>
  <c r="GQ283" i="36"/>
  <c r="CB283" i="36"/>
  <c r="FC283" i="36"/>
  <c r="GP283" i="36"/>
  <c r="CA283" i="36"/>
  <c r="FB283" i="36"/>
  <c r="GO283" i="36"/>
  <c r="BY283" i="36"/>
  <c r="EZ283" i="36"/>
  <c r="GM283" i="36"/>
  <c r="BX283" i="36"/>
  <c r="EY283" i="36"/>
  <c r="GL283" i="36"/>
  <c r="BW283" i="36"/>
  <c r="EX283" i="36"/>
  <c r="GK283" i="36"/>
  <c r="BV283" i="36"/>
  <c r="EW283" i="36"/>
  <c r="GJ283" i="36"/>
  <c r="BU283" i="36"/>
  <c r="EV283" i="36"/>
  <c r="GI283" i="36"/>
  <c r="BT283" i="36"/>
  <c r="EU283" i="36"/>
  <c r="GH283" i="36"/>
  <c r="BS283" i="36"/>
  <c r="ET283" i="36"/>
  <c r="GG283" i="36"/>
  <c r="BR283" i="36"/>
  <c r="ES283" i="36"/>
  <c r="GF283" i="36"/>
  <c r="BQ283" i="36"/>
  <c r="ER283" i="36"/>
  <c r="GE283" i="36"/>
  <c r="BP283" i="36"/>
  <c r="EQ283" i="36"/>
  <c r="GD283" i="36"/>
  <c r="BO283" i="36"/>
  <c r="EP283" i="36"/>
  <c r="GC283" i="36"/>
  <c r="BN283" i="36"/>
  <c r="EO283" i="36"/>
  <c r="GB283" i="36"/>
  <c r="BM283" i="36"/>
  <c r="EN283" i="36"/>
  <c r="GA283" i="36"/>
  <c r="BL283" i="36"/>
  <c r="EM283" i="36"/>
  <c r="FZ283" i="36"/>
  <c r="BK283" i="36"/>
  <c r="EL283" i="36"/>
  <c r="FY283" i="36"/>
  <c r="BJ283" i="36"/>
  <c r="EK283" i="36"/>
  <c r="FX283" i="36"/>
  <c r="BI283" i="36"/>
  <c r="EJ283" i="36"/>
  <c r="FW283" i="36"/>
  <c r="BH283" i="36"/>
  <c r="EI283" i="36"/>
  <c r="FV283" i="36"/>
  <c r="BG283" i="36"/>
  <c r="EH283" i="36"/>
  <c r="FU283" i="36"/>
  <c r="BF283" i="36"/>
  <c r="EG283" i="36"/>
  <c r="FT283" i="36"/>
  <c r="BE283" i="36"/>
  <c r="EF283" i="36"/>
  <c r="FS283" i="36"/>
  <c r="BD283" i="36"/>
  <c r="EE283" i="36"/>
  <c r="FR283" i="36"/>
  <c r="BC283" i="36"/>
  <c r="ED283" i="36"/>
  <c r="FQ283" i="36"/>
  <c r="BB283" i="36"/>
  <c r="EC283" i="36"/>
  <c r="FP283" i="36"/>
  <c r="BA283" i="36"/>
  <c r="EB283" i="36"/>
  <c r="FO283" i="36"/>
  <c r="AZ283" i="36"/>
  <c r="EA283" i="36"/>
  <c r="FN283" i="36"/>
  <c r="AY283" i="36"/>
  <c r="DZ283" i="36"/>
  <c r="FM283" i="36"/>
  <c r="AX283" i="36"/>
  <c r="DY283" i="36"/>
  <c r="FL283" i="36"/>
  <c r="AW283" i="36"/>
  <c r="DX283" i="36"/>
  <c r="FK283" i="36"/>
  <c r="AV283" i="36"/>
  <c r="DW283" i="36"/>
  <c r="FJ283" i="36"/>
  <c r="AU283" i="36"/>
  <c r="DV283" i="36"/>
  <c r="FI283" i="36"/>
  <c r="AT283" i="36"/>
  <c r="DU283" i="36"/>
  <c r="FH283" i="36"/>
  <c r="AS283" i="36"/>
  <c r="DT283" i="36"/>
  <c r="FG283" i="36"/>
  <c r="BZ283" i="36"/>
  <c r="CE282" i="36"/>
  <c r="FF282" i="36"/>
  <c r="GS282" i="36"/>
  <c r="CD282" i="36"/>
  <c r="FE282" i="36"/>
  <c r="GR282" i="36"/>
  <c r="CC282" i="36"/>
  <c r="FD282" i="36"/>
  <c r="GQ282" i="36"/>
  <c r="CB282" i="36"/>
  <c r="FC282" i="36"/>
  <c r="GP282" i="36"/>
  <c r="CA282" i="36"/>
  <c r="FB282" i="36"/>
  <c r="GO282" i="36"/>
  <c r="BY282" i="36"/>
  <c r="EZ282" i="36"/>
  <c r="GM282" i="36"/>
  <c r="BX282" i="36"/>
  <c r="EY282" i="36"/>
  <c r="GL282" i="36"/>
  <c r="BW282" i="36"/>
  <c r="EX282" i="36"/>
  <c r="GK282" i="36"/>
  <c r="BV282" i="36"/>
  <c r="EW282" i="36"/>
  <c r="GJ282" i="36"/>
  <c r="BU282" i="36"/>
  <c r="EV282" i="36"/>
  <c r="GI282" i="36"/>
  <c r="BT282" i="36"/>
  <c r="EU282" i="36"/>
  <c r="GH282" i="36"/>
  <c r="BS282" i="36"/>
  <c r="ET282" i="36"/>
  <c r="GG282" i="36"/>
  <c r="BR282" i="36"/>
  <c r="ES282" i="36"/>
  <c r="GF282" i="36"/>
  <c r="BQ282" i="36"/>
  <c r="ER282" i="36"/>
  <c r="GE282" i="36"/>
  <c r="BP282" i="36"/>
  <c r="EQ282" i="36"/>
  <c r="GD282" i="36"/>
  <c r="BO282" i="36"/>
  <c r="EP282" i="36"/>
  <c r="GC282" i="36"/>
  <c r="BN282" i="36"/>
  <c r="EO282" i="36"/>
  <c r="GB282" i="36"/>
  <c r="BM282" i="36"/>
  <c r="EN282" i="36"/>
  <c r="GA282" i="36"/>
  <c r="BL282" i="36"/>
  <c r="EM282" i="36"/>
  <c r="FZ282" i="36"/>
  <c r="BK282" i="36"/>
  <c r="EL282" i="36"/>
  <c r="FY282" i="36"/>
  <c r="BJ282" i="36"/>
  <c r="EK282" i="36"/>
  <c r="FX282" i="36"/>
  <c r="BI282" i="36"/>
  <c r="EJ282" i="36"/>
  <c r="FW282" i="36"/>
  <c r="BH282" i="36"/>
  <c r="EI282" i="36"/>
  <c r="FV282" i="36"/>
  <c r="BG282" i="36"/>
  <c r="EH282" i="36"/>
  <c r="FU282" i="36"/>
  <c r="BF282" i="36"/>
  <c r="EG282" i="36"/>
  <c r="FT282" i="36"/>
  <c r="BE282" i="36"/>
  <c r="EF282" i="36"/>
  <c r="FS282" i="36"/>
  <c r="BD282" i="36"/>
  <c r="EE282" i="36"/>
  <c r="FR282" i="36"/>
  <c r="BC282" i="36"/>
  <c r="ED282" i="36"/>
  <c r="FQ282" i="36"/>
  <c r="BB282" i="36"/>
  <c r="EC282" i="36"/>
  <c r="FP282" i="36"/>
  <c r="BA282" i="36"/>
  <c r="EB282" i="36"/>
  <c r="FO282" i="36"/>
  <c r="AZ282" i="36"/>
  <c r="EA282" i="36"/>
  <c r="FN282" i="36"/>
  <c r="AY282" i="36"/>
  <c r="DZ282" i="36"/>
  <c r="FM282" i="36"/>
  <c r="AX282" i="36"/>
  <c r="DY282" i="36"/>
  <c r="FL282" i="36"/>
  <c r="AW282" i="36"/>
  <c r="DX282" i="36"/>
  <c r="FK282" i="36"/>
  <c r="AV282" i="36"/>
  <c r="DW282" i="36"/>
  <c r="FJ282" i="36"/>
  <c r="AU282" i="36"/>
  <c r="DV282" i="36"/>
  <c r="FI282" i="36"/>
  <c r="AT282" i="36"/>
  <c r="DU282" i="36"/>
  <c r="FH282" i="36"/>
  <c r="AS282" i="36"/>
  <c r="DT282" i="36"/>
  <c r="FG282" i="36"/>
  <c r="BZ282" i="36"/>
  <c r="CE281" i="36"/>
  <c r="FF281" i="36"/>
  <c r="GS281" i="36"/>
  <c r="CD281" i="36"/>
  <c r="FE281" i="36"/>
  <c r="GR281" i="36"/>
  <c r="CC281" i="36"/>
  <c r="FD281" i="36"/>
  <c r="GQ281" i="36"/>
  <c r="CB281" i="36"/>
  <c r="FC281" i="36"/>
  <c r="GP281" i="36"/>
  <c r="CA281" i="36"/>
  <c r="FB281" i="36"/>
  <c r="GO281" i="36"/>
  <c r="BY281" i="36"/>
  <c r="EZ281" i="36"/>
  <c r="GM281" i="36"/>
  <c r="BX281" i="36"/>
  <c r="EY281" i="36"/>
  <c r="GL281" i="36"/>
  <c r="BW281" i="36"/>
  <c r="EX281" i="36"/>
  <c r="GK281" i="36"/>
  <c r="BV281" i="36"/>
  <c r="EW281" i="36"/>
  <c r="GJ281" i="36"/>
  <c r="BU281" i="36"/>
  <c r="EV281" i="36"/>
  <c r="GI281" i="36"/>
  <c r="BT281" i="36"/>
  <c r="EU281" i="36"/>
  <c r="GH281" i="36"/>
  <c r="BS281" i="36"/>
  <c r="ET281" i="36"/>
  <c r="GG281" i="36"/>
  <c r="BR281" i="36"/>
  <c r="ES281" i="36"/>
  <c r="GF281" i="36"/>
  <c r="BQ281" i="36"/>
  <c r="ER281" i="36"/>
  <c r="GE281" i="36"/>
  <c r="BP281" i="36"/>
  <c r="EQ281" i="36"/>
  <c r="GD281" i="36"/>
  <c r="BO281" i="36"/>
  <c r="EP281" i="36"/>
  <c r="GC281" i="36"/>
  <c r="BN281" i="36"/>
  <c r="EO281" i="36"/>
  <c r="GB281" i="36"/>
  <c r="BM281" i="36"/>
  <c r="EN281" i="36"/>
  <c r="GA281" i="36"/>
  <c r="BL281" i="36"/>
  <c r="EM281" i="36"/>
  <c r="FZ281" i="36"/>
  <c r="BK281" i="36"/>
  <c r="EL281" i="36"/>
  <c r="FY281" i="36"/>
  <c r="BJ281" i="36"/>
  <c r="EK281" i="36"/>
  <c r="FX281" i="36"/>
  <c r="BI281" i="36"/>
  <c r="EJ281" i="36"/>
  <c r="FW281" i="36"/>
  <c r="BH281" i="36"/>
  <c r="EI281" i="36"/>
  <c r="FV281" i="36"/>
  <c r="BG281" i="36"/>
  <c r="EH281" i="36"/>
  <c r="FU281" i="36"/>
  <c r="BF281" i="36"/>
  <c r="EG281" i="36"/>
  <c r="FT281" i="36"/>
  <c r="BE281" i="36"/>
  <c r="EF281" i="36"/>
  <c r="FS281" i="36"/>
  <c r="BD281" i="36"/>
  <c r="EE281" i="36"/>
  <c r="FR281" i="36"/>
  <c r="BC281" i="36"/>
  <c r="ED281" i="36"/>
  <c r="FQ281" i="36"/>
  <c r="BB281" i="36"/>
  <c r="EC281" i="36"/>
  <c r="FP281" i="36"/>
  <c r="BA281" i="36"/>
  <c r="EB281" i="36"/>
  <c r="FO281" i="36"/>
  <c r="AZ281" i="36"/>
  <c r="EA281" i="36"/>
  <c r="FN281" i="36"/>
  <c r="AY281" i="36"/>
  <c r="DZ281" i="36"/>
  <c r="FM281" i="36"/>
  <c r="AX281" i="36"/>
  <c r="DY281" i="36"/>
  <c r="FL281" i="36"/>
  <c r="AW281" i="36"/>
  <c r="DX281" i="36"/>
  <c r="FK281" i="36"/>
  <c r="AV281" i="36"/>
  <c r="DW281" i="36"/>
  <c r="FJ281" i="36"/>
  <c r="AU281" i="36"/>
  <c r="DV281" i="36"/>
  <c r="FI281" i="36"/>
  <c r="AT281" i="36"/>
  <c r="DU281" i="36"/>
  <c r="FH281" i="36"/>
  <c r="AS281" i="36"/>
  <c r="DT281" i="36"/>
  <c r="FG281" i="36"/>
  <c r="BZ281" i="36"/>
  <c r="CE280" i="36"/>
  <c r="FF280" i="36"/>
  <c r="GS280" i="36"/>
  <c r="CD280" i="36"/>
  <c r="FE280" i="36"/>
  <c r="GR280" i="36"/>
  <c r="CC280" i="36"/>
  <c r="FD280" i="36"/>
  <c r="GQ280" i="36"/>
  <c r="CB280" i="36"/>
  <c r="FC280" i="36"/>
  <c r="GP280" i="36"/>
  <c r="CA280" i="36"/>
  <c r="FB280" i="36"/>
  <c r="GO280" i="36"/>
  <c r="BY280" i="36"/>
  <c r="EZ280" i="36"/>
  <c r="GM280" i="36"/>
  <c r="BX280" i="36"/>
  <c r="EY280" i="36"/>
  <c r="GL280" i="36"/>
  <c r="BW280" i="36"/>
  <c r="EX280" i="36"/>
  <c r="GK280" i="36"/>
  <c r="BV280" i="36"/>
  <c r="EW280" i="36"/>
  <c r="GJ280" i="36"/>
  <c r="BU280" i="36"/>
  <c r="EV280" i="36"/>
  <c r="GI280" i="36"/>
  <c r="BT280" i="36"/>
  <c r="EU280" i="36"/>
  <c r="GH280" i="36"/>
  <c r="BS280" i="36"/>
  <c r="ET280" i="36"/>
  <c r="GG280" i="36"/>
  <c r="BR280" i="36"/>
  <c r="ES280" i="36"/>
  <c r="GF280" i="36"/>
  <c r="BQ280" i="36"/>
  <c r="ER280" i="36"/>
  <c r="GE280" i="36"/>
  <c r="BP280" i="36"/>
  <c r="EQ280" i="36"/>
  <c r="GD280" i="36"/>
  <c r="BO280" i="36"/>
  <c r="EP280" i="36"/>
  <c r="GC280" i="36"/>
  <c r="BN280" i="36"/>
  <c r="EO280" i="36"/>
  <c r="GB280" i="36"/>
  <c r="BM280" i="36"/>
  <c r="EN280" i="36"/>
  <c r="GA280" i="36"/>
  <c r="BL280" i="36"/>
  <c r="EM280" i="36"/>
  <c r="FZ280" i="36"/>
  <c r="BK280" i="36"/>
  <c r="EL280" i="36"/>
  <c r="FY280" i="36"/>
  <c r="BJ280" i="36"/>
  <c r="EK280" i="36"/>
  <c r="FX280" i="36"/>
  <c r="BI280" i="36"/>
  <c r="EJ280" i="36"/>
  <c r="FW280" i="36"/>
  <c r="BH280" i="36"/>
  <c r="EI280" i="36"/>
  <c r="FV280" i="36"/>
  <c r="BG280" i="36"/>
  <c r="EH280" i="36"/>
  <c r="FU280" i="36"/>
  <c r="BF280" i="36"/>
  <c r="EG280" i="36"/>
  <c r="FT280" i="36"/>
  <c r="BE280" i="36"/>
  <c r="EF280" i="36"/>
  <c r="FS280" i="36"/>
  <c r="BD280" i="36"/>
  <c r="EE280" i="36"/>
  <c r="FR280" i="36"/>
  <c r="BC280" i="36"/>
  <c r="ED280" i="36"/>
  <c r="FQ280" i="36"/>
  <c r="BB280" i="36"/>
  <c r="EC280" i="36"/>
  <c r="FP280" i="36"/>
  <c r="BA280" i="36"/>
  <c r="EB280" i="36"/>
  <c r="FO280" i="36"/>
  <c r="AZ280" i="36"/>
  <c r="EA280" i="36"/>
  <c r="FN280" i="36"/>
  <c r="AY280" i="36"/>
  <c r="DZ280" i="36"/>
  <c r="FM280" i="36"/>
  <c r="AX280" i="36"/>
  <c r="DY280" i="36"/>
  <c r="FL280" i="36"/>
  <c r="AW280" i="36"/>
  <c r="DX280" i="36"/>
  <c r="FK280" i="36"/>
  <c r="AV280" i="36"/>
  <c r="DW280" i="36"/>
  <c r="FJ280" i="36"/>
  <c r="AU280" i="36"/>
  <c r="DV280" i="36"/>
  <c r="FI280" i="36"/>
  <c r="AT280" i="36"/>
  <c r="DU280" i="36"/>
  <c r="FH280" i="36"/>
  <c r="AS280" i="36"/>
  <c r="DT280" i="36"/>
  <c r="FG280" i="36"/>
  <c r="BZ280" i="36"/>
  <c r="CE279" i="36"/>
  <c r="FF279" i="36"/>
  <c r="GS279" i="36"/>
  <c r="CD279" i="36"/>
  <c r="FE279" i="36"/>
  <c r="GR279" i="36"/>
  <c r="CC279" i="36"/>
  <c r="FD279" i="36"/>
  <c r="GQ279" i="36"/>
  <c r="CB279" i="36"/>
  <c r="FC279" i="36"/>
  <c r="GP279" i="36"/>
  <c r="CA279" i="36"/>
  <c r="FB279" i="36"/>
  <c r="GO279" i="36"/>
  <c r="BY279" i="36"/>
  <c r="EZ279" i="36"/>
  <c r="GM279" i="36"/>
  <c r="BX279" i="36"/>
  <c r="EY279" i="36"/>
  <c r="GL279" i="36"/>
  <c r="BW279" i="36"/>
  <c r="EX279" i="36"/>
  <c r="GK279" i="36"/>
  <c r="BV279" i="36"/>
  <c r="EW279" i="36"/>
  <c r="GJ279" i="36"/>
  <c r="BU279" i="36"/>
  <c r="EV279" i="36"/>
  <c r="GI279" i="36"/>
  <c r="BT279" i="36"/>
  <c r="EU279" i="36"/>
  <c r="GH279" i="36"/>
  <c r="BS279" i="36"/>
  <c r="ET279" i="36"/>
  <c r="GG279" i="36"/>
  <c r="BR279" i="36"/>
  <c r="ES279" i="36"/>
  <c r="GF279" i="36"/>
  <c r="BQ279" i="36"/>
  <c r="ER279" i="36"/>
  <c r="GE279" i="36"/>
  <c r="BP279" i="36"/>
  <c r="EQ279" i="36"/>
  <c r="GD279" i="36"/>
  <c r="BO279" i="36"/>
  <c r="EP279" i="36"/>
  <c r="GC279" i="36"/>
  <c r="BN279" i="36"/>
  <c r="EO279" i="36"/>
  <c r="GB279" i="36"/>
  <c r="BM279" i="36"/>
  <c r="EN279" i="36"/>
  <c r="GA279" i="36"/>
  <c r="BL279" i="36"/>
  <c r="EM279" i="36"/>
  <c r="FZ279" i="36"/>
  <c r="BK279" i="36"/>
  <c r="EL279" i="36"/>
  <c r="FY279" i="36"/>
  <c r="BJ279" i="36"/>
  <c r="EK279" i="36"/>
  <c r="FX279" i="36"/>
  <c r="BI279" i="36"/>
  <c r="EJ279" i="36"/>
  <c r="FW279" i="36"/>
  <c r="BH279" i="36"/>
  <c r="EI279" i="36"/>
  <c r="FV279" i="36"/>
  <c r="BG279" i="36"/>
  <c r="EH279" i="36"/>
  <c r="FU279" i="36"/>
  <c r="BF279" i="36"/>
  <c r="EG279" i="36"/>
  <c r="FT279" i="36"/>
  <c r="BE279" i="36"/>
  <c r="EF279" i="36"/>
  <c r="FS279" i="36"/>
  <c r="BD279" i="36"/>
  <c r="EE279" i="36"/>
  <c r="FR279" i="36"/>
  <c r="BC279" i="36"/>
  <c r="ED279" i="36"/>
  <c r="FQ279" i="36"/>
  <c r="BB279" i="36"/>
  <c r="EC279" i="36"/>
  <c r="FP279" i="36"/>
  <c r="BA279" i="36"/>
  <c r="EB279" i="36"/>
  <c r="FO279" i="36"/>
  <c r="AZ279" i="36"/>
  <c r="EA279" i="36"/>
  <c r="FN279" i="36"/>
  <c r="AY279" i="36"/>
  <c r="DZ279" i="36"/>
  <c r="FM279" i="36"/>
  <c r="AX279" i="36"/>
  <c r="DY279" i="36"/>
  <c r="FL279" i="36"/>
  <c r="AW279" i="36"/>
  <c r="DX279" i="36"/>
  <c r="FK279" i="36"/>
  <c r="AV279" i="36"/>
  <c r="DW279" i="36"/>
  <c r="FJ279" i="36"/>
  <c r="AU279" i="36"/>
  <c r="DV279" i="36"/>
  <c r="FI279" i="36"/>
  <c r="AT279" i="36"/>
  <c r="DU279" i="36"/>
  <c r="FH279" i="36"/>
  <c r="AS279" i="36"/>
  <c r="DT279" i="36"/>
  <c r="FG279" i="36"/>
  <c r="BZ279" i="36"/>
  <c r="CE278" i="36"/>
  <c r="FF278" i="36"/>
  <c r="GS278" i="36"/>
  <c r="CD278" i="36"/>
  <c r="FE278" i="36"/>
  <c r="GR278" i="36"/>
  <c r="CC278" i="36"/>
  <c r="FD278" i="36"/>
  <c r="GQ278" i="36"/>
  <c r="CB278" i="36"/>
  <c r="FC278" i="36"/>
  <c r="GP278" i="36"/>
  <c r="CA278" i="36"/>
  <c r="FB278" i="36"/>
  <c r="GO278" i="36"/>
  <c r="BY278" i="36"/>
  <c r="EZ278" i="36"/>
  <c r="GM278" i="36"/>
  <c r="BX278" i="36"/>
  <c r="EY278" i="36"/>
  <c r="GL278" i="36"/>
  <c r="BW278" i="36"/>
  <c r="EX278" i="36"/>
  <c r="GK278" i="36"/>
  <c r="BV278" i="36"/>
  <c r="EW278" i="36"/>
  <c r="GJ278" i="36"/>
  <c r="BU278" i="36"/>
  <c r="EV278" i="36"/>
  <c r="GI278" i="36"/>
  <c r="BT278" i="36"/>
  <c r="EU278" i="36"/>
  <c r="GH278" i="36"/>
  <c r="BS278" i="36"/>
  <c r="ET278" i="36"/>
  <c r="GG278" i="36"/>
  <c r="BR278" i="36"/>
  <c r="ES278" i="36"/>
  <c r="GF278" i="36"/>
  <c r="BQ278" i="36"/>
  <c r="ER278" i="36"/>
  <c r="GE278" i="36"/>
  <c r="BP278" i="36"/>
  <c r="EQ278" i="36"/>
  <c r="GD278" i="36"/>
  <c r="BO278" i="36"/>
  <c r="EP278" i="36"/>
  <c r="GC278" i="36"/>
  <c r="BN278" i="36"/>
  <c r="EO278" i="36"/>
  <c r="GB278" i="36"/>
  <c r="BM278" i="36"/>
  <c r="EN278" i="36"/>
  <c r="GA278" i="36"/>
  <c r="BL278" i="36"/>
  <c r="EM278" i="36"/>
  <c r="FZ278" i="36"/>
  <c r="BK278" i="36"/>
  <c r="EL278" i="36"/>
  <c r="FY278" i="36"/>
  <c r="BJ278" i="36"/>
  <c r="EK278" i="36"/>
  <c r="FX278" i="36"/>
  <c r="BI278" i="36"/>
  <c r="EJ278" i="36"/>
  <c r="FW278" i="36"/>
  <c r="BH278" i="36"/>
  <c r="EI278" i="36"/>
  <c r="FV278" i="36"/>
  <c r="BG278" i="36"/>
  <c r="EH278" i="36"/>
  <c r="FU278" i="36"/>
  <c r="BF278" i="36"/>
  <c r="EG278" i="36"/>
  <c r="FT278" i="36"/>
  <c r="BE278" i="36"/>
  <c r="EF278" i="36"/>
  <c r="FS278" i="36"/>
  <c r="BD278" i="36"/>
  <c r="EE278" i="36"/>
  <c r="FR278" i="36"/>
  <c r="BC278" i="36"/>
  <c r="ED278" i="36"/>
  <c r="FQ278" i="36"/>
  <c r="BB278" i="36"/>
  <c r="EC278" i="36"/>
  <c r="FP278" i="36"/>
  <c r="BA278" i="36"/>
  <c r="EB278" i="36"/>
  <c r="FO278" i="36"/>
  <c r="AZ278" i="36"/>
  <c r="EA278" i="36"/>
  <c r="FN278" i="36"/>
  <c r="AY278" i="36"/>
  <c r="DZ278" i="36"/>
  <c r="FM278" i="36"/>
  <c r="AX278" i="36"/>
  <c r="DY278" i="36"/>
  <c r="FL278" i="36"/>
  <c r="AW278" i="36"/>
  <c r="DX278" i="36"/>
  <c r="FK278" i="36"/>
  <c r="AV278" i="36"/>
  <c r="DW278" i="36"/>
  <c r="FJ278" i="36"/>
  <c r="AU278" i="36"/>
  <c r="DV278" i="36"/>
  <c r="FI278" i="36"/>
  <c r="AT278" i="36"/>
  <c r="DU278" i="36"/>
  <c r="FH278" i="36"/>
  <c r="AS278" i="36"/>
  <c r="DT278" i="36"/>
  <c r="FG278" i="36"/>
  <c r="BZ278" i="36"/>
  <c r="CE277" i="36"/>
  <c r="FF277" i="36"/>
  <c r="GS277" i="36"/>
  <c r="CD277" i="36"/>
  <c r="FE277" i="36"/>
  <c r="GR277" i="36"/>
  <c r="CC277" i="36"/>
  <c r="FD277" i="36"/>
  <c r="GQ277" i="36"/>
  <c r="CB277" i="36"/>
  <c r="FC277" i="36"/>
  <c r="GP277" i="36"/>
  <c r="CA277" i="36"/>
  <c r="FB277" i="36"/>
  <c r="GO277" i="36"/>
  <c r="BY277" i="36"/>
  <c r="EZ277" i="36"/>
  <c r="GM277" i="36"/>
  <c r="BX277" i="36"/>
  <c r="EY277" i="36"/>
  <c r="GL277" i="36"/>
  <c r="BW277" i="36"/>
  <c r="EX277" i="36"/>
  <c r="GK277" i="36"/>
  <c r="BV277" i="36"/>
  <c r="EW277" i="36"/>
  <c r="GJ277" i="36"/>
  <c r="BU277" i="36"/>
  <c r="EV277" i="36"/>
  <c r="GI277" i="36"/>
  <c r="BT277" i="36"/>
  <c r="EU277" i="36"/>
  <c r="GH277" i="36"/>
  <c r="BS277" i="36"/>
  <c r="ET277" i="36"/>
  <c r="GG277" i="36"/>
  <c r="BR277" i="36"/>
  <c r="ES277" i="36"/>
  <c r="GF277" i="36"/>
  <c r="BQ277" i="36"/>
  <c r="ER277" i="36"/>
  <c r="GE277" i="36"/>
  <c r="BP277" i="36"/>
  <c r="EQ277" i="36"/>
  <c r="GD277" i="36"/>
  <c r="BO277" i="36"/>
  <c r="EP277" i="36"/>
  <c r="GC277" i="36"/>
  <c r="BN277" i="36"/>
  <c r="EO277" i="36"/>
  <c r="GB277" i="36"/>
  <c r="BM277" i="36"/>
  <c r="EN277" i="36"/>
  <c r="GA277" i="36"/>
  <c r="BL277" i="36"/>
  <c r="EM277" i="36"/>
  <c r="FZ277" i="36"/>
  <c r="BK277" i="36"/>
  <c r="EL277" i="36"/>
  <c r="FY277" i="36"/>
  <c r="BJ277" i="36"/>
  <c r="EK277" i="36"/>
  <c r="FX277" i="36"/>
  <c r="BI277" i="36"/>
  <c r="EJ277" i="36"/>
  <c r="FW277" i="36"/>
  <c r="BH277" i="36"/>
  <c r="EI277" i="36"/>
  <c r="FV277" i="36"/>
  <c r="BG277" i="36"/>
  <c r="EH277" i="36"/>
  <c r="FU277" i="36"/>
  <c r="BF277" i="36"/>
  <c r="EG277" i="36"/>
  <c r="FT277" i="36"/>
  <c r="BE277" i="36"/>
  <c r="EF277" i="36"/>
  <c r="FS277" i="36"/>
  <c r="BD277" i="36"/>
  <c r="EE277" i="36"/>
  <c r="FR277" i="36"/>
  <c r="BC277" i="36"/>
  <c r="ED277" i="36"/>
  <c r="FQ277" i="36"/>
  <c r="BB277" i="36"/>
  <c r="EC277" i="36"/>
  <c r="FP277" i="36"/>
  <c r="BA277" i="36"/>
  <c r="EB277" i="36"/>
  <c r="FO277" i="36"/>
  <c r="AZ277" i="36"/>
  <c r="EA277" i="36"/>
  <c r="FN277" i="36"/>
  <c r="AY277" i="36"/>
  <c r="DZ277" i="36"/>
  <c r="FM277" i="36"/>
  <c r="AX277" i="36"/>
  <c r="DY277" i="36"/>
  <c r="FL277" i="36"/>
  <c r="AW277" i="36"/>
  <c r="DX277" i="36"/>
  <c r="FK277" i="36"/>
  <c r="AV277" i="36"/>
  <c r="DW277" i="36"/>
  <c r="FJ277" i="36"/>
  <c r="AU277" i="36"/>
  <c r="DV277" i="36"/>
  <c r="FI277" i="36"/>
  <c r="AT277" i="36"/>
  <c r="DU277" i="36"/>
  <c r="FH277" i="36"/>
  <c r="AS277" i="36"/>
  <c r="DT277" i="36"/>
  <c r="FG277" i="36"/>
  <c r="BZ277" i="36"/>
  <c r="CE276" i="36"/>
  <c r="FF276" i="36"/>
  <c r="GS276" i="36"/>
  <c r="CD276" i="36"/>
  <c r="FE276" i="36"/>
  <c r="GR276" i="36"/>
  <c r="CC276" i="36"/>
  <c r="FD276" i="36"/>
  <c r="GQ276" i="36"/>
  <c r="CB276" i="36"/>
  <c r="FC276" i="36"/>
  <c r="GP276" i="36"/>
  <c r="CA276" i="36"/>
  <c r="FB276" i="36"/>
  <c r="GO276" i="36"/>
  <c r="BY276" i="36"/>
  <c r="EZ276" i="36"/>
  <c r="GM276" i="36"/>
  <c r="BX276" i="36"/>
  <c r="EY276" i="36"/>
  <c r="GL276" i="36"/>
  <c r="BW276" i="36"/>
  <c r="EX276" i="36"/>
  <c r="GK276" i="36"/>
  <c r="BV276" i="36"/>
  <c r="EW276" i="36"/>
  <c r="GJ276" i="36"/>
  <c r="BU276" i="36"/>
  <c r="EV276" i="36"/>
  <c r="GI276" i="36"/>
  <c r="BT276" i="36"/>
  <c r="EU276" i="36"/>
  <c r="GH276" i="36"/>
  <c r="BS276" i="36"/>
  <c r="ET276" i="36"/>
  <c r="GG276" i="36"/>
  <c r="BR276" i="36"/>
  <c r="ES276" i="36"/>
  <c r="GF276" i="36"/>
  <c r="BQ276" i="36"/>
  <c r="ER276" i="36"/>
  <c r="GE276" i="36"/>
  <c r="BP276" i="36"/>
  <c r="EQ276" i="36"/>
  <c r="GD276" i="36"/>
  <c r="BO276" i="36"/>
  <c r="EP276" i="36"/>
  <c r="GC276" i="36"/>
  <c r="BN276" i="36"/>
  <c r="EO276" i="36"/>
  <c r="GB276" i="36"/>
  <c r="BM276" i="36"/>
  <c r="EN276" i="36"/>
  <c r="GA276" i="36"/>
  <c r="BL276" i="36"/>
  <c r="EM276" i="36"/>
  <c r="FZ276" i="36"/>
  <c r="BK276" i="36"/>
  <c r="EL276" i="36"/>
  <c r="FY276" i="36"/>
  <c r="BJ276" i="36"/>
  <c r="EK276" i="36"/>
  <c r="FX276" i="36"/>
  <c r="BI276" i="36"/>
  <c r="EJ276" i="36"/>
  <c r="FW276" i="36"/>
  <c r="BH276" i="36"/>
  <c r="EI276" i="36"/>
  <c r="FV276" i="36"/>
  <c r="BG276" i="36"/>
  <c r="EH276" i="36"/>
  <c r="FU276" i="36"/>
  <c r="BF276" i="36"/>
  <c r="EG276" i="36"/>
  <c r="FT276" i="36"/>
  <c r="BE276" i="36"/>
  <c r="EF276" i="36"/>
  <c r="FS276" i="36"/>
  <c r="BD276" i="36"/>
  <c r="EE276" i="36"/>
  <c r="FR276" i="36"/>
  <c r="BC276" i="36"/>
  <c r="ED276" i="36"/>
  <c r="FQ276" i="36"/>
  <c r="BB276" i="36"/>
  <c r="EC276" i="36"/>
  <c r="FP276" i="36"/>
  <c r="BA276" i="36"/>
  <c r="EB276" i="36"/>
  <c r="FO276" i="36"/>
  <c r="AZ276" i="36"/>
  <c r="EA276" i="36"/>
  <c r="FN276" i="36"/>
  <c r="AY276" i="36"/>
  <c r="DZ276" i="36"/>
  <c r="FM276" i="36"/>
  <c r="AX276" i="36"/>
  <c r="DY276" i="36"/>
  <c r="FL276" i="36"/>
  <c r="AW276" i="36"/>
  <c r="DX276" i="36"/>
  <c r="FK276" i="36"/>
  <c r="AV276" i="36"/>
  <c r="DW276" i="36"/>
  <c r="FJ276" i="36"/>
  <c r="AU276" i="36"/>
  <c r="DV276" i="36"/>
  <c r="FI276" i="36"/>
  <c r="AT276" i="36"/>
  <c r="DU276" i="36"/>
  <c r="FH276" i="36"/>
  <c r="AS276" i="36"/>
  <c r="DT276" i="36"/>
  <c r="FG276" i="36"/>
  <c r="BZ276" i="36"/>
  <c r="CE275" i="36"/>
  <c r="FF275" i="36"/>
  <c r="GS275" i="36"/>
  <c r="CD275" i="36"/>
  <c r="FE275" i="36"/>
  <c r="GR275" i="36"/>
  <c r="CC275" i="36"/>
  <c r="FD275" i="36"/>
  <c r="GQ275" i="36"/>
  <c r="CB275" i="36"/>
  <c r="FC275" i="36"/>
  <c r="GP275" i="36"/>
  <c r="CA275" i="36"/>
  <c r="FB275" i="36"/>
  <c r="GO275" i="36"/>
  <c r="BY275" i="36"/>
  <c r="EZ275" i="36"/>
  <c r="GM275" i="36"/>
  <c r="BX275" i="36"/>
  <c r="EY275" i="36"/>
  <c r="GL275" i="36"/>
  <c r="BW275" i="36"/>
  <c r="EX275" i="36"/>
  <c r="GK275" i="36"/>
  <c r="BV275" i="36"/>
  <c r="EW275" i="36"/>
  <c r="GJ275" i="36"/>
  <c r="BU275" i="36"/>
  <c r="EV275" i="36"/>
  <c r="GI275" i="36"/>
  <c r="BT275" i="36"/>
  <c r="EU275" i="36"/>
  <c r="GH275" i="36"/>
  <c r="BS275" i="36"/>
  <c r="ET275" i="36"/>
  <c r="GG275" i="36"/>
  <c r="BR275" i="36"/>
  <c r="ES275" i="36"/>
  <c r="GF275" i="36"/>
  <c r="BQ275" i="36"/>
  <c r="ER275" i="36"/>
  <c r="GE275" i="36"/>
  <c r="BP275" i="36"/>
  <c r="EQ275" i="36"/>
  <c r="GD275" i="36"/>
  <c r="BO275" i="36"/>
  <c r="EP275" i="36"/>
  <c r="GC275" i="36"/>
  <c r="BN275" i="36"/>
  <c r="EO275" i="36"/>
  <c r="GB275" i="36"/>
  <c r="BM275" i="36"/>
  <c r="EN275" i="36"/>
  <c r="GA275" i="36"/>
  <c r="BL275" i="36"/>
  <c r="EM275" i="36"/>
  <c r="FZ275" i="36"/>
  <c r="BK275" i="36"/>
  <c r="EL275" i="36"/>
  <c r="FY275" i="36"/>
  <c r="BJ275" i="36"/>
  <c r="EK275" i="36"/>
  <c r="FX275" i="36"/>
  <c r="BI275" i="36"/>
  <c r="EJ275" i="36"/>
  <c r="FW275" i="36"/>
  <c r="BH275" i="36"/>
  <c r="EI275" i="36"/>
  <c r="FV275" i="36"/>
  <c r="BG275" i="36"/>
  <c r="EH275" i="36"/>
  <c r="FU275" i="36"/>
  <c r="BF275" i="36"/>
  <c r="EG275" i="36"/>
  <c r="FT275" i="36"/>
  <c r="BE275" i="36"/>
  <c r="EF275" i="36"/>
  <c r="FS275" i="36"/>
  <c r="BD275" i="36"/>
  <c r="EE275" i="36"/>
  <c r="FR275" i="36"/>
  <c r="BC275" i="36"/>
  <c r="ED275" i="36"/>
  <c r="FQ275" i="36"/>
  <c r="BB275" i="36"/>
  <c r="EC275" i="36"/>
  <c r="FP275" i="36"/>
  <c r="BA275" i="36"/>
  <c r="EB275" i="36"/>
  <c r="FO275" i="36"/>
  <c r="AZ275" i="36"/>
  <c r="EA275" i="36"/>
  <c r="FN275" i="36"/>
  <c r="AY275" i="36"/>
  <c r="DZ275" i="36"/>
  <c r="FM275" i="36"/>
  <c r="AX275" i="36"/>
  <c r="DY275" i="36"/>
  <c r="FL275" i="36"/>
  <c r="AW275" i="36"/>
  <c r="DX275" i="36"/>
  <c r="FK275" i="36"/>
  <c r="AV275" i="36"/>
  <c r="DW275" i="36"/>
  <c r="FJ275" i="36"/>
  <c r="AU275" i="36"/>
  <c r="DV275" i="36"/>
  <c r="FI275" i="36"/>
  <c r="AT275" i="36"/>
  <c r="DU275" i="36"/>
  <c r="FH275" i="36"/>
  <c r="AS275" i="36"/>
  <c r="DT275" i="36"/>
  <c r="FG275" i="36"/>
  <c r="BZ275" i="36"/>
  <c r="CE274" i="36"/>
  <c r="FF274" i="36"/>
  <c r="GS274" i="36"/>
  <c r="CD274" i="36"/>
  <c r="FE274" i="36"/>
  <c r="GR274" i="36"/>
  <c r="CC274" i="36"/>
  <c r="FD274" i="36"/>
  <c r="GQ274" i="36"/>
  <c r="CB274" i="36"/>
  <c r="FC274" i="36"/>
  <c r="GP274" i="36"/>
  <c r="CA274" i="36"/>
  <c r="FB274" i="36"/>
  <c r="GO274" i="36"/>
  <c r="BY274" i="36"/>
  <c r="EZ274" i="36"/>
  <c r="GM274" i="36"/>
  <c r="BX274" i="36"/>
  <c r="EY274" i="36"/>
  <c r="GL274" i="36"/>
  <c r="BW274" i="36"/>
  <c r="EX274" i="36"/>
  <c r="GK274" i="36"/>
  <c r="BV274" i="36"/>
  <c r="EW274" i="36"/>
  <c r="GJ274" i="36"/>
  <c r="BU274" i="36"/>
  <c r="EV274" i="36"/>
  <c r="GI274" i="36"/>
  <c r="BT274" i="36"/>
  <c r="EU274" i="36"/>
  <c r="GH274" i="36"/>
  <c r="BS274" i="36"/>
  <c r="ET274" i="36"/>
  <c r="GG274" i="36"/>
  <c r="BR274" i="36"/>
  <c r="ES274" i="36"/>
  <c r="GF274" i="36"/>
  <c r="BQ274" i="36"/>
  <c r="ER274" i="36"/>
  <c r="GE274" i="36"/>
  <c r="BP274" i="36"/>
  <c r="EQ274" i="36"/>
  <c r="GD274" i="36"/>
  <c r="BO274" i="36"/>
  <c r="EP274" i="36"/>
  <c r="GC274" i="36"/>
  <c r="BN274" i="36"/>
  <c r="EO274" i="36"/>
  <c r="GB274" i="36"/>
  <c r="BM274" i="36"/>
  <c r="EN274" i="36"/>
  <c r="GA274" i="36"/>
  <c r="BL274" i="36"/>
  <c r="EM274" i="36"/>
  <c r="FZ274" i="36"/>
  <c r="BK274" i="36"/>
  <c r="EL274" i="36"/>
  <c r="FY274" i="36"/>
  <c r="BJ274" i="36"/>
  <c r="EK274" i="36"/>
  <c r="FX274" i="36"/>
  <c r="BI274" i="36"/>
  <c r="EJ274" i="36"/>
  <c r="FW274" i="36"/>
  <c r="BH274" i="36"/>
  <c r="EI274" i="36"/>
  <c r="FV274" i="36"/>
  <c r="BG274" i="36"/>
  <c r="EH274" i="36"/>
  <c r="FU274" i="36"/>
  <c r="BF274" i="36"/>
  <c r="EG274" i="36"/>
  <c r="FT274" i="36"/>
  <c r="BE274" i="36"/>
  <c r="EF274" i="36"/>
  <c r="FS274" i="36"/>
  <c r="BD274" i="36"/>
  <c r="EE274" i="36"/>
  <c r="FR274" i="36"/>
  <c r="BC274" i="36"/>
  <c r="ED274" i="36"/>
  <c r="FQ274" i="36"/>
  <c r="BB274" i="36"/>
  <c r="EC274" i="36"/>
  <c r="FP274" i="36"/>
  <c r="BA274" i="36"/>
  <c r="EB274" i="36"/>
  <c r="FO274" i="36"/>
  <c r="AZ274" i="36"/>
  <c r="EA274" i="36"/>
  <c r="FN274" i="36"/>
  <c r="AY274" i="36"/>
  <c r="DZ274" i="36"/>
  <c r="FM274" i="36"/>
  <c r="AX274" i="36"/>
  <c r="DY274" i="36"/>
  <c r="FL274" i="36"/>
  <c r="AW274" i="36"/>
  <c r="DX274" i="36"/>
  <c r="FK274" i="36"/>
  <c r="AV274" i="36"/>
  <c r="DW274" i="36"/>
  <c r="FJ274" i="36"/>
  <c r="AU274" i="36"/>
  <c r="DV274" i="36"/>
  <c r="FI274" i="36"/>
  <c r="AT274" i="36"/>
  <c r="DU274" i="36"/>
  <c r="FH274" i="36"/>
  <c r="AS274" i="36"/>
  <c r="DT274" i="36"/>
  <c r="FG274" i="36"/>
  <c r="BZ274" i="36"/>
  <c r="CE273" i="36"/>
  <c r="FF273" i="36"/>
  <c r="GS273" i="36"/>
  <c r="CD273" i="36"/>
  <c r="FE273" i="36"/>
  <c r="GR273" i="36"/>
  <c r="CC273" i="36"/>
  <c r="FD273" i="36"/>
  <c r="GQ273" i="36"/>
  <c r="CB273" i="36"/>
  <c r="FC273" i="36"/>
  <c r="GP273" i="36"/>
  <c r="CA273" i="36"/>
  <c r="FB273" i="36"/>
  <c r="GO273" i="36"/>
  <c r="BY273" i="36"/>
  <c r="EZ273" i="36"/>
  <c r="GM273" i="36"/>
  <c r="BX273" i="36"/>
  <c r="EY273" i="36"/>
  <c r="GL273" i="36"/>
  <c r="BW273" i="36"/>
  <c r="EX273" i="36"/>
  <c r="GK273" i="36"/>
  <c r="BV273" i="36"/>
  <c r="EW273" i="36"/>
  <c r="GJ273" i="36"/>
  <c r="BU273" i="36"/>
  <c r="EV273" i="36"/>
  <c r="GI273" i="36"/>
  <c r="BT273" i="36"/>
  <c r="EU273" i="36"/>
  <c r="GH273" i="36"/>
  <c r="BS273" i="36"/>
  <c r="ET273" i="36"/>
  <c r="GG273" i="36"/>
  <c r="BR273" i="36"/>
  <c r="ES273" i="36"/>
  <c r="GF273" i="36"/>
  <c r="BQ273" i="36"/>
  <c r="ER273" i="36"/>
  <c r="GE273" i="36"/>
  <c r="BP273" i="36"/>
  <c r="EQ273" i="36"/>
  <c r="GD273" i="36"/>
  <c r="BO273" i="36"/>
  <c r="EP273" i="36"/>
  <c r="GC273" i="36"/>
  <c r="BN273" i="36"/>
  <c r="EO273" i="36"/>
  <c r="GB273" i="36"/>
  <c r="BM273" i="36"/>
  <c r="EN273" i="36"/>
  <c r="GA273" i="36"/>
  <c r="BL273" i="36"/>
  <c r="EM273" i="36"/>
  <c r="FZ273" i="36"/>
  <c r="BK273" i="36"/>
  <c r="EL273" i="36"/>
  <c r="FY273" i="36"/>
  <c r="BJ273" i="36"/>
  <c r="EK273" i="36"/>
  <c r="FX273" i="36"/>
  <c r="BI273" i="36"/>
  <c r="EJ273" i="36"/>
  <c r="FW273" i="36"/>
  <c r="BH273" i="36"/>
  <c r="EI273" i="36"/>
  <c r="FV273" i="36"/>
  <c r="BG273" i="36"/>
  <c r="EH273" i="36"/>
  <c r="FU273" i="36"/>
  <c r="BF273" i="36"/>
  <c r="EG273" i="36"/>
  <c r="FT273" i="36"/>
  <c r="BE273" i="36"/>
  <c r="EF273" i="36"/>
  <c r="FS273" i="36"/>
  <c r="BD273" i="36"/>
  <c r="EE273" i="36"/>
  <c r="FR273" i="36"/>
  <c r="BC273" i="36"/>
  <c r="ED273" i="36"/>
  <c r="FQ273" i="36"/>
  <c r="BB273" i="36"/>
  <c r="EC273" i="36"/>
  <c r="FP273" i="36"/>
  <c r="BA273" i="36"/>
  <c r="EB273" i="36"/>
  <c r="FO273" i="36"/>
  <c r="AZ273" i="36"/>
  <c r="EA273" i="36"/>
  <c r="FN273" i="36"/>
  <c r="AY273" i="36"/>
  <c r="DZ273" i="36"/>
  <c r="FM273" i="36"/>
  <c r="AX273" i="36"/>
  <c r="DY273" i="36"/>
  <c r="FL273" i="36"/>
  <c r="AW273" i="36"/>
  <c r="DX273" i="36"/>
  <c r="FK273" i="36"/>
  <c r="AV273" i="36"/>
  <c r="DW273" i="36"/>
  <c r="FJ273" i="36"/>
  <c r="AU273" i="36"/>
  <c r="DV273" i="36"/>
  <c r="FI273" i="36"/>
  <c r="AT273" i="36"/>
  <c r="DU273" i="36"/>
  <c r="FH273" i="36"/>
  <c r="AS273" i="36"/>
  <c r="DT273" i="36"/>
  <c r="FG273" i="36"/>
  <c r="BZ273" i="36"/>
  <c r="CE272" i="36"/>
  <c r="FF272" i="36"/>
  <c r="GS272" i="36"/>
  <c r="CD272" i="36"/>
  <c r="FE272" i="36"/>
  <c r="GR272" i="36"/>
  <c r="CC272" i="36"/>
  <c r="FD272" i="36"/>
  <c r="GQ272" i="36"/>
  <c r="CB272" i="36"/>
  <c r="FC272" i="36"/>
  <c r="GP272" i="36"/>
  <c r="CA272" i="36"/>
  <c r="FB272" i="36"/>
  <c r="GO272" i="36"/>
  <c r="BY272" i="36"/>
  <c r="EZ272" i="36"/>
  <c r="GM272" i="36"/>
  <c r="BX272" i="36"/>
  <c r="EY272" i="36"/>
  <c r="GL272" i="36"/>
  <c r="BW272" i="36"/>
  <c r="EX272" i="36"/>
  <c r="GK272" i="36"/>
  <c r="BV272" i="36"/>
  <c r="EW272" i="36"/>
  <c r="GJ272" i="36"/>
  <c r="BU272" i="36"/>
  <c r="EV272" i="36"/>
  <c r="GI272" i="36"/>
  <c r="BT272" i="36"/>
  <c r="EU272" i="36"/>
  <c r="GH272" i="36"/>
  <c r="BS272" i="36"/>
  <c r="ET272" i="36"/>
  <c r="GG272" i="36"/>
  <c r="BR272" i="36"/>
  <c r="ES272" i="36"/>
  <c r="GF272" i="36"/>
  <c r="BQ272" i="36"/>
  <c r="ER272" i="36"/>
  <c r="GE272" i="36"/>
  <c r="BP272" i="36"/>
  <c r="EQ272" i="36"/>
  <c r="GD272" i="36"/>
  <c r="BO272" i="36"/>
  <c r="EP272" i="36"/>
  <c r="GC272" i="36"/>
  <c r="BN272" i="36"/>
  <c r="EO272" i="36"/>
  <c r="GB272" i="36"/>
  <c r="BM272" i="36"/>
  <c r="EN272" i="36"/>
  <c r="GA272" i="36"/>
  <c r="BL272" i="36"/>
  <c r="EM272" i="36"/>
  <c r="FZ272" i="36"/>
  <c r="BK272" i="36"/>
  <c r="EL272" i="36"/>
  <c r="FY272" i="36"/>
  <c r="BJ272" i="36"/>
  <c r="EK272" i="36"/>
  <c r="FX272" i="36"/>
  <c r="BI272" i="36"/>
  <c r="EJ272" i="36"/>
  <c r="FW272" i="36"/>
  <c r="BH272" i="36"/>
  <c r="EI272" i="36"/>
  <c r="FV272" i="36"/>
  <c r="BG272" i="36"/>
  <c r="EH272" i="36"/>
  <c r="FU272" i="36"/>
  <c r="BF272" i="36"/>
  <c r="EG272" i="36"/>
  <c r="FT272" i="36"/>
  <c r="BE272" i="36"/>
  <c r="EF272" i="36"/>
  <c r="FS272" i="36"/>
  <c r="BD272" i="36"/>
  <c r="EE272" i="36"/>
  <c r="FR272" i="36"/>
  <c r="BC272" i="36"/>
  <c r="ED272" i="36"/>
  <c r="FQ272" i="36"/>
  <c r="BB272" i="36"/>
  <c r="EC272" i="36"/>
  <c r="FP272" i="36"/>
  <c r="BA272" i="36"/>
  <c r="EB272" i="36"/>
  <c r="FO272" i="36"/>
  <c r="AZ272" i="36"/>
  <c r="EA272" i="36"/>
  <c r="FN272" i="36"/>
  <c r="AY272" i="36"/>
  <c r="DZ272" i="36"/>
  <c r="FM272" i="36"/>
  <c r="AX272" i="36"/>
  <c r="DY272" i="36"/>
  <c r="FL272" i="36"/>
  <c r="AW272" i="36"/>
  <c r="DX272" i="36"/>
  <c r="FK272" i="36"/>
  <c r="AV272" i="36"/>
  <c r="DW272" i="36"/>
  <c r="FJ272" i="36"/>
  <c r="AU272" i="36"/>
  <c r="DV272" i="36"/>
  <c r="FI272" i="36"/>
  <c r="AT272" i="36"/>
  <c r="DU272" i="36"/>
  <c r="FH272" i="36"/>
  <c r="AS272" i="36"/>
  <c r="DT272" i="36"/>
  <c r="FG272" i="36"/>
  <c r="BZ272" i="36"/>
  <c r="CE271" i="36"/>
  <c r="FF271" i="36"/>
  <c r="GS271" i="36"/>
  <c r="CD271" i="36"/>
  <c r="FE271" i="36"/>
  <c r="GR271" i="36"/>
  <c r="CC271" i="36"/>
  <c r="FD271" i="36"/>
  <c r="GQ271" i="36"/>
  <c r="CB271" i="36"/>
  <c r="FC271" i="36"/>
  <c r="GP271" i="36"/>
  <c r="CA271" i="36"/>
  <c r="FB271" i="36"/>
  <c r="GO271" i="36"/>
  <c r="BY271" i="36"/>
  <c r="EZ271" i="36"/>
  <c r="GM271" i="36"/>
  <c r="BX271" i="36"/>
  <c r="EY271" i="36"/>
  <c r="GL271" i="36"/>
  <c r="BW271" i="36"/>
  <c r="EX271" i="36"/>
  <c r="GK271" i="36"/>
  <c r="BV271" i="36"/>
  <c r="EW271" i="36"/>
  <c r="GJ271" i="36"/>
  <c r="BU271" i="36"/>
  <c r="EV271" i="36"/>
  <c r="GI271" i="36"/>
  <c r="BT271" i="36"/>
  <c r="EU271" i="36"/>
  <c r="GH271" i="36"/>
  <c r="BS271" i="36"/>
  <c r="ET271" i="36"/>
  <c r="GG271" i="36"/>
  <c r="BR271" i="36"/>
  <c r="ES271" i="36"/>
  <c r="GF271" i="36"/>
  <c r="BQ271" i="36"/>
  <c r="ER271" i="36"/>
  <c r="GE271" i="36"/>
  <c r="BP271" i="36"/>
  <c r="EQ271" i="36"/>
  <c r="GD271" i="36"/>
  <c r="BO271" i="36"/>
  <c r="EP271" i="36"/>
  <c r="GC271" i="36"/>
  <c r="BN271" i="36"/>
  <c r="EO271" i="36"/>
  <c r="GB271" i="36"/>
  <c r="BM271" i="36"/>
  <c r="EN271" i="36"/>
  <c r="GA271" i="36"/>
  <c r="BL271" i="36"/>
  <c r="EM271" i="36"/>
  <c r="FZ271" i="36"/>
  <c r="BK271" i="36"/>
  <c r="EL271" i="36"/>
  <c r="FY271" i="36"/>
  <c r="BJ271" i="36"/>
  <c r="EK271" i="36"/>
  <c r="FX271" i="36"/>
  <c r="BI271" i="36"/>
  <c r="EJ271" i="36"/>
  <c r="FW271" i="36"/>
  <c r="BH271" i="36"/>
  <c r="EI271" i="36"/>
  <c r="FV271" i="36"/>
  <c r="BG271" i="36"/>
  <c r="EH271" i="36"/>
  <c r="FU271" i="36"/>
  <c r="BF271" i="36"/>
  <c r="EG271" i="36"/>
  <c r="FT271" i="36"/>
  <c r="BE271" i="36"/>
  <c r="EF271" i="36"/>
  <c r="FS271" i="36"/>
  <c r="BD271" i="36"/>
  <c r="EE271" i="36"/>
  <c r="FR271" i="36"/>
  <c r="BC271" i="36"/>
  <c r="ED271" i="36"/>
  <c r="FQ271" i="36"/>
  <c r="BB271" i="36"/>
  <c r="EC271" i="36"/>
  <c r="FP271" i="36"/>
  <c r="BA271" i="36"/>
  <c r="EB271" i="36"/>
  <c r="FO271" i="36"/>
  <c r="AZ271" i="36"/>
  <c r="EA271" i="36"/>
  <c r="FN271" i="36"/>
  <c r="AY271" i="36"/>
  <c r="DZ271" i="36"/>
  <c r="FM271" i="36"/>
  <c r="AX271" i="36"/>
  <c r="DY271" i="36"/>
  <c r="FL271" i="36"/>
  <c r="AW271" i="36"/>
  <c r="DX271" i="36"/>
  <c r="FK271" i="36"/>
  <c r="AV271" i="36"/>
  <c r="DW271" i="36"/>
  <c r="FJ271" i="36"/>
  <c r="AU271" i="36"/>
  <c r="DV271" i="36"/>
  <c r="FI271" i="36"/>
  <c r="AT271" i="36"/>
  <c r="DU271" i="36"/>
  <c r="FH271" i="36"/>
  <c r="AS271" i="36"/>
  <c r="DT271" i="36"/>
  <c r="FG271" i="36"/>
  <c r="BZ271" i="36"/>
  <c r="CE270" i="36"/>
  <c r="FF270" i="36"/>
  <c r="GS270" i="36"/>
  <c r="CD270" i="36"/>
  <c r="FE270" i="36"/>
  <c r="GR270" i="36"/>
  <c r="CC270" i="36"/>
  <c r="FD270" i="36"/>
  <c r="GQ270" i="36"/>
  <c r="CB270" i="36"/>
  <c r="FC270" i="36"/>
  <c r="GP270" i="36"/>
  <c r="CA270" i="36"/>
  <c r="FB270" i="36"/>
  <c r="GO270" i="36"/>
  <c r="BY270" i="36"/>
  <c r="EZ270" i="36"/>
  <c r="GM270" i="36"/>
  <c r="BX270" i="36"/>
  <c r="EY270" i="36"/>
  <c r="GL270" i="36"/>
  <c r="BW270" i="36"/>
  <c r="EX270" i="36"/>
  <c r="GK270" i="36"/>
  <c r="BV270" i="36"/>
  <c r="EW270" i="36"/>
  <c r="GJ270" i="36"/>
  <c r="BU270" i="36"/>
  <c r="EV270" i="36"/>
  <c r="GI270" i="36"/>
  <c r="BT270" i="36"/>
  <c r="EU270" i="36"/>
  <c r="GH270" i="36"/>
  <c r="BS270" i="36"/>
  <c r="ET270" i="36"/>
  <c r="GG270" i="36"/>
  <c r="BR270" i="36"/>
  <c r="ES270" i="36"/>
  <c r="GF270" i="36"/>
  <c r="BQ270" i="36"/>
  <c r="ER270" i="36"/>
  <c r="GE270" i="36"/>
  <c r="BP270" i="36"/>
  <c r="EQ270" i="36"/>
  <c r="GD270" i="36"/>
  <c r="BO270" i="36"/>
  <c r="EP270" i="36"/>
  <c r="GC270" i="36"/>
  <c r="BN270" i="36"/>
  <c r="EO270" i="36"/>
  <c r="GB270" i="36"/>
  <c r="BM270" i="36"/>
  <c r="EN270" i="36"/>
  <c r="GA270" i="36"/>
  <c r="BL270" i="36"/>
  <c r="EM270" i="36"/>
  <c r="FZ270" i="36"/>
  <c r="BK270" i="36"/>
  <c r="EL270" i="36"/>
  <c r="FY270" i="36"/>
  <c r="BJ270" i="36"/>
  <c r="EK270" i="36"/>
  <c r="FX270" i="36"/>
  <c r="BI270" i="36"/>
  <c r="EJ270" i="36"/>
  <c r="FW270" i="36"/>
  <c r="BH270" i="36"/>
  <c r="EI270" i="36"/>
  <c r="FV270" i="36"/>
  <c r="BG270" i="36"/>
  <c r="EH270" i="36"/>
  <c r="FU270" i="36"/>
  <c r="BF270" i="36"/>
  <c r="EG270" i="36"/>
  <c r="FT270" i="36"/>
  <c r="BE270" i="36"/>
  <c r="EF270" i="36"/>
  <c r="FS270" i="36"/>
  <c r="BD270" i="36"/>
  <c r="EE270" i="36"/>
  <c r="FR270" i="36"/>
  <c r="BC270" i="36"/>
  <c r="ED270" i="36"/>
  <c r="FQ270" i="36"/>
  <c r="BB270" i="36"/>
  <c r="EC270" i="36"/>
  <c r="FP270" i="36"/>
  <c r="BA270" i="36"/>
  <c r="EB270" i="36"/>
  <c r="FO270" i="36"/>
  <c r="AZ270" i="36"/>
  <c r="EA270" i="36"/>
  <c r="FN270" i="36"/>
  <c r="AY270" i="36"/>
  <c r="DZ270" i="36"/>
  <c r="FM270" i="36"/>
  <c r="AX270" i="36"/>
  <c r="DY270" i="36"/>
  <c r="FL270" i="36"/>
  <c r="AW270" i="36"/>
  <c r="DX270" i="36"/>
  <c r="FK270" i="36"/>
  <c r="AV270" i="36"/>
  <c r="DW270" i="36"/>
  <c r="FJ270" i="36"/>
  <c r="AU270" i="36"/>
  <c r="DV270" i="36"/>
  <c r="FI270" i="36"/>
  <c r="AT270" i="36"/>
  <c r="DU270" i="36"/>
  <c r="FH270" i="36"/>
  <c r="AS270" i="36"/>
  <c r="DT270" i="36"/>
  <c r="FG270" i="36"/>
  <c r="BZ270" i="36"/>
  <c r="CE269" i="36"/>
  <c r="FF269" i="36"/>
  <c r="GS269" i="36"/>
  <c r="CD269" i="36"/>
  <c r="FE269" i="36"/>
  <c r="GR269" i="36"/>
  <c r="CC269" i="36"/>
  <c r="FD269" i="36"/>
  <c r="GQ269" i="36"/>
  <c r="CB269" i="36"/>
  <c r="FC269" i="36"/>
  <c r="GP269" i="36"/>
  <c r="CA269" i="36"/>
  <c r="FB269" i="36"/>
  <c r="GO269" i="36"/>
  <c r="BY269" i="36"/>
  <c r="EZ269" i="36"/>
  <c r="GM269" i="36"/>
  <c r="BX269" i="36"/>
  <c r="EY269" i="36"/>
  <c r="GL269" i="36"/>
  <c r="BW269" i="36"/>
  <c r="EX269" i="36"/>
  <c r="GK269" i="36"/>
  <c r="BV269" i="36"/>
  <c r="EW269" i="36"/>
  <c r="GJ269" i="36"/>
  <c r="BU269" i="36"/>
  <c r="EV269" i="36"/>
  <c r="GI269" i="36"/>
  <c r="BT269" i="36"/>
  <c r="EU269" i="36"/>
  <c r="GH269" i="36"/>
  <c r="BS269" i="36"/>
  <c r="ET269" i="36"/>
  <c r="GG269" i="36"/>
  <c r="BR269" i="36"/>
  <c r="ES269" i="36"/>
  <c r="GF269" i="36"/>
  <c r="BQ269" i="36"/>
  <c r="ER269" i="36"/>
  <c r="GE269" i="36"/>
  <c r="BP269" i="36"/>
  <c r="EQ269" i="36"/>
  <c r="GD269" i="36"/>
  <c r="BO269" i="36"/>
  <c r="EP269" i="36"/>
  <c r="GC269" i="36"/>
  <c r="BN269" i="36"/>
  <c r="EO269" i="36"/>
  <c r="GB269" i="36"/>
  <c r="BM269" i="36"/>
  <c r="EN269" i="36"/>
  <c r="GA269" i="36"/>
  <c r="BL269" i="36"/>
  <c r="EM269" i="36"/>
  <c r="FZ269" i="36"/>
  <c r="BK269" i="36"/>
  <c r="EL269" i="36"/>
  <c r="FY269" i="36"/>
  <c r="BJ269" i="36"/>
  <c r="EK269" i="36"/>
  <c r="FX269" i="36"/>
  <c r="BI269" i="36"/>
  <c r="EJ269" i="36"/>
  <c r="FW269" i="36"/>
  <c r="BH269" i="36"/>
  <c r="EI269" i="36"/>
  <c r="FV269" i="36"/>
  <c r="BG269" i="36"/>
  <c r="EH269" i="36"/>
  <c r="FU269" i="36"/>
  <c r="BF269" i="36"/>
  <c r="EG269" i="36"/>
  <c r="FT269" i="36"/>
  <c r="BE269" i="36"/>
  <c r="EF269" i="36"/>
  <c r="FS269" i="36"/>
  <c r="BD269" i="36"/>
  <c r="EE269" i="36"/>
  <c r="FR269" i="36"/>
  <c r="BC269" i="36"/>
  <c r="ED269" i="36"/>
  <c r="FQ269" i="36"/>
  <c r="BB269" i="36"/>
  <c r="EC269" i="36"/>
  <c r="FP269" i="36"/>
  <c r="BA269" i="36"/>
  <c r="EB269" i="36"/>
  <c r="FO269" i="36"/>
  <c r="AZ269" i="36"/>
  <c r="EA269" i="36"/>
  <c r="FN269" i="36"/>
  <c r="AY269" i="36"/>
  <c r="DZ269" i="36"/>
  <c r="FM269" i="36"/>
  <c r="AX269" i="36"/>
  <c r="DY269" i="36"/>
  <c r="FL269" i="36"/>
  <c r="AW269" i="36"/>
  <c r="DX269" i="36"/>
  <c r="FK269" i="36"/>
  <c r="AV269" i="36"/>
  <c r="DW269" i="36"/>
  <c r="FJ269" i="36"/>
  <c r="AU269" i="36"/>
  <c r="DV269" i="36"/>
  <c r="FI269" i="36"/>
  <c r="AT269" i="36"/>
  <c r="DU269" i="36"/>
  <c r="FH269" i="36"/>
  <c r="AS269" i="36"/>
  <c r="DT269" i="36"/>
  <c r="FG269" i="36"/>
  <c r="BZ269" i="36"/>
  <c r="CE268" i="36"/>
  <c r="FF268" i="36"/>
  <c r="GS268" i="36"/>
  <c r="CD268" i="36"/>
  <c r="FE268" i="36"/>
  <c r="GR268" i="36"/>
  <c r="CC268" i="36"/>
  <c r="FD268" i="36"/>
  <c r="GQ268" i="36"/>
  <c r="CB268" i="36"/>
  <c r="FC268" i="36"/>
  <c r="GP268" i="36"/>
  <c r="CA268" i="36"/>
  <c r="FB268" i="36"/>
  <c r="GO268" i="36"/>
  <c r="BY268" i="36"/>
  <c r="EZ268" i="36"/>
  <c r="GM268" i="36"/>
  <c r="BX268" i="36"/>
  <c r="EY268" i="36"/>
  <c r="GL268" i="36"/>
  <c r="BW268" i="36"/>
  <c r="EX268" i="36"/>
  <c r="GK268" i="36"/>
  <c r="BV268" i="36"/>
  <c r="EW268" i="36"/>
  <c r="GJ268" i="36"/>
  <c r="BU268" i="36"/>
  <c r="EV268" i="36"/>
  <c r="GI268" i="36"/>
  <c r="BT268" i="36"/>
  <c r="EU268" i="36"/>
  <c r="GH268" i="36"/>
  <c r="BS268" i="36"/>
  <c r="ET268" i="36"/>
  <c r="GG268" i="36"/>
  <c r="BR268" i="36"/>
  <c r="ES268" i="36"/>
  <c r="GF268" i="36"/>
  <c r="BQ268" i="36"/>
  <c r="ER268" i="36"/>
  <c r="GE268" i="36"/>
  <c r="BP268" i="36"/>
  <c r="EQ268" i="36"/>
  <c r="GD268" i="36"/>
  <c r="BO268" i="36"/>
  <c r="EP268" i="36"/>
  <c r="GC268" i="36"/>
  <c r="BN268" i="36"/>
  <c r="EO268" i="36"/>
  <c r="GB268" i="36"/>
  <c r="BM268" i="36"/>
  <c r="EN268" i="36"/>
  <c r="GA268" i="36"/>
  <c r="BL268" i="36"/>
  <c r="EM268" i="36"/>
  <c r="FZ268" i="36"/>
  <c r="BK268" i="36"/>
  <c r="EL268" i="36"/>
  <c r="FY268" i="36"/>
  <c r="BJ268" i="36"/>
  <c r="EK268" i="36"/>
  <c r="FX268" i="36"/>
  <c r="BI268" i="36"/>
  <c r="EJ268" i="36"/>
  <c r="FW268" i="36"/>
  <c r="BH268" i="36"/>
  <c r="EI268" i="36"/>
  <c r="FV268" i="36"/>
  <c r="BG268" i="36"/>
  <c r="EH268" i="36"/>
  <c r="FU268" i="36"/>
  <c r="BF268" i="36"/>
  <c r="EG268" i="36"/>
  <c r="FT268" i="36"/>
  <c r="BE268" i="36"/>
  <c r="EF268" i="36"/>
  <c r="FS268" i="36"/>
  <c r="BD268" i="36"/>
  <c r="EE268" i="36"/>
  <c r="FR268" i="36"/>
  <c r="BC268" i="36"/>
  <c r="ED268" i="36"/>
  <c r="FQ268" i="36"/>
  <c r="BB268" i="36"/>
  <c r="EC268" i="36"/>
  <c r="FP268" i="36"/>
  <c r="BA268" i="36"/>
  <c r="EB268" i="36"/>
  <c r="FO268" i="36"/>
  <c r="AZ268" i="36"/>
  <c r="EA268" i="36"/>
  <c r="FN268" i="36"/>
  <c r="AY268" i="36"/>
  <c r="DZ268" i="36"/>
  <c r="FM268" i="36"/>
  <c r="AX268" i="36"/>
  <c r="DY268" i="36"/>
  <c r="FL268" i="36"/>
  <c r="AW268" i="36"/>
  <c r="DX268" i="36"/>
  <c r="FK268" i="36"/>
  <c r="AV268" i="36"/>
  <c r="DW268" i="36"/>
  <c r="FJ268" i="36"/>
  <c r="AU268" i="36"/>
  <c r="DV268" i="36"/>
  <c r="FI268" i="36"/>
  <c r="AT268" i="36"/>
  <c r="DU268" i="36"/>
  <c r="FH268" i="36"/>
  <c r="AS268" i="36"/>
  <c r="DT268" i="36"/>
  <c r="FG268" i="36"/>
  <c r="BZ268" i="36"/>
  <c r="CE267" i="36"/>
  <c r="FF267" i="36"/>
  <c r="GS267" i="36"/>
  <c r="CD267" i="36"/>
  <c r="FE267" i="36"/>
  <c r="GR267" i="36"/>
  <c r="CC267" i="36"/>
  <c r="FD267" i="36"/>
  <c r="GQ267" i="36"/>
  <c r="CB267" i="36"/>
  <c r="FC267" i="36"/>
  <c r="GP267" i="36"/>
  <c r="CA267" i="36"/>
  <c r="FB267" i="36"/>
  <c r="GO267" i="36"/>
  <c r="BY267" i="36"/>
  <c r="EZ267" i="36"/>
  <c r="GM267" i="36"/>
  <c r="BX267" i="36"/>
  <c r="EY267" i="36"/>
  <c r="GL267" i="36"/>
  <c r="BW267" i="36"/>
  <c r="EX267" i="36"/>
  <c r="GK267" i="36"/>
  <c r="BV267" i="36"/>
  <c r="EW267" i="36"/>
  <c r="GJ267" i="36"/>
  <c r="BU267" i="36"/>
  <c r="EV267" i="36"/>
  <c r="GI267" i="36"/>
  <c r="BT267" i="36"/>
  <c r="EU267" i="36"/>
  <c r="GH267" i="36"/>
  <c r="BS267" i="36"/>
  <c r="ET267" i="36"/>
  <c r="GG267" i="36"/>
  <c r="BR267" i="36"/>
  <c r="ES267" i="36"/>
  <c r="GF267" i="36"/>
  <c r="BQ267" i="36"/>
  <c r="ER267" i="36"/>
  <c r="GE267" i="36"/>
  <c r="BP267" i="36"/>
  <c r="EQ267" i="36"/>
  <c r="GD267" i="36"/>
  <c r="BO267" i="36"/>
  <c r="EP267" i="36"/>
  <c r="GC267" i="36"/>
  <c r="BN267" i="36"/>
  <c r="EO267" i="36"/>
  <c r="GB267" i="36"/>
  <c r="BM267" i="36"/>
  <c r="EN267" i="36"/>
  <c r="GA267" i="36"/>
  <c r="BL267" i="36"/>
  <c r="EM267" i="36"/>
  <c r="FZ267" i="36"/>
  <c r="BK267" i="36"/>
  <c r="EL267" i="36"/>
  <c r="FY267" i="36"/>
  <c r="BJ267" i="36"/>
  <c r="EK267" i="36"/>
  <c r="FX267" i="36"/>
  <c r="BI267" i="36"/>
  <c r="EJ267" i="36"/>
  <c r="FW267" i="36"/>
  <c r="BH267" i="36"/>
  <c r="EI267" i="36"/>
  <c r="FV267" i="36"/>
  <c r="BG267" i="36"/>
  <c r="EH267" i="36"/>
  <c r="FU267" i="36"/>
  <c r="BF267" i="36"/>
  <c r="EG267" i="36"/>
  <c r="FT267" i="36"/>
  <c r="BE267" i="36"/>
  <c r="EF267" i="36"/>
  <c r="FS267" i="36"/>
  <c r="BD267" i="36"/>
  <c r="EE267" i="36"/>
  <c r="FR267" i="36"/>
  <c r="BC267" i="36"/>
  <c r="ED267" i="36"/>
  <c r="FQ267" i="36"/>
  <c r="BB267" i="36"/>
  <c r="EC267" i="36"/>
  <c r="FP267" i="36"/>
  <c r="BA267" i="36"/>
  <c r="EB267" i="36"/>
  <c r="FO267" i="36"/>
  <c r="AZ267" i="36"/>
  <c r="EA267" i="36"/>
  <c r="FN267" i="36"/>
  <c r="AY267" i="36"/>
  <c r="DZ267" i="36"/>
  <c r="FM267" i="36"/>
  <c r="AX267" i="36"/>
  <c r="DY267" i="36"/>
  <c r="FL267" i="36"/>
  <c r="AW267" i="36"/>
  <c r="DX267" i="36"/>
  <c r="FK267" i="36"/>
  <c r="AV267" i="36"/>
  <c r="DW267" i="36"/>
  <c r="FJ267" i="36"/>
  <c r="AU267" i="36"/>
  <c r="DV267" i="36"/>
  <c r="FI267" i="36"/>
  <c r="AT267" i="36"/>
  <c r="DU267" i="36"/>
  <c r="FH267" i="36"/>
  <c r="AS267" i="36"/>
  <c r="DT267" i="36"/>
  <c r="FG267" i="36"/>
  <c r="BZ267" i="36"/>
  <c r="CE266" i="36"/>
  <c r="FF266" i="36"/>
  <c r="GS266" i="36"/>
  <c r="CD266" i="36"/>
  <c r="FE266" i="36"/>
  <c r="GR266" i="36"/>
  <c r="CC266" i="36"/>
  <c r="FD266" i="36"/>
  <c r="GQ266" i="36"/>
  <c r="CB266" i="36"/>
  <c r="FC266" i="36"/>
  <c r="GP266" i="36"/>
  <c r="CA266" i="36"/>
  <c r="FB266" i="36"/>
  <c r="GO266" i="36"/>
  <c r="BY266" i="36"/>
  <c r="EZ266" i="36"/>
  <c r="GM266" i="36"/>
  <c r="BX266" i="36"/>
  <c r="EY266" i="36"/>
  <c r="GL266" i="36"/>
  <c r="BW266" i="36"/>
  <c r="EX266" i="36"/>
  <c r="GK266" i="36"/>
  <c r="BV266" i="36"/>
  <c r="EW266" i="36"/>
  <c r="GJ266" i="36"/>
  <c r="BU266" i="36"/>
  <c r="EV266" i="36"/>
  <c r="GI266" i="36"/>
  <c r="BT266" i="36"/>
  <c r="EU266" i="36"/>
  <c r="GH266" i="36"/>
  <c r="BS266" i="36"/>
  <c r="ET266" i="36"/>
  <c r="GG266" i="36"/>
  <c r="BR266" i="36"/>
  <c r="ES266" i="36"/>
  <c r="GF266" i="36"/>
  <c r="BQ266" i="36"/>
  <c r="ER266" i="36"/>
  <c r="GE266" i="36"/>
  <c r="BP266" i="36"/>
  <c r="EQ266" i="36"/>
  <c r="GD266" i="36"/>
  <c r="BO266" i="36"/>
  <c r="EP266" i="36"/>
  <c r="GC266" i="36"/>
  <c r="BN266" i="36"/>
  <c r="EO266" i="36"/>
  <c r="GB266" i="36"/>
  <c r="BM266" i="36"/>
  <c r="EN266" i="36"/>
  <c r="GA266" i="36"/>
  <c r="BL266" i="36"/>
  <c r="EM266" i="36"/>
  <c r="FZ266" i="36"/>
  <c r="BK266" i="36"/>
  <c r="EL266" i="36"/>
  <c r="FY266" i="36"/>
  <c r="BJ266" i="36"/>
  <c r="EK266" i="36"/>
  <c r="FX266" i="36"/>
  <c r="BI266" i="36"/>
  <c r="EJ266" i="36"/>
  <c r="FW266" i="36"/>
  <c r="BH266" i="36"/>
  <c r="EI266" i="36"/>
  <c r="FV266" i="36"/>
  <c r="BG266" i="36"/>
  <c r="EH266" i="36"/>
  <c r="FU266" i="36"/>
  <c r="BF266" i="36"/>
  <c r="EG266" i="36"/>
  <c r="FT266" i="36"/>
  <c r="BE266" i="36"/>
  <c r="EF266" i="36"/>
  <c r="FS266" i="36"/>
  <c r="BD266" i="36"/>
  <c r="EE266" i="36"/>
  <c r="FR266" i="36"/>
  <c r="BC266" i="36"/>
  <c r="ED266" i="36"/>
  <c r="FQ266" i="36"/>
  <c r="BB266" i="36"/>
  <c r="EC266" i="36"/>
  <c r="FP266" i="36"/>
  <c r="BA266" i="36"/>
  <c r="EB266" i="36"/>
  <c r="FO266" i="36"/>
  <c r="AZ266" i="36"/>
  <c r="EA266" i="36"/>
  <c r="FN266" i="36"/>
  <c r="AY266" i="36"/>
  <c r="DZ266" i="36"/>
  <c r="FM266" i="36"/>
  <c r="AX266" i="36"/>
  <c r="DY266" i="36"/>
  <c r="FL266" i="36"/>
  <c r="AW266" i="36"/>
  <c r="DX266" i="36"/>
  <c r="FK266" i="36"/>
  <c r="AV266" i="36"/>
  <c r="DW266" i="36"/>
  <c r="FJ266" i="36"/>
  <c r="AU266" i="36"/>
  <c r="DV266" i="36"/>
  <c r="FI266" i="36"/>
  <c r="AT266" i="36"/>
  <c r="DU266" i="36"/>
  <c r="FH266" i="36"/>
  <c r="AS266" i="36"/>
  <c r="DT266" i="36"/>
  <c r="FG266" i="36"/>
  <c r="BZ266" i="36"/>
  <c r="CE265" i="36"/>
  <c r="FF265" i="36"/>
  <c r="GS265" i="36"/>
  <c r="CD265" i="36"/>
  <c r="FE265" i="36"/>
  <c r="GR265" i="36"/>
  <c r="CC265" i="36"/>
  <c r="FD265" i="36"/>
  <c r="GQ265" i="36"/>
  <c r="CB265" i="36"/>
  <c r="FC265" i="36"/>
  <c r="GP265" i="36"/>
  <c r="CA265" i="36"/>
  <c r="FB265" i="36"/>
  <c r="GO265" i="36"/>
  <c r="BY265" i="36"/>
  <c r="EZ265" i="36"/>
  <c r="GM265" i="36"/>
  <c r="BX265" i="36"/>
  <c r="EY265" i="36"/>
  <c r="GL265" i="36"/>
  <c r="BW265" i="36"/>
  <c r="EX265" i="36"/>
  <c r="GK265" i="36"/>
  <c r="BV265" i="36"/>
  <c r="EW265" i="36"/>
  <c r="GJ265" i="36"/>
  <c r="BU265" i="36"/>
  <c r="EV265" i="36"/>
  <c r="GI265" i="36"/>
  <c r="BT265" i="36"/>
  <c r="EU265" i="36"/>
  <c r="GH265" i="36"/>
  <c r="BS265" i="36"/>
  <c r="ET265" i="36"/>
  <c r="GG265" i="36"/>
  <c r="BR265" i="36"/>
  <c r="ES265" i="36"/>
  <c r="GF265" i="36"/>
  <c r="BQ265" i="36"/>
  <c r="ER265" i="36"/>
  <c r="GE265" i="36"/>
  <c r="BP265" i="36"/>
  <c r="EQ265" i="36"/>
  <c r="GD265" i="36"/>
  <c r="BO265" i="36"/>
  <c r="EP265" i="36"/>
  <c r="GC265" i="36"/>
  <c r="BN265" i="36"/>
  <c r="EO265" i="36"/>
  <c r="GB265" i="36"/>
  <c r="BM265" i="36"/>
  <c r="EN265" i="36"/>
  <c r="GA265" i="36"/>
  <c r="BL265" i="36"/>
  <c r="EM265" i="36"/>
  <c r="FZ265" i="36"/>
  <c r="BK265" i="36"/>
  <c r="EL265" i="36"/>
  <c r="FY265" i="36"/>
  <c r="BJ265" i="36"/>
  <c r="EK265" i="36"/>
  <c r="FX265" i="36"/>
  <c r="BI265" i="36"/>
  <c r="EJ265" i="36"/>
  <c r="FW265" i="36"/>
  <c r="BH265" i="36"/>
  <c r="EI265" i="36"/>
  <c r="FV265" i="36"/>
  <c r="BG265" i="36"/>
  <c r="EH265" i="36"/>
  <c r="FU265" i="36"/>
  <c r="BF265" i="36"/>
  <c r="EG265" i="36"/>
  <c r="FT265" i="36"/>
  <c r="BE265" i="36"/>
  <c r="EF265" i="36"/>
  <c r="FS265" i="36"/>
  <c r="BD265" i="36"/>
  <c r="EE265" i="36"/>
  <c r="FR265" i="36"/>
  <c r="BC265" i="36"/>
  <c r="ED265" i="36"/>
  <c r="FQ265" i="36"/>
  <c r="BB265" i="36"/>
  <c r="EC265" i="36"/>
  <c r="FP265" i="36"/>
  <c r="BA265" i="36"/>
  <c r="EB265" i="36"/>
  <c r="FO265" i="36"/>
  <c r="AZ265" i="36"/>
  <c r="EA265" i="36"/>
  <c r="FN265" i="36"/>
  <c r="AY265" i="36"/>
  <c r="DZ265" i="36"/>
  <c r="FM265" i="36"/>
  <c r="AX265" i="36"/>
  <c r="DY265" i="36"/>
  <c r="FL265" i="36"/>
  <c r="AW265" i="36"/>
  <c r="DX265" i="36"/>
  <c r="FK265" i="36"/>
  <c r="AV265" i="36"/>
  <c r="DW265" i="36"/>
  <c r="FJ265" i="36"/>
  <c r="AU265" i="36"/>
  <c r="DV265" i="36"/>
  <c r="FI265" i="36"/>
  <c r="AT265" i="36"/>
  <c r="DU265" i="36"/>
  <c r="FH265" i="36"/>
  <c r="AS265" i="36"/>
  <c r="DT265" i="36"/>
  <c r="FG265" i="36"/>
  <c r="BZ265" i="36"/>
  <c r="CE264" i="36"/>
  <c r="FF264" i="36"/>
  <c r="GS264" i="36"/>
  <c r="CD264" i="36"/>
  <c r="FE264" i="36"/>
  <c r="GR264" i="36"/>
  <c r="CC264" i="36"/>
  <c r="FD264" i="36"/>
  <c r="GQ264" i="36"/>
  <c r="CB264" i="36"/>
  <c r="FC264" i="36"/>
  <c r="GP264" i="36"/>
  <c r="CA264" i="36"/>
  <c r="FB264" i="36"/>
  <c r="GO264" i="36"/>
  <c r="BY264" i="36"/>
  <c r="EZ264" i="36"/>
  <c r="GM264" i="36"/>
  <c r="BX264" i="36"/>
  <c r="EY264" i="36"/>
  <c r="GL264" i="36"/>
  <c r="BW264" i="36"/>
  <c r="EX264" i="36"/>
  <c r="GK264" i="36"/>
  <c r="BV264" i="36"/>
  <c r="EW264" i="36"/>
  <c r="GJ264" i="36"/>
  <c r="BU264" i="36"/>
  <c r="EV264" i="36"/>
  <c r="GI264" i="36"/>
  <c r="BT264" i="36"/>
  <c r="EU264" i="36"/>
  <c r="GH264" i="36"/>
  <c r="BS264" i="36"/>
  <c r="ET264" i="36"/>
  <c r="GG264" i="36"/>
  <c r="BR264" i="36"/>
  <c r="ES264" i="36"/>
  <c r="GF264" i="36"/>
  <c r="BQ264" i="36"/>
  <c r="ER264" i="36"/>
  <c r="GE264" i="36"/>
  <c r="BP264" i="36"/>
  <c r="EQ264" i="36"/>
  <c r="GD264" i="36"/>
  <c r="BO264" i="36"/>
  <c r="EP264" i="36"/>
  <c r="GC264" i="36"/>
  <c r="BN264" i="36"/>
  <c r="EO264" i="36"/>
  <c r="GB264" i="36"/>
  <c r="BM264" i="36"/>
  <c r="EN264" i="36"/>
  <c r="GA264" i="36"/>
  <c r="BL264" i="36"/>
  <c r="EM264" i="36"/>
  <c r="FZ264" i="36"/>
  <c r="BK264" i="36"/>
  <c r="EL264" i="36"/>
  <c r="FY264" i="36"/>
  <c r="BJ264" i="36"/>
  <c r="EK264" i="36"/>
  <c r="FX264" i="36"/>
  <c r="BI264" i="36"/>
  <c r="EJ264" i="36"/>
  <c r="FW264" i="36"/>
  <c r="BH264" i="36"/>
  <c r="EI264" i="36"/>
  <c r="FV264" i="36"/>
  <c r="BG264" i="36"/>
  <c r="EH264" i="36"/>
  <c r="FU264" i="36"/>
  <c r="BF264" i="36"/>
  <c r="EG264" i="36"/>
  <c r="FT264" i="36"/>
  <c r="BE264" i="36"/>
  <c r="EF264" i="36"/>
  <c r="FS264" i="36"/>
  <c r="BD264" i="36"/>
  <c r="EE264" i="36"/>
  <c r="FR264" i="36"/>
  <c r="BC264" i="36"/>
  <c r="ED264" i="36"/>
  <c r="FQ264" i="36"/>
  <c r="BB264" i="36"/>
  <c r="EC264" i="36"/>
  <c r="FP264" i="36"/>
  <c r="BA264" i="36"/>
  <c r="EB264" i="36"/>
  <c r="FO264" i="36"/>
  <c r="AZ264" i="36"/>
  <c r="EA264" i="36"/>
  <c r="FN264" i="36"/>
  <c r="AY264" i="36"/>
  <c r="DZ264" i="36"/>
  <c r="FM264" i="36"/>
  <c r="AX264" i="36"/>
  <c r="DY264" i="36"/>
  <c r="FL264" i="36"/>
  <c r="AW264" i="36"/>
  <c r="DX264" i="36"/>
  <c r="FK264" i="36"/>
  <c r="AV264" i="36"/>
  <c r="DW264" i="36"/>
  <c r="FJ264" i="36"/>
  <c r="AU264" i="36"/>
  <c r="DV264" i="36"/>
  <c r="FI264" i="36"/>
  <c r="AT264" i="36"/>
  <c r="DU264" i="36"/>
  <c r="FH264" i="36"/>
  <c r="AS264" i="36"/>
  <c r="DT264" i="36"/>
  <c r="FG264" i="36"/>
  <c r="BZ264" i="36"/>
  <c r="CE263" i="36"/>
  <c r="FF263" i="36"/>
  <c r="GS263" i="36"/>
  <c r="CD263" i="36"/>
  <c r="FE263" i="36"/>
  <c r="GR263" i="36"/>
  <c r="CC263" i="36"/>
  <c r="FD263" i="36"/>
  <c r="GQ263" i="36"/>
  <c r="CB263" i="36"/>
  <c r="FC263" i="36"/>
  <c r="GP263" i="36"/>
  <c r="CA263" i="36"/>
  <c r="FB263" i="36"/>
  <c r="GO263" i="36"/>
  <c r="BY263" i="36"/>
  <c r="EZ263" i="36"/>
  <c r="GM263" i="36"/>
  <c r="BX263" i="36"/>
  <c r="EY263" i="36"/>
  <c r="GL263" i="36"/>
  <c r="BW263" i="36"/>
  <c r="EX263" i="36"/>
  <c r="GK263" i="36"/>
  <c r="BV263" i="36"/>
  <c r="EW263" i="36"/>
  <c r="GJ263" i="36"/>
  <c r="BU263" i="36"/>
  <c r="EV263" i="36"/>
  <c r="GI263" i="36"/>
  <c r="BT263" i="36"/>
  <c r="EU263" i="36"/>
  <c r="GH263" i="36"/>
  <c r="BS263" i="36"/>
  <c r="ET263" i="36"/>
  <c r="GG263" i="36"/>
  <c r="BR263" i="36"/>
  <c r="ES263" i="36"/>
  <c r="GF263" i="36"/>
  <c r="BQ263" i="36"/>
  <c r="ER263" i="36"/>
  <c r="GE263" i="36"/>
  <c r="BP263" i="36"/>
  <c r="EQ263" i="36"/>
  <c r="GD263" i="36"/>
  <c r="BO263" i="36"/>
  <c r="EP263" i="36"/>
  <c r="GC263" i="36"/>
  <c r="BN263" i="36"/>
  <c r="EO263" i="36"/>
  <c r="GB263" i="36"/>
  <c r="BM263" i="36"/>
  <c r="EN263" i="36"/>
  <c r="GA263" i="36"/>
  <c r="BL263" i="36"/>
  <c r="EM263" i="36"/>
  <c r="FZ263" i="36"/>
  <c r="BK263" i="36"/>
  <c r="EL263" i="36"/>
  <c r="FY263" i="36"/>
  <c r="BJ263" i="36"/>
  <c r="EK263" i="36"/>
  <c r="FX263" i="36"/>
  <c r="BI263" i="36"/>
  <c r="EJ263" i="36"/>
  <c r="FW263" i="36"/>
  <c r="BH263" i="36"/>
  <c r="EI263" i="36"/>
  <c r="FV263" i="36"/>
  <c r="BG263" i="36"/>
  <c r="EH263" i="36"/>
  <c r="FU263" i="36"/>
  <c r="BF263" i="36"/>
  <c r="EG263" i="36"/>
  <c r="FT263" i="36"/>
  <c r="BE263" i="36"/>
  <c r="EF263" i="36"/>
  <c r="FS263" i="36"/>
  <c r="BD263" i="36"/>
  <c r="EE263" i="36"/>
  <c r="FR263" i="36"/>
  <c r="BC263" i="36"/>
  <c r="ED263" i="36"/>
  <c r="FQ263" i="36"/>
  <c r="BB263" i="36"/>
  <c r="EC263" i="36"/>
  <c r="FP263" i="36"/>
  <c r="BA263" i="36"/>
  <c r="EB263" i="36"/>
  <c r="FO263" i="36"/>
  <c r="AZ263" i="36"/>
  <c r="EA263" i="36"/>
  <c r="FN263" i="36"/>
  <c r="AY263" i="36"/>
  <c r="DZ263" i="36"/>
  <c r="FM263" i="36"/>
  <c r="AX263" i="36"/>
  <c r="DY263" i="36"/>
  <c r="FL263" i="36"/>
  <c r="AW263" i="36"/>
  <c r="DX263" i="36"/>
  <c r="FK263" i="36"/>
  <c r="AV263" i="36"/>
  <c r="DW263" i="36"/>
  <c r="FJ263" i="36"/>
  <c r="AU263" i="36"/>
  <c r="DV263" i="36"/>
  <c r="FI263" i="36"/>
  <c r="AT263" i="36"/>
  <c r="DU263" i="36"/>
  <c r="FH263" i="36"/>
  <c r="AS263" i="36"/>
  <c r="DT263" i="36"/>
  <c r="FG263" i="36"/>
  <c r="BZ263" i="36"/>
  <c r="CE262" i="36"/>
  <c r="FF262" i="36"/>
  <c r="GS262" i="36"/>
  <c r="CD262" i="36"/>
  <c r="FE262" i="36"/>
  <c r="GR262" i="36"/>
  <c r="CC262" i="36"/>
  <c r="FD262" i="36"/>
  <c r="GQ262" i="36"/>
  <c r="CB262" i="36"/>
  <c r="FC262" i="36"/>
  <c r="GP262" i="36"/>
  <c r="CA262" i="36"/>
  <c r="FB262" i="36"/>
  <c r="GO262" i="36"/>
  <c r="BY262" i="36"/>
  <c r="EZ262" i="36"/>
  <c r="GM262" i="36"/>
  <c r="BX262" i="36"/>
  <c r="EY262" i="36"/>
  <c r="GL262" i="36"/>
  <c r="BW262" i="36"/>
  <c r="EX262" i="36"/>
  <c r="GK262" i="36"/>
  <c r="BV262" i="36"/>
  <c r="EW262" i="36"/>
  <c r="GJ262" i="36"/>
  <c r="BU262" i="36"/>
  <c r="EV262" i="36"/>
  <c r="GI262" i="36"/>
  <c r="BT262" i="36"/>
  <c r="EU262" i="36"/>
  <c r="GH262" i="36"/>
  <c r="BS262" i="36"/>
  <c r="ET262" i="36"/>
  <c r="GG262" i="36"/>
  <c r="BR262" i="36"/>
  <c r="ES262" i="36"/>
  <c r="GF262" i="36"/>
  <c r="BQ262" i="36"/>
  <c r="ER262" i="36"/>
  <c r="GE262" i="36"/>
  <c r="BP262" i="36"/>
  <c r="EQ262" i="36"/>
  <c r="GD262" i="36"/>
  <c r="BO262" i="36"/>
  <c r="EP262" i="36"/>
  <c r="GC262" i="36"/>
  <c r="BN262" i="36"/>
  <c r="EO262" i="36"/>
  <c r="GB262" i="36"/>
  <c r="BM262" i="36"/>
  <c r="EN262" i="36"/>
  <c r="GA262" i="36"/>
  <c r="BL262" i="36"/>
  <c r="EM262" i="36"/>
  <c r="FZ262" i="36"/>
  <c r="BK262" i="36"/>
  <c r="EL262" i="36"/>
  <c r="FY262" i="36"/>
  <c r="BJ262" i="36"/>
  <c r="EK262" i="36"/>
  <c r="FX262" i="36"/>
  <c r="BI262" i="36"/>
  <c r="EJ262" i="36"/>
  <c r="FW262" i="36"/>
  <c r="BH262" i="36"/>
  <c r="EI262" i="36"/>
  <c r="FV262" i="36"/>
  <c r="BG262" i="36"/>
  <c r="EH262" i="36"/>
  <c r="FU262" i="36"/>
  <c r="BF262" i="36"/>
  <c r="EG262" i="36"/>
  <c r="FT262" i="36"/>
  <c r="BE262" i="36"/>
  <c r="EF262" i="36"/>
  <c r="FS262" i="36"/>
  <c r="BD262" i="36"/>
  <c r="EE262" i="36"/>
  <c r="FR262" i="36"/>
  <c r="BC262" i="36"/>
  <c r="ED262" i="36"/>
  <c r="FQ262" i="36"/>
  <c r="BB262" i="36"/>
  <c r="EC262" i="36"/>
  <c r="FP262" i="36"/>
  <c r="BA262" i="36"/>
  <c r="EB262" i="36"/>
  <c r="FO262" i="36"/>
  <c r="AZ262" i="36"/>
  <c r="EA262" i="36"/>
  <c r="FN262" i="36"/>
  <c r="AY262" i="36"/>
  <c r="DZ262" i="36"/>
  <c r="FM262" i="36"/>
  <c r="AX262" i="36"/>
  <c r="DY262" i="36"/>
  <c r="FL262" i="36"/>
  <c r="AW262" i="36"/>
  <c r="DX262" i="36"/>
  <c r="FK262" i="36"/>
  <c r="AV262" i="36"/>
  <c r="DW262" i="36"/>
  <c r="FJ262" i="36"/>
  <c r="AU262" i="36"/>
  <c r="DV262" i="36"/>
  <c r="FI262" i="36"/>
  <c r="AT262" i="36"/>
  <c r="DU262" i="36"/>
  <c r="FH262" i="36"/>
  <c r="AS262" i="36"/>
  <c r="DT262" i="36"/>
  <c r="FG262" i="36"/>
  <c r="BZ262" i="36"/>
  <c r="CE261" i="36"/>
  <c r="FF261" i="36"/>
  <c r="GS261" i="36"/>
  <c r="CD261" i="36"/>
  <c r="FE261" i="36"/>
  <c r="GR261" i="36"/>
  <c r="CC261" i="36"/>
  <c r="FD261" i="36"/>
  <c r="GQ261" i="36"/>
  <c r="CB261" i="36"/>
  <c r="FC261" i="36"/>
  <c r="GP261" i="36"/>
  <c r="CA261" i="36"/>
  <c r="FB261" i="36"/>
  <c r="GO261" i="36"/>
  <c r="BY261" i="36"/>
  <c r="EZ261" i="36"/>
  <c r="GM261" i="36"/>
  <c r="BX261" i="36"/>
  <c r="EY261" i="36"/>
  <c r="GL261" i="36"/>
  <c r="BW261" i="36"/>
  <c r="EX261" i="36"/>
  <c r="GK261" i="36"/>
  <c r="BV261" i="36"/>
  <c r="EW261" i="36"/>
  <c r="GJ261" i="36"/>
  <c r="BU261" i="36"/>
  <c r="EV261" i="36"/>
  <c r="GI261" i="36"/>
  <c r="BT261" i="36"/>
  <c r="EU261" i="36"/>
  <c r="GH261" i="36"/>
  <c r="BS261" i="36"/>
  <c r="ET261" i="36"/>
  <c r="GG261" i="36"/>
  <c r="BR261" i="36"/>
  <c r="ES261" i="36"/>
  <c r="GF261" i="36"/>
  <c r="BQ261" i="36"/>
  <c r="ER261" i="36"/>
  <c r="GE261" i="36"/>
  <c r="BP261" i="36"/>
  <c r="EQ261" i="36"/>
  <c r="GD261" i="36"/>
  <c r="BO261" i="36"/>
  <c r="EP261" i="36"/>
  <c r="GC261" i="36"/>
  <c r="BN261" i="36"/>
  <c r="EO261" i="36"/>
  <c r="GB261" i="36"/>
  <c r="BM261" i="36"/>
  <c r="EN261" i="36"/>
  <c r="GA261" i="36"/>
  <c r="BL261" i="36"/>
  <c r="EM261" i="36"/>
  <c r="FZ261" i="36"/>
  <c r="BK261" i="36"/>
  <c r="EL261" i="36"/>
  <c r="FY261" i="36"/>
  <c r="BJ261" i="36"/>
  <c r="EK261" i="36"/>
  <c r="FX261" i="36"/>
  <c r="BI261" i="36"/>
  <c r="EJ261" i="36"/>
  <c r="FW261" i="36"/>
  <c r="BH261" i="36"/>
  <c r="EI261" i="36"/>
  <c r="FV261" i="36"/>
  <c r="BG261" i="36"/>
  <c r="EH261" i="36"/>
  <c r="FU261" i="36"/>
  <c r="BF261" i="36"/>
  <c r="EG261" i="36"/>
  <c r="FT261" i="36"/>
  <c r="BE261" i="36"/>
  <c r="EF261" i="36"/>
  <c r="FS261" i="36"/>
  <c r="BD261" i="36"/>
  <c r="EE261" i="36"/>
  <c r="FR261" i="36"/>
  <c r="BC261" i="36"/>
  <c r="ED261" i="36"/>
  <c r="FQ261" i="36"/>
  <c r="BB261" i="36"/>
  <c r="EC261" i="36"/>
  <c r="FP261" i="36"/>
  <c r="BA261" i="36"/>
  <c r="EB261" i="36"/>
  <c r="FO261" i="36"/>
  <c r="AZ261" i="36"/>
  <c r="EA261" i="36"/>
  <c r="FN261" i="36"/>
  <c r="AY261" i="36"/>
  <c r="DZ261" i="36"/>
  <c r="FM261" i="36"/>
  <c r="AX261" i="36"/>
  <c r="DY261" i="36"/>
  <c r="FL261" i="36"/>
  <c r="AW261" i="36"/>
  <c r="DX261" i="36"/>
  <c r="FK261" i="36"/>
  <c r="AV261" i="36"/>
  <c r="DW261" i="36"/>
  <c r="FJ261" i="36"/>
  <c r="AU261" i="36"/>
  <c r="DV261" i="36"/>
  <c r="FI261" i="36"/>
  <c r="AT261" i="36"/>
  <c r="DU261" i="36"/>
  <c r="FH261" i="36"/>
  <c r="AS261" i="36"/>
  <c r="DT261" i="36"/>
  <c r="FG261" i="36"/>
  <c r="BZ261" i="36"/>
  <c r="CE260" i="36"/>
  <c r="FF260" i="36"/>
  <c r="GS260" i="36"/>
  <c r="CD260" i="36"/>
  <c r="FE260" i="36"/>
  <c r="GR260" i="36"/>
  <c r="CC260" i="36"/>
  <c r="FD260" i="36"/>
  <c r="GQ260" i="36"/>
  <c r="CB260" i="36"/>
  <c r="FC260" i="36"/>
  <c r="GP260" i="36"/>
  <c r="CA260" i="36"/>
  <c r="FB260" i="36"/>
  <c r="GO260" i="36"/>
  <c r="BY260" i="36"/>
  <c r="EZ260" i="36"/>
  <c r="GM260" i="36"/>
  <c r="BX260" i="36"/>
  <c r="EY260" i="36"/>
  <c r="GL260" i="36"/>
  <c r="BW260" i="36"/>
  <c r="EX260" i="36"/>
  <c r="GK260" i="36"/>
  <c r="BV260" i="36"/>
  <c r="EW260" i="36"/>
  <c r="GJ260" i="36"/>
  <c r="BU260" i="36"/>
  <c r="EV260" i="36"/>
  <c r="GI260" i="36"/>
  <c r="BT260" i="36"/>
  <c r="EU260" i="36"/>
  <c r="GH260" i="36"/>
  <c r="BS260" i="36"/>
  <c r="ET260" i="36"/>
  <c r="GG260" i="36"/>
  <c r="BR260" i="36"/>
  <c r="ES260" i="36"/>
  <c r="GF260" i="36"/>
  <c r="BQ260" i="36"/>
  <c r="ER260" i="36"/>
  <c r="GE260" i="36"/>
  <c r="BP260" i="36"/>
  <c r="EQ260" i="36"/>
  <c r="GD260" i="36"/>
  <c r="BO260" i="36"/>
  <c r="EP260" i="36"/>
  <c r="GC260" i="36"/>
  <c r="BN260" i="36"/>
  <c r="EO260" i="36"/>
  <c r="GB260" i="36"/>
  <c r="BM260" i="36"/>
  <c r="EN260" i="36"/>
  <c r="GA260" i="36"/>
  <c r="BL260" i="36"/>
  <c r="EM260" i="36"/>
  <c r="FZ260" i="36"/>
  <c r="BK260" i="36"/>
  <c r="EL260" i="36"/>
  <c r="FY260" i="36"/>
  <c r="BJ260" i="36"/>
  <c r="EK260" i="36"/>
  <c r="FX260" i="36"/>
  <c r="BI260" i="36"/>
  <c r="EJ260" i="36"/>
  <c r="FW260" i="36"/>
  <c r="BH260" i="36"/>
  <c r="EI260" i="36"/>
  <c r="FV260" i="36"/>
  <c r="BG260" i="36"/>
  <c r="EH260" i="36"/>
  <c r="FU260" i="36"/>
  <c r="BF260" i="36"/>
  <c r="EG260" i="36"/>
  <c r="FT260" i="36"/>
  <c r="BE260" i="36"/>
  <c r="EF260" i="36"/>
  <c r="FS260" i="36"/>
  <c r="BD260" i="36"/>
  <c r="EE260" i="36"/>
  <c r="FR260" i="36"/>
  <c r="BC260" i="36"/>
  <c r="ED260" i="36"/>
  <c r="FQ260" i="36"/>
  <c r="BB260" i="36"/>
  <c r="EC260" i="36"/>
  <c r="FP260" i="36"/>
  <c r="BA260" i="36"/>
  <c r="EB260" i="36"/>
  <c r="FO260" i="36"/>
  <c r="AZ260" i="36"/>
  <c r="EA260" i="36"/>
  <c r="FN260" i="36"/>
  <c r="AY260" i="36"/>
  <c r="DZ260" i="36"/>
  <c r="FM260" i="36"/>
  <c r="AX260" i="36"/>
  <c r="DY260" i="36"/>
  <c r="FL260" i="36"/>
  <c r="AW260" i="36"/>
  <c r="DX260" i="36"/>
  <c r="FK260" i="36"/>
  <c r="AV260" i="36"/>
  <c r="DW260" i="36"/>
  <c r="FJ260" i="36"/>
  <c r="AU260" i="36"/>
  <c r="DV260" i="36"/>
  <c r="FI260" i="36"/>
  <c r="AT260" i="36"/>
  <c r="DU260" i="36"/>
  <c r="FH260" i="36"/>
  <c r="AS260" i="36"/>
  <c r="DT260" i="36"/>
  <c r="FG260" i="36"/>
  <c r="BZ260" i="36"/>
  <c r="CE259" i="36"/>
  <c r="FF259" i="36"/>
  <c r="GS259" i="36"/>
  <c r="CD259" i="36"/>
  <c r="FE259" i="36"/>
  <c r="GR259" i="36"/>
  <c r="CC259" i="36"/>
  <c r="FD259" i="36"/>
  <c r="GQ259" i="36"/>
  <c r="CB259" i="36"/>
  <c r="FC259" i="36"/>
  <c r="GP259" i="36"/>
  <c r="CA259" i="36"/>
  <c r="FB259" i="36"/>
  <c r="GO259" i="36"/>
  <c r="BY259" i="36"/>
  <c r="EZ259" i="36"/>
  <c r="GM259" i="36"/>
  <c r="BX259" i="36"/>
  <c r="EY259" i="36"/>
  <c r="GL259" i="36"/>
  <c r="BW259" i="36"/>
  <c r="EX259" i="36"/>
  <c r="GK259" i="36"/>
  <c r="BV259" i="36"/>
  <c r="EW259" i="36"/>
  <c r="GJ259" i="36"/>
  <c r="BU259" i="36"/>
  <c r="EV259" i="36"/>
  <c r="GI259" i="36"/>
  <c r="BT259" i="36"/>
  <c r="EU259" i="36"/>
  <c r="GH259" i="36"/>
  <c r="BS259" i="36"/>
  <c r="ET259" i="36"/>
  <c r="GG259" i="36"/>
  <c r="BR259" i="36"/>
  <c r="ES259" i="36"/>
  <c r="GF259" i="36"/>
  <c r="BQ259" i="36"/>
  <c r="ER259" i="36"/>
  <c r="GE259" i="36"/>
  <c r="BP259" i="36"/>
  <c r="EQ259" i="36"/>
  <c r="GD259" i="36"/>
  <c r="BO259" i="36"/>
  <c r="EP259" i="36"/>
  <c r="GC259" i="36"/>
  <c r="BN259" i="36"/>
  <c r="EO259" i="36"/>
  <c r="GB259" i="36"/>
  <c r="BM259" i="36"/>
  <c r="EN259" i="36"/>
  <c r="GA259" i="36"/>
  <c r="BL259" i="36"/>
  <c r="EM259" i="36"/>
  <c r="FZ259" i="36"/>
  <c r="BK259" i="36"/>
  <c r="EL259" i="36"/>
  <c r="FY259" i="36"/>
  <c r="BJ259" i="36"/>
  <c r="EK259" i="36"/>
  <c r="FX259" i="36"/>
  <c r="BI259" i="36"/>
  <c r="EJ259" i="36"/>
  <c r="FW259" i="36"/>
  <c r="BH259" i="36"/>
  <c r="EI259" i="36"/>
  <c r="FV259" i="36"/>
  <c r="BG259" i="36"/>
  <c r="EH259" i="36"/>
  <c r="FU259" i="36"/>
  <c r="BF259" i="36"/>
  <c r="EG259" i="36"/>
  <c r="FT259" i="36"/>
  <c r="BE259" i="36"/>
  <c r="EF259" i="36"/>
  <c r="FS259" i="36"/>
  <c r="BD259" i="36"/>
  <c r="EE259" i="36"/>
  <c r="FR259" i="36"/>
  <c r="BC259" i="36"/>
  <c r="ED259" i="36"/>
  <c r="FQ259" i="36"/>
  <c r="BB259" i="36"/>
  <c r="EC259" i="36"/>
  <c r="FP259" i="36"/>
  <c r="BA259" i="36"/>
  <c r="EB259" i="36"/>
  <c r="FO259" i="36"/>
  <c r="AZ259" i="36"/>
  <c r="EA259" i="36"/>
  <c r="FN259" i="36"/>
  <c r="AY259" i="36"/>
  <c r="DZ259" i="36"/>
  <c r="FM259" i="36"/>
  <c r="AX259" i="36"/>
  <c r="DY259" i="36"/>
  <c r="FL259" i="36"/>
  <c r="AW259" i="36"/>
  <c r="DX259" i="36"/>
  <c r="FK259" i="36"/>
  <c r="AV259" i="36"/>
  <c r="DW259" i="36"/>
  <c r="FJ259" i="36"/>
  <c r="AU259" i="36"/>
  <c r="DV259" i="36"/>
  <c r="FI259" i="36"/>
  <c r="AT259" i="36"/>
  <c r="DU259" i="36"/>
  <c r="FH259" i="36"/>
  <c r="AS259" i="36"/>
  <c r="DT259" i="36"/>
  <c r="FG259" i="36"/>
  <c r="BZ259" i="36"/>
  <c r="CE258" i="36"/>
  <c r="FF258" i="36"/>
  <c r="GS258" i="36"/>
  <c r="CD258" i="36"/>
  <c r="FE258" i="36"/>
  <c r="GR258" i="36"/>
  <c r="CC258" i="36"/>
  <c r="FD258" i="36"/>
  <c r="GQ258" i="36"/>
  <c r="CB258" i="36"/>
  <c r="FC258" i="36"/>
  <c r="GP258" i="36"/>
  <c r="CA258" i="36"/>
  <c r="FB258" i="36"/>
  <c r="GO258" i="36"/>
  <c r="BY258" i="36"/>
  <c r="EZ258" i="36"/>
  <c r="GM258" i="36"/>
  <c r="BX258" i="36"/>
  <c r="EY258" i="36"/>
  <c r="GL258" i="36"/>
  <c r="BW258" i="36"/>
  <c r="EX258" i="36"/>
  <c r="GK258" i="36"/>
  <c r="BV258" i="36"/>
  <c r="EW258" i="36"/>
  <c r="GJ258" i="36"/>
  <c r="BU258" i="36"/>
  <c r="EV258" i="36"/>
  <c r="GI258" i="36"/>
  <c r="BT258" i="36"/>
  <c r="EU258" i="36"/>
  <c r="GH258" i="36"/>
  <c r="BS258" i="36"/>
  <c r="ET258" i="36"/>
  <c r="GG258" i="36"/>
  <c r="BR258" i="36"/>
  <c r="ES258" i="36"/>
  <c r="GF258" i="36"/>
  <c r="BQ258" i="36"/>
  <c r="ER258" i="36"/>
  <c r="GE258" i="36"/>
  <c r="BP258" i="36"/>
  <c r="EQ258" i="36"/>
  <c r="GD258" i="36"/>
  <c r="BO258" i="36"/>
  <c r="EP258" i="36"/>
  <c r="GC258" i="36"/>
  <c r="BN258" i="36"/>
  <c r="EO258" i="36"/>
  <c r="GB258" i="36"/>
  <c r="BM258" i="36"/>
  <c r="EN258" i="36"/>
  <c r="GA258" i="36"/>
  <c r="BL258" i="36"/>
  <c r="EM258" i="36"/>
  <c r="FZ258" i="36"/>
  <c r="BK258" i="36"/>
  <c r="EL258" i="36"/>
  <c r="FY258" i="36"/>
  <c r="BJ258" i="36"/>
  <c r="EK258" i="36"/>
  <c r="FX258" i="36"/>
  <c r="BI258" i="36"/>
  <c r="EJ258" i="36"/>
  <c r="FW258" i="36"/>
  <c r="BH258" i="36"/>
  <c r="EI258" i="36"/>
  <c r="FV258" i="36"/>
  <c r="BG258" i="36"/>
  <c r="EH258" i="36"/>
  <c r="FU258" i="36"/>
  <c r="BF258" i="36"/>
  <c r="EG258" i="36"/>
  <c r="FT258" i="36"/>
  <c r="BE258" i="36"/>
  <c r="EF258" i="36"/>
  <c r="FS258" i="36"/>
  <c r="BD258" i="36"/>
  <c r="EE258" i="36"/>
  <c r="FR258" i="36"/>
  <c r="BC258" i="36"/>
  <c r="ED258" i="36"/>
  <c r="FQ258" i="36"/>
  <c r="BB258" i="36"/>
  <c r="EC258" i="36"/>
  <c r="FP258" i="36"/>
  <c r="BA258" i="36"/>
  <c r="EB258" i="36"/>
  <c r="FO258" i="36"/>
  <c r="AZ258" i="36"/>
  <c r="EA258" i="36"/>
  <c r="FN258" i="36"/>
  <c r="AY258" i="36"/>
  <c r="DZ258" i="36"/>
  <c r="FM258" i="36"/>
  <c r="AX258" i="36"/>
  <c r="DY258" i="36"/>
  <c r="FL258" i="36"/>
  <c r="AW258" i="36"/>
  <c r="DX258" i="36"/>
  <c r="FK258" i="36"/>
  <c r="AV258" i="36"/>
  <c r="DW258" i="36"/>
  <c r="FJ258" i="36"/>
  <c r="AU258" i="36"/>
  <c r="DV258" i="36"/>
  <c r="FI258" i="36"/>
  <c r="AT258" i="36"/>
  <c r="DU258" i="36"/>
  <c r="FH258" i="36"/>
  <c r="AS258" i="36"/>
  <c r="DT258" i="36"/>
  <c r="FG258" i="36"/>
  <c r="BZ258" i="36"/>
  <c r="CE257" i="36"/>
  <c r="FF257" i="36"/>
  <c r="GS257" i="36"/>
  <c r="CD257" i="36"/>
  <c r="FE257" i="36"/>
  <c r="GR257" i="36"/>
  <c r="CC257" i="36"/>
  <c r="FD257" i="36"/>
  <c r="GQ257" i="36"/>
  <c r="CB257" i="36"/>
  <c r="FC257" i="36"/>
  <c r="GP257" i="36"/>
  <c r="CA257" i="36"/>
  <c r="FB257" i="36"/>
  <c r="GO257" i="36"/>
  <c r="BY257" i="36"/>
  <c r="EZ257" i="36"/>
  <c r="GM257" i="36"/>
  <c r="BX257" i="36"/>
  <c r="EY257" i="36"/>
  <c r="GL257" i="36"/>
  <c r="BW257" i="36"/>
  <c r="EX257" i="36"/>
  <c r="GK257" i="36"/>
  <c r="BV257" i="36"/>
  <c r="EW257" i="36"/>
  <c r="GJ257" i="36"/>
  <c r="BU257" i="36"/>
  <c r="EV257" i="36"/>
  <c r="GI257" i="36"/>
  <c r="BT257" i="36"/>
  <c r="EU257" i="36"/>
  <c r="GH257" i="36"/>
  <c r="BS257" i="36"/>
  <c r="ET257" i="36"/>
  <c r="GG257" i="36"/>
  <c r="BR257" i="36"/>
  <c r="ES257" i="36"/>
  <c r="GF257" i="36"/>
  <c r="BQ257" i="36"/>
  <c r="ER257" i="36"/>
  <c r="GE257" i="36"/>
  <c r="BP257" i="36"/>
  <c r="EQ257" i="36"/>
  <c r="GD257" i="36"/>
  <c r="BO257" i="36"/>
  <c r="EP257" i="36"/>
  <c r="GC257" i="36"/>
  <c r="BN257" i="36"/>
  <c r="EO257" i="36"/>
  <c r="GB257" i="36"/>
  <c r="BM257" i="36"/>
  <c r="EN257" i="36"/>
  <c r="GA257" i="36"/>
  <c r="BL257" i="36"/>
  <c r="EM257" i="36"/>
  <c r="FZ257" i="36"/>
  <c r="BK257" i="36"/>
  <c r="EL257" i="36"/>
  <c r="FY257" i="36"/>
  <c r="BJ257" i="36"/>
  <c r="EK257" i="36"/>
  <c r="FX257" i="36"/>
  <c r="BI257" i="36"/>
  <c r="EJ257" i="36"/>
  <c r="FW257" i="36"/>
  <c r="BH257" i="36"/>
  <c r="EI257" i="36"/>
  <c r="FV257" i="36"/>
  <c r="BG257" i="36"/>
  <c r="EH257" i="36"/>
  <c r="FU257" i="36"/>
  <c r="BF257" i="36"/>
  <c r="EG257" i="36"/>
  <c r="FT257" i="36"/>
  <c r="BE257" i="36"/>
  <c r="EF257" i="36"/>
  <c r="FS257" i="36"/>
  <c r="BD257" i="36"/>
  <c r="EE257" i="36"/>
  <c r="FR257" i="36"/>
  <c r="BC257" i="36"/>
  <c r="ED257" i="36"/>
  <c r="FQ257" i="36"/>
  <c r="BB257" i="36"/>
  <c r="EC257" i="36"/>
  <c r="FP257" i="36"/>
  <c r="BA257" i="36"/>
  <c r="EB257" i="36"/>
  <c r="FO257" i="36"/>
  <c r="AZ257" i="36"/>
  <c r="EA257" i="36"/>
  <c r="FN257" i="36"/>
  <c r="AY257" i="36"/>
  <c r="DZ257" i="36"/>
  <c r="FM257" i="36"/>
  <c r="AX257" i="36"/>
  <c r="DY257" i="36"/>
  <c r="FL257" i="36"/>
  <c r="AW257" i="36"/>
  <c r="DX257" i="36"/>
  <c r="FK257" i="36"/>
  <c r="AV257" i="36"/>
  <c r="DW257" i="36"/>
  <c r="FJ257" i="36"/>
  <c r="AU257" i="36"/>
  <c r="DV257" i="36"/>
  <c r="FI257" i="36"/>
  <c r="AT257" i="36"/>
  <c r="DU257" i="36"/>
  <c r="FH257" i="36"/>
  <c r="AS257" i="36"/>
  <c r="DT257" i="36"/>
  <c r="FG257" i="36"/>
  <c r="BZ257" i="36"/>
  <c r="CE256" i="36"/>
  <c r="FF256" i="36"/>
  <c r="GS256" i="36"/>
  <c r="CD256" i="36"/>
  <c r="FE256" i="36"/>
  <c r="GR256" i="36"/>
  <c r="CC256" i="36"/>
  <c r="FD256" i="36"/>
  <c r="GQ256" i="36"/>
  <c r="CB256" i="36"/>
  <c r="FC256" i="36"/>
  <c r="GP256" i="36"/>
  <c r="CA256" i="36"/>
  <c r="FB256" i="36"/>
  <c r="GO256" i="36"/>
  <c r="BY256" i="36"/>
  <c r="EZ256" i="36"/>
  <c r="GM256" i="36"/>
  <c r="BX256" i="36"/>
  <c r="EY256" i="36"/>
  <c r="GL256" i="36"/>
  <c r="BW256" i="36"/>
  <c r="EX256" i="36"/>
  <c r="GK256" i="36"/>
  <c r="BV256" i="36"/>
  <c r="EW256" i="36"/>
  <c r="GJ256" i="36"/>
  <c r="BU256" i="36"/>
  <c r="EV256" i="36"/>
  <c r="GI256" i="36"/>
  <c r="BT256" i="36"/>
  <c r="EU256" i="36"/>
  <c r="GH256" i="36"/>
  <c r="BS256" i="36"/>
  <c r="ET256" i="36"/>
  <c r="GG256" i="36"/>
  <c r="BR256" i="36"/>
  <c r="ES256" i="36"/>
  <c r="GF256" i="36"/>
  <c r="BQ256" i="36"/>
  <c r="ER256" i="36"/>
  <c r="GE256" i="36"/>
  <c r="BP256" i="36"/>
  <c r="EQ256" i="36"/>
  <c r="GD256" i="36"/>
  <c r="BO256" i="36"/>
  <c r="EP256" i="36"/>
  <c r="GC256" i="36"/>
  <c r="BN256" i="36"/>
  <c r="EO256" i="36"/>
  <c r="GB256" i="36"/>
  <c r="BM256" i="36"/>
  <c r="EN256" i="36"/>
  <c r="GA256" i="36"/>
  <c r="BL256" i="36"/>
  <c r="EM256" i="36"/>
  <c r="FZ256" i="36"/>
  <c r="BK256" i="36"/>
  <c r="EL256" i="36"/>
  <c r="FY256" i="36"/>
  <c r="BJ256" i="36"/>
  <c r="EK256" i="36"/>
  <c r="FX256" i="36"/>
  <c r="BI256" i="36"/>
  <c r="EJ256" i="36"/>
  <c r="FW256" i="36"/>
  <c r="BH256" i="36"/>
  <c r="EI256" i="36"/>
  <c r="FV256" i="36"/>
  <c r="BG256" i="36"/>
  <c r="EH256" i="36"/>
  <c r="FU256" i="36"/>
  <c r="BF256" i="36"/>
  <c r="EG256" i="36"/>
  <c r="FT256" i="36"/>
  <c r="BE256" i="36"/>
  <c r="EF256" i="36"/>
  <c r="FS256" i="36"/>
  <c r="BD256" i="36"/>
  <c r="EE256" i="36"/>
  <c r="FR256" i="36"/>
  <c r="BC256" i="36"/>
  <c r="ED256" i="36"/>
  <c r="FQ256" i="36"/>
  <c r="BB256" i="36"/>
  <c r="EC256" i="36"/>
  <c r="FP256" i="36"/>
  <c r="BA256" i="36"/>
  <c r="EB256" i="36"/>
  <c r="FO256" i="36"/>
  <c r="AZ256" i="36"/>
  <c r="EA256" i="36"/>
  <c r="FN256" i="36"/>
  <c r="AY256" i="36"/>
  <c r="DZ256" i="36"/>
  <c r="FM256" i="36"/>
  <c r="AX256" i="36"/>
  <c r="DY256" i="36"/>
  <c r="FL256" i="36"/>
  <c r="AW256" i="36"/>
  <c r="DX256" i="36"/>
  <c r="FK256" i="36"/>
  <c r="AV256" i="36"/>
  <c r="DW256" i="36"/>
  <c r="FJ256" i="36"/>
  <c r="AU256" i="36"/>
  <c r="DV256" i="36"/>
  <c r="FI256" i="36"/>
  <c r="AT256" i="36"/>
  <c r="DU256" i="36"/>
  <c r="FH256" i="36"/>
  <c r="AS256" i="36"/>
  <c r="DT256" i="36"/>
  <c r="FG256" i="36"/>
  <c r="BZ256" i="36"/>
  <c r="CE255" i="36"/>
  <c r="FF255" i="36"/>
  <c r="GS255" i="36"/>
  <c r="CD255" i="36"/>
  <c r="FE255" i="36"/>
  <c r="GR255" i="36"/>
  <c r="CC255" i="36"/>
  <c r="FD255" i="36"/>
  <c r="GQ255" i="36"/>
  <c r="CB255" i="36"/>
  <c r="FC255" i="36"/>
  <c r="GP255" i="36"/>
  <c r="CA255" i="36"/>
  <c r="FB255" i="36"/>
  <c r="GO255" i="36"/>
  <c r="BY255" i="36"/>
  <c r="EZ255" i="36"/>
  <c r="GM255" i="36"/>
  <c r="BX255" i="36"/>
  <c r="EY255" i="36"/>
  <c r="GL255" i="36"/>
  <c r="BW255" i="36"/>
  <c r="EX255" i="36"/>
  <c r="GK255" i="36"/>
  <c r="BV255" i="36"/>
  <c r="EW255" i="36"/>
  <c r="GJ255" i="36"/>
  <c r="BU255" i="36"/>
  <c r="EV255" i="36"/>
  <c r="GI255" i="36"/>
  <c r="BT255" i="36"/>
  <c r="EU255" i="36"/>
  <c r="GH255" i="36"/>
  <c r="BS255" i="36"/>
  <c r="ET255" i="36"/>
  <c r="GG255" i="36"/>
  <c r="BR255" i="36"/>
  <c r="ES255" i="36"/>
  <c r="GF255" i="36"/>
  <c r="BQ255" i="36"/>
  <c r="ER255" i="36"/>
  <c r="GE255" i="36"/>
  <c r="BP255" i="36"/>
  <c r="EQ255" i="36"/>
  <c r="GD255" i="36"/>
  <c r="BO255" i="36"/>
  <c r="EP255" i="36"/>
  <c r="GC255" i="36"/>
  <c r="BN255" i="36"/>
  <c r="EO255" i="36"/>
  <c r="GB255" i="36"/>
  <c r="BM255" i="36"/>
  <c r="EN255" i="36"/>
  <c r="GA255" i="36"/>
  <c r="BL255" i="36"/>
  <c r="EM255" i="36"/>
  <c r="FZ255" i="36"/>
  <c r="BK255" i="36"/>
  <c r="EL255" i="36"/>
  <c r="FY255" i="36"/>
  <c r="BJ255" i="36"/>
  <c r="EK255" i="36"/>
  <c r="FX255" i="36"/>
  <c r="BI255" i="36"/>
  <c r="EJ255" i="36"/>
  <c r="FW255" i="36"/>
  <c r="BH255" i="36"/>
  <c r="EI255" i="36"/>
  <c r="FV255" i="36"/>
  <c r="BG255" i="36"/>
  <c r="EH255" i="36"/>
  <c r="FU255" i="36"/>
  <c r="BF255" i="36"/>
  <c r="EG255" i="36"/>
  <c r="FT255" i="36"/>
  <c r="BE255" i="36"/>
  <c r="EF255" i="36"/>
  <c r="FS255" i="36"/>
  <c r="BD255" i="36"/>
  <c r="EE255" i="36"/>
  <c r="FR255" i="36"/>
  <c r="BC255" i="36"/>
  <c r="ED255" i="36"/>
  <c r="FQ255" i="36"/>
  <c r="BB255" i="36"/>
  <c r="EC255" i="36"/>
  <c r="FP255" i="36"/>
  <c r="BA255" i="36"/>
  <c r="EB255" i="36"/>
  <c r="FO255" i="36"/>
  <c r="AZ255" i="36"/>
  <c r="EA255" i="36"/>
  <c r="FN255" i="36"/>
  <c r="AY255" i="36"/>
  <c r="DZ255" i="36"/>
  <c r="FM255" i="36"/>
  <c r="AX255" i="36"/>
  <c r="DY255" i="36"/>
  <c r="FL255" i="36"/>
  <c r="AW255" i="36"/>
  <c r="DX255" i="36"/>
  <c r="FK255" i="36"/>
  <c r="AV255" i="36"/>
  <c r="DW255" i="36"/>
  <c r="FJ255" i="36"/>
  <c r="AU255" i="36"/>
  <c r="DV255" i="36"/>
  <c r="FI255" i="36"/>
  <c r="AT255" i="36"/>
  <c r="DU255" i="36"/>
  <c r="FH255" i="36"/>
  <c r="AS255" i="36"/>
  <c r="DT255" i="36"/>
  <c r="FG255" i="36"/>
  <c r="BZ255" i="36"/>
  <c r="CE254" i="36"/>
  <c r="FF254" i="36"/>
  <c r="GS254" i="36"/>
  <c r="CD254" i="36"/>
  <c r="FE254" i="36"/>
  <c r="GR254" i="36"/>
  <c r="CC254" i="36"/>
  <c r="FD254" i="36"/>
  <c r="GQ254" i="36"/>
  <c r="CB254" i="36"/>
  <c r="FC254" i="36"/>
  <c r="GP254" i="36"/>
  <c r="CA254" i="36"/>
  <c r="FB254" i="36"/>
  <c r="GO254" i="36"/>
  <c r="BY254" i="36"/>
  <c r="EZ254" i="36"/>
  <c r="GM254" i="36"/>
  <c r="BX254" i="36"/>
  <c r="EY254" i="36"/>
  <c r="GL254" i="36"/>
  <c r="BW254" i="36"/>
  <c r="EX254" i="36"/>
  <c r="GK254" i="36"/>
  <c r="BV254" i="36"/>
  <c r="EW254" i="36"/>
  <c r="GJ254" i="36"/>
  <c r="BU254" i="36"/>
  <c r="EV254" i="36"/>
  <c r="GI254" i="36"/>
  <c r="BT254" i="36"/>
  <c r="EU254" i="36"/>
  <c r="GH254" i="36"/>
  <c r="BS254" i="36"/>
  <c r="ET254" i="36"/>
  <c r="GG254" i="36"/>
  <c r="BR254" i="36"/>
  <c r="ES254" i="36"/>
  <c r="GF254" i="36"/>
  <c r="BQ254" i="36"/>
  <c r="ER254" i="36"/>
  <c r="GE254" i="36"/>
  <c r="BP254" i="36"/>
  <c r="EQ254" i="36"/>
  <c r="GD254" i="36"/>
  <c r="BO254" i="36"/>
  <c r="EP254" i="36"/>
  <c r="GC254" i="36"/>
  <c r="BN254" i="36"/>
  <c r="EO254" i="36"/>
  <c r="GB254" i="36"/>
  <c r="BM254" i="36"/>
  <c r="EN254" i="36"/>
  <c r="GA254" i="36"/>
  <c r="BL254" i="36"/>
  <c r="EM254" i="36"/>
  <c r="FZ254" i="36"/>
  <c r="BK254" i="36"/>
  <c r="EL254" i="36"/>
  <c r="FY254" i="36"/>
  <c r="BJ254" i="36"/>
  <c r="EK254" i="36"/>
  <c r="FX254" i="36"/>
  <c r="BI254" i="36"/>
  <c r="EJ254" i="36"/>
  <c r="FW254" i="36"/>
  <c r="BH254" i="36"/>
  <c r="EI254" i="36"/>
  <c r="FV254" i="36"/>
  <c r="BG254" i="36"/>
  <c r="EH254" i="36"/>
  <c r="FU254" i="36"/>
  <c r="BF254" i="36"/>
  <c r="EG254" i="36"/>
  <c r="FT254" i="36"/>
  <c r="BE254" i="36"/>
  <c r="EF254" i="36"/>
  <c r="FS254" i="36"/>
  <c r="BD254" i="36"/>
  <c r="EE254" i="36"/>
  <c r="FR254" i="36"/>
  <c r="BC254" i="36"/>
  <c r="ED254" i="36"/>
  <c r="FQ254" i="36"/>
  <c r="BB254" i="36"/>
  <c r="EC254" i="36"/>
  <c r="FP254" i="36"/>
  <c r="BA254" i="36"/>
  <c r="EB254" i="36"/>
  <c r="FO254" i="36"/>
  <c r="AZ254" i="36"/>
  <c r="EA254" i="36"/>
  <c r="FN254" i="36"/>
  <c r="AY254" i="36"/>
  <c r="DZ254" i="36"/>
  <c r="FM254" i="36"/>
  <c r="AX254" i="36"/>
  <c r="DY254" i="36"/>
  <c r="FL254" i="36"/>
  <c r="AW254" i="36"/>
  <c r="DX254" i="36"/>
  <c r="FK254" i="36"/>
  <c r="AV254" i="36"/>
  <c r="DW254" i="36"/>
  <c r="FJ254" i="36"/>
  <c r="AU254" i="36"/>
  <c r="DV254" i="36"/>
  <c r="FI254" i="36"/>
  <c r="AT254" i="36"/>
  <c r="DU254" i="36"/>
  <c r="FH254" i="36"/>
  <c r="AS254" i="36"/>
  <c r="DT254" i="36"/>
  <c r="FG254" i="36"/>
  <c r="BZ254" i="36"/>
  <c r="CE253" i="36"/>
  <c r="FF253" i="36"/>
  <c r="GS253" i="36"/>
  <c r="CD253" i="36"/>
  <c r="FE253" i="36"/>
  <c r="GR253" i="36"/>
  <c r="CC253" i="36"/>
  <c r="FD253" i="36"/>
  <c r="GQ253" i="36"/>
  <c r="CB253" i="36"/>
  <c r="FC253" i="36"/>
  <c r="GP253" i="36"/>
  <c r="CA253" i="36"/>
  <c r="FB253" i="36"/>
  <c r="GO253" i="36"/>
  <c r="BY253" i="36"/>
  <c r="EZ253" i="36"/>
  <c r="GM253" i="36"/>
  <c r="BX253" i="36"/>
  <c r="EY253" i="36"/>
  <c r="GL253" i="36"/>
  <c r="BW253" i="36"/>
  <c r="EX253" i="36"/>
  <c r="GK253" i="36"/>
  <c r="BV253" i="36"/>
  <c r="EW253" i="36"/>
  <c r="GJ253" i="36"/>
  <c r="BU253" i="36"/>
  <c r="EV253" i="36"/>
  <c r="GI253" i="36"/>
  <c r="BT253" i="36"/>
  <c r="EU253" i="36"/>
  <c r="GH253" i="36"/>
  <c r="BS253" i="36"/>
  <c r="ET253" i="36"/>
  <c r="GG253" i="36"/>
  <c r="BR253" i="36"/>
  <c r="ES253" i="36"/>
  <c r="GF253" i="36"/>
  <c r="BQ253" i="36"/>
  <c r="ER253" i="36"/>
  <c r="GE253" i="36"/>
  <c r="BP253" i="36"/>
  <c r="EQ253" i="36"/>
  <c r="GD253" i="36"/>
  <c r="BO253" i="36"/>
  <c r="EP253" i="36"/>
  <c r="GC253" i="36"/>
  <c r="BN253" i="36"/>
  <c r="EO253" i="36"/>
  <c r="GB253" i="36"/>
  <c r="BM253" i="36"/>
  <c r="EN253" i="36"/>
  <c r="GA253" i="36"/>
  <c r="BL253" i="36"/>
  <c r="EM253" i="36"/>
  <c r="FZ253" i="36"/>
  <c r="BK253" i="36"/>
  <c r="EL253" i="36"/>
  <c r="FY253" i="36"/>
  <c r="BJ253" i="36"/>
  <c r="EK253" i="36"/>
  <c r="FX253" i="36"/>
  <c r="BI253" i="36"/>
  <c r="EJ253" i="36"/>
  <c r="FW253" i="36"/>
  <c r="BH253" i="36"/>
  <c r="EI253" i="36"/>
  <c r="FV253" i="36"/>
  <c r="BG253" i="36"/>
  <c r="EH253" i="36"/>
  <c r="FU253" i="36"/>
  <c r="BF253" i="36"/>
  <c r="EG253" i="36"/>
  <c r="FT253" i="36"/>
  <c r="BE253" i="36"/>
  <c r="EF253" i="36"/>
  <c r="FS253" i="36"/>
  <c r="BD253" i="36"/>
  <c r="EE253" i="36"/>
  <c r="FR253" i="36"/>
  <c r="BC253" i="36"/>
  <c r="ED253" i="36"/>
  <c r="FQ253" i="36"/>
  <c r="BB253" i="36"/>
  <c r="EC253" i="36"/>
  <c r="FP253" i="36"/>
  <c r="BA253" i="36"/>
  <c r="EB253" i="36"/>
  <c r="FO253" i="36"/>
  <c r="AZ253" i="36"/>
  <c r="EA253" i="36"/>
  <c r="FN253" i="36"/>
  <c r="AY253" i="36"/>
  <c r="DZ253" i="36"/>
  <c r="FM253" i="36"/>
  <c r="AX253" i="36"/>
  <c r="DY253" i="36"/>
  <c r="FL253" i="36"/>
  <c r="AW253" i="36"/>
  <c r="DX253" i="36"/>
  <c r="FK253" i="36"/>
  <c r="AV253" i="36"/>
  <c r="DW253" i="36"/>
  <c r="FJ253" i="36"/>
  <c r="AU253" i="36"/>
  <c r="DV253" i="36"/>
  <c r="FI253" i="36"/>
  <c r="AT253" i="36"/>
  <c r="DU253" i="36"/>
  <c r="FH253" i="36"/>
  <c r="AS253" i="36"/>
  <c r="DT253" i="36"/>
  <c r="FG253" i="36"/>
  <c r="BZ253" i="36"/>
  <c r="CE252" i="36"/>
  <c r="FF252" i="36"/>
  <c r="GS252" i="36"/>
  <c r="CD252" i="36"/>
  <c r="FE252" i="36"/>
  <c r="GR252" i="36"/>
  <c r="CC252" i="36"/>
  <c r="FD252" i="36"/>
  <c r="GQ252" i="36"/>
  <c r="CB252" i="36"/>
  <c r="FC252" i="36"/>
  <c r="GP252" i="36"/>
  <c r="CA252" i="36"/>
  <c r="FB252" i="36"/>
  <c r="GO252" i="36"/>
  <c r="BY252" i="36"/>
  <c r="EZ252" i="36"/>
  <c r="GM252" i="36"/>
  <c r="BX252" i="36"/>
  <c r="EY252" i="36"/>
  <c r="GL252" i="36"/>
  <c r="BW252" i="36"/>
  <c r="EX252" i="36"/>
  <c r="GK252" i="36"/>
  <c r="BV252" i="36"/>
  <c r="EW252" i="36"/>
  <c r="GJ252" i="36"/>
  <c r="BU252" i="36"/>
  <c r="EV252" i="36"/>
  <c r="GI252" i="36"/>
  <c r="BT252" i="36"/>
  <c r="EU252" i="36"/>
  <c r="GH252" i="36"/>
  <c r="BS252" i="36"/>
  <c r="ET252" i="36"/>
  <c r="GG252" i="36"/>
  <c r="BR252" i="36"/>
  <c r="ES252" i="36"/>
  <c r="GF252" i="36"/>
  <c r="BQ252" i="36"/>
  <c r="ER252" i="36"/>
  <c r="GE252" i="36"/>
  <c r="BP252" i="36"/>
  <c r="EQ252" i="36"/>
  <c r="GD252" i="36"/>
  <c r="BO252" i="36"/>
  <c r="EP252" i="36"/>
  <c r="GC252" i="36"/>
  <c r="BN252" i="36"/>
  <c r="EO252" i="36"/>
  <c r="GB252" i="36"/>
  <c r="BM252" i="36"/>
  <c r="EN252" i="36"/>
  <c r="GA252" i="36"/>
  <c r="BL252" i="36"/>
  <c r="EM252" i="36"/>
  <c r="FZ252" i="36"/>
  <c r="BK252" i="36"/>
  <c r="EL252" i="36"/>
  <c r="FY252" i="36"/>
  <c r="BJ252" i="36"/>
  <c r="EK252" i="36"/>
  <c r="FX252" i="36"/>
  <c r="BI252" i="36"/>
  <c r="EJ252" i="36"/>
  <c r="FW252" i="36"/>
  <c r="BH252" i="36"/>
  <c r="EI252" i="36"/>
  <c r="FV252" i="36"/>
  <c r="BG252" i="36"/>
  <c r="EH252" i="36"/>
  <c r="FU252" i="36"/>
  <c r="BF252" i="36"/>
  <c r="EG252" i="36"/>
  <c r="FT252" i="36"/>
  <c r="BE252" i="36"/>
  <c r="EF252" i="36"/>
  <c r="FS252" i="36"/>
  <c r="BD252" i="36"/>
  <c r="EE252" i="36"/>
  <c r="FR252" i="36"/>
  <c r="BC252" i="36"/>
  <c r="ED252" i="36"/>
  <c r="FQ252" i="36"/>
  <c r="BB252" i="36"/>
  <c r="EC252" i="36"/>
  <c r="FP252" i="36"/>
  <c r="BA252" i="36"/>
  <c r="EB252" i="36"/>
  <c r="FO252" i="36"/>
  <c r="AZ252" i="36"/>
  <c r="EA252" i="36"/>
  <c r="FN252" i="36"/>
  <c r="AY252" i="36"/>
  <c r="DZ252" i="36"/>
  <c r="FM252" i="36"/>
  <c r="AX252" i="36"/>
  <c r="DY252" i="36"/>
  <c r="FL252" i="36"/>
  <c r="AW252" i="36"/>
  <c r="DX252" i="36"/>
  <c r="FK252" i="36"/>
  <c r="AV252" i="36"/>
  <c r="DW252" i="36"/>
  <c r="FJ252" i="36"/>
  <c r="AU252" i="36"/>
  <c r="DV252" i="36"/>
  <c r="FI252" i="36"/>
  <c r="AT252" i="36"/>
  <c r="DU252" i="36"/>
  <c r="FH252" i="36"/>
  <c r="AS252" i="36"/>
  <c r="DT252" i="36"/>
  <c r="FG252" i="36"/>
  <c r="BZ252" i="36"/>
  <c r="CE251" i="36"/>
  <c r="FF251" i="36"/>
  <c r="GS251" i="36"/>
  <c r="CD251" i="36"/>
  <c r="FE251" i="36"/>
  <c r="GR251" i="36"/>
  <c r="CC251" i="36"/>
  <c r="FD251" i="36"/>
  <c r="GQ251" i="36"/>
  <c r="CB251" i="36"/>
  <c r="FC251" i="36"/>
  <c r="GP251" i="36"/>
  <c r="CA251" i="36"/>
  <c r="FB251" i="36"/>
  <c r="GO251" i="36"/>
  <c r="BY251" i="36"/>
  <c r="EZ251" i="36"/>
  <c r="GM251" i="36"/>
  <c r="BX251" i="36"/>
  <c r="EY251" i="36"/>
  <c r="GL251" i="36"/>
  <c r="BW251" i="36"/>
  <c r="EX251" i="36"/>
  <c r="GK251" i="36"/>
  <c r="BV251" i="36"/>
  <c r="EW251" i="36"/>
  <c r="GJ251" i="36"/>
  <c r="BU251" i="36"/>
  <c r="EV251" i="36"/>
  <c r="GI251" i="36"/>
  <c r="BT251" i="36"/>
  <c r="EU251" i="36"/>
  <c r="GH251" i="36"/>
  <c r="BS251" i="36"/>
  <c r="ET251" i="36"/>
  <c r="GG251" i="36"/>
  <c r="BR251" i="36"/>
  <c r="ES251" i="36"/>
  <c r="GF251" i="36"/>
  <c r="BQ251" i="36"/>
  <c r="ER251" i="36"/>
  <c r="GE251" i="36"/>
  <c r="BP251" i="36"/>
  <c r="EQ251" i="36"/>
  <c r="GD251" i="36"/>
  <c r="BO251" i="36"/>
  <c r="EP251" i="36"/>
  <c r="GC251" i="36"/>
  <c r="BN251" i="36"/>
  <c r="EO251" i="36"/>
  <c r="GB251" i="36"/>
  <c r="BM251" i="36"/>
  <c r="EN251" i="36"/>
  <c r="GA251" i="36"/>
  <c r="BL251" i="36"/>
  <c r="EM251" i="36"/>
  <c r="FZ251" i="36"/>
  <c r="BK251" i="36"/>
  <c r="EL251" i="36"/>
  <c r="FY251" i="36"/>
  <c r="BJ251" i="36"/>
  <c r="EK251" i="36"/>
  <c r="FX251" i="36"/>
  <c r="BI251" i="36"/>
  <c r="EJ251" i="36"/>
  <c r="FW251" i="36"/>
  <c r="BH251" i="36"/>
  <c r="EI251" i="36"/>
  <c r="FV251" i="36"/>
  <c r="BG251" i="36"/>
  <c r="EH251" i="36"/>
  <c r="FU251" i="36"/>
  <c r="BF251" i="36"/>
  <c r="EG251" i="36"/>
  <c r="FT251" i="36"/>
  <c r="BE251" i="36"/>
  <c r="EF251" i="36"/>
  <c r="FS251" i="36"/>
  <c r="BD251" i="36"/>
  <c r="EE251" i="36"/>
  <c r="FR251" i="36"/>
  <c r="BC251" i="36"/>
  <c r="ED251" i="36"/>
  <c r="FQ251" i="36"/>
  <c r="BB251" i="36"/>
  <c r="EC251" i="36"/>
  <c r="FP251" i="36"/>
  <c r="BA251" i="36"/>
  <c r="EB251" i="36"/>
  <c r="FO251" i="36"/>
  <c r="AZ251" i="36"/>
  <c r="EA251" i="36"/>
  <c r="FN251" i="36"/>
  <c r="AY251" i="36"/>
  <c r="DZ251" i="36"/>
  <c r="FM251" i="36"/>
  <c r="AX251" i="36"/>
  <c r="DY251" i="36"/>
  <c r="FL251" i="36"/>
  <c r="AW251" i="36"/>
  <c r="DX251" i="36"/>
  <c r="FK251" i="36"/>
  <c r="AV251" i="36"/>
  <c r="DW251" i="36"/>
  <c r="FJ251" i="36"/>
  <c r="AU251" i="36"/>
  <c r="DV251" i="36"/>
  <c r="FI251" i="36"/>
  <c r="AT251" i="36"/>
  <c r="DU251" i="36"/>
  <c r="FH251" i="36"/>
  <c r="AS251" i="36"/>
  <c r="DT251" i="36"/>
  <c r="FG251" i="36"/>
  <c r="BZ251" i="36"/>
  <c r="CE250" i="36"/>
  <c r="FF250" i="36"/>
  <c r="GS250" i="36"/>
  <c r="CD250" i="36"/>
  <c r="FE250" i="36"/>
  <c r="GR250" i="36"/>
  <c r="CC250" i="36"/>
  <c r="FD250" i="36"/>
  <c r="GQ250" i="36"/>
  <c r="CB250" i="36"/>
  <c r="FC250" i="36"/>
  <c r="GP250" i="36"/>
  <c r="CA250" i="36"/>
  <c r="FB250" i="36"/>
  <c r="GO250" i="36"/>
  <c r="BY250" i="36"/>
  <c r="EZ250" i="36"/>
  <c r="GM250" i="36"/>
  <c r="BX250" i="36"/>
  <c r="EY250" i="36"/>
  <c r="GL250" i="36"/>
  <c r="BW250" i="36"/>
  <c r="EX250" i="36"/>
  <c r="GK250" i="36"/>
  <c r="BV250" i="36"/>
  <c r="EW250" i="36"/>
  <c r="GJ250" i="36"/>
  <c r="BU250" i="36"/>
  <c r="EV250" i="36"/>
  <c r="GI250" i="36"/>
  <c r="BT250" i="36"/>
  <c r="EU250" i="36"/>
  <c r="GH250" i="36"/>
  <c r="BS250" i="36"/>
  <c r="ET250" i="36"/>
  <c r="GG250" i="36"/>
  <c r="BR250" i="36"/>
  <c r="ES250" i="36"/>
  <c r="GF250" i="36"/>
  <c r="BQ250" i="36"/>
  <c r="ER250" i="36"/>
  <c r="GE250" i="36"/>
  <c r="BP250" i="36"/>
  <c r="EQ250" i="36"/>
  <c r="GD250" i="36"/>
  <c r="BO250" i="36"/>
  <c r="EP250" i="36"/>
  <c r="GC250" i="36"/>
  <c r="BN250" i="36"/>
  <c r="EO250" i="36"/>
  <c r="GB250" i="36"/>
  <c r="BM250" i="36"/>
  <c r="EN250" i="36"/>
  <c r="GA250" i="36"/>
  <c r="BL250" i="36"/>
  <c r="EM250" i="36"/>
  <c r="FZ250" i="36"/>
  <c r="BK250" i="36"/>
  <c r="EL250" i="36"/>
  <c r="FY250" i="36"/>
  <c r="BJ250" i="36"/>
  <c r="EK250" i="36"/>
  <c r="FX250" i="36"/>
  <c r="BI250" i="36"/>
  <c r="EJ250" i="36"/>
  <c r="FW250" i="36"/>
  <c r="BH250" i="36"/>
  <c r="EI250" i="36"/>
  <c r="FV250" i="36"/>
  <c r="BG250" i="36"/>
  <c r="EH250" i="36"/>
  <c r="FU250" i="36"/>
  <c r="BF250" i="36"/>
  <c r="EG250" i="36"/>
  <c r="FT250" i="36"/>
  <c r="BE250" i="36"/>
  <c r="EF250" i="36"/>
  <c r="FS250" i="36"/>
  <c r="BD250" i="36"/>
  <c r="EE250" i="36"/>
  <c r="FR250" i="36"/>
  <c r="BC250" i="36"/>
  <c r="ED250" i="36"/>
  <c r="FQ250" i="36"/>
  <c r="BB250" i="36"/>
  <c r="EC250" i="36"/>
  <c r="FP250" i="36"/>
  <c r="BA250" i="36"/>
  <c r="EB250" i="36"/>
  <c r="FO250" i="36"/>
  <c r="AZ250" i="36"/>
  <c r="EA250" i="36"/>
  <c r="FN250" i="36"/>
  <c r="AY250" i="36"/>
  <c r="DZ250" i="36"/>
  <c r="FM250" i="36"/>
  <c r="AX250" i="36"/>
  <c r="DY250" i="36"/>
  <c r="FL250" i="36"/>
  <c r="AW250" i="36"/>
  <c r="DX250" i="36"/>
  <c r="FK250" i="36"/>
  <c r="AV250" i="36"/>
  <c r="DW250" i="36"/>
  <c r="FJ250" i="36"/>
  <c r="AU250" i="36"/>
  <c r="DV250" i="36"/>
  <c r="FI250" i="36"/>
  <c r="AT250" i="36"/>
  <c r="DU250" i="36"/>
  <c r="FH250" i="36"/>
  <c r="AS250" i="36"/>
  <c r="DT250" i="36"/>
  <c r="FG250" i="36"/>
  <c r="BZ250" i="36"/>
  <c r="CE249" i="36"/>
  <c r="FF249" i="36"/>
  <c r="GS249" i="36"/>
  <c r="CD249" i="36"/>
  <c r="FE249" i="36"/>
  <c r="GR249" i="36"/>
  <c r="CC249" i="36"/>
  <c r="FD249" i="36"/>
  <c r="GQ249" i="36"/>
  <c r="CB249" i="36"/>
  <c r="FC249" i="36"/>
  <c r="GP249" i="36"/>
  <c r="CA249" i="36"/>
  <c r="FB249" i="36"/>
  <c r="GO249" i="36"/>
  <c r="BY249" i="36"/>
  <c r="EZ249" i="36"/>
  <c r="GM249" i="36"/>
  <c r="BX249" i="36"/>
  <c r="EY249" i="36"/>
  <c r="GL249" i="36"/>
  <c r="BW249" i="36"/>
  <c r="EX249" i="36"/>
  <c r="GK249" i="36"/>
  <c r="BV249" i="36"/>
  <c r="EW249" i="36"/>
  <c r="GJ249" i="36"/>
  <c r="BU249" i="36"/>
  <c r="EV249" i="36"/>
  <c r="GI249" i="36"/>
  <c r="BT249" i="36"/>
  <c r="EU249" i="36"/>
  <c r="GH249" i="36"/>
  <c r="BS249" i="36"/>
  <c r="ET249" i="36"/>
  <c r="GG249" i="36"/>
  <c r="BR249" i="36"/>
  <c r="ES249" i="36"/>
  <c r="GF249" i="36"/>
  <c r="BQ249" i="36"/>
  <c r="ER249" i="36"/>
  <c r="GE249" i="36"/>
  <c r="BP249" i="36"/>
  <c r="EQ249" i="36"/>
  <c r="GD249" i="36"/>
  <c r="BO249" i="36"/>
  <c r="EP249" i="36"/>
  <c r="GC249" i="36"/>
  <c r="BN249" i="36"/>
  <c r="EO249" i="36"/>
  <c r="GB249" i="36"/>
  <c r="BM249" i="36"/>
  <c r="EN249" i="36"/>
  <c r="GA249" i="36"/>
  <c r="BL249" i="36"/>
  <c r="EM249" i="36"/>
  <c r="FZ249" i="36"/>
  <c r="BK249" i="36"/>
  <c r="EL249" i="36"/>
  <c r="FY249" i="36"/>
  <c r="BJ249" i="36"/>
  <c r="EK249" i="36"/>
  <c r="FX249" i="36"/>
  <c r="BI249" i="36"/>
  <c r="EJ249" i="36"/>
  <c r="FW249" i="36"/>
  <c r="BH249" i="36"/>
  <c r="EI249" i="36"/>
  <c r="FV249" i="36"/>
  <c r="BG249" i="36"/>
  <c r="EH249" i="36"/>
  <c r="FU249" i="36"/>
  <c r="BF249" i="36"/>
  <c r="EG249" i="36"/>
  <c r="FT249" i="36"/>
  <c r="BE249" i="36"/>
  <c r="EF249" i="36"/>
  <c r="FS249" i="36"/>
  <c r="BD249" i="36"/>
  <c r="EE249" i="36"/>
  <c r="FR249" i="36"/>
  <c r="BC249" i="36"/>
  <c r="ED249" i="36"/>
  <c r="FQ249" i="36"/>
  <c r="BB249" i="36"/>
  <c r="EC249" i="36"/>
  <c r="FP249" i="36"/>
  <c r="BA249" i="36"/>
  <c r="EB249" i="36"/>
  <c r="FO249" i="36"/>
  <c r="AZ249" i="36"/>
  <c r="EA249" i="36"/>
  <c r="FN249" i="36"/>
  <c r="AY249" i="36"/>
  <c r="DZ249" i="36"/>
  <c r="FM249" i="36"/>
  <c r="AX249" i="36"/>
  <c r="DY249" i="36"/>
  <c r="FL249" i="36"/>
  <c r="AW249" i="36"/>
  <c r="DX249" i="36"/>
  <c r="FK249" i="36"/>
  <c r="AV249" i="36"/>
  <c r="DW249" i="36"/>
  <c r="FJ249" i="36"/>
  <c r="AU249" i="36"/>
  <c r="DV249" i="36"/>
  <c r="FI249" i="36"/>
  <c r="AT249" i="36"/>
  <c r="DU249" i="36"/>
  <c r="FH249" i="36"/>
  <c r="AS249" i="36"/>
  <c r="DT249" i="36"/>
  <c r="FG249" i="36"/>
  <c r="BZ249" i="36"/>
  <c r="CE248" i="36"/>
  <c r="FF248" i="36"/>
  <c r="GS248" i="36"/>
  <c r="CD248" i="36"/>
  <c r="FE248" i="36"/>
  <c r="GR248" i="36"/>
  <c r="CC248" i="36"/>
  <c r="FD248" i="36"/>
  <c r="GQ248" i="36"/>
  <c r="CB248" i="36"/>
  <c r="FC248" i="36"/>
  <c r="GP248" i="36"/>
  <c r="CA248" i="36"/>
  <c r="FB248" i="36"/>
  <c r="GO248" i="36"/>
  <c r="BY248" i="36"/>
  <c r="EZ248" i="36"/>
  <c r="GM248" i="36"/>
  <c r="BX248" i="36"/>
  <c r="EY248" i="36"/>
  <c r="GL248" i="36"/>
  <c r="BW248" i="36"/>
  <c r="EX248" i="36"/>
  <c r="GK248" i="36"/>
  <c r="BV248" i="36"/>
  <c r="EW248" i="36"/>
  <c r="GJ248" i="36"/>
  <c r="BU248" i="36"/>
  <c r="EV248" i="36"/>
  <c r="GI248" i="36"/>
  <c r="BT248" i="36"/>
  <c r="EU248" i="36"/>
  <c r="GH248" i="36"/>
  <c r="BS248" i="36"/>
  <c r="ET248" i="36"/>
  <c r="GG248" i="36"/>
  <c r="BR248" i="36"/>
  <c r="ES248" i="36"/>
  <c r="GF248" i="36"/>
  <c r="BQ248" i="36"/>
  <c r="ER248" i="36"/>
  <c r="GE248" i="36"/>
  <c r="BP248" i="36"/>
  <c r="EQ248" i="36"/>
  <c r="GD248" i="36"/>
  <c r="BO248" i="36"/>
  <c r="EP248" i="36"/>
  <c r="GC248" i="36"/>
  <c r="BN248" i="36"/>
  <c r="EO248" i="36"/>
  <c r="GB248" i="36"/>
  <c r="BM248" i="36"/>
  <c r="EN248" i="36"/>
  <c r="GA248" i="36"/>
  <c r="BL248" i="36"/>
  <c r="EM248" i="36"/>
  <c r="FZ248" i="36"/>
  <c r="BK248" i="36"/>
  <c r="EL248" i="36"/>
  <c r="FY248" i="36"/>
  <c r="BJ248" i="36"/>
  <c r="EK248" i="36"/>
  <c r="FX248" i="36"/>
  <c r="BI248" i="36"/>
  <c r="EJ248" i="36"/>
  <c r="FW248" i="36"/>
  <c r="BH248" i="36"/>
  <c r="EI248" i="36"/>
  <c r="FV248" i="36"/>
  <c r="BG248" i="36"/>
  <c r="EH248" i="36"/>
  <c r="FU248" i="36"/>
  <c r="BF248" i="36"/>
  <c r="EG248" i="36"/>
  <c r="FT248" i="36"/>
  <c r="BE248" i="36"/>
  <c r="EF248" i="36"/>
  <c r="FS248" i="36"/>
  <c r="BD248" i="36"/>
  <c r="EE248" i="36"/>
  <c r="FR248" i="36"/>
  <c r="BC248" i="36"/>
  <c r="ED248" i="36"/>
  <c r="FQ248" i="36"/>
  <c r="BB248" i="36"/>
  <c r="EC248" i="36"/>
  <c r="FP248" i="36"/>
  <c r="BA248" i="36"/>
  <c r="EB248" i="36"/>
  <c r="FO248" i="36"/>
  <c r="AZ248" i="36"/>
  <c r="EA248" i="36"/>
  <c r="FN248" i="36"/>
  <c r="AY248" i="36"/>
  <c r="DZ248" i="36"/>
  <c r="FM248" i="36"/>
  <c r="AX248" i="36"/>
  <c r="DY248" i="36"/>
  <c r="FL248" i="36"/>
  <c r="AW248" i="36"/>
  <c r="DX248" i="36"/>
  <c r="FK248" i="36"/>
  <c r="AV248" i="36"/>
  <c r="DW248" i="36"/>
  <c r="FJ248" i="36"/>
  <c r="AU248" i="36"/>
  <c r="DV248" i="36"/>
  <c r="FI248" i="36"/>
  <c r="AT248" i="36"/>
  <c r="DU248" i="36"/>
  <c r="FH248" i="36"/>
  <c r="AS248" i="36"/>
  <c r="DT248" i="36"/>
  <c r="FG248" i="36"/>
  <c r="BZ248" i="36"/>
  <c r="CE247" i="36"/>
  <c r="FF247" i="36"/>
  <c r="GS247" i="36"/>
  <c r="CD247" i="36"/>
  <c r="FE247" i="36"/>
  <c r="GR247" i="36"/>
  <c r="CC247" i="36"/>
  <c r="FD247" i="36"/>
  <c r="GQ247" i="36"/>
  <c r="CB247" i="36"/>
  <c r="FC247" i="36"/>
  <c r="GP247" i="36"/>
  <c r="CA247" i="36"/>
  <c r="FB247" i="36"/>
  <c r="GO247" i="36"/>
  <c r="BY247" i="36"/>
  <c r="EZ247" i="36"/>
  <c r="GM247" i="36"/>
  <c r="BX247" i="36"/>
  <c r="EY247" i="36"/>
  <c r="GL247" i="36"/>
  <c r="BW247" i="36"/>
  <c r="EX247" i="36"/>
  <c r="GK247" i="36"/>
  <c r="BV247" i="36"/>
  <c r="EW247" i="36"/>
  <c r="GJ247" i="36"/>
  <c r="BU247" i="36"/>
  <c r="EV247" i="36"/>
  <c r="GI247" i="36"/>
  <c r="BT247" i="36"/>
  <c r="EU247" i="36"/>
  <c r="GH247" i="36"/>
  <c r="BS247" i="36"/>
  <c r="ET247" i="36"/>
  <c r="GG247" i="36"/>
  <c r="BR247" i="36"/>
  <c r="ES247" i="36"/>
  <c r="GF247" i="36"/>
  <c r="BQ247" i="36"/>
  <c r="ER247" i="36"/>
  <c r="GE247" i="36"/>
  <c r="BP247" i="36"/>
  <c r="EQ247" i="36"/>
  <c r="GD247" i="36"/>
  <c r="BO247" i="36"/>
  <c r="EP247" i="36"/>
  <c r="GC247" i="36"/>
  <c r="BN247" i="36"/>
  <c r="EO247" i="36"/>
  <c r="GB247" i="36"/>
  <c r="BM247" i="36"/>
  <c r="EN247" i="36"/>
  <c r="GA247" i="36"/>
  <c r="BL247" i="36"/>
  <c r="EM247" i="36"/>
  <c r="FZ247" i="36"/>
  <c r="BK247" i="36"/>
  <c r="EL247" i="36"/>
  <c r="FY247" i="36"/>
  <c r="BJ247" i="36"/>
  <c r="EK247" i="36"/>
  <c r="FX247" i="36"/>
  <c r="BI247" i="36"/>
  <c r="EJ247" i="36"/>
  <c r="FW247" i="36"/>
  <c r="BH247" i="36"/>
  <c r="EI247" i="36"/>
  <c r="FV247" i="36"/>
  <c r="BG247" i="36"/>
  <c r="EH247" i="36"/>
  <c r="FU247" i="36"/>
  <c r="BF247" i="36"/>
  <c r="EG247" i="36"/>
  <c r="FT247" i="36"/>
  <c r="BE247" i="36"/>
  <c r="EF247" i="36"/>
  <c r="FS247" i="36"/>
  <c r="BD247" i="36"/>
  <c r="EE247" i="36"/>
  <c r="FR247" i="36"/>
  <c r="BC247" i="36"/>
  <c r="ED247" i="36"/>
  <c r="FQ247" i="36"/>
  <c r="BB247" i="36"/>
  <c r="EC247" i="36"/>
  <c r="FP247" i="36"/>
  <c r="BA247" i="36"/>
  <c r="EB247" i="36"/>
  <c r="FO247" i="36"/>
  <c r="AZ247" i="36"/>
  <c r="EA247" i="36"/>
  <c r="FN247" i="36"/>
  <c r="AY247" i="36"/>
  <c r="DZ247" i="36"/>
  <c r="FM247" i="36"/>
  <c r="AX247" i="36"/>
  <c r="DY247" i="36"/>
  <c r="FL247" i="36"/>
  <c r="AW247" i="36"/>
  <c r="DX247" i="36"/>
  <c r="FK247" i="36"/>
  <c r="AV247" i="36"/>
  <c r="DW247" i="36"/>
  <c r="FJ247" i="36"/>
  <c r="AU247" i="36"/>
  <c r="DV247" i="36"/>
  <c r="FI247" i="36"/>
  <c r="AT247" i="36"/>
  <c r="DU247" i="36"/>
  <c r="FH247" i="36"/>
  <c r="AS247" i="36"/>
  <c r="DT247" i="36"/>
  <c r="FG247" i="36"/>
  <c r="BZ247" i="36"/>
  <c r="CE246" i="36"/>
  <c r="FF246" i="36"/>
  <c r="GS246" i="36"/>
  <c r="CD246" i="36"/>
  <c r="FE246" i="36"/>
  <c r="GR246" i="36"/>
  <c r="CC246" i="36"/>
  <c r="FD246" i="36"/>
  <c r="GQ246" i="36"/>
  <c r="CB246" i="36"/>
  <c r="FC246" i="36"/>
  <c r="GP246" i="36"/>
  <c r="CA246" i="36"/>
  <c r="FB246" i="36"/>
  <c r="GO246" i="36"/>
  <c r="BY246" i="36"/>
  <c r="EZ246" i="36"/>
  <c r="GM246" i="36"/>
  <c r="BX246" i="36"/>
  <c r="EY246" i="36"/>
  <c r="GL246" i="36"/>
  <c r="BW246" i="36"/>
  <c r="EX246" i="36"/>
  <c r="GK246" i="36"/>
  <c r="BV246" i="36"/>
  <c r="EW246" i="36"/>
  <c r="GJ246" i="36"/>
  <c r="BU246" i="36"/>
  <c r="EV246" i="36"/>
  <c r="GI246" i="36"/>
  <c r="BT246" i="36"/>
  <c r="EU246" i="36"/>
  <c r="GH246" i="36"/>
  <c r="BS246" i="36"/>
  <c r="ET246" i="36"/>
  <c r="GG246" i="36"/>
  <c r="BR246" i="36"/>
  <c r="ES246" i="36"/>
  <c r="GF246" i="36"/>
  <c r="BQ246" i="36"/>
  <c r="ER246" i="36"/>
  <c r="GE246" i="36"/>
  <c r="BP246" i="36"/>
  <c r="EQ246" i="36"/>
  <c r="GD246" i="36"/>
  <c r="BO246" i="36"/>
  <c r="EP246" i="36"/>
  <c r="GC246" i="36"/>
  <c r="BN246" i="36"/>
  <c r="EO246" i="36"/>
  <c r="GB246" i="36"/>
  <c r="BM246" i="36"/>
  <c r="EN246" i="36"/>
  <c r="GA246" i="36"/>
  <c r="BL246" i="36"/>
  <c r="EM246" i="36"/>
  <c r="FZ246" i="36"/>
  <c r="BK246" i="36"/>
  <c r="EL246" i="36"/>
  <c r="FY246" i="36"/>
  <c r="BJ246" i="36"/>
  <c r="EK246" i="36"/>
  <c r="FX246" i="36"/>
  <c r="BI246" i="36"/>
  <c r="EJ246" i="36"/>
  <c r="FW246" i="36"/>
  <c r="BH246" i="36"/>
  <c r="EI246" i="36"/>
  <c r="FV246" i="36"/>
  <c r="BG246" i="36"/>
  <c r="EH246" i="36"/>
  <c r="FU246" i="36"/>
  <c r="BF246" i="36"/>
  <c r="EG246" i="36"/>
  <c r="FT246" i="36"/>
  <c r="BE246" i="36"/>
  <c r="EF246" i="36"/>
  <c r="FS246" i="36"/>
  <c r="BD246" i="36"/>
  <c r="EE246" i="36"/>
  <c r="FR246" i="36"/>
  <c r="BC246" i="36"/>
  <c r="ED246" i="36"/>
  <c r="FQ246" i="36"/>
  <c r="BB246" i="36"/>
  <c r="EC246" i="36"/>
  <c r="FP246" i="36"/>
  <c r="BA246" i="36"/>
  <c r="EB246" i="36"/>
  <c r="FO246" i="36"/>
  <c r="AZ246" i="36"/>
  <c r="EA246" i="36"/>
  <c r="FN246" i="36"/>
  <c r="AY246" i="36"/>
  <c r="DZ246" i="36"/>
  <c r="FM246" i="36"/>
  <c r="AX246" i="36"/>
  <c r="DY246" i="36"/>
  <c r="FL246" i="36"/>
  <c r="AW246" i="36"/>
  <c r="DX246" i="36"/>
  <c r="FK246" i="36"/>
  <c r="AV246" i="36"/>
  <c r="DW246" i="36"/>
  <c r="FJ246" i="36"/>
  <c r="AU246" i="36"/>
  <c r="DV246" i="36"/>
  <c r="FI246" i="36"/>
  <c r="AT246" i="36"/>
  <c r="DU246" i="36"/>
  <c r="FH246" i="36"/>
  <c r="AS246" i="36"/>
  <c r="DT246" i="36"/>
  <c r="FG246" i="36"/>
  <c r="BZ246" i="36"/>
  <c r="CE245" i="36"/>
  <c r="FF245" i="36"/>
  <c r="GS245" i="36"/>
  <c r="CD245" i="36"/>
  <c r="FE245" i="36"/>
  <c r="GR245" i="36"/>
  <c r="CC245" i="36"/>
  <c r="FD245" i="36"/>
  <c r="GQ245" i="36"/>
  <c r="CB245" i="36"/>
  <c r="FC245" i="36"/>
  <c r="GP245" i="36"/>
  <c r="CA245" i="36"/>
  <c r="FB245" i="36"/>
  <c r="GO245" i="36"/>
  <c r="BY245" i="36"/>
  <c r="EZ245" i="36"/>
  <c r="GM245" i="36"/>
  <c r="BX245" i="36"/>
  <c r="EY245" i="36"/>
  <c r="GL245" i="36"/>
  <c r="BW245" i="36"/>
  <c r="EX245" i="36"/>
  <c r="GK245" i="36"/>
  <c r="BV245" i="36"/>
  <c r="EW245" i="36"/>
  <c r="GJ245" i="36"/>
  <c r="BU245" i="36"/>
  <c r="EV245" i="36"/>
  <c r="GI245" i="36"/>
  <c r="BT245" i="36"/>
  <c r="EU245" i="36"/>
  <c r="GH245" i="36"/>
  <c r="BS245" i="36"/>
  <c r="ET245" i="36"/>
  <c r="GG245" i="36"/>
  <c r="BR245" i="36"/>
  <c r="ES245" i="36"/>
  <c r="GF245" i="36"/>
  <c r="BQ245" i="36"/>
  <c r="ER245" i="36"/>
  <c r="GE245" i="36"/>
  <c r="BP245" i="36"/>
  <c r="EQ245" i="36"/>
  <c r="GD245" i="36"/>
  <c r="BO245" i="36"/>
  <c r="EP245" i="36"/>
  <c r="GC245" i="36"/>
  <c r="BN245" i="36"/>
  <c r="EO245" i="36"/>
  <c r="GB245" i="36"/>
  <c r="BM245" i="36"/>
  <c r="EN245" i="36"/>
  <c r="GA245" i="36"/>
  <c r="BL245" i="36"/>
  <c r="EM245" i="36"/>
  <c r="FZ245" i="36"/>
  <c r="BK245" i="36"/>
  <c r="EL245" i="36"/>
  <c r="FY245" i="36"/>
  <c r="BJ245" i="36"/>
  <c r="EK245" i="36"/>
  <c r="FX245" i="36"/>
  <c r="BI245" i="36"/>
  <c r="EJ245" i="36"/>
  <c r="FW245" i="36"/>
  <c r="BH245" i="36"/>
  <c r="EI245" i="36"/>
  <c r="FV245" i="36"/>
  <c r="BG245" i="36"/>
  <c r="EH245" i="36"/>
  <c r="FU245" i="36"/>
  <c r="BF245" i="36"/>
  <c r="EG245" i="36"/>
  <c r="FT245" i="36"/>
  <c r="BE245" i="36"/>
  <c r="EF245" i="36"/>
  <c r="FS245" i="36"/>
  <c r="BD245" i="36"/>
  <c r="EE245" i="36"/>
  <c r="FR245" i="36"/>
  <c r="BC245" i="36"/>
  <c r="ED245" i="36"/>
  <c r="FQ245" i="36"/>
  <c r="BB245" i="36"/>
  <c r="EC245" i="36"/>
  <c r="FP245" i="36"/>
  <c r="BA245" i="36"/>
  <c r="EB245" i="36"/>
  <c r="FO245" i="36"/>
  <c r="AZ245" i="36"/>
  <c r="EA245" i="36"/>
  <c r="FN245" i="36"/>
  <c r="AY245" i="36"/>
  <c r="DZ245" i="36"/>
  <c r="FM245" i="36"/>
  <c r="AX245" i="36"/>
  <c r="DY245" i="36"/>
  <c r="FL245" i="36"/>
  <c r="AW245" i="36"/>
  <c r="DX245" i="36"/>
  <c r="FK245" i="36"/>
  <c r="AV245" i="36"/>
  <c r="DW245" i="36"/>
  <c r="FJ245" i="36"/>
  <c r="AU245" i="36"/>
  <c r="DV245" i="36"/>
  <c r="FI245" i="36"/>
  <c r="AT245" i="36"/>
  <c r="DU245" i="36"/>
  <c r="FH245" i="36"/>
  <c r="AS245" i="36"/>
  <c r="DT245" i="36"/>
  <c r="FG245" i="36"/>
  <c r="BZ245" i="36"/>
  <c r="CE244" i="36"/>
  <c r="FF244" i="36"/>
  <c r="GS244" i="36"/>
  <c r="CD244" i="36"/>
  <c r="FE244" i="36"/>
  <c r="GR244" i="36"/>
  <c r="CC244" i="36"/>
  <c r="FD244" i="36"/>
  <c r="GQ244" i="36"/>
  <c r="CB244" i="36"/>
  <c r="FC244" i="36"/>
  <c r="GP244" i="36"/>
  <c r="CA244" i="36"/>
  <c r="FB244" i="36"/>
  <c r="GO244" i="36"/>
  <c r="BY244" i="36"/>
  <c r="EZ244" i="36"/>
  <c r="GM244" i="36"/>
  <c r="BX244" i="36"/>
  <c r="EY244" i="36"/>
  <c r="GL244" i="36"/>
  <c r="BW244" i="36"/>
  <c r="EX244" i="36"/>
  <c r="GK244" i="36"/>
  <c r="BV244" i="36"/>
  <c r="EW244" i="36"/>
  <c r="GJ244" i="36"/>
  <c r="BU244" i="36"/>
  <c r="EV244" i="36"/>
  <c r="GI244" i="36"/>
  <c r="BT244" i="36"/>
  <c r="EU244" i="36"/>
  <c r="GH244" i="36"/>
  <c r="BS244" i="36"/>
  <c r="ET244" i="36"/>
  <c r="GG244" i="36"/>
  <c r="BR244" i="36"/>
  <c r="ES244" i="36"/>
  <c r="GF244" i="36"/>
  <c r="BQ244" i="36"/>
  <c r="ER244" i="36"/>
  <c r="GE244" i="36"/>
  <c r="BP244" i="36"/>
  <c r="EQ244" i="36"/>
  <c r="GD244" i="36"/>
  <c r="BO244" i="36"/>
  <c r="EP244" i="36"/>
  <c r="GC244" i="36"/>
  <c r="BN244" i="36"/>
  <c r="EO244" i="36"/>
  <c r="GB244" i="36"/>
  <c r="BM244" i="36"/>
  <c r="EN244" i="36"/>
  <c r="GA244" i="36"/>
  <c r="BL244" i="36"/>
  <c r="EM244" i="36"/>
  <c r="FZ244" i="36"/>
  <c r="BK244" i="36"/>
  <c r="EL244" i="36"/>
  <c r="FY244" i="36"/>
  <c r="BJ244" i="36"/>
  <c r="EK244" i="36"/>
  <c r="FX244" i="36"/>
  <c r="BI244" i="36"/>
  <c r="EJ244" i="36"/>
  <c r="FW244" i="36"/>
  <c r="BH244" i="36"/>
  <c r="EI244" i="36"/>
  <c r="FV244" i="36"/>
  <c r="BG244" i="36"/>
  <c r="EH244" i="36"/>
  <c r="FU244" i="36"/>
  <c r="BF244" i="36"/>
  <c r="EG244" i="36"/>
  <c r="FT244" i="36"/>
  <c r="BE244" i="36"/>
  <c r="EF244" i="36"/>
  <c r="FS244" i="36"/>
  <c r="BD244" i="36"/>
  <c r="EE244" i="36"/>
  <c r="FR244" i="36"/>
  <c r="BC244" i="36"/>
  <c r="ED244" i="36"/>
  <c r="FQ244" i="36"/>
  <c r="BB244" i="36"/>
  <c r="EC244" i="36"/>
  <c r="FP244" i="36"/>
  <c r="BA244" i="36"/>
  <c r="EB244" i="36"/>
  <c r="FO244" i="36"/>
  <c r="AZ244" i="36"/>
  <c r="EA244" i="36"/>
  <c r="FN244" i="36"/>
  <c r="AY244" i="36"/>
  <c r="DZ244" i="36"/>
  <c r="FM244" i="36"/>
  <c r="AX244" i="36"/>
  <c r="DY244" i="36"/>
  <c r="FL244" i="36"/>
  <c r="AW244" i="36"/>
  <c r="DX244" i="36"/>
  <c r="FK244" i="36"/>
  <c r="AV244" i="36"/>
  <c r="DW244" i="36"/>
  <c r="FJ244" i="36"/>
  <c r="AU244" i="36"/>
  <c r="DV244" i="36"/>
  <c r="FI244" i="36"/>
  <c r="AT244" i="36"/>
  <c r="DU244" i="36"/>
  <c r="FH244" i="36"/>
  <c r="AS244" i="36"/>
  <c r="DT244" i="36"/>
  <c r="FG244" i="36"/>
  <c r="BZ244" i="36"/>
  <c r="CE243" i="36"/>
  <c r="FF243" i="36"/>
  <c r="GS243" i="36"/>
  <c r="CD243" i="36"/>
  <c r="FE243" i="36"/>
  <c r="GR243" i="36"/>
  <c r="CC243" i="36"/>
  <c r="FD243" i="36"/>
  <c r="GQ243" i="36"/>
  <c r="CB243" i="36"/>
  <c r="FC243" i="36"/>
  <c r="GP243" i="36"/>
  <c r="CA243" i="36"/>
  <c r="FB243" i="36"/>
  <c r="GO243" i="36"/>
  <c r="BY243" i="36"/>
  <c r="EZ243" i="36"/>
  <c r="GM243" i="36"/>
  <c r="BX243" i="36"/>
  <c r="EY243" i="36"/>
  <c r="GL243" i="36"/>
  <c r="BW243" i="36"/>
  <c r="EX243" i="36"/>
  <c r="GK243" i="36"/>
  <c r="BV243" i="36"/>
  <c r="EW243" i="36"/>
  <c r="GJ243" i="36"/>
  <c r="BU243" i="36"/>
  <c r="EV243" i="36"/>
  <c r="GI243" i="36"/>
  <c r="BT243" i="36"/>
  <c r="EU243" i="36"/>
  <c r="GH243" i="36"/>
  <c r="BS243" i="36"/>
  <c r="ET243" i="36"/>
  <c r="GG243" i="36"/>
  <c r="BR243" i="36"/>
  <c r="ES243" i="36"/>
  <c r="GF243" i="36"/>
  <c r="BQ243" i="36"/>
  <c r="ER243" i="36"/>
  <c r="GE243" i="36"/>
  <c r="BP243" i="36"/>
  <c r="EQ243" i="36"/>
  <c r="GD243" i="36"/>
  <c r="BO243" i="36"/>
  <c r="EP243" i="36"/>
  <c r="GC243" i="36"/>
  <c r="BN243" i="36"/>
  <c r="EO243" i="36"/>
  <c r="GB243" i="36"/>
  <c r="BM243" i="36"/>
  <c r="EN243" i="36"/>
  <c r="GA243" i="36"/>
  <c r="BL243" i="36"/>
  <c r="EM243" i="36"/>
  <c r="FZ243" i="36"/>
  <c r="BK243" i="36"/>
  <c r="EL243" i="36"/>
  <c r="FY243" i="36"/>
  <c r="BJ243" i="36"/>
  <c r="EK243" i="36"/>
  <c r="FX243" i="36"/>
  <c r="BI243" i="36"/>
  <c r="EJ243" i="36"/>
  <c r="FW243" i="36"/>
  <c r="BH243" i="36"/>
  <c r="EI243" i="36"/>
  <c r="FV243" i="36"/>
  <c r="BG243" i="36"/>
  <c r="EH243" i="36"/>
  <c r="FU243" i="36"/>
  <c r="BF243" i="36"/>
  <c r="EG243" i="36"/>
  <c r="FT243" i="36"/>
  <c r="BE243" i="36"/>
  <c r="EF243" i="36"/>
  <c r="FS243" i="36"/>
  <c r="BD243" i="36"/>
  <c r="EE243" i="36"/>
  <c r="FR243" i="36"/>
  <c r="BC243" i="36"/>
  <c r="ED243" i="36"/>
  <c r="FQ243" i="36"/>
  <c r="BB243" i="36"/>
  <c r="EC243" i="36"/>
  <c r="FP243" i="36"/>
  <c r="BA243" i="36"/>
  <c r="EB243" i="36"/>
  <c r="FO243" i="36"/>
  <c r="AZ243" i="36"/>
  <c r="EA243" i="36"/>
  <c r="FN243" i="36"/>
  <c r="AY243" i="36"/>
  <c r="DZ243" i="36"/>
  <c r="FM243" i="36"/>
  <c r="AX243" i="36"/>
  <c r="DY243" i="36"/>
  <c r="FL243" i="36"/>
  <c r="AW243" i="36"/>
  <c r="DX243" i="36"/>
  <c r="FK243" i="36"/>
  <c r="AV243" i="36"/>
  <c r="DW243" i="36"/>
  <c r="FJ243" i="36"/>
  <c r="AU243" i="36"/>
  <c r="DV243" i="36"/>
  <c r="FI243" i="36"/>
  <c r="AT243" i="36"/>
  <c r="DU243" i="36"/>
  <c r="FH243" i="36"/>
  <c r="AS243" i="36"/>
  <c r="DT243" i="36"/>
  <c r="FG243" i="36"/>
  <c r="BZ243" i="36"/>
  <c r="CE242" i="36"/>
  <c r="FF242" i="36"/>
  <c r="GS242" i="36"/>
  <c r="CD242" i="36"/>
  <c r="FE242" i="36"/>
  <c r="GR242" i="36"/>
  <c r="CC242" i="36"/>
  <c r="FD242" i="36"/>
  <c r="GQ242" i="36"/>
  <c r="CB242" i="36"/>
  <c r="FC242" i="36"/>
  <c r="GP242" i="36"/>
  <c r="CA242" i="36"/>
  <c r="FB242" i="36"/>
  <c r="GO242" i="36"/>
  <c r="BY242" i="36"/>
  <c r="EZ242" i="36"/>
  <c r="GM242" i="36"/>
  <c r="BX242" i="36"/>
  <c r="EY242" i="36"/>
  <c r="GL242" i="36"/>
  <c r="BW242" i="36"/>
  <c r="EX242" i="36"/>
  <c r="GK242" i="36"/>
  <c r="BV242" i="36"/>
  <c r="EW242" i="36"/>
  <c r="GJ242" i="36"/>
  <c r="BU242" i="36"/>
  <c r="EV242" i="36"/>
  <c r="GI242" i="36"/>
  <c r="BT242" i="36"/>
  <c r="EU242" i="36"/>
  <c r="GH242" i="36"/>
  <c r="BS242" i="36"/>
  <c r="ET242" i="36"/>
  <c r="GG242" i="36"/>
  <c r="BR242" i="36"/>
  <c r="ES242" i="36"/>
  <c r="GF242" i="36"/>
  <c r="BQ242" i="36"/>
  <c r="ER242" i="36"/>
  <c r="GE242" i="36"/>
  <c r="BP242" i="36"/>
  <c r="EQ242" i="36"/>
  <c r="GD242" i="36"/>
  <c r="BO242" i="36"/>
  <c r="EP242" i="36"/>
  <c r="GC242" i="36"/>
  <c r="BN242" i="36"/>
  <c r="EO242" i="36"/>
  <c r="GB242" i="36"/>
  <c r="BM242" i="36"/>
  <c r="EN242" i="36"/>
  <c r="GA242" i="36"/>
  <c r="BL242" i="36"/>
  <c r="EM242" i="36"/>
  <c r="FZ242" i="36"/>
  <c r="BK242" i="36"/>
  <c r="EL242" i="36"/>
  <c r="FY242" i="36"/>
  <c r="BJ242" i="36"/>
  <c r="EK242" i="36"/>
  <c r="FX242" i="36"/>
  <c r="BI242" i="36"/>
  <c r="EJ242" i="36"/>
  <c r="FW242" i="36"/>
  <c r="BH242" i="36"/>
  <c r="EI242" i="36"/>
  <c r="FV242" i="36"/>
  <c r="BG242" i="36"/>
  <c r="EH242" i="36"/>
  <c r="FU242" i="36"/>
  <c r="BF242" i="36"/>
  <c r="EG242" i="36"/>
  <c r="FT242" i="36"/>
  <c r="BE242" i="36"/>
  <c r="EF242" i="36"/>
  <c r="FS242" i="36"/>
  <c r="BD242" i="36"/>
  <c r="EE242" i="36"/>
  <c r="FR242" i="36"/>
  <c r="BC242" i="36"/>
  <c r="ED242" i="36"/>
  <c r="FQ242" i="36"/>
  <c r="BB242" i="36"/>
  <c r="EC242" i="36"/>
  <c r="FP242" i="36"/>
  <c r="BA242" i="36"/>
  <c r="EB242" i="36"/>
  <c r="FO242" i="36"/>
  <c r="AZ242" i="36"/>
  <c r="EA242" i="36"/>
  <c r="FN242" i="36"/>
  <c r="AY242" i="36"/>
  <c r="DZ242" i="36"/>
  <c r="FM242" i="36"/>
  <c r="AX242" i="36"/>
  <c r="DY242" i="36"/>
  <c r="FL242" i="36"/>
  <c r="AW242" i="36"/>
  <c r="DX242" i="36"/>
  <c r="FK242" i="36"/>
  <c r="AV242" i="36"/>
  <c r="DW242" i="36"/>
  <c r="FJ242" i="36"/>
  <c r="AU242" i="36"/>
  <c r="DV242" i="36"/>
  <c r="FI242" i="36"/>
  <c r="AT242" i="36"/>
  <c r="DU242" i="36"/>
  <c r="FH242" i="36"/>
  <c r="AS242" i="36"/>
  <c r="DT242" i="36"/>
  <c r="FG242" i="36"/>
  <c r="BZ242" i="36"/>
  <c r="CE241" i="36"/>
  <c r="FF241" i="36"/>
  <c r="GS241" i="36"/>
  <c r="CD241" i="36"/>
  <c r="FE241" i="36"/>
  <c r="GR241" i="36"/>
  <c r="CC241" i="36"/>
  <c r="FD241" i="36"/>
  <c r="GQ241" i="36"/>
  <c r="CB241" i="36"/>
  <c r="FC241" i="36"/>
  <c r="GP241" i="36"/>
  <c r="CA241" i="36"/>
  <c r="FB241" i="36"/>
  <c r="GO241" i="36"/>
  <c r="BY241" i="36"/>
  <c r="EZ241" i="36"/>
  <c r="GM241" i="36"/>
  <c r="BX241" i="36"/>
  <c r="EY241" i="36"/>
  <c r="GL241" i="36"/>
  <c r="BW241" i="36"/>
  <c r="EX241" i="36"/>
  <c r="GK241" i="36"/>
  <c r="BV241" i="36"/>
  <c r="EW241" i="36"/>
  <c r="GJ241" i="36"/>
  <c r="BU241" i="36"/>
  <c r="EV241" i="36"/>
  <c r="GI241" i="36"/>
  <c r="BT241" i="36"/>
  <c r="EU241" i="36"/>
  <c r="GH241" i="36"/>
  <c r="BS241" i="36"/>
  <c r="ET241" i="36"/>
  <c r="GG241" i="36"/>
  <c r="BR241" i="36"/>
  <c r="ES241" i="36"/>
  <c r="GF241" i="36"/>
  <c r="BQ241" i="36"/>
  <c r="ER241" i="36"/>
  <c r="GE241" i="36"/>
  <c r="BP241" i="36"/>
  <c r="EQ241" i="36"/>
  <c r="GD241" i="36"/>
  <c r="BO241" i="36"/>
  <c r="EP241" i="36"/>
  <c r="GC241" i="36"/>
  <c r="BN241" i="36"/>
  <c r="EO241" i="36"/>
  <c r="GB241" i="36"/>
  <c r="BM241" i="36"/>
  <c r="EN241" i="36"/>
  <c r="GA241" i="36"/>
  <c r="BL241" i="36"/>
  <c r="EM241" i="36"/>
  <c r="FZ241" i="36"/>
  <c r="BK241" i="36"/>
  <c r="EL241" i="36"/>
  <c r="FY241" i="36"/>
  <c r="BJ241" i="36"/>
  <c r="EK241" i="36"/>
  <c r="FX241" i="36"/>
  <c r="BI241" i="36"/>
  <c r="EJ241" i="36"/>
  <c r="FW241" i="36"/>
  <c r="BH241" i="36"/>
  <c r="EI241" i="36"/>
  <c r="FV241" i="36"/>
  <c r="BG241" i="36"/>
  <c r="EH241" i="36"/>
  <c r="FU241" i="36"/>
  <c r="BF241" i="36"/>
  <c r="EG241" i="36"/>
  <c r="FT241" i="36"/>
  <c r="BE241" i="36"/>
  <c r="EF241" i="36"/>
  <c r="FS241" i="36"/>
  <c r="BD241" i="36"/>
  <c r="EE241" i="36"/>
  <c r="FR241" i="36"/>
  <c r="BC241" i="36"/>
  <c r="ED241" i="36"/>
  <c r="FQ241" i="36"/>
  <c r="BB241" i="36"/>
  <c r="EC241" i="36"/>
  <c r="FP241" i="36"/>
  <c r="BA241" i="36"/>
  <c r="EB241" i="36"/>
  <c r="FO241" i="36"/>
  <c r="AZ241" i="36"/>
  <c r="EA241" i="36"/>
  <c r="FN241" i="36"/>
  <c r="AY241" i="36"/>
  <c r="DZ241" i="36"/>
  <c r="FM241" i="36"/>
  <c r="AX241" i="36"/>
  <c r="DY241" i="36"/>
  <c r="FL241" i="36"/>
  <c r="AW241" i="36"/>
  <c r="DX241" i="36"/>
  <c r="FK241" i="36"/>
  <c r="AV241" i="36"/>
  <c r="DW241" i="36"/>
  <c r="FJ241" i="36"/>
  <c r="AU241" i="36"/>
  <c r="DV241" i="36"/>
  <c r="FI241" i="36"/>
  <c r="AT241" i="36"/>
  <c r="DU241" i="36"/>
  <c r="FH241" i="36"/>
  <c r="AS241" i="36"/>
  <c r="DT241" i="36"/>
  <c r="FG241" i="36"/>
  <c r="BZ241" i="36"/>
  <c r="CE240" i="36"/>
  <c r="FF240" i="36"/>
  <c r="GS240" i="36"/>
  <c r="CD240" i="36"/>
  <c r="FE240" i="36"/>
  <c r="GR240" i="36"/>
  <c r="CC240" i="36"/>
  <c r="FD240" i="36"/>
  <c r="GQ240" i="36"/>
  <c r="CB240" i="36"/>
  <c r="FC240" i="36"/>
  <c r="GP240" i="36"/>
  <c r="CA240" i="36"/>
  <c r="FB240" i="36"/>
  <c r="GO240" i="36"/>
  <c r="BY240" i="36"/>
  <c r="EZ240" i="36"/>
  <c r="GM240" i="36"/>
  <c r="BX240" i="36"/>
  <c r="EY240" i="36"/>
  <c r="GL240" i="36"/>
  <c r="BW240" i="36"/>
  <c r="EX240" i="36"/>
  <c r="GK240" i="36"/>
  <c r="BV240" i="36"/>
  <c r="EW240" i="36"/>
  <c r="GJ240" i="36"/>
  <c r="BU240" i="36"/>
  <c r="EV240" i="36"/>
  <c r="GI240" i="36"/>
  <c r="BT240" i="36"/>
  <c r="EU240" i="36"/>
  <c r="GH240" i="36"/>
  <c r="BS240" i="36"/>
  <c r="ET240" i="36"/>
  <c r="GG240" i="36"/>
  <c r="BR240" i="36"/>
  <c r="ES240" i="36"/>
  <c r="GF240" i="36"/>
  <c r="BQ240" i="36"/>
  <c r="ER240" i="36"/>
  <c r="GE240" i="36"/>
  <c r="BP240" i="36"/>
  <c r="EQ240" i="36"/>
  <c r="GD240" i="36"/>
  <c r="BO240" i="36"/>
  <c r="EP240" i="36"/>
  <c r="GC240" i="36"/>
  <c r="BN240" i="36"/>
  <c r="EO240" i="36"/>
  <c r="GB240" i="36"/>
  <c r="BM240" i="36"/>
  <c r="EN240" i="36"/>
  <c r="GA240" i="36"/>
  <c r="BL240" i="36"/>
  <c r="EM240" i="36"/>
  <c r="FZ240" i="36"/>
  <c r="BK240" i="36"/>
  <c r="EL240" i="36"/>
  <c r="FY240" i="36"/>
  <c r="BJ240" i="36"/>
  <c r="EK240" i="36"/>
  <c r="FX240" i="36"/>
  <c r="BI240" i="36"/>
  <c r="EJ240" i="36"/>
  <c r="FW240" i="36"/>
  <c r="BH240" i="36"/>
  <c r="EI240" i="36"/>
  <c r="FV240" i="36"/>
  <c r="BG240" i="36"/>
  <c r="EH240" i="36"/>
  <c r="FU240" i="36"/>
  <c r="BF240" i="36"/>
  <c r="EG240" i="36"/>
  <c r="FT240" i="36"/>
  <c r="BE240" i="36"/>
  <c r="EF240" i="36"/>
  <c r="FS240" i="36"/>
  <c r="BD240" i="36"/>
  <c r="EE240" i="36"/>
  <c r="FR240" i="36"/>
  <c r="BC240" i="36"/>
  <c r="ED240" i="36"/>
  <c r="FQ240" i="36"/>
  <c r="BB240" i="36"/>
  <c r="EC240" i="36"/>
  <c r="FP240" i="36"/>
  <c r="BA240" i="36"/>
  <c r="EB240" i="36"/>
  <c r="FO240" i="36"/>
  <c r="AZ240" i="36"/>
  <c r="EA240" i="36"/>
  <c r="FN240" i="36"/>
  <c r="AY240" i="36"/>
  <c r="DZ240" i="36"/>
  <c r="FM240" i="36"/>
  <c r="AX240" i="36"/>
  <c r="DY240" i="36"/>
  <c r="FL240" i="36"/>
  <c r="AW240" i="36"/>
  <c r="DX240" i="36"/>
  <c r="FK240" i="36"/>
  <c r="AV240" i="36"/>
  <c r="DW240" i="36"/>
  <c r="FJ240" i="36"/>
  <c r="AU240" i="36"/>
  <c r="DV240" i="36"/>
  <c r="FI240" i="36"/>
  <c r="AT240" i="36"/>
  <c r="DU240" i="36"/>
  <c r="FH240" i="36"/>
  <c r="AS240" i="36"/>
  <c r="DT240" i="36"/>
  <c r="FG240" i="36"/>
  <c r="BZ240" i="36"/>
  <c r="CE239" i="36"/>
  <c r="FF239" i="36"/>
  <c r="GS239" i="36"/>
  <c r="CD239" i="36"/>
  <c r="FE239" i="36"/>
  <c r="GR239" i="36"/>
  <c r="CC239" i="36"/>
  <c r="FD239" i="36"/>
  <c r="GQ239" i="36"/>
  <c r="CB239" i="36"/>
  <c r="FC239" i="36"/>
  <c r="GP239" i="36"/>
  <c r="CA239" i="36"/>
  <c r="FB239" i="36"/>
  <c r="GO239" i="36"/>
  <c r="BY239" i="36"/>
  <c r="EZ239" i="36"/>
  <c r="GM239" i="36"/>
  <c r="BX239" i="36"/>
  <c r="EY239" i="36"/>
  <c r="GL239" i="36"/>
  <c r="BW239" i="36"/>
  <c r="EX239" i="36"/>
  <c r="GK239" i="36"/>
  <c r="BV239" i="36"/>
  <c r="EW239" i="36"/>
  <c r="GJ239" i="36"/>
  <c r="BU239" i="36"/>
  <c r="EV239" i="36"/>
  <c r="GI239" i="36"/>
  <c r="BT239" i="36"/>
  <c r="EU239" i="36"/>
  <c r="GH239" i="36"/>
  <c r="BS239" i="36"/>
  <c r="ET239" i="36"/>
  <c r="GG239" i="36"/>
  <c r="BR239" i="36"/>
  <c r="ES239" i="36"/>
  <c r="GF239" i="36"/>
  <c r="BQ239" i="36"/>
  <c r="ER239" i="36"/>
  <c r="GE239" i="36"/>
  <c r="BP239" i="36"/>
  <c r="EQ239" i="36"/>
  <c r="GD239" i="36"/>
  <c r="BO239" i="36"/>
  <c r="EP239" i="36"/>
  <c r="GC239" i="36"/>
  <c r="BN239" i="36"/>
  <c r="EO239" i="36"/>
  <c r="GB239" i="36"/>
  <c r="BM239" i="36"/>
  <c r="EN239" i="36"/>
  <c r="GA239" i="36"/>
  <c r="BL239" i="36"/>
  <c r="EM239" i="36"/>
  <c r="FZ239" i="36"/>
  <c r="BK239" i="36"/>
  <c r="EL239" i="36"/>
  <c r="FY239" i="36"/>
  <c r="BJ239" i="36"/>
  <c r="EK239" i="36"/>
  <c r="FX239" i="36"/>
  <c r="BI239" i="36"/>
  <c r="EJ239" i="36"/>
  <c r="FW239" i="36"/>
  <c r="BH239" i="36"/>
  <c r="EI239" i="36"/>
  <c r="FV239" i="36"/>
  <c r="BG239" i="36"/>
  <c r="EH239" i="36"/>
  <c r="FU239" i="36"/>
  <c r="BF239" i="36"/>
  <c r="EG239" i="36"/>
  <c r="FT239" i="36"/>
  <c r="BE239" i="36"/>
  <c r="EF239" i="36"/>
  <c r="FS239" i="36"/>
  <c r="BD239" i="36"/>
  <c r="EE239" i="36"/>
  <c r="FR239" i="36"/>
  <c r="BC239" i="36"/>
  <c r="ED239" i="36"/>
  <c r="FQ239" i="36"/>
  <c r="BB239" i="36"/>
  <c r="EC239" i="36"/>
  <c r="FP239" i="36"/>
  <c r="BA239" i="36"/>
  <c r="EB239" i="36"/>
  <c r="FO239" i="36"/>
  <c r="AZ239" i="36"/>
  <c r="EA239" i="36"/>
  <c r="FN239" i="36"/>
  <c r="AY239" i="36"/>
  <c r="DZ239" i="36"/>
  <c r="FM239" i="36"/>
  <c r="AX239" i="36"/>
  <c r="DY239" i="36"/>
  <c r="FL239" i="36"/>
  <c r="AW239" i="36"/>
  <c r="DX239" i="36"/>
  <c r="FK239" i="36"/>
  <c r="AV239" i="36"/>
  <c r="DW239" i="36"/>
  <c r="FJ239" i="36"/>
  <c r="AU239" i="36"/>
  <c r="DV239" i="36"/>
  <c r="FI239" i="36"/>
  <c r="AT239" i="36"/>
  <c r="DU239" i="36"/>
  <c r="FH239" i="36"/>
  <c r="AS239" i="36"/>
  <c r="DT239" i="36"/>
  <c r="FG239" i="36"/>
  <c r="BZ239" i="36"/>
  <c r="CE238" i="36"/>
  <c r="FF238" i="36"/>
  <c r="GS238" i="36"/>
  <c r="CD238" i="36"/>
  <c r="FE238" i="36"/>
  <c r="GR238" i="36"/>
  <c r="CC238" i="36"/>
  <c r="FD238" i="36"/>
  <c r="GQ238" i="36"/>
  <c r="CB238" i="36"/>
  <c r="FC238" i="36"/>
  <c r="GP238" i="36"/>
  <c r="CA238" i="36"/>
  <c r="FB238" i="36"/>
  <c r="GO238" i="36"/>
  <c r="BY238" i="36"/>
  <c r="EZ238" i="36"/>
  <c r="GM238" i="36"/>
  <c r="BX238" i="36"/>
  <c r="EY238" i="36"/>
  <c r="GL238" i="36"/>
  <c r="BW238" i="36"/>
  <c r="EX238" i="36"/>
  <c r="GK238" i="36"/>
  <c r="BV238" i="36"/>
  <c r="EW238" i="36"/>
  <c r="GJ238" i="36"/>
  <c r="BU238" i="36"/>
  <c r="EV238" i="36"/>
  <c r="GI238" i="36"/>
  <c r="BT238" i="36"/>
  <c r="EU238" i="36"/>
  <c r="GH238" i="36"/>
  <c r="BS238" i="36"/>
  <c r="ET238" i="36"/>
  <c r="GG238" i="36"/>
  <c r="BR238" i="36"/>
  <c r="ES238" i="36"/>
  <c r="GF238" i="36"/>
  <c r="BQ238" i="36"/>
  <c r="ER238" i="36"/>
  <c r="GE238" i="36"/>
  <c r="BP238" i="36"/>
  <c r="EQ238" i="36"/>
  <c r="GD238" i="36"/>
  <c r="BO238" i="36"/>
  <c r="EP238" i="36"/>
  <c r="GC238" i="36"/>
  <c r="BN238" i="36"/>
  <c r="EO238" i="36"/>
  <c r="GB238" i="36"/>
  <c r="BM238" i="36"/>
  <c r="EN238" i="36"/>
  <c r="GA238" i="36"/>
  <c r="BL238" i="36"/>
  <c r="EM238" i="36"/>
  <c r="FZ238" i="36"/>
  <c r="BK238" i="36"/>
  <c r="EL238" i="36"/>
  <c r="FY238" i="36"/>
  <c r="BJ238" i="36"/>
  <c r="EK238" i="36"/>
  <c r="FX238" i="36"/>
  <c r="BI238" i="36"/>
  <c r="EJ238" i="36"/>
  <c r="FW238" i="36"/>
  <c r="BH238" i="36"/>
  <c r="EI238" i="36"/>
  <c r="FV238" i="36"/>
  <c r="BG238" i="36"/>
  <c r="EH238" i="36"/>
  <c r="FU238" i="36"/>
  <c r="BF238" i="36"/>
  <c r="EG238" i="36"/>
  <c r="FT238" i="36"/>
  <c r="BE238" i="36"/>
  <c r="EF238" i="36"/>
  <c r="FS238" i="36"/>
  <c r="BD238" i="36"/>
  <c r="EE238" i="36"/>
  <c r="FR238" i="36"/>
  <c r="BC238" i="36"/>
  <c r="ED238" i="36"/>
  <c r="FQ238" i="36"/>
  <c r="BB238" i="36"/>
  <c r="EC238" i="36"/>
  <c r="FP238" i="36"/>
  <c r="BA238" i="36"/>
  <c r="EB238" i="36"/>
  <c r="FO238" i="36"/>
  <c r="AZ238" i="36"/>
  <c r="EA238" i="36"/>
  <c r="FN238" i="36"/>
  <c r="AY238" i="36"/>
  <c r="DZ238" i="36"/>
  <c r="FM238" i="36"/>
  <c r="AX238" i="36"/>
  <c r="DY238" i="36"/>
  <c r="FL238" i="36"/>
  <c r="AW238" i="36"/>
  <c r="DX238" i="36"/>
  <c r="FK238" i="36"/>
  <c r="AV238" i="36"/>
  <c r="DW238" i="36"/>
  <c r="FJ238" i="36"/>
  <c r="AU238" i="36"/>
  <c r="DV238" i="36"/>
  <c r="FI238" i="36"/>
  <c r="AT238" i="36"/>
  <c r="DU238" i="36"/>
  <c r="FH238" i="36"/>
  <c r="AS238" i="36"/>
  <c r="DT238" i="36"/>
  <c r="FG238" i="36"/>
  <c r="BZ238" i="36"/>
  <c r="CE237" i="36"/>
  <c r="FF237" i="36"/>
  <c r="GS237" i="36"/>
  <c r="CD237" i="36"/>
  <c r="FE237" i="36"/>
  <c r="GR237" i="36"/>
  <c r="CC237" i="36"/>
  <c r="FD237" i="36"/>
  <c r="GQ237" i="36"/>
  <c r="CB237" i="36"/>
  <c r="FC237" i="36"/>
  <c r="GP237" i="36"/>
  <c r="CA237" i="36"/>
  <c r="FB237" i="36"/>
  <c r="GO237" i="36"/>
  <c r="BY237" i="36"/>
  <c r="EZ237" i="36"/>
  <c r="GM237" i="36"/>
  <c r="BX237" i="36"/>
  <c r="EY237" i="36"/>
  <c r="GL237" i="36"/>
  <c r="BW237" i="36"/>
  <c r="EX237" i="36"/>
  <c r="GK237" i="36"/>
  <c r="BV237" i="36"/>
  <c r="EW237" i="36"/>
  <c r="GJ237" i="36"/>
  <c r="BU237" i="36"/>
  <c r="EV237" i="36"/>
  <c r="GI237" i="36"/>
  <c r="BT237" i="36"/>
  <c r="EU237" i="36"/>
  <c r="GH237" i="36"/>
  <c r="BS237" i="36"/>
  <c r="ET237" i="36"/>
  <c r="GG237" i="36"/>
  <c r="BR237" i="36"/>
  <c r="ES237" i="36"/>
  <c r="GF237" i="36"/>
  <c r="BQ237" i="36"/>
  <c r="ER237" i="36"/>
  <c r="GE237" i="36"/>
  <c r="BP237" i="36"/>
  <c r="EQ237" i="36"/>
  <c r="GD237" i="36"/>
  <c r="BO237" i="36"/>
  <c r="EP237" i="36"/>
  <c r="GC237" i="36"/>
  <c r="BN237" i="36"/>
  <c r="EO237" i="36"/>
  <c r="GB237" i="36"/>
  <c r="BM237" i="36"/>
  <c r="EN237" i="36"/>
  <c r="GA237" i="36"/>
  <c r="BL237" i="36"/>
  <c r="EM237" i="36"/>
  <c r="FZ237" i="36"/>
  <c r="BK237" i="36"/>
  <c r="EL237" i="36"/>
  <c r="FY237" i="36"/>
  <c r="BJ237" i="36"/>
  <c r="EK237" i="36"/>
  <c r="FX237" i="36"/>
  <c r="BI237" i="36"/>
  <c r="EJ237" i="36"/>
  <c r="FW237" i="36"/>
  <c r="BH237" i="36"/>
  <c r="EI237" i="36"/>
  <c r="FV237" i="36"/>
  <c r="BG237" i="36"/>
  <c r="EH237" i="36"/>
  <c r="FU237" i="36"/>
  <c r="BF237" i="36"/>
  <c r="EG237" i="36"/>
  <c r="FT237" i="36"/>
  <c r="BE237" i="36"/>
  <c r="EF237" i="36"/>
  <c r="FS237" i="36"/>
  <c r="BD237" i="36"/>
  <c r="EE237" i="36"/>
  <c r="FR237" i="36"/>
  <c r="BC237" i="36"/>
  <c r="ED237" i="36"/>
  <c r="FQ237" i="36"/>
  <c r="BB237" i="36"/>
  <c r="EC237" i="36"/>
  <c r="FP237" i="36"/>
  <c r="BA237" i="36"/>
  <c r="EB237" i="36"/>
  <c r="FO237" i="36"/>
  <c r="AZ237" i="36"/>
  <c r="EA237" i="36"/>
  <c r="FN237" i="36"/>
  <c r="AY237" i="36"/>
  <c r="DZ237" i="36"/>
  <c r="FM237" i="36"/>
  <c r="AX237" i="36"/>
  <c r="DY237" i="36"/>
  <c r="FL237" i="36"/>
  <c r="AW237" i="36"/>
  <c r="DX237" i="36"/>
  <c r="FK237" i="36"/>
  <c r="AV237" i="36"/>
  <c r="DW237" i="36"/>
  <c r="FJ237" i="36"/>
  <c r="AU237" i="36"/>
  <c r="DV237" i="36"/>
  <c r="FI237" i="36"/>
  <c r="AT237" i="36"/>
  <c r="DU237" i="36"/>
  <c r="FH237" i="36"/>
  <c r="AS237" i="36"/>
  <c r="DT237" i="36"/>
  <c r="FG237" i="36"/>
  <c r="BZ237" i="36"/>
  <c r="CE236" i="36"/>
  <c r="FF236" i="36"/>
  <c r="GS236" i="36"/>
  <c r="CD236" i="36"/>
  <c r="FE236" i="36"/>
  <c r="GR236" i="36"/>
  <c r="CC236" i="36"/>
  <c r="FD236" i="36"/>
  <c r="GQ236" i="36"/>
  <c r="CB236" i="36"/>
  <c r="FC236" i="36"/>
  <c r="GP236" i="36"/>
  <c r="CA236" i="36"/>
  <c r="FB236" i="36"/>
  <c r="GO236" i="36"/>
  <c r="BY236" i="36"/>
  <c r="EZ236" i="36"/>
  <c r="GM236" i="36"/>
  <c r="BX236" i="36"/>
  <c r="EY236" i="36"/>
  <c r="GL236" i="36"/>
  <c r="BW236" i="36"/>
  <c r="EX236" i="36"/>
  <c r="GK236" i="36"/>
  <c r="BV236" i="36"/>
  <c r="EW236" i="36"/>
  <c r="GJ236" i="36"/>
  <c r="BU236" i="36"/>
  <c r="EV236" i="36"/>
  <c r="GI236" i="36"/>
  <c r="BT236" i="36"/>
  <c r="EU236" i="36"/>
  <c r="GH236" i="36"/>
  <c r="BS236" i="36"/>
  <c r="ET236" i="36"/>
  <c r="GG236" i="36"/>
  <c r="BR236" i="36"/>
  <c r="ES236" i="36"/>
  <c r="GF236" i="36"/>
  <c r="BQ236" i="36"/>
  <c r="ER236" i="36"/>
  <c r="GE236" i="36"/>
  <c r="BP236" i="36"/>
  <c r="EQ236" i="36"/>
  <c r="GD236" i="36"/>
  <c r="BO236" i="36"/>
  <c r="EP236" i="36"/>
  <c r="GC236" i="36"/>
  <c r="BN236" i="36"/>
  <c r="EO236" i="36"/>
  <c r="GB236" i="36"/>
  <c r="BM236" i="36"/>
  <c r="EN236" i="36"/>
  <c r="GA236" i="36"/>
  <c r="BL236" i="36"/>
  <c r="EM236" i="36"/>
  <c r="FZ236" i="36"/>
  <c r="BK236" i="36"/>
  <c r="EL236" i="36"/>
  <c r="FY236" i="36"/>
  <c r="BJ236" i="36"/>
  <c r="EK236" i="36"/>
  <c r="FX236" i="36"/>
  <c r="BI236" i="36"/>
  <c r="EJ236" i="36"/>
  <c r="FW236" i="36"/>
  <c r="BH236" i="36"/>
  <c r="EI236" i="36"/>
  <c r="FV236" i="36"/>
  <c r="BG236" i="36"/>
  <c r="EH236" i="36"/>
  <c r="FU236" i="36"/>
  <c r="BF236" i="36"/>
  <c r="EG236" i="36"/>
  <c r="FT236" i="36"/>
  <c r="BE236" i="36"/>
  <c r="EF236" i="36"/>
  <c r="FS236" i="36"/>
  <c r="BD236" i="36"/>
  <c r="EE236" i="36"/>
  <c r="FR236" i="36"/>
  <c r="BC236" i="36"/>
  <c r="ED236" i="36"/>
  <c r="FQ236" i="36"/>
  <c r="BB236" i="36"/>
  <c r="EC236" i="36"/>
  <c r="FP236" i="36"/>
  <c r="BA236" i="36"/>
  <c r="EB236" i="36"/>
  <c r="FO236" i="36"/>
  <c r="AZ236" i="36"/>
  <c r="EA236" i="36"/>
  <c r="FN236" i="36"/>
  <c r="AY236" i="36"/>
  <c r="DZ236" i="36"/>
  <c r="FM236" i="36"/>
  <c r="AX236" i="36"/>
  <c r="DY236" i="36"/>
  <c r="FL236" i="36"/>
  <c r="AW236" i="36"/>
  <c r="DX236" i="36"/>
  <c r="FK236" i="36"/>
  <c r="AV236" i="36"/>
  <c r="DW236" i="36"/>
  <c r="FJ236" i="36"/>
  <c r="AU236" i="36"/>
  <c r="DV236" i="36"/>
  <c r="FI236" i="36"/>
  <c r="AT236" i="36"/>
  <c r="DU236" i="36"/>
  <c r="FH236" i="36"/>
  <c r="AS236" i="36"/>
  <c r="DT236" i="36"/>
  <c r="FG236" i="36"/>
  <c r="BZ236" i="36"/>
  <c r="CE235" i="36"/>
  <c r="FF235" i="36"/>
  <c r="GS235" i="36"/>
  <c r="CD235" i="36"/>
  <c r="FE235" i="36"/>
  <c r="GR235" i="36"/>
  <c r="CC235" i="36"/>
  <c r="FD235" i="36"/>
  <c r="GQ235" i="36"/>
  <c r="CB235" i="36"/>
  <c r="FC235" i="36"/>
  <c r="GP235" i="36"/>
  <c r="CA235" i="36"/>
  <c r="FB235" i="36"/>
  <c r="GO235" i="36"/>
  <c r="BY235" i="36"/>
  <c r="EZ235" i="36"/>
  <c r="GM235" i="36"/>
  <c r="BX235" i="36"/>
  <c r="EY235" i="36"/>
  <c r="GL235" i="36"/>
  <c r="BW235" i="36"/>
  <c r="EX235" i="36"/>
  <c r="GK235" i="36"/>
  <c r="BV235" i="36"/>
  <c r="EW235" i="36"/>
  <c r="GJ235" i="36"/>
  <c r="BU235" i="36"/>
  <c r="EV235" i="36"/>
  <c r="GI235" i="36"/>
  <c r="BT235" i="36"/>
  <c r="EU235" i="36"/>
  <c r="GH235" i="36"/>
  <c r="BS235" i="36"/>
  <c r="ET235" i="36"/>
  <c r="GG235" i="36"/>
  <c r="BR235" i="36"/>
  <c r="ES235" i="36"/>
  <c r="GF235" i="36"/>
  <c r="BQ235" i="36"/>
  <c r="ER235" i="36"/>
  <c r="GE235" i="36"/>
  <c r="BP235" i="36"/>
  <c r="EQ235" i="36"/>
  <c r="GD235" i="36"/>
  <c r="BO235" i="36"/>
  <c r="EP235" i="36"/>
  <c r="GC235" i="36"/>
  <c r="BN235" i="36"/>
  <c r="EO235" i="36"/>
  <c r="GB235" i="36"/>
  <c r="BM235" i="36"/>
  <c r="EN235" i="36"/>
  <c r="GA235" i="36"/>
  <c r="BL235" i="36"/>
  <c r="EM235" i="36"/>
  <c r="FZ235" i="36"/>
  <c r="BK235" i="36"/>
  <c r="EL235" i="36"/>
  <c r="FY235" i="36"/>
  <c r="BJ235" i="36"/>
  <c r="EK235" i="36"/>
  <c r="FX235" i="36"/>
  <c r="BI235" i="36"/>
  <c r="EJ235" i="36"/>
  <c r="FW235" i="36"/>
  <c r="BH235" i="36"/>
  <c r="EI235" i="36"/>
  <c r="FV235" i="36"/>
  <c r="BG235" i="36"/>
  <c r="EH235" i="36"/>
  <c r="FU235" i="36"/>
  <c r="BF235" i="36"/>
  <c r="EG235" i="36"/>
  <c r="FT235" i="36"/>
  <c r="BE235" i="36"/>
  <c r="EF235" i="36"/>
  <c r="FS235" i="36"/>
  <c r="BD235" i="36"/>
  <c r="EE235" i="36"/>
  <c r="FR235" i="36"/>
  <c r="BC235" i="36"/>
  <c r="ED235" i="36"/>
  <c r="FQ235" i="36"/>
  <c r="BB235" i="36"/>
  <c r="EC235" i="36"/>
  <c r="FP235" i="36"/>
  <c r="BA235" i="36"/>
  <c r="EB235" i="36"/>
  <c r="FO235" i="36"/>
  <c r="AZ235" i="36"/>
  <c r="EA235" i="36"/>
  <c r="FN235" i="36"/>
  <c r="AY235" i="36"/>
  <c r="DZ235" i="36"/>
  <c r="FM235" i="36"/>
  <c r="AX235" i="36"/>
  <c r="DY235" i="36"/>
  <c r="FL235" i="36"/>
  <c r="AW235" i="36"/>
  <c r="DX235" i="36"/>
  <c r="FK235" i="36"/>
  <c r="AV235" i="36"/>
  <c r="DW235" i="36"/>
  <c r="FJ235" i="36"/>
  <c r="AU235" i="36"/>
  <c r="DV235" i="36"/>
  <c r="FI235" i="36"/>
  <c r="AT235" i="36"/>
  <c r="DU235" i="36"/>
  <c r="FH235" i="36"/>
  <c r="AS235" i="36"/>
  <c r="DT235" i="36"/>
  <c r="FG235" i="36"/>
  <c r="BZ235" i="36"/>
  <c r="CE234" i="36"/>
  <c r="FF234" i="36"/>
  <c r="GS234" i="36"/>
  <c r="CD234" i="36"/>
  <c r="FE234" i="36"/>
  <c r="GR234" i="36"/>
  <c r="CC234" i="36"/>
  <c r="FD234" i="36"/>
  <c r="GQ234" i="36"/>
  <c r="CB234" i="36"/>
  <c r="FC234" i="36"/>
  <c r="GP234" i="36"/>
  <c r="CA234" i="36"/>
  <c r="FB234" i="36"/>
  <c r="GO234" i="36"/>
  <c r="BY234" i="36"/>
  <c r="EZ234" i="36"/>
  <c r="GM234" i="36"/>
  <c r="BX234" i="36"/>
  <c r="EY234" i="36"/>
  <c r="GL234" i="36"/>
  <c r="BW234" i="36"/>
  <c r="EX234" i="36"/>
  <c r="GK234" i="36"/>
  <c r="BV234" i="36"/>
  <c r="EW234" i="36"/>
  <c r="GJ234" i="36"/>
  <c r="BU234" i="36"/>
  <c r="EV234" i="36"/>
  <c r="GI234" i="36"/>
  <c r="BT234" i="36"/>
  <c r="EU234" i="36"/>
  <c r="GH234" i="36"/>
  <c r="BS234" i="36"/>
  <c r="ET234" i="36"/>
  <c r="GG234" i="36"/>
  <c r="BR234" i="36"/>
  <c r="ES234" i="36"/>
  <c r="GF234" i="36"/>
  <c r="BQ234" i="36"/>
  <c r="ER234" i="36"/>
  <c r="GE234" i="36"/>
  <c r="BP234" i="36"/>
  <c r="EQ234" i="36"/>
  <c r="GD234" i="36"/>
  <c r="BO234" i="36"/>
  <c r="EP234" i="36"/>
  <c r="GC234" i="36"/>
  <c r="BN234" i="36"/>
  <c r="EO234" i="36"/>
  <c r="GB234" i="36"/>
  <c r="BM234" i="36"/>
  <c r="EN234" i="36"/>
  <c r="GA234" i="36"/>
  <c r="BL234" i="36"/>
  <c r="EM234" i="36"/>
  <c r="FZ234" i="36"/>
  <c r="BK234" i="36"/>
  <c r="EL234" i="36"/>
  <c r="FY234" i="36"/>
  <c r="BJ234" i="36"/>
  <c r="EK234" i="36"/>
  <c r="FX234" i="36"/>
  <c r="BI234" i="36"/>
  <c r="EJ234" i="36"/>
  <c r="FW234" i="36"/>
  <c r="BH234" i="36"/>
  <c r="EI234" i="36"/>
  <c r="FV234" i="36"/>
  <c r="BG234" i="36"/>
  <c r="EH234" i="36"/>
  <c r="FU234" i="36"/>
  <c r="BF234" i="36"/>
  <c r="EG234" i="36"/>
  <c r="FT234" i="36"/>
  <c r="BE234" i="36"/>
  <c r="EF234" i="36"/>
  <c r="FS234" i="36"/>
  <c r="BD234" i="36"/>
  <c r="EE234" i="36"/>
  <c r="FR234" i="36"/>
  <c r="BC234" i="36"/>
  <c r="ED234" i="36"/>
  <c r="FQ234" i="36"/>
  <c r="BB234" i="36"/>
  <c r="EC234" i="36"/>
  <c r="FP234" i="36"/>
  <c r="BA234" i="36"/>
  <c r="EB234" i="36"/>
  <c r="FO234" i="36"/>
  <c r="AZ234" i="36"/>
  <c r="EA234" i="36"/>
  <c r="FN234" i="36"/>
  <c r="AY234" i="36"/>
  <c r="DZ234" i="36"/>
  <c r="FM234" i="36"/>
  <c r="AX234" i="36"/>
  <c r="DY234" i="36"/>
  <c r="FL234" i="36"/>
  <c r="AW234" i="36"/>
  <c r="DX234" i="36"/>
  <c r="FK234" i="36"/>
  <c r="AV234" i="36"/>
  <c r="DW234" i="36"/>
  <c r="FJ234" i="36"/>
  <c r="AU234" i="36"/>
  <c r="DV234" i="36"/>
  <c r="FI234" i="36"/>
  <c r="AT234" i="36"/>
  <c r="DU234" i="36"/>
  <c r="FH234" i="36"/>
  <c r="AS234" i="36"/>
  <c r="DT234" i="36"/>
  <c r="FG234" i="36"/>
  <c r="BZ234" i="36"/>
  <c r="CE233" i="36"/>
  <c r="FF233" i="36"/>
  <c r="GS233" i="36"/>
  <c r="CD233" i="36"/>
  <c r="FE233" i="36"/>
  <c r="GR233" i="36"/>
  <c r="CC233" i="36"/>
  <c r="FD233" i="36"/>
  <c r="GQ233" i="36"/>
  <c r="CB233" i="36"/>
  <c r="FC233" i="36"/>
  <c r="GP233" i="36"/>
  <c r="CA233" i="36"/>
  <c r="FB233" i="36"/>
  <c r="GO233" i="36"/>
  <c r="BY233" i="36"/>
  <c r="EZ233" i="36"/>
  <c r="GM233" i="36"/>
  <c r="BX233" i="36"/>
  <c r="EY233" i="36"/>
  <c r="GL233" i="36"/>
  <c r="BW233" i="36"/>
  <c r="EX233" i="36"/>
  <c r="GK233" i="36"/>
  <c r="BV233" i="36"/>
  <c r="EW233" i="36"/>
  <c r="GJ233" i="36"/>
  <c r="BU233" i="36"/>
  <c r="EV233" i="36"/>
  <c r="GI233" i="36"/>
  <c r="BT233" i="36"/>
  <c r="EU233" i="36"/>
  <c r="GH233" i="36"/>
  <c r="BS233" i="36"/>
  <c r="ET233" i="36"/>
  <c r="GG233" i="36"/>
  <c r="BR233" i="36"/>
  <c r="ES233" i="36"/>
  <c r="GF233" i="36"/>
  <c r="BQ233" i="36"/>
  <c r="ER233" i="36"/>
  <c r="GE233" i="36"/>
  <c r="BP233" i="36"/>
  <c r="EQ233" i="36"/>
  <c r="GD233" i="36"/>
  <c r="BO233" i="36"/>
  <c r="EP233" i="36"/>
  <c r="GC233" i="36"/>
  <c r="BN233" i="36"/>
  <c r="EO233" i="36"/>
  <c r="GB233" i="36"/>
  <c r="BM233" i="36"/>
  <c r="EN233" i="36"/>
  <c r="GA233" i="36"/>
  <c r="BL233" i="36"/>
  <c r="EM233" i="36"/>
  <c r="FZ233" i="36"/>
  <c r="BK233" i="36"/>
  <c r="EL233" i="36"/>
  <c r="FY233" i="36"/>
  <c r="BJ233" i="36"/>
  <c r="EK233" i="36"/>
  <c r="FX233" i="36"/>
  <c r="BI233" i="36"/>
  <c r="EJ233" i="36"/>
  <c r="FW233" i="36"/>
  <c r="BH233" i="36"/>
  <c r="EI233" i="36"/>
  <c r="FV233" i="36"/>
  <c r="BG233" i="36"/>
  <c r="EH233" i="36"/>
  <c r="FU233" i="36"/>
  <c r="BF233" i="36"/>
  <c r="EG233" i="36"/>
  <c r="FT233" i="36"/>
  <c r="BE233" i="36"/>
  <c r="EF233" i="36"/>
  <c r="FS233" i="36"/>
  <c r="BD233" i="36"/>
  <c r="EE233" i="36"/>
  <c r="FR233" i="36"/>
  <c r="BC233" i="36"/>
  <c r="ED233" i="36"/>
  <c r="FQ233" i="36"/>
  <c r="BB233" i="36"/>
  <c r="EC233" i="36"/>
  <c r="FP233" i="36"/>
  <c r="BA233" i="36"/>
  <c r="EB233" i="36"/>
  <c r="FO233" i="36"/>
  <c r="AZ233" i="36"/>
  <c r="EA233" i="36"/>
  <c r="FN233" i="36"/>
  <c r="AY233" i="36"/>
  <c r="DZ233" i="36"/>
  <c r="FM233" i="36"/>
  <c r="AX233" i="36"/>
  <c r="DY233" i="36"/>
  <c r="FL233" i="36"/>
  <c r="AW233" i="36"/>
  <c r="DX233" i="36"/>
  <c r="FK233" i="36"/>
  <c r="AV233" i="36"/>
  <c r="DW233" i="36"/>
  <c r="FJ233" i="36"/>
  <c r="AU233" i="36"/>
  <c r="DV233" i="36"/>
  <c r="FI233" i="36"/>
  <c r="AT233" i="36"/>
  <c r="DU233" i="36"/>
  <c r="FH233" i="36"/>
  <c r="AS233" i="36"/>
  <c r="DT233" i="36"/>
  <c r="FG233" i="36"/>
  <c r="BZ233" i="36"/>
  <c r="CE232" i="36"/>
  <c r="FF232" i="36"/>
  <c r="GS232" i="36"/>
  <c r="CD232" i="36"/>
  <c r="FE232" i="36"/>
  <c r="GR232" i="36"/>
  <c r="CC232" i="36"/>
  <c r="FD232" i="36"/>
  <c r="GQ232" i="36"/>
  <c r="CB232" i="36"/>
  <c r="FC232" i="36"/>
  <c r="GP232" i="36"/>
  <c r="CA232" i="36"/>
  <c r="FB232" i="36"/>
  <c r="GO232" i="36"/>
  <c r="BY232" i="36"/>
  <c r="EZ232" i="36"/>
  <c r="GM232" i="36"/>
  <c r="BX232" i="36"/>
  <c r="EY232" i="36"/>
  <c r="GL232" i="36"/>
  <c r="BW232" i="36"/>
  <c r="EX232" i="36"/>
  <c r="GK232" i="36"/>
  <c r="BV232" i="36"/>
  <c r="EW232" i="36"/>
  <c r="GJ232" i="36"/>
  <c r="BU232" i="36"/>
  <c r="EV232" i="36"/>
  <c r="GI232" i="36"/>
  <c r="BT232" i="36"/>
  <c r="EU232" i="36"/>
  <c r="GH232" i="36"/>
  <c r="BS232" i="36"/>
  <c r="ET232" i="36"/>
  <c r="GG232" i="36"/>
  <c r="BR232" i="36"/>
  <c r="ES232" i="36"/>
  <c r="GF232" i="36"/>
  <c r="BQ232" i="36"/>
  <c r="ER232" i="36"/>
  <c r="GE232" i="36"/>
  <c r="BP232" i="36"/>
  <c r="EQ232" i="36"/>
  <c r="GD232" i="36"/>
  <c r="BO232" i="36"/>
  <c r="EP232" i="36"/>
  <c r="GC232" i="36"/>
  <c r="BN232" i="36"/>
  <c r="EO232" i="36"/>
  <c r="GB232" i="36"/>
  <c r="BM232" i="36"/>
  <c r="EN232" i="36"/>
  <c r="GA232" i="36"/>
  <c r="BL232" i="36"/>
  <c r="EM232" i="36"/>
  <c r="FZ232" i="36"/>
  <c r="BK232" i="36"/>
  <c r="EL232" i="36"/>
  <c r="FY232" i="36"/>
  <c r="BJ232" i="36"/>
  <c r="EK232" i="36"/>
  <c r="FX232" i="36"/>
  <c r="BI232" i="36"/>
  <c r="EJ232" i="36"/>
  <c r="FW232" i="36"/>
  <c r="BH232" i="36"/>
  <c r="EI232" i="36"/>
  <c r="FV232" i="36"/>
  <c r="BG232" i="36"/>
  <c r="EH232" i="36"/>
  <c r="FU232" i="36"/>
  <c r="BF232" i="36"/>
  <c r="EG232" i="36"/>
  <c r="FT232" i="36"/>
  <c r="BE232" i="36"/>
  <c r="EF232" i="36"/>
  <c r="FS232" i="36"/>
  <c r="BD232" i="36"/>
  <c r="EE232" i="36"/>
  <c r="FR232" i="36"/>
  <c r="BC232" i="36"/>
  <c r="ED232" i="36"/>
  <c r="FQ232" i="36"/>
  <c r="BB232" i="36"/>
  <c r="EC232" i="36"/>
  <c r="FP232" i="36"/>
  <c r="BA232" i="36"/>
  <c r="EB232" i="36"/>
  <c r="FO232" i="36"/>
  <c r="AZ232" i="36"/>
  <c r="EA232" i="36"/>
  <c r="FN232" i="36"/>
  <c r="AY232" i="36"/>
  <c r="DZ232" i="36"/>
  <c r="FM232" i="36"/>
  <c r="AX232" i="36"/>
  <c r="DY232" i="36"/>
  <c r="FL232" i="36"/>
  <c r="AW232" i="36"/>
  <c r="DX232" i="36"/>
  <c r="FK232" i="36"/>
  <c r="AV232" i="36"/>
  <c r="DW232" i="36"/>
  <c r="FJ232" i="36"/>
  <c r="AU232" i="36"/>
  <c r="DV232" i="36"/>
  <c r="FI232" i="36"/>
  <c r="AT232" i="36"/>
  <c r="DU232" i="36"/>
  <c r="FH232" i="36"/>
  <c r="AS232" i="36"/>
  <c r="DT232" i="36"/>
  <c r="FG232" i="36"/>
  <c r="BZ232" i="36"/>
  <c r="CE231" i="36"/>
  <c r="FF231" i="36"/>
  <c r="GS231" i="36"/>
  <c r="CD231" i="36"/>
  <c r="FE231" i="36"/>
  <c r="GR231" i="36"/>
  <c r="CC231" i="36"/>
  <c r="FD231" i="36"/>
  <c r="GQ231" i="36"/>
  <c r="CB231" i="36"/>
  <c r="FC231" i="36"/>
  <c r="GP231" i="36"/>
  <c r="CA231" i="36"/>
  <c r="FB231" i="36"/>
  <c r="GO231" i="36"/>
  <c r="BY231" i="36"/>
  <c r="EZ231" i="36"/>
  <c r="GM231" i="36"/>
  <c r="BX231" i="36"/>
  <c r="EY231" i="36"/>
  <c r="GL231" i="36"/>
  <c r="BW231" i="36"/>
  <c r="EX231" i="36"/>
  <c r="GK231" i="36"/>
  <c r="BV231" i="36"/>
  <c r="EW231" i="36"/>
  <c r="GJ231" i="36"/>
  <c r="BU231" i="36"/>
  <c r="EV231" i="36"/>
  <c r="GI231" i="36"/>
  <c r="BT231" i="36"/>
  <c r="EU231" i="36"/>
  <c r="GH231" i="36"/>
  <c r="BS231" i="36"/>
  <c r="ET231" i="36"/>
  <c r="GG231" i="36"/>
  <c r="BR231" i="36"/>
  <c r="ES231" i="36"/>
  <c r="GF231" i="36"/>
  <c r="BQ231" i="36"/>
  <c r="ER231" i="36"/>
  <c r="GE231" i="36"/>
  <c r="BP231" i="36"/>
  <c r="EQ231" i="36"/>
  <c r="GD231" i="36"/>
  <c r="BO231" i="36"/>
  <c r="EP231" i="36"/>
  <c r="GC231" i="36"/>
  <c r="BN231" i="36"/>
  <c r="EO231" i="36"/>
  <c r="GB231" i="36"/>
  <c r="BM231" i="36"/>
  <c r="EN231" i="36"/>
  <c r="GA231" i="36"/>
  <c r="BL231" i="36"/>
  <c r="EM231" i="36"/>
  <c r="FZ231" i="36"/>
  <c r="BK231" i="36"/>
  <c r="EL231" i="36"/>
  <c r="FY231" i="36"/>
  <c r="BJ231" i="36"/>
  <c r="EK231" i="36"/>
  <c r="FX231" i="36"/>
  <c r="BI231" i="36"/>
  <c r="EJ231" i="36"/>
  <c r="FW231" i="36"/>
  <c r="BH231" i="36"/>
  <c r="EI231" i="36"/>
  <c r="FV231" i="36"/>
  <c r="BG231" i="36"/>
  <c r="EH231" i="36"/>
  <c r="FU231" i="36"/>
  <c r="BF231" i="36"/>
  <c r="EG231" i="36"/>
  <c r="FT231" i="36"/>
  <c r="BE231" i="36"/>
  <c r="EF231" i="36"/>
  <c r="FS231" i="36"/>
  <c r="BD231" i="36"/>
  <c r="EE231" i="36"/>
  <c r="FR231" i="36"/>
  <c r="BC231" i="36"/>
  <c r="ED231" i="36"/>
  <c r="FQ231" i="36"/>
  <c r="BB231" i="36"/>
  <c r="EC231" i="36"/>
  <c r="FP231" i="36"/>
  <c r="BA231" i="36"/>
  <c r="EB231" i="36"/>
  <c r="FO231" i="36"/>
  <c r="AZ231" i="36"/>
  <c r="EA231" i="36"/>
  <c r="FN231" i="36"/>
  <c r="AY231" i="36"/>
  <c r="DZ231" i="36"/>
  <c r="FM231" i="36"/>
  <c r="AX231" i="36"/>
  <c r="DY231" i="36"/>
  <c r="FL231" i="36"/>
  <c r="AW231" i="36"/>
  <c r="DX231" i="36"/>
  <c r="FK231" i="36"/>
  <c r="AV231" i="36"/>
  <c r="DW231" i="36"/>
  <c r="FJ231" i="36"/>
  <c r="AU231" i="36"/>
  <c r="DV231" i="36"/>
  <c r="FI231" i="36"/>
  <c r="AT231" i="36"/>
  <c r="DU231" i="36"/>
  <c r="FH231" i="36"/>
  <c r="AS231" i="36"/>
  <c r="DT231" i="36"/>
  <c r="FG231" i="36"/>
  <c r="BZ231" i="36"/>
  <c r="CE230" i="36"/>
  <c r="FF230" i="36"/>
  <c r="GS230" i="36"/>
  <c r="CD230" i="36"/>
  <c r="FE230" i="36"/>
  <c r="GR230" i="36"/>
  <c r="CC230" i="36"/>
  <c r="FD230" i="36"/>
  <c r="GQ230" i="36"/>
  <c r="CB230" i="36"/>
  <c r="FC230" i="36"/>
  <c r="GP230" i="36"/>
  <c r="CA230" i="36"/>
  <c r="FB230" i="36"/>
  <c r="GO230" i="36"/>
  <c r="BY230" i="36"/>
  <c r="EZ230" i="36"/>
  <c r="GM230" i="36"/>
  <c r="BX230" i="36"/>
  <c r="EY230" i="36"/>
  <c r="GL230" i="36"/>
  <c r="BW230" i="36"/>
  <c r="EX230" i="36"/>
  <c r="GK230" i="36"/>
  <c r="BV230" i="36"/>
  <c r="EW230" i="36"/>
  <c r="GJ230" i="36"/>
  <c r="BU230" i="36"/>
  <c r="EV230" i="36"/>
  <c r="GI230" i="36"/>
  <c r="BT230" i="36"/>
  <c r="EU230" i="36"/>
  <c r="GH230" i="36"/>
  <c r="BS230" i="36"/>
  <c r="ET230" i="36"/>
  <c r="GG230" i="36"/>
  <c r="BR230" i="36"/>
  <c r="ES230" i="36"/>
  <c r="GF230" i="36"/>
  <c r="BQ230" i="36"/>
  <c r="ER230" i="36"/>
  <c r="GE230" i="36"/>
  <c r="BP230" i="36"/>
  <c r="EQ230" i="36"/>
  <c r="GD230" i="36"/>
  <c r="BO230" i="36"/>
  <c r="EP230" i="36"/>
  <c r="GC230" i="36"/>
  <c r="BN230" i="36"/>
  <c r="EO230" i="36"/>
  <c r="GB230" i="36"/>
  <c r="BM230" i="36"/>
  <c r="EN230" i="36"/>
  <c r="GA230" i="36"/>
  <c r="BL230" i="36"/>
  <c r="EM230" i="36"/>
  <c r="FZ230" i="36"/>
  <c r="BK230" i="36"/>
  <c r="EL230" i="36"/>
  <c r="FY230" i="36"/>
  <c r="BJ230" i="36"/>
  <c r="EK230" i="36"/>
  <c r="FX230" i="36"/>
  <c r="BI230" i="36"/>
  <c r="EJ230" i="36"/>
  <c r="FW230" i="36"/>
  <c r="BH230" i="36"/>
  <c r="EI230" i="36"/>
  <c r="FV230" i="36"/>
  <c r="BG230" i="36"/>
  <c r="EH230" i="36"/>
  <c r="FU230" i="36"/>
  <c r="BF230" i="36"/>
  <c r="EG230" i="36"/>
  <c r="FT230" i="36"/>
  <c r="BE230" i="36"/>
  <c r="EF230" i="36"/>
  <c r="FS230" i="36"/>
  <c r="BD230" i="36"/>
  <c r="EE230" i="36"/>
  <c r="FR230" i="36"/>
  <c r="BC230" i="36"/>
  <c r="ED230" i="36"/>
  <c r="FQ230" i="36"/>
  <c r="BB230" i="36"/>
  <c r="EC230" i="36"/>
  <c r="FP230" i="36"/>
  <c r="BA230" i="36"/>
  <c r="EB230" i="36"/>
  <c r="FO230" i="36"/>
  <c r="AZ230" i="36"/>
  <c r="EA230" i="36"/>
  <c r="FN230" i="36"/>
  <c r="AY230" i="36"/>
  <c r="DZ230" i="36"/>
  <c r="FM230" i="36"/>
  <c r="AX230" i="36"/>
  <c r="DY230" i="36"/>
  <c r="FL230" i="36"/>
  <c r="AW230" i="36"/>
  <c r="DX230" i="36"/>
  <c r="FK230" i="36"/>
  <c r="AV230" i="36"/>
  <c r="DW230" i="36"/>
  <c r="FJ230" i="36"/>
  <c r="AU230" i="36"/>
  <c r="DV230" i="36"/>
  <c r="FI230" i="36"/>
  <c r="AT230" i="36"/>
  <c r="DU230" i="36"/>
  <c r="FH230" i="36"/>
  <c r="AS230" i="36"/>
  <c r="DT230" i="36"/>
  <c r="FG230" i="36"/>
  <c r="BZ230" i="36"/>
  <c r="CE229" i="36"/>
  <c r="FF229" i="36"/>
  <c r="GS229" i="36"/>
  <c r="CD229" i="36"/>
  <c r="FE229" i="36"/>
  <c r="GR229" i="36"/>
  <c r="CC229" i="36"/>
  <c r="FD229" i="36"/>
  <c r="GQ229" i="36"/>
  <c r="CB229" i="36"/>
  <c r="FC229" i="36"/>
  <c r="GP229" i="36"/>
  <c r="CA229" i="36"/>
  <c r="FB229" i="36"/>
  <c r="GO229" i="36"/>
  <c r="BY229" i="36"/>
  <c r="EZ229" i="36"/>
  <c r="GM229" i="36"/>
  <c r="BX229" i="36"/>
  <c r="EY229" i="36"/>
  <c r="GL229" i="36"/>
  <c r="BW229" i="36"/>
  <c r="EX229" i="36"/>
  <c r="GK229" i="36"/>
  <c r="BV229" i="36"/>
  <c r="EW229" i="36"/>
  <c r="GJ229" i="36"/>
  <c r="BU229" i="36"/>
  <c r="EV229" i="36"/>
  <c r="GI229" i="36"/>
  <c r="BT229" i="36"/>
  <c r="EU229" i="36"/>
  <c r="GH229" i="36"/>
  <c r="BS229" i="36"/>
  <c r="ET229" i="36"/>
  <c r="GG229" i="36"/>
  <c r="BR229" i="36"/>
  <c r="ES229" i="36"/>
  <c r="GF229" i="36"/>
  <c r="BQ229" i="36"/>
  <c r="ER229" i="36"/>
  <c r="GE229" i="36"/>
  <c r="BP229" i="36"/>
  <c r="EQ229" i="36"/>
  <c r="GD229" i="36"/>
  <c r="BO229" i="36"/>
  <c r="EP229" i="36"/>
  <c r="GC229" i="36"/>
  <c r="BN229" i="36"/>
  <c r="EO229" i="36"/>
  <c r="GB229" i="36"/>
  <c r="BM229" i="36"/>
  <c r="EN229" i="36"/>
  <c r="GA229" i="36"/>
  <c r="BL229" i="36"/>
  <c r="EM229" i="36"/>
  <c r="FZ229" i="36"/>
  <c r="BK229" i="36"/>
  <c r="EL229" i="36"/>
  <c r="FY229" i="36"/>
  <c r="BJ229" i="36"/>
  <c r="EK229" i="36"/>
  <c r="FX229" i="36"/>
  <c r="BI229" i="36"/>
  <c r="EJ229" i="36"/>
  <c r="FW229" i="36"/>
  <c r="BH229" i="36"/>
  <c r="EI229" i="36"/>
  <c r="FV229" i="36"/>
  <c r="BG229" i="36"/>
  <c r="EH229" i="36"/>
  <c r="FU229" i="36"/>
  <c r="BF229" i="36"/>
  <c r="EG229" i="36"/>
  <c r="FT229" i="36"/>
  <c r="BE229" i="36"/>
  <c r="EF229" i="36"/>
  <c r="FS229" i="36"/>
  <c r="BD229" i="36"/>
  <c r="EE229" i="36"/>
  <c r="FR229" i="36"/>
  <c r="BC229" i="36"/>
  <c r="ED229" i="36"/>
  <c r="FQ229" i="36"/>
  <c r="BB229" i="36"/>
  <c r="EC229" i="36"/>
  <c r="FP229" i="36"/>
  <c r="BA229" i="36"/>
  <c r="EB229" i="36"/>
  <c r="FO229" i="36"/>
  <c r="AZ229" i="36"/>
  <c r="EA229" i="36"/>
  <c r="FN229" i="36"/>
  <c r="AY229" i="36"/>
  <c r="DZ229" i="36"/>
  <c r="FM229" i="36"/>
  <c r="AX229" i="36"/>
  <c r="DY229" i="36"/>
  <c r="FL229" i="36"/>
  <c r="AW229" i="36"/>
  <c r="DX229" i="36"/>
  <c r="FK229" i="36"/>
  <c r="AV229" i="36"/>
  <c r="DW229" i="36"/>
  <c r="FJ229" i="36"/>
  <c r="AU229" i="36"/>
  <c r="DV229" i="36"/>
  <c r="FI229" i="36"/>
  <c r="AT229" i="36"/>
  <c r="DU229" i="36"/>
  <c r="FH229" i="36"/>
  <c r="AS229" i="36"/>
  <c r="DT229" i="36"/>
  <c r="FG229" i="36"/>
  <c r="BZ229" i="36"/>
  <c r="CE228" i="36"/>
  <c r="FF228" i="36"/>
  <c r="GS228" i="36"/>
  <c r="CD228" i="36"/>
  <c r="FE228" i="36"/>
  <c r="GR228" i="36"/>
  <c r="CC228" i="36"/>
  <c r="FD228" i="36"/>
  <c r="GQ228" i="36"/>
  <c r="CB228" i="36"/>
  <c r="FC228" i="36"/>
  <c r="GP228" i="36"/>
  <c r="CA228" i="36"/>
  <c r="FB228" i="36"/>
  <c r="GO228" i="36"/>
  <c r="BY228" i="36"/>
  <c r="EZ228" i="36"/>
  <c r="GM228" i="36"/>
  <c r="BX228" i="36"/>
  <c r="EY228" i="36"/>
  <c r="GL228" i="36"/>
  <c r="BW228" i="36"/>
  <c r="EX228" i="36"/>
  <c r="GK228" i="36"/>
  <c r="BV228" i="36"/>
  <c r="EW228" i="36"/>
  <c r="GJ228" i="36"/>
  <c r="BU228" i="36"/>
  <c r="EV228" i="36"/>
  <c r="GI228" i="36"/>
  <c r="BT228" i="36"/>
  <c r="EU228" i="36"/>
  <c r="GH228" i="36"/>
  <c r="BS228" i="36"/>
  <c r="ET228" i="36"/>
  <c r="GG228" i="36"/>
  <c r="BR228" i="36"/>
  <c r="ES228" i="36"/>
  <c r="GF228" i="36"/>
  <c r="BQ228" i="36"/>
  <c r="ER228" i="36"/>
  <c r="GE228" i="36"/>
  <c r="BP228" i="36"/>
  <c r="EQ228" i="36"/>
  <c r="GD228" i="36"/>
  <c r="BO228" i="36"/>
  <c r="EP228" i="36"/>
  <c r="GC228" i="36"/>
  <c r="BN228" i="36"/>
  <c r="EO228" i="36"/>
  <c r="GB228" i="36"/>
  <c r="BM228" i="36"/>
  <c r="EN228" i="36"/>
  <c r="GA228" i="36"/>
  <c r="BL228" i="36"/>
  <c r="EM228" i="36"/>
  <c r="FZ228" i="36"/>
  <c r="BK228" i="36"/>
  <c r="EL228" i="36"/>
  <c r="FY228" i="36"/>
  <c r="BJ228" i="36"/>
  <c r="EK228" i="36"/>
  <c r="FX228" i="36"/>
  <c r="BI228" i="36"/>
  <c r="EJ228" i="36"/>
  <c r="FW228" i="36"/>
  <c r="BH228" i="36"/>
  <c r="EI228" i="36"/>
  <c r="FV228" i="36"/>
  <c r="BG228" i="36"/>
  <c r="EH228" i="36"/>
  <c r="FU228" i="36"/>
  <c r="BF228" i="36"/>
  <c r="EG228" i="36"/>
  <c r="FT228" i="36"/>
  <c r="BE228" i="36"/>
  <c r="EF228" i="36"/>
  <c r="FS228" i="36"/>
  <c r="BD228" i="36"/>
  <c r="EE228" i="36"/>
  <c r="FR228" i="36"/>
  <c r="BC228" i="36"/>
  <c r="ED228" i="36"/>
  <c r="FQ228" i="36"/>
  <c r="BB228" i="36"/>
  <c r="EC228" i="36"/>
  <c r="FP228" i="36"/>
  <c r="BA228" i="36"/>
  <c r="EB228" i="36"/>
  <c r="FO228" i="36"/>
  <c r="AZ228" i="36"/>
  <c r="EA228" i="36"/>
  <c r="FN228" i="36"/>
  <c r="AY228" i="36"/>
  <c r="DZ228" i="36"/>
  <c r="FM228" i="36"/>
  <c r="AX228" i="36"/>
  <c r="DY228" i="36"/>
  <c r="FL228" i="36"/>
  <c r="AW228" i="36"/>
  <c r="DX228" i="36"/>
  <c r="FK228" i="36"/>
  <c r="AV228" i="36"/>
  <c r="DW228" i="36"/>
  <c r="FJ228" i="36"/>
  <c r="AU228" i="36"/>
  <c r="DV228" i="36"/>
  <c r="FI228" i="36"/>
  <c r="AT228" i="36"/>
  <c r="DU228" i="36"/>
  <c r="FH228" i="36"/>
  <c r="AS228" i="36"/>
  <c r="DT228" i="36"/>
  <c r="FG228" i="36"/>
  <c r="BZ228" i="36"/>
  <c r="CE227" i="36"/>
  <c r="FF227" i="36"/>
  <c r="GS227" i="36"/>
  <c r="CD227" i="36"/>
  <c r="FE227" i="36"/>
  <c r="GR227" i="36"/>
  <c r="CC227" i="36"/>
  <c r="FD227" i="36"/>
  <c r="GQ227" i="36"/>
  <c r="CB227" i="36"/>
  <c r="FC227" i="36"/>
  <c r="GP227" i="36"/>
  <c r="CA227" i="36"/>
  <c r="FB227" i="36"/>
  <c r="GO227" i="36"/>
  <c r="BY227" i="36"/>
  <c r="EZ227" i="36"/>
  <c r="GM227" i="36"/>
  <c r="BX227" i="36"/>
  <c r="EY227" i="36"/>
  <c r="GL227" i="36"/>
  <c r="BW227" i="36"/>
  <c r="EX227" i="36"/>
  <c r="GK227" i="36"/>
  <c r="BV227" i="36"/>
  <c r="EW227" i="36"/>
  <c r="GJ227" i="36"/>
  <c r="BU227" i="36"/>
  <c r="EV227" i="36"/>
  <c r="GI227" i="36"/>
  <c r="BT227" i="36"/>
  <c r="EU227" i="36"/>
  <c r="GH227" i="36"/>
  <c r="BS227" i="36"/>
  <c r="ET227" i="36"/>
  <c r="GG227" i="36"/>
  <c r="BR227" i="36"/>
  <c r="ES227" i="36"/>
  <c r="GF227" i="36"/>
  <c r="BQ227" i="36"/>
  <c r="ER227" i="36"/>
  <c r="GE227" i="36"/>
  <c r="BP227" i="36"/>
  <c r="EQ227" i="36"/>
  <c r="GD227" i="36"/>
  <c r="BO227" i="36"/>
  <c r="EP227" i="36"/>
  <c r="GC227" i="36"/>
  <c r="BN227" i="36"/>
  <c r="EO227" i="36"/>
  <c r="GB227" i="36"/>
  <c r="BM227" i="36"/>
  <c r="EN227" i="36"/>
  <c r="GA227" i="36"/>
  <c r="BL227" i="36"/>
  <c r="EM227" i="36"/>
  <c r="FZ227" i="36"/>
  <c r="BK227" i="36"/>
  <c r="EL227" i="36"/>
  <c r="FY227" i="36"/>
  <c r="BJ227" i="36"/>
  <c r="EK227" i="36"/>
  <c r="FX227" i="36"/>
  <c r="BI227" i="36"/>
  <c r="EJ227" i="36"/>
  <c r="FW227" i="36"/>
  <c r="BH227" i="36"/>
  <c r="EI227" i="36"/>
  <c r="FV227" i="36"/>
  <c r="BG227" i="36"/>
  <c r="EH227" i="36"/>
  <c r="FU227" i="36"/>
  <c r="BF227" i="36"/>
  <c r="EG227" i="36"/>
  <c r="FT227" i="36"/>
  <c r="BE227" i="36"/>
  <c r="EF227" i="36"/>
  <c r="FS227" i="36"/>
  <c r="BD227" i="36"/>
  <c r="EE227" i="36"/>
  <c r="FR227" i="36"/>
  <c r="BC227" i="36"/>
  <c r="ED227" i="36"/>
  <c r="FQ227" i="36"/>
  <c r="BB227" i="36"/>
  <c r="EC227" i="36"/>
  <c r="FP227" i="36"/>
  <c r="BA227" i="36"/>
  <c r="EB227" i="36"/>
  <c r="FO227" i="36"/>
  <c r="AZ227" i="36"/>
  <c r="EA227" i="36"/>
  <c r="FN227" i="36"/>
  <c r="AY227" i="36"/>
  <c r="DZ227" i="36"/>
  <c r="FM227" i="36"/>
  <c r="AX227" i="36"/>
  <c r="DY227" i="36"/>
  <c r="FL227" i="36"/>
  <c r="AW227" i="36"/>
  <c r="DX227" i="36"/>
  <c r="FK227" i="36"/>
  <c r="AV227" i="36"/>
  <c r="DW227" i="36"/>
  <c r="FJ227" i="36"/>
  <c r="AU227" i="36"/>
  <c r="DV227" i="36"/>
  <c r="FI227" i="36"/>
  <c r="AT227" i="36"/>
  <c r="DU227" i="36"/>
  <c r="FH227" i="36"/>
  <c r="AS227" i="36"/>
  <c r="DT227" i="36"/>
  <c r="FG227" i="36"/>
  <c r="BZ227" i="36"/>
  <c r="CE226" i="36"/>
  <c r="FF226" i="36"/>
  <c r="GS226" i="36"/>
  <c r="CD226" i="36"/>
  <c r="FE226" i="36"/>
  <c r="GR226" i="36"/>
  <c r="CC226" i="36"/>
  <c r="FD226" i="36"/>
  <c r="GQ226" i="36"/>
  <c r="CB226" i="36"/>
  <c r="FC226" i="36"/>
  <c r="GP226" i="36"/>
  <c r="CA226" i="36"/>
  <c r="FB226" i="36"/>
  <c r="GO226" i="36"/>
  <c r="BY226" i="36"/>
  <c r="EZ226" i="36"/>
  <c r="GM226" i="36"/>
  <c r="BX226" i="36"/>
  <c r="EY226" i="36"/>
  <c r="GL226" i="36"/>
  <c r="BW226" i="36"/>
  <c r="EX226" i="36"/>
  <c r="GK226" i="36"/>
  <c r="BV226" i="36"/>
  <c r="EW226" i="36"/>
  <c r="GJ226" i="36"/>
  <c r="BU226" i="36"/>
  <c r="EV226" i="36"/>
  <c r="GI226" i="36"/>
  <c r="BT226" i="36"/>
  <c r="EU226" i="36"/>
  <c r="GH226" i="36"/>
  <c r="BS226" i="36"/>
  <c r="ET226" i="36"/>
  <c r="GG226" i="36"/>
  <c r="BR226" i="36"/>
  <c r="ES226" i="36"/>
  <c r="GF226" i="36"/>
  <c r="BQ226" i="36"/>
  <c r="ER226" i="36"/>
  <c r="GE226" i="36"/>
  <c r="BP226" i="36"/>
  <c r="EQ226" i="36"/>
  <c r="GD226" i="36"/>
  <c r="BO226" i="36"/>
  <c r="EP226" i="36"/>
  <c r="GC226" i="36"/>
  <c r="BN226" i="36"/>
  <c r="EO226" i="36"/>
  <c r="GB226" i="36"/>
  <c r="BM226" i="36"/>
  <c r="EN226" i="36"/>
  <c r="GA226" i="36"/>
  <c r="BL226" i="36"/>
  <c r="EM226" i="36"/>
  <c r="FZ226" i="36"/>
  <c r="BK226" i="36"/>
  <c r="EL226" i="36"/>
  <c r="FY226" i="36"/>
  <c r="BJ226" i="36"/>
  <c r="EK226" i="36"/>
  <c r="FX226" i="36"/>
  <c r="BI226" i="36"/>
  <c r="EJ226" i="36"/>
  <c r="FW226" i="36"/>
  <c r="BH226" i="36"/>
  <c r="EI226" i="36"/>
  <c r="FV226" i="36"/>
  <c r="BG226" i="36"/>
  <c r="EH226" i="36"/>
  <c r="FU226" i="36"/>
  <c r="BF226" i="36"/>
  <c r="EG226" i="36"/>
  <c r="FT226" i="36"/>
  <c r="BE226" i="36"/>
  <c r="EF226" i="36"/>
  <c r="FS226" i="36"/>
  <c r="BD226" i="36"/>
  <c r="EE226" i="36"/>
  <c r="FR226" i="36"/>
  <c r="BC226" i="36"/>
  <c r="ED226" i="36"/>
  <c r="FQ226" i="36"/>
  <c r="BB226" i="36"/>
  <c r="EC226" i="36"/>
  <c r="FP226" i="36"/>
  <c r="BA226" i="36"/>
  <c r="EB226" i="36"/>
  <c r="FO226" i="36"/>
  <c r="AZ226" i="36"/>
  <c r="EA226" i="36"/>
  <c r="FN226" i="36"/>
  <c r="AY226" i="36"/>
  <c r="DZ226" i="36"/>
  <c r="FM226" i="36"/>
  <c r="AX226" i="36"/>
  <c r="DY226" i="36"/>
  <c r="FL226" i="36"/>
  <c r="AW226" i="36"/>
  <c r="DX226" i="36"/>
  <c r="FK226" i="36"/>
  <c r="AV226" i="36"/>
  <c r="DW226" i="36"/>
  <c r="FJ226" i="36"/>
  <c r="AU226" i="36"/>
  <c r="DV226" i="36"/>
  <c r="FI226" i="36"/>
  <c r="AT226" i="36"/>
  <c r="DU226" i="36"/>
  <c r="FH226" i="36"/>
  <c r="AS226" i="36"/>
  <c r="DT226" i="36"/>
  <c r="FG226" i="36"/>
  <c r="BZ226" i="36"/>
  <c r="CE225" i="36"/>
  <c r="FF225" i="36"/>
  <c r="GS225" i="36"/>
  <c r="CD225" i="36"/>
  <c r="FE225" i="36"/>
  <c r="GR225" i="36"/>
  <c r="CC225" i="36"/>
  <c r="FD225" i="36"/>
  <c r="GQ225" i="36"/>
  <c r="CB225" i="36"/>
  <c r="FC225" i="36"/>
  <c r="GP225" i="36"/>
  <c r="CA225" i="36"/>
  <c r="FB225" i="36"/>
  <c r="GO225" i="36"/>
  <c r="BY225" i="36"/>
  <c r="EZ225" i="36"/>
  <c r="GM225" i="36"/>
  <c r="BX225" i="36"/>
  <c r="EY225" i="36"/>
  <c r="GL225" i="36"/>
  <c r="BW225" i="36"/>
  <c r="EX225" i="36"/>
  <c r="GK225" i="36"/>
  <c r="BV225" i="36"/>
  <c r="EW225" i="36"/>
  <c r="GJ225" i="36"/>
  <c r="BU225" i="36"/>
  <c r="EV225" i="36"/>
  <c r="GI225" i="36"/>
  <c r="BT225" i="36"/>
  <c r="EU225" i="36"/>
  <c r="GH225" i="36"/>
  <c r="BS225" i="36"/>
  <c r="ET225" i="36"/>
  <c r="GG225" i="36"/>
  <c r="BR225" i="36"/>
  <c r="ES225" i="36"/>
  <c r="GF225" i="36"/>
  <c r="BQ225" i="36"/>
  <c r="ER225" i="36"/>
  <c r="GE225" i="36"/>
  <c r="BP225" i="36"/>
  <c r="EQ225" i="36"/>
  <c r="GD225" i="36"/>
  <c r="BO225" i="36"/>
  <c r="EP225" i="36"/>
  <c r="GC225" i="36"/>
  <c r="BN225" i="36"/>
  <c r="EO225" i="36"/>
  <c r="GB225" i="36"/>
  <c r="BM225" i="36"/>
  <c r="EN225" i="36"/>
  <c r="GA225" i="36"/>
  <c r="BL225" i="36"/>
  <c r="EM225" i="36"/>
  <c r="FZ225" i="36"/>
  <c r="BK225" i="36"/>
  <c r="EL225" i="36"/>
  <c r="FY225" i="36"/>
  <c r="BJ225" i="36"/>
  <c r="EK225" i="36"/>
  <c r="FX225" i="36"/>
  <c r="BI225" i="36"/>
  <c r="EJ225" i="36"/>
  <c r="FW225" i="36"/>
  <c r="BH225" i="36"/>
  <c r="EI225" i="36"/>
  <c r="FV225" i="36"/>
  <c r="BG225" i="36"/>
  <c r="EH225" i="36"/>
  <c r="FU225" i="36"/>
  <c r="BF225" i="36"/>
  <c r="EG225" i="36"/>
  <c r="FT225" i="36"/>
  <c r="BE225" i="36"/>
  <c r="EF225" i="36"/>
  <c r="FS225" i="36"/>
  <c r="BD225" i="36"/>
  <c r="EE225" i="36"/>
  <c r="FR225" i="36"/>
  <c r="BC225" i="36"/>
  <c r="ED225" i="36"/>
  <c r="FQ225" i="36"/>
  <c r="BB225" i="36"/>
  <c r="EC225" i="36"/>
  <c r="FP225" i="36"/>
  <c r="BA225" i="36"/>
  <c r="EB225" i="36"/>
  <c r="FO225" i="36"/>
  <c r="AZ225" i="36"/>
  <c r="EA225" i="36"/>
  <c r="FN225" i="36"/>
  <c r="AY225" i="36"/>
  <c r="DZ225" i="36"/>
  <c r="FM225" i="36"/>
  <c r="AX225" i="36"/>
  <c r="DY225" i="36"/>
  <c r="FL225" i="36"/>
  <c r="AW225" i="36"/>
  <c r="DX225" i="36"/>
  <c r="FK225" i="36"/>
  <c r="AV225" i="36"/>
  <c r="DW225" i="36"/>
  <c r="FJ225" i="36"/>
  <c r="AU225" i="36"/>
  <c r="DV225" i="36"/>
  <c r="FI225" i="36"/>
  <c r="AT225" i="36"/>
  <c r="DU225" i="36"/>
  <c r="FH225" i="36"/>
  <c r="AS225" i="36"/>
  <c r="DT225" i="36"/>
  <c r="FG225" i="36"/>
  <c r="BZ225" i="36"/>
  <c r="CE224" i="36"/>
  <c r="FF224" i="36"/>
  <c r="GS224" i="36"/>
  <c r="CD224" i="36"/>
  <c r="FE224" i="36"/>
  <c r="GR224" i="36"/>
  <c r="CC224" i="36"/>
  <c r="FD224" i="36"/>
  <c r="GQ224" i="36"/>
  <c r="CB224" i="36"/>
  <c r="FC224" i="36"/>
  <c r="GP224" i="36"/>
  <c r="CA224" i="36"/>
  <c r="FB224" i="36"/>
  <c r="GO224" i="36"/>
  <c r="BY224" i="36"/>
  <c r="EZ224" i="36"/>
  <c r="GM224" i="36"/>
  <c r="BX224" i="36"/>
  <c r="EY224" i="36"/>
  <c r="GL224" i="36"/>
  <c r="BW224" i="36"/>
  <c r="EX224" i="36"/>
  <c r="GK224" i="36"/>
  <c r="BV224" i="36"/>
  <c r="EW224" i="36"/>
  <c r="GJ224" i="36"/>
  <c r="BU224" i="36"/>
  <c r="EV224" i="36"/>
  <c r="GI224" i="36"/>
  <c r="BT224" i="36"/>
  <c r="EU224" i="36"/>
  <c r="GH224" i="36"/>
  <c r="BS224" i="36"/>
  <c r="ET224" i="36"/>
  <c r="GG224" i="36"/>
  <c r="BR224" i="36"/>
  <c r="ES224" i="36"/>
  <c r="GF224" i="36"/>
  <c r="BQ224" i="36"/>
  <c r="ER224" i="36"/>
  <c r="GE224" i="36"/>
  <c r="BP224" i="36"/>
  <c r="EQ224" i="36"/>
  <c r="GD224" i="36"/>
  <c r="BO224" i="36"/>
  <c r="EP224" i="36"/>
  <c r="GC224" i="36"/>
  <c r="BN224" i="36"/>
  <c r="EO224" i="36"/>
  <c r="GB224" i="36"/>
  <c r="BM224" i="36"/>
  <c r="EN224" i="36"/>
  <c r="GA224" i="36"/>
  <c r="BL224" i="36"/>
  <c r="EM224" i="36"/>
  <c r="FZ224" i="36"/>
  <c r="BK224" i="36"/>
  <c r="EL224" i="36"/>
  <c r="FY224" i="36"/>
  <c r="BJ224" i="36"/>
  <c r="EK224" i="36"/>
  <c r="FX224" i="36"/>
  <c r="BI224" i="36"/>
  <c r="EJ224" i="36"/>
  <c r="FW224" i="36"/>
  <c r="BH224" i="36"/>
  <c r="EI224" i="36"/>
  <c r="FV224" i="36"/>
  <c r="BG224" i="36"/>
  <c r="EH224" i="36"/>
  <c r="FU224" i="36"/>
  <c r="BF224" i="36"/>
  <c r="EG224" i="36"/>
  <c r="FT224" i="36"/>
  <c r="BE224" i="36"/>
  <c r="EF224" i="36"/>
  <c r="FS224" i="36"/>
  <c r="BD224" i="36"/>
  <c r="EE224" i="36"/>
  <c r="FR224" i="36"/>
  <c r="BC224" i="36"/>
  <c r="ED224" i="36"/>
  <c r="FQ224" i="36"/>
  <c r="BB224" i="36"/>
  <c r="EC224" i="36"/>
  <c r="FP224" i="36"/>
  <c r="BA224" i="36"/>
  <c r="EB224" i="36"/>
  <c r="FO224" i="36"/>
  <c r="AZ224" i="36"/>
  <c r="EA224" i="36"/>
  <c r="FN224" i="36"/>
  <c r="AY224" i="36"/>
  <c r="DZ224" i="36"/>
  <c r="FM224" i="36"/>
  <c r="AX224" i="36"/>
  <c r="DY224" i="36"/>
  <c r="FL224" i="36"/>
  <c r="AW224" i="36"/>
  <c r="DX224" i="36"/>
  <c r="FK224" i="36"/>
  <c r="AV224" i="36"/>
  <c r="DW224" i="36"/>
  <c r="FJ224" i="36"/>
  <c r="AU224" i="36"/>
  <c r="DV224" i="36"/>
  <c r="FI224" i="36"/>
  <c r="AT224" i="36"/>
  <c r="DU224" i="36"/>
  <c r="FH224" i="36"/>
  <c r="AS224" i="36"/>
  <c r="DT224" i="36"/>
  <c r="FG224" i="36"/>
  <c r="BZ224" i="36"/>
  <c r="CE223" i="36"/>
  <c r="FF223" i="36"/>
  <c r="GS223" i="36"/>
  <c r="CD223" i="36"/>
  <c r="FE223" i="36"/>
  <c r="GR223" i="36"/>
  <c r="CC223" i="36"/>
  <c r="FD223" i="36"/>
  <c r="GQ223" i="36"/>
  <c r="CB223" i="36"/>
  <c r="FC223" i="36"/>
  <c r="GP223" i="36"/>
  <c r="CA223" i="36"/>
  <c r="FB223" i="36"/>
  <c r="GO223" i="36"/>
  <c r="BY223" i="36"/>
  <c r="EZ223" i="36"/>
  <c r="GM223" i="36"/>
  <c r="BX223" i="36"/>
  <c r="EY223" i="36"/>
  <c r="GL223" i="36"/>
  <c r="BW223" i="36"/>
  <c r="EX223" i="36"/>
  <c r="GK223" i="36"/>
  <c r="BV223" i="36"/>
  <c r="EW223" i="36"/>
  <c r="GJ223" i="36"/>
  <c r="BU223" i="36"/>
  <c r="EV223" i="36"/>
  <c r="GI223" i="36"/>
  <c r="BT223" i="36"/>
  <c r="EU223" i="36"/>
  <c r="GH223" i="36"/>
  <c r="BS223" i="36"/>
  <c r="ET223" i="36"/>
  <c r="GG223" i="36"/>
  <c r="BR223" i="36"/>
  <c r="ES223" i="36"/>
  <c r="GF223" i="36"/>
  <c r="BQ223" i="36"/>
  <c r="ER223" i="36"/>
  <c r="GE223" i="36"/>
  <c r="BP223" i="36"/>
  <c r="EQ223" i="36"/>
  <c r="GD223" i="36"/>
  <c r="BO223" i="36"/>
  <c r="EP223" i="36"/>
  <c r="GC223" i="36"/>
  <c r="BN223" i="36"/>
  <c r="EO223" i="36"/>
  <c r="GB223" i="36"/>
  <c r="BM223" i="36"/>
  <c r="EN223" i="36"/>
  <c r="GA223" i="36"/>
  <c r="BL223" i="36"/>
  <c r="EM223" i="36"/>
  <c r="FZ223" i="36"/>
  <c r="BK223" i="36"/>
  <c r="EL223" i="36"/>
  <c r="FY223" i="36"/>
  <c r="BJ223" i="36"/>
  <c r="EK223" i="36"/>
  <c r="FX223" i="36"/>
  <c r="BI223" i="36"/>
  <c r="EJ223" i="36"/>
  <c r="FW223" i="36"/>
  <c r="BH223" i="36"/>
  <c r="EI223" i="36"/>
  <c r="FV223" i="36"/>
  <c r="BG223" i="36"/>
  <c r="EH223" i="36"/>
  <c r="FU223" i="36"/>
  <c r="BF223" i="36"/>
  <c r="EG223" i="36"/>
  <c r="FT223" i="36"/>
  <c r="BE223" i="36"/>
  <c r="EF223" i="36"/>
  <c r="FS223" i="36"/>
  <c r="BD223" i="36"/>
  <c r="EE223" i="36"/>
  <c r="FR223" i="36"/>
  <c r="BC223" i="36"/>
  <c r="ED223" i="36"/>
  <c r="FQ223" i="36"/>
  <c r="BB223" i="36"/>
  <c r="EC223" i="36"/>
  <c r="FP223" i="36"/>
  <c r="BA223" i="36"/>
  <c r="EB223" i="36"/>
  <c r="FO223" i="36"/>
  <c r="AZ223" i="36"/>
  <c r="EA223" i="36"/>
  <c r="FN223" i="36"/>
  <c r="AY223" i="36"/>
  <c r="DZ223" i="36"/>
  <c r="FM223" i="36"/>
  <c r="AX223" i="36"/>
  <c r="DY223" i="36"/>
  <c r="FL223" i="36"/>
  <c r="AW223" i="36"/>
  <c r="DX223" i="36"/>
  <c r="FK223" i="36"/>
  <c r="AV223" i="36"/>
  <c r="DW223" i="36"/>
  <c r="FJ223" i="36"/>
  <c r="AU223" i="36"/>
  <c r="DV223" i="36"/>
  <c r="FI223" i="36"/>
  <c r="AT223" i="36"/>
  <c r="DU223" i="36"/>
  <c r="FH223" i="36"/>
  <c r="AS223" i="36"/>
  <c r="DT223" i="36"/>
  <c r="FG223" i="36"/>
  <c r="BZ223" i="36"/>
  <c r="CE222" i="36"/>
  <c r="FF222" i="36"/>
  <c r="GS222" i="36"/>
  <c r="CD222" i="36"/>
  <c r="FE222" i="36"/>
  <c r="GR222" i="36"/>
  <c r="CC222" i="36"/>
  <c r="FD222" i="36"/>
  <c r="GQ222" i="36"/>
  <c r="CB222" i="36"/>
  <c r="FC222" i="36"/>
  <c r="GP222" i="36"/>
  <c r="CA222" i="36"/>
  <c r="FB222" i="36"/>
  <c r="GO222" i="36"/>
  <c r="BY222" i="36"/>
  <c r="EZ222" i="36"/>
  <c r="GM222" i="36"/>
  <c r="BX222" i="36"/>
  <c r="EY222" i="36"/>
  <c r="GL222" i="36"/>
  <c r="BW222" i="36"/>
  <c r="EX222" i="36"/>
  <c r="GK222" i="36"/>
  <c r="BV222" i="36"/>
  <c r="EW222" i="36"/>
  <c r="GJ222" i="36"/>
  <c r="BU222" i="36"/>
  <c r="EV222" i="36"/>
  <c r="GI222" i="36"/>
  <c r="BT222" i="36"/>
  <c r="EU222" i="36"/>
  <c r="GH222" i="36"/>
  <c r="BS222" i="36"/>
  <c r="ET222" i="36"/>
  <c r="GG222" i="36"/>
  <c r="BR222" i="36"/>
  <c r="ES222" i="36"/>
  <c r="GF222" i="36"/>
  <c r="BQ222" i="36"/>
  <c r="ER222" i="36"/>
  <c r="GE222" i="36"/>
  <c r="BP222" i="36"/>
  <c r="EQ222" i="36"/>
  <c r="GD222" i="36"/>
  <c r="BO222" i="36"/>
  <c r="EP222" i="36"/>
  <c r="GC222" i="36"/>
  <c r="BN222" i="36"/>
  <c r="EO222" i="36"/>
  <c r="GB222" i="36"/>
  <c r="BM222" i="36"/>
  <c r="EN222" i="36"/>
  <c r="GA222" i="36"/>
  <c r="BL222" i="36"/>
  <c r="EM222" i="36"/>
  <c r="FZ222" i="36"/>
  <c r="BK222" i="36"/>
  <c r="EL222" i="36"/>
  <c r="FY222" i="36"/>
  <c r="BJ222" i="36"/>
  <c r="EK222" i="36"/>
  <c r="FX222" i="36"/>
  <c r="BI222" i="36"/>
  <c r="EJ222" i="36"/>
  <c r="FW222" i="36"/>
  <c r="BH222" i="36"/>
  <c r="EI222" i="36"/>
  <c r="FV222" i="36"/>
  <c r="BG222" i="36"/>
  <c r="EH222" i="36"/>
  <c r="FU222" i="36"/>
  <c r="BF222" i="36"/>
  <c r="EG222" i="36"/>
  <c r="FT222" i="36"/>
  <c r="BE222" i="36"/>
  <c r="EF222" i="36"/>
  <c r="FS222" i="36"/>
  <c r="BD222" i="36"/>
  <c r="EE222" i="36"/>
  <c r="FR222" i="36"/>
  <c r="BC222" i="36"/>
  <c r="ED222" i="36"/>
  <c r="FQ222" i="36"/>
  <c r="BB222" i="36"/>
  <c r="EC222" i="36"/>
  <c r="FP222" i="36"/>
  <c r="BA222" i="36"/>
  <c r="EB222" i="36"/>
  <c r="FO222" i="36"/>
  <c r="AZ222" i="36"/>
  <c r="EA222" i="36"/>
  <c r="FN222" i="36"/>
  <c r="AY222" i="36"/>
  <c r="DZ222" i="36"/>
  <c r="FM222" i="36"/>
  <c r="AX222" i="36"/>
  <c r="DY222" i="36"/>
  <c r="FL222" i="36"/>
  <c r="AW222" i="36"/>
  <c r="DX222" i="36"/>
  <c r="FK222" i="36"/>
  <c r="AV222" i="36"/>
  <c r="DW222" i="36"/>
  <c r="FJ222" i="36"/>
  <c r="AU222" i="36"/>
  <c r="DV222" i="36"/>
  <c r="FI222" i="36"/>
  <c r="AT222" i="36"/>
  <c r="DU222" i="36"/>
  <c r="FH222" i="36"/>
  <c r="AS222" i="36"/>
  <c r="DT222" i="36"/>
  <c r="FG222" i="36"/>
  <c r="BZ222" i="36"/>
  <c r="CE221" i="36"/>
  <c r="FF221" i="36"/>
  <c r="GS221" i="36"/>
  <c r="CD221" i="36"/>
  <c r="FE221" i="36"/>
  <c r="GR221" i="36"/>
  <c r="CC221" i="36"/>
  <c r="FD221" i="36"/>
  <c r="GQ221" i="36"/>
  <c r="CB221" i="36"/>
  <c r="FC221" i="36"/>
  <c r="GP221" i="36"/>
  <c r="CA221" i="36"/>
  <c r="FB221" i="36"/>
  <c r="GO221" i="36"/>
  <c r="BY221" i="36"/>
  <c r="EZ221" i="36"/>
  <c r="GM221" i="36"/>
  <c r="BX221" i="36"/>
  <c r="EY221" i="36"/>
  <c r="GL221" i="36"/>
  <c r="BW221" i="36"/>
  <c r="EX221" i="36"/>
  <c r="GK221" i="36"/>
  <c r="BV221" i="36"/>
  <c r="EW221" i="36"/>
  <c r="GJ221" i="36"/>
  <c r="BU221" i="36"/>
  <c r="EV221" i="36"/>
  <c r="GI221" i="36"/>
  <c r="BT221" i="36"/>
  <c r="EU221" i="36"/>
  <c r="GH221" i="36"/>
  <c r="BS221" i="36"/>
  <c r="ET221" i="36"/>
  <c r="GG221" i="36"/>
  <c r="BR221" i="36"/>
  <c r="ES221" i="36"/>
  <c r="GF221" i="36"/>
  <c r="BQ221" i="36"/>
  <c r="ER221" i="36"/>
  <c r="GE221" i="36"/>
  <c r="BP221" i="36"/>
  <c r="EQ221" i="36"/>
  <c r="GD221" i="36"/>
  <c r="BO221" i="36"/>
  <c r="EP221" i="36"/>
  <c r="GC221" i="36"/>
  <c r="BN221" i="36"/>
  <c r="EO221" i="36"/>
  <c r="GB221" i="36"/>
  <c r="BM221" i="36"/>
  <c r="EN221" i="36"/>
  <c r="GA221" i="36"/>
  <c r="BL221" i="36"/>
  <c r="EM221" i="36"/>
  <c r="FZ221" i="36"/>
  <c r="BK221" i="36"/>
  <c r="EL221" i="36"/>
  <c r="FY221" i="36"/>
  <c r="BJ221" i="36"/>
  <c r="EK221" i="36"/>
  <c r="FX221" i="36"/>
  <c r="BI221" i="36"/>
  <c r="EJ221" i="36"/>
  <c r="FW221" i="36"/>
  <c r="BH221" i="36"/>
  <c r="EI221" i="36"/>
  <c r="FV221" i="36"/>
  <c r="BG221" i="36"/>
  <c r="EH221" i="36"/>
  <c r="FU221" i="36"/>
  <c r="BF221" i="36"/>
  <c r="EG221" i="36"/>
  <c r="FT221" i="36"/>
  <c r="BE221" i="36"/>
  <c r="EF221" i="36"/>
  <c r="FS221" i="36"/>
  <c r="BD221" i="36"/>
  <c r="EE221" i="36"/>
  <c r="FR221" i="36"/>
  <c r="BC221" i="36"/>
  <c r="ED221" i="36"/>
  <c r="FQ221" i="36"/>
  <c r="BB221" i="36"/>
  <c r="EC221" i="36"/>
  <c r="FP221" i="36"/>
  <c r="BA221" i="36"/>
  <c r="EB221" i="36"/>
  <c r="FO221" i="36"/>
  <c r="AZ221" i="36"/>
  <c r="EA221" i="36"/>
  <c r="FN221" i="36"/>
  <c r="AY221" i="36"/>
  <c r="DZ221" i="36"/>
  <c r="FM221" i="36"/>
  <c r="AX221" i="36"/>
  <c r="DY221" i="36"/>
  <c r="FL221" i="36"/>
  <c r="AW221" i="36"/>
  <c r="DX221" i="36"/>
  <c r="FK221" i="36"/>
  <c r="AV221" i="36"/>
  <c r="DW221" i="36"/>
  <c r="FJ221" i="36"/>
  <c r="AU221" i="36"/>
  <c r="DV221" i="36"/>
  <c r="FI221" i="36"/>
  <c r="AT221" i="36"/>
  <c r="DU221" i="36"/>
  <c r="FH221" i="36"/>
  <c r="AS221" i="36"/>
  <c r="DT221" i="36"/>
  <c r="FG221" i="36"/>
  <c r="BZ221" i="36"/>
  <c r="CE220" i="36"/>
  <c r="FF220" i="36"/>
  <c r="GS220" i="36"/>
  <c r="CD220" i="36"/>
  <c r="FE220" i="36"/>
  <c r="GR220" i="36"/>
  <c r="CC220" i="36"/>
  <c r="FD220" i="36"/>
  <c r="GQ220" i="36"/>
  <c r="CB220" i="36"/>
  <c r="FC220" i="36"/>
  <c r="GP220" i="36"/>
  <c r="CA220" i="36"/>
  <c r="FB220" i="36"/>
  <c r="GO220" i="36"/>
  <c r="BY220" i="36"/>
  <c r="EZ220" i="36"/>
  <c r="GM220" i="36"/>
  <c r="BX220" i="36"/>
  <c r="EY220" i="36"/>
  <c r="GL220" i="36"/>
  <c r="BW220" i="36"/>
  <c r="EX220" i="36"/>
  <c r="GK220" i="36"/>
  <c r="BV220" i="36"/>
  <c r="EW220" i="36"/>
  <c r="GJ220" i="36"/>
  <c r="BU220" i="36"/>
  <c r="EV220" i="36"/>
  <c r="GI220" i="36"/>
  <c r="BT220" i="36"/>
  <c r="EU220" i="36"/>
  <c r="GH220" i="36"/>
  <c r="BS220" i="36"/>
  <c r="ET220" i="36"/>
  <c r="GG220" i="36"/>
  <c r="BR220" i="36"/>
  <c r="ES220" i="36"/>
  <c r="GF220" i="36"/>
  <c r="BQ220" i="36"/>
  <c r="ER220" i="36"/>
  <c r="GE220" i="36"/>
  <c r="BP220" i="36"/>
  <c r="EQ220" i="36"/>
  <c r="GD220" i="36"/>
  <c r="BO220" i="36"/>
  <c r="EP220" i="36"/>
  <c r="GC220" i="36"/>
  <c r="BN220" i="36"/>
  <c r="EO220" i="36"/>
  <c r="GB220" i="36"/>
  <c r="BM220" i="36"/>
  <c r="EN220" i="36"/>
  <c r="GA220" i="36"/>
  <c r="BL220" i="36"/>
  <c r="EM220" i="36"/>
  <c r="FZ220" i="36"/>
  <c r="BK220" i="36"/>
  <c r="EL220" i="36"/>
  <c r="FY220" i="36"/>
  <c r="BJ220" i="36"/>
  <c r="EK220" i="36"/>
  <c r="FX220" i="36"/>
  <c r="BI220" i="36"/>
  <c r="EJ220" i="36"/>
  <c r="FW220" i="36"/>
  <c r="BH220" i="36"/>
  <c r="EI220" i="36"/>
  <c r="FV220" i="36"/>
  <c r="BG220" i="36"/>
  <c r="EH220" i="36"/>
  <c r="FU220" i="36"/>
  <c r="BF220" i="36"/>
  <c r="EG220" i="36"/>
  <c r="FT220" i="36"/>
  <c r="BE220" i="36"/>
  <c r="EF220" i="36"/>
  <c r="FS220" i="36"/>
  <c r="BD220" i="36"/>
  <c r="EE220" i="36"/>
  <c r="FR220" i="36"/>
  <c r="BC220" i="36"/>
  <c r="ED220" i="36"/>
  <c r="FQ220" i="36"/>
  <c r="BB220" i="36"/>
  <c r="EC220" i="36"/>
  <c r="FP220" i="36"/>
  <c r="BA220" i="36"/>
  <c r="EB220" i="36"/>
  <c r="FO220" i="36"/>
  <c r="AZ220" i="36"/>
  <c r="EA220" i="36"/>
  <c r="FN220" i="36"/>
  <c r="AY220" i="36"/>
  <c r="DZ220" i="36"/>
  <c r="FM220" i="36"/>
  <c r="AX220" i="36"/>
  <c r="DY220" i="36"/>
  <c r="FL220" i="36"/>
  <c r="AW220" i="36"/>
  <c r="DX220" i="36"/>
  <c r="FK220" i="36"/>
  <c r="AV220" i="36"/>
  <c r="DW220" i="36"/>
  <c r="FJ220" i="36"/>
  <c r="AU220" i="36"/>
  <c r="DV220" i="36"/>
  <c r="FI220" i="36"/>
  <c r="AT220" i="36"/>
  <c r="DU220" i="36"/>
  <c r="FH220" i="36"/>
  <c r="AS220" i="36"/>
  <c r="DT220" i="36"/>
  <c r="FG220" i="36"/>
  <c r="BZ220" i="36"/>
  <c r="CE219" i="36"/>
  <c r="FF219" i="36"/>
  <c r="GS219" i="36"/>
  <c r="CD219" i="36"/>
  <c r="FE219" i="36"/>
  <c r="GR219" i="36"/>
  <c r="CC219" i="36"/>
  <c r="FD219" i="36"/>
  <c r="GQ219" i="36"/>
  <c r="CB219" i="36"/>
  <c r="FC219" i="36"/>
  <c r="GP219" i="36"/>
  <c r="CA219" i="36"/>
  <c r="FB219" i="36"/>
  <c r="GO219" i="36"/>
  <c r="BY219" i="36"/>
  <c r="EZ219" i="36"/>
  <c r="GM219" i="36"/>
  <c r="BX219" i="36"/>
  <c r="EY219" i="36"/>
  <c r="GL219" i="36"/>
  <c r="BW219" i="36"/>
  <c r="EX219" i="36"/>
  <c r="GK219" i="36"/>
  <c r="BV219" i="36"/>
  <c r="EW219" i="36"/>
  <c r="GJ219" i="36"/>
  <c r="BU219" i="36"/>
  <c r="EV219" i="36"/>
  <c r="GI219" i="36"/>
  <c r="BT219" i="36"/>
  <c r="EU219" i="36"/>
  <c r="GH219" i="36"/>
  <c r="BS219" i="36"/>
  <c r="ET219" i="36"/>
  <c r="GG219" i="36"/>
  <c r="BR219" i="36"/>
  <c r="ES219" i="36"/>
  <c r="GF219" i="36"/>
  <c r="BQ219" i="36"/>
  <c r="ER219" i="36"/>
  <c r="GE219" i="36"/>
  <c r="BP219" i="36"/>
  <c r="EQ219" i="36"/>
  <c r="GD219" i="36"/>
  <c r="BO219" i="36"/>
  <c r="EP219" i="36"/>
  <c r="GC219" i="36"/>
  <c r="BN219" i="36"/>
  <c r="EO219" i="36"/>
  <c r="GB219" i="36"/>
  <c r="BM219" i="36"/>
  <c r="EN219" i="36"/>
  <c r="GA219" i="36"/>
  <c r="BL219" i="36"/>
  <c r="EM219" i="36"/>
  <c r="FZ219" i="36"/>
  <c r="BK219" i="36"/>
  <c r="EL219" i="36"/>
  <c r="FY219" i="36"/>
  <c r="BJ219" i="36"/>
  <c r="EK219" i="36"/>
  <c r="FX219" i="36"/>
  <c r="BI219" i="36"/>
  <c r="EJ219" i="36"/>
  <c r="FW219" i="36"/>
  <c r="BH219" i="36"/>
  <c r="EI219" i="36"/>
  <c r="FV219" i="36"/>
  <c r="BG219" i="36"/>
  <c r="EH219" i="36"/>
  <c r="FU219" i="36"/>
  <c r="BF219" i="36"/>
  <c r="EG219" i="36"/>
  <c r="FT219" i="36"/>
  <c r="BE219" i="36"/>
  <c r="EF219" i="36"/>
  <c r="FS219" i="36"/>
  <c r="BD219" i="36"/>
  <c r="EE219" i="36"/>
  <c r="FR219" i="36"/>
  <c r="BC219" i="36"/>
  <c r="ED219" i="36"/>
  <c r="FQ219" i="36"/>
  <c r="BB219" i="36"/>
  <c r="EC219" i="36"/>
  <c r="FP219" i="36"/>
  <c r="BA219" i="36"/>
  <c r="EB219" i="36"/>
  <c r="FO219" i="36"/>
  <c r="AZ219" i="36"/>
  <c r="EA219" i="36"/>
  <c r="FN219" i="36"/>
  <c r="AY219" i="36"/>
  <c r="DZ219" i="36"/>
  <c r="FM219" i="36"/>
  <c r="AX219" i="36"/>
  <c r="DY219" i="36"/>
  <c r="FL219" i="36"/>
  <c r="AW219" i="36"/>
  <c r="DX219" i="36"/>
  <c r="FK219" i="36"/>
  <c r="AV219" i="36"/>
  <c r="DW219" i="36"/>
  <c r="FJ219" i="36"/>
  <c r="AU219" i="36"/>
  <c r="DV219" i="36"/>
  <c r="FI219" i="36"/>
  <c r="AT219" i="36"/>
  <c r="DU219" i="36"/>
  <c r="FH219" i="36"/>
  <c r="AS219" i="36"/>
  <c r="DT219" i="36"/>
  <c r="FG219" i="36"/>
  <c r="BZ219" i="36"/>
  <c r="CE218" i="36"/>
  <c r="FF218" i="36"/>
  <c r="GS218" i="36"/>
  <c r="CD218" i="36"/>
  <c r="FE218" i="36"/>
  <c r="GR218" i="36"/>
  <c r="CC218" i="36"/>
  <c r="FD218" i="36"/>
  <c r="GQ218" i="36"/>
  <c r="CB218" i="36"/>
  <c r="FC218" i="36"/>
  <c r="GP218" i="36"/>
  <c r="CA218" i="36"/>
  <c r="FB218" i="36"/>
  <c r="GO218" i="36"/>
  <c r="BY218" i="36"/>
  <c r="EZ218" i="36"/>
  <c r="GM218" i="36"/>
  <c r="BX218" i="36"/>
  <c r="EY218" i="36"/>
  <c r="GL218" i="36"/>
  <c r="BW218" i="36"/>
  <c r="EX218" i="36"/>
  <c r="GK218" i="36"/>
  <c r="BV218" i="36"/>
  <c r="EW218" i="36"/>
  <c r="GJ218" i="36"/>
  <c r="BU218" i="36"/>
  <c r="EV218" i="36"/>
  <c r="GI218" i="36"/>
  <c r="BT218" i="36"/>
  <c r="EU218" i="36"/>
  <c r="GH218" i="36"/>
  <c r="BS218" i="36"/>
  <c r="ET218" i="36"/>
  <c r="GG218" i="36"/>
  <c r="BR218" i="36"/>
  <c r="ES218" i="36"/>
  <c r="GF218" i="36"/>
  <c r="BQ218" i="36"/>
  <c r="ER218" i="36"/>
  <c r="GE218" i="36"/>
  <c r="BP218" i="36"/>
  <c r="EQ218" i="36"/>
  <c r="GD218" i="36"/>
  <c r="BO218" i="36"/>
  <c r="EP218" i="36"/>
  <c r="GC218" i="36"/>
  <c r="BN218" i="36"/>
  <c r="EO218" i="36"/>
  <c r="GB218" i="36"/>
  <c r="BM218" i="36"/>
  <c r="EN218" i="36"/>
  <c r="GA218" i="36"/>
  <c r="BL218" i="36"/>
  <c r="EM218" i="36"/>
  <c r="FZ218" i="36"/>
  <c r="BK218" i="36"/>
  <c r="EL218" i="36"/>
  <c r="FY218" i="36"/>
  <c r="BJ218" i="36"/>
  <c r="EK218" i="36"/>
  <c r="FX218" i="36"/>
  <c r="BI218" i="36"/>
  <c r="EJ218" i="36"/>
  <c r="FW218" i="36"/>
  <c r="BH218" i="36"/>
  <c r="EI218" i="36"/>
  <c r="FV218" i="36"/>
  <c r="BG218" i="36"/>
  <c r="EH218" i="36"/>
  <c r="FU218" i="36"/>
  <c r="BF218" i="36"/>
  <c r="EG218" i="36"/>
  <c r="FT218" i="36"/>
  <c r="BE218" i="36"/>
  <c r="EF218" i="36"/>
  <c r="FS218" i="36"/>
  <c r="BD218" i="36"/>
  <c r="EE218" i="36"/>
  <c r="FR218" i="36"/>
  <c r="BC218" i="36"/>
  <c r="ED218" i="36"/>
  <c r="FQ218" i="36"/>
  <c r="BB218" i="36"/>
  <c r="EC218" i="36"/>
  <c r="FP218" i="36"/>
  <c r="BA218" i="36"/>
  <c r="EB218" i="36"/>
  <c r="FO218" i="36"/>
  <c r="AZ218" i="36"/>
  <c r="EA218" i="36"/>
  <c r="FN218" i="36"/>
  <c r="AY218" i="36"/>
  <c r="DZ218" i="36"/>
  <c r="FM218" i="36"/>
  <c r="AX218" i="36"/>
  <c r="DY218" i="36"/>
  <c r="FL218" i="36"/>
  <c r="AW218" i="36"/>
  <c r="DX218" i="36"/>
  <c r="FK218" i="36"/>
  <c r="AV218" i="36"/>
  <c r="DW218" i="36"/>
  <c r="FJ218" i="36"/>
  <c r="AU218" i="36"/>
  <c r="DV218" i="36"/>
  <c r="FI218" i="36"/>
  <c r="AT218" i="36"/>
  <c r="DU218" i="36"/>
  <c r="FH218" i="36"/>
  <c r="AS218" i="36"/>
  <c r="DT218" i="36"/>
  <c r="FG218" i="36"/>
  <c r="BZ218" i="36"/>
  <c r="CE217" i="36"/>
  <c r="FF217" i="36"/>
  <c r="GS217" i="36"/>
  <c r="CD217" i="36"/>
  <c r="FE217" i="36"/>
  <c r="GR217" i="36"/>
  <c r="CC217" i="36"/>
  <c r="FD217" i="36"/>
  <c r="GQ217" i="36"/>
  <c r="CB217" i="36"/>
  <c r="FC217" i="36"/>
  <c r="GP217" i="36"/>
  <c r="CA217" i="36"/>
  <c r="FB217" i="36"/>
  <c r="GO217" i="36"/>
  <c r="BY217" i="36"/>
  <c r="EZ217" i="36"/>
  <c r="GM217" i="36"/>
  <c r="BX217" i="36"/>
  <c r="EY217" i="36"/>
  <c r="GL217" i="36"/>
  <c r="BW217" i="36"/>
  <c r="EX217" i="36"/>
  <c r="GK217" i="36"/>
  <c r="BV217" i="36"/>
  <c r="EW217" i="36"/>
  <c r="GJ217" i="36"/>
  <c r="BU217" i="36"/>
  <c r="EV217" i="36"/>
  <c r="GI217" i="36"/>
  <c r="BT217" i="36"/>
  <c r="EU217" i="36"/>
  <c r="GH217" i="36"/>
  <c r="BS217" i="36"/>
  <c r="ET217" i="36"/>
  <c r="GG217" i="36"/>
  <c r="BR217" i="36"/>
  <c r="ES217" i="36"/>
  <c r="GF217" i="36"/>
  <c r="BQ217" i="36"/>
  <c r="ER217" i="36"/>
  <c r="GE217" i="36"/>
  <c r="BP217" i="36"/>
  <c r="EQ217" i="36"/>
  <c r="GD217" i="36"/>
  <c r="BO217" i="36"/>
  <c r="EP217" i="36"/>
  <c r="GC217" i="36"/>
  <c r="BN217" i="36"/>
  <c r="EO217" i="36"/>
  <c r="GB217" i="36"/>
  <c r="BM217" i="36"/>
  <c r="EN217" i="36"/>
  <c r="GA217" i="36"/>
  <c r="BL217" i="36"/>
  <c r="EM217" i="36"/>
  <c r="FZ217" i="36"/>
  <c r="BK217" i="36"/>
  <c r="EL217" i="36"/>
  <c r="FY217" i="36"/>
  <c r="BJ217" i="36"/>
  <c r="EK217" i="36"/>
  <c r="FX217" i="36"/>
  <c r="BI217" i="36"/>
  <c r="EJ217" i="36"/>
  <c r="FW217" i="36"/>
  <c r="BH217" i="36"/>
  <c r="EI217" i="36"/>
  <c r="FV217" i="36"/>
  <c r="BG217" i="36"/>
  <c r="EH217" i="36"/>
  <c r="FU217" i="36"/>
  <c r="BF217" i="36"/>
  <c r="EG217" i="36"/>
  <c r="FT217" i="36"/>
  <c r="BE217" i="36"/>
  <c r="EF217" i="36"/>
  <c r="FS217" i="36"/>
  <c r="BD217" i="36"/>
  <c r="EE217" i="36"/>
  <c r="FR217" i="36"/>
  <c r="BC217" i="36"/>
  <c r="ED217" i="36"/>
  <c r="FQ217" i="36"/>
  <c r="BB217" i="36"/>
  <c r="EC217" i="36"/>
  <c r="FP217" i="36"/>
  <c r="BA217" i="36"/>
  <c r="EB217" i="36"/>
  <c r="FO217" i="36"/>
  <c r="AZ217" i="36"/>
  <c r="EA217" i="36"/>
  <c r="FN217" i="36"/>
  <c r="AY217" i="36"/>
  <c r="DZ217" i="36"/>
  <c r="FM217" i="36"/>
  <c r="AX217" i="36"/>
  <c r="DY217" i="36"/>
  <c r="FL217" i="36"/>
  <c r="AW217" i="36"/>
  <c r="DX217" i="36"/>
  <c r="FK217" i="36"/>
  <c r="AV217" i="36"/>
  <c r="DW217" i="36"/>
  <c r="FJ217" i="36"/>
  <c r="AU217" i="36"/>
  <c r="DV217" i="36"/>
  <c r="FI217" i="36"/>
  <c r="AT217" i="36"/>
  <c r="DU217" i="36"/>
  <c r="FH217" i="36"/>
  <c r="AS217" i="36"/>
  <c r="DT217" i="36"/>
  <c r="FG217" i="36"/>
  <c r="BZ217" i="36"/>
  <c r="CE216" i="36"/>
  <c r="FF216" i="36"/>
  <c r="GS216" i="36"/>
  <c r="CD216" i="36"/>
  <c r="FE216" i="36"/>
  <c r="GR216" i="36"/>
  <c r="CC216" i="36"/>
  <c r="FD216" i="36"/>
  <c r="GQ216" i="36"/>
  <c r="CB216" i="36"/>
  <c r="FC216" i="36"/>
  <c r="GP216" i="36"/>
  <c r="CA216" i="36"/>
  <c r="FB216" i="36"/>
  <c r="GO216" i="36"/>
  <c r="BY216" i="36"/>
  <c r="EZ216" i="36"/>
  <c r="GM216" i="36"/>
  <c r="BX216" i="36"/>
  <c r="EY216" i="36"/>
  <c r="GL216" i="36"/>
  <c r="BW216" i="36"/>
  <c r="EX216" i="36"/>
  <c r="GK216" i="36"/>
  <c r="BV216" i="36"/>
  <c r="EW216" i="36"/>
  <c r="GJ216" i="36"/>
  <c r="BU216" i="36"/>
  <c r="EV216" i="36"/>
  <c r="GI216" i="36"/>
  <c r="BT216" i="36"/>
  <c r="EU216" i="36"/>
  <c r="GH216" i="36"/>
  <c r="BS216" i="36"/>
  <c r="ET216" i="36"/>
  <c r="GG216" i="36"/>
  <c r="BR216" i="36"/>
  <c r="ES216" i="36"/>
  <c r="GF216" i="36"/>
  <c r="BQ216" i="36"/>
  <c r="ER216" i="36"/>
  <c r="GE216" i="36"/>
  <c r="BP216" i="36"/>
  <c r="EQ216" i="36"/>
  <c r="GD216" i="36"/>
  <c r="BO216" i="36"/>
  <c r="EP216" i="36"/>
  <c r="GC216" i="36"/>
  <c r="BN216" i="36"/>
  <c r="EO216" i="36"/>
  <c r="GB216" i="36"/>
  <c r="BM216" i="36"/>
  <c r="EN216" i="36"/>
  <c r="GA216" i="36"/>
  <c r="BL216" i="36"/>
  <c r="EM216" i="36"/>
  <c r="FZ216" i="36"/>
  <c r="BK216" i="36"/>
  <c r="EL216" i="36"/>
  <c r="FY216" i="36"/>
  <c r="BJ216" i="36"/>
  <c r="EK216" i="36"/>
  <c r="FX216" i="36"/>
  <c r="BI216" i="36"/>
  <c r="EJ216" i="36"/>
  <c r="FW216" i="36"/>
  <c r="BH216" i="36"/>
  <c r="EI216" i="36"/>
  <c r="FV216" i="36"/>
  <c r="BG216" i="36"/>
  <c r="EH216" i="36"/>
  <c r="FU216" i="36"/>
  <c r="BF216" i="36"/>
  <c r="EG216" i="36"/>
  <c r="FT216" i="36"/>
  <c r="BE216" i="36"/>
  <c r="EF216" i="36"/>
  <c r="FS216" i="36"/>
  <c r="BD216" i="36"/>
  <c r="EE216" i="36"/>
  <c r="FR216" i="36"/>
  <c r="BC216" i="36"/>
  <c r="ED216" i="36"/>
  <c r="FQ216" i="36"/>
  <c r="BB216" i="36"/>
  <c r="EC216" i="36"/>
  <c r="FP216" i="36"/>
  <c r="BA216" i="36"/>
  <c r="EB216" i="36"/>
  <c r="FO216" i="36"/>
  <c r="AZ216" i="36"/>
  <c r="EA216" i="36"/>
  <c r="FN216" i="36"/>
  <c r="AY216" i="36"/>
  <c r="DZ216" i="36"/>
  <c r="FM216" i="36"/>
  <c r="AX216" i="36"/>
  <c r="DY216" i="36"/>
  <c r="FL216" i="36"/>
  <c r="AW216" i="36"/>
  <c r="DX216" i="36"/>
  <c r="FK216" i="36"/>
  <c r="AV216" i="36"/>
  <c r="DW216" i="36"/>
  <c r="FJ216" i="36"/>
  <c r="AU216" i="36"/>
  <c r="DV216" i="36"/>
  <c r="FI216" i="36"/>
  <c r="AT216" i="36"/>
  <c r="DU216" i="36"/>
  <c r="FH216" i="36"/>
  <c r="AS216" i="36"/>
  <c r="DT216" i="36"/>
  <c r="FG216" i="36"/>
  <c r="BZ216" i="36"/>
  <c r="CE215" i="36"/>
  <c r="FF215" i="36"/>
  <c r="GS215" i="36"/>
  <c r="CD215" i="36"/>
  <c r="FE215" i="36"/>
  <c r="GR215" i="36"/>
  <c r="CC215" i="36"/>
  <c r="FD215" i="36"/>
  <c r="GQ215" i="36"/>
  <c r="CB215" i="36"/>
  <c r="FC215" i="36"/>
  <c r="GP215" i="36"/>
  <c r="CA215" i="36"/>
  <c r="FB215" i="36"/>
  <c r="GO215" i="36"/>
  <c r="BY215" i="36"/>
  <c r="EZ215" i="36"/>
  <c r="GM215" i="36"/>
  <c r="BX215" i="36"/>
  <c r="EY215" i="36"/>
  <c r="GL215" i="36"/>
  <c r="BW215" i="36"/>
  <c r="EX215" i="36"/>
  <c r="GK215" i="36"/>
  <c r="BV215" i="36"/>
  <c r="EW215" i="36"/>
  <c r="GJ215" i="36"/>
  <c r="BU215" i="36"/>
  <c r="EV215" i="36"/>
  <c r="GI215" i="36"/>
  <c r="BT215" i="36"/>
  <c r="EU215" i="36"/>
  <c r="GH215" i="36"/>
  <c r="BS215" i="36"/>
  <c r="ET215" i="36"/>
  <c r="GG215" i="36"/>
  <c r="BR215" i="36"/>
  <c r="ES215" i="36"/>
  <c r="GF215" i="36"/>
  <c r="BQ215" i="36"/>
  <c r="ER215" i="36"/>
  <c r="GE215" i="36"/>
  <c r="BP215" i="36"/>
  <c r="EQ215" i="36"/>
  <c r="GD215" i="36"/>
  <c r="BO215" i="36"/>
  <c r="EP215" i="36"/>
  <c r="GC215" i="36"/>
  <c r="BN215" i="36"/>
  <c r="EO215" i="36"/>
  <c r="GB215" i="36"/>
  <c r="BM215" i="36"/>
  <c r="EN215" i="36"/>
  <c r="GA215" i="36"/>
  <c r="BL215" i="36"/>
  <c r="EM215" i="36"/>
  <c r="FZ215" i="36"/>
  <c r="BK215" i="36"/>
  <c r="EL215" i="36"/>
  <c r="FY215" i="36"/>
  <c r="BJ215" i="36"/>
  <c r="EK215" i="36"/>
  <c r="FX215" i="36"/>
  <c r="BI215" i="36"/>
  <c r="EJ215" i="36"/>
  <c r="FW215" i="36"/>
  <c r="BH215" i="36"/>
  <c r="EI215" i="36"/>
  <c r="FV215" i="36"/>
  <c r="BG215" i="36"/>
  <c r="EH215" i="36"/>
  <c r="FU215" i="36"/>
  <c r="BF215" i="36"/>
  <c r="EG215" i="36"/>
  <c r="FT215" i="36"/>
  <c r="BE215" i="36"/>
  <c r="EF215" i="36"/>
  <c r="FS215" i="36"/>
  <c r="BD215" i="36"/>
  <c r="EE215" i="36"/>
  <c r="FR215" i="36"/>
  <c r="BC215" i="36"/>
  <c r="ED215" i="36"/>
  <c r="FQ215" i="36"/>
  <c r="BB215" i="36"/>
  <c r="EC215" i="36"/>
  <c r="FP215" i="36"/>
  <c r="BA215" i="36"/>
  <c r="EB215" i="36"/>
  <c r="FO215" i="36"/>
  <c r="AZ215" i="36"/>
  <c r="EA215" i="36"/>
  <c r="FN215" i="36"/>
  <c r="AY215" i="36"/>
  <c r="DZ215" i="36"/>
  <c r="FM215" i="36"/>
  <c r="AX215" i="36"/>
  <c r="DY215" i="36"/>
  <c r="FL215" i="36"/>
  <c r="AW215" i="36"/>
  <c r="DX215" i="36"/>
  <c r="FK215" i="36"/>
  <c r="AV215" i="36"/>
  <c r="DW215" i="36"/>
  <c r="FJ215" i="36"/>
  <c r="AU215" i="36"/>
  <c r="DV215" i="36"/>
  <c r="FI215" i="36"/>
  <c r="AT215" i="36"/>
  <c r="DU215" i="36"/>
  <c r="FH215" i="36"/>
  <c r="AS215" i="36"/>
  <c r="DT215" i="36"/>
  <c r="FG215" i="36"/>
  <c r="BZ215" i="36"/>
  <c r="CE214" i="36"/>
  <c r="FF214" i="36"/>
  <c r="GS214" i="36"/>
  <c r="CD214" i="36"/>
  <c r="FE214" i="36"/>
  <c r="GR214" i="36"/>
  <c r="CC214" i="36"/>
  <c r="FD214" i="36"/>
  <c r="GQ214" i="36"/>
  <c r="CB214" i="36"/>
  <c r="FC214" i="36"/>
  <c r="GP214" i="36"/>
  <c r="CA214" i="36"/>
  <c r="FB214" i="36"/>
  <c r="GO214" i="36"/>
  <c r="BY214" i="36"/>
  <c r="EZ214" i="36"/>
  <c r="GM214" i="36"/>
  <c r="BX214" i="36"/>
  <c r="EY214" i="36"/>
  <c r="GL214" i="36"/>
  <c r="BW214" i="36"/>
  <c r="EX214" i="36"/>
  <c r="GK214" i="36"/>
  <c r="BV214" i="36"/>
  <c r="EW214" i="36"/>
  <c r="GJ214" i="36"/>
  <c r="BU214" i="36"/>
  <c r="EV214" i="36"/>
  <c r="GI214" i="36"/>
  <c r="BT214" i="36"/>
  <c r="EU214" i="36"/>
  <c r="GH214" i="36"/>
  <c r="BS214" i="36"/>
  <c r="ET214" i="36"/>
  <c r="GG214" i="36"/>
  <c r="BR214" i="36"/>
  <c r="ES214" i="36"/>
  <c r="GF214" i="36"/>
  <c r="BQ214" i="36"/>
  <c r="ER214" i="36"/>
  <c r="GE214" i="36"/>
  <c r="BP214" i="36"/>
  <c r="EQ214" i="36"/>
  <c r="GD214" i="36"/>
  <c r="BO214" i="36"/>
  <c r="EP214" i="36"/>
  <c r="GC214" i="36"/>
  <c r="BN214" i="36"/>
  <c r="EO214" i="36"/>
  <c r="GB214" i="36"/>
  <c r="BM214" i="36"/>
  <c r="EN214" i="36"/>
  <c r="GA214" i="36"/>
  <c r="BL214" i="36"/>
  <c r="EM214" i="36"/>
  <c r="FZ214" i="36"/>
  <c r="BK214" i="36"/>
  <c r="EL214" i="36"/>
  <c r="FY214" i="36"/>
  <c r="BJ214" i="36"/>
  <c r="EK214" i="36"/>
  <c r="FX214" i="36"/>
  <c r="BI214" i="36"/>
  <c r="EJ214" i="36"/>
  <c r="FW214" i="36"/>
  <c r="BH214" i="36"/>
  <c r="EI214" i="36"/>
  <c r="FV214" i="36"/>
  <c r="BG214" i="36"/>
  <c r="EH214" i="36"/>
  <c r="FU214" i="36"/>
  <c r="BF214" i="36"/>
  <c r="EG214" i="36"/>
  <c r="FT214" i="36"/>
  <c r="BE214" i="36"/>
  <c r="EF214" i="36"/>
  <c r="FS214" i="36"/>
  <c r="BD214" i="36"/>
  <c r="EE214" i="36"/>
  <c r="FR214" i="36"/>
  <c r="BC214" i="36"/>
  <c r="ED214" i="36"/>
  <c r="FQ214" i="36"/>
  <c r="BB214" i="36"/>
  <c r="EC214" i="36"/>
  <c r="FP214" i="36"/>
  <c r="BA214" i="36"/>
  <c r="EB214" i="36"/>
  <c r="FO214" i="36"/>
  <c r="AZ214" i="36"/>
  <c r="EA214" i="36"/>
  <c r="FN214" i="36"/>
  <c r="AY214" i="36"/>
  <c r="DZ214" i="36"/>
  <c r="FM214" i="36"/>
  <c r="AX214" i="36"/>
  <c r="DY214" i="36"/>
  <c r="FL214" i="36"/>
  <c r="AW214" i="36"/>
  <c r="DX214" i="36"/>
  <c r="FK214" i="36"/>
  <c r="AV214" i="36"/>
  <c r="DW214" i="36"/>
  <c r="FJ214" i="36"/>
  <c r="AU214" i="36"/>
  <c r="DV214" i="36"/>
  <c r="FI214" i="36"/>
  <c r="AT214" i="36"/>
  <c r="DU214" i="36"/>
  <c r="FH214" i="36"/>
  <c r="AS214" i="36"/>
  <c r="DT214" i="36"/>
  <c r="FG214" i="36"/>
  <c r="BZ214" i="36"/>
  <c r="CE213" i="36"/>
  <c r="FF213" i="36"/>
  <c r="GS213" i="36"/>
  <c r="CD213" i="36"/>
  <c r="FE213" i="36"/>
  <c r="GR213" i="36"/>
  <c r="CC213" i="36"/>
  <c r="FD213" i="36"/>
  <c r="GQ213" i="36"/>
  <c r="CB213" i="36"/>
  <c r="FC213" i="36"/>
  <c r="GP213" i="36"/>
  <c r="CA213" i="36"/>
  <c r="FB213" i="36"/>
  <c r="GO213" i="36"/>
  <c r="BY213" i="36"/>
  <c r="EZ213" i="36"/>
  <c r="GM213" i="36"/>
  <c r="BX213" i="36"/>
  <c r="EY213" i="36"/>
  <c r="GL213" i="36"/>
  <c r="BW213" i="36"/>
  <c r="EX213" i="36"/>
  <c r="GK213" i="36"/>
  <c r="BV213" i="36"/>
  <c r="EW213" i="36"/>
  <c r="GJ213" i="36"/>
  <c r="BU213" i="36"/>
  <c r="EV213" i="36"/>
  <c r="GI213" i="36"/>
  <c r="BT213" i="36"/>
  <c r="EU213" i="36"/>
  <c r="GH213" i="36"/>
  <c r="BS213" i="36"/>
  <c r="ET213" i="36"/>
  <c r="GG213" i="36"/>
  <c r="BR213" i="36"/>
  <c r="ES213" i="36"/>
  <c r="GF213" i="36"/>
  <c r="BQ213" i="36"/>
  <c r="ER213" i="36"/>
  <c r="GE213" i="36"/>
  <c r="BP213" i="36"/>
  <c r="EQ213" i="36"/>
  <c r="GD213" i="36"/>
  <c r="BO213" i="36"/>
  <c r="EP213" i="36"/>
  <c r="GC213" i="36"/>
  <c r="BN213" i="36"/>
  <c r="EO213" i="36"/>
  <c r="GB213" i="36"/>
  <c r="BM213" i="36"/>
  <c r="EN213" i="36"/>
  <c r="GA213" i="36"/>
  <c r="BL213" i="36"/>
  <c r="EM213" i="36"/>
  <c r="FZ213" i="36"/>
  <c r="BK213" i="36"/>
  <c r="EL213" i="36"/>
  <c r="FY213" i="36"/>
  <c r="BJ213" i="36"/>
  <c r="EK213" i="36"/>
  <c r="FX213" i="36"/>
  <c r="BI213" i="36"/>
  <c r="EJ213" i="36"/>
  <c r="FW213" i="36"/>
  <c r="BH213" i="36"/>
  <c r="EI213" i="36"/>
  <c r="FV213" i="36"/>
  <c r="BG213" i="36"/>
  <c r="EH213" i="36"/>
  <c r="FU213" i="36"/>
  <c r="BF213" i="36"/>
  <c r="EG213" i="36"/>
  <c r="FT213" i="36"/>
  <c r="BE213" i="36"/>
  <c r="EF213" i="36"/>
  <c r="FS213" i="36"/>
  <c r="BD213" i="36"/>
  <c r="EE213" i="36"/>
  <c r="FR213" i="36"/>
  <c r="BC213" i="36"/>
  <c r="ED213" i="36"/>
  <c r="FQ213" i="36"/>
  <c r="BB213" i="36"/>
  <c r="EC213" i="36"/>
  <c r="FP213" i="36"/>
  <c r="BA213" i="36"/>
  <c r="EB213" i="36"/>
  <c r="FO213" i="36"/>
  <c r="AZ213" i="36"/>
  <c r="EA213" i="36"/>
  <c r="FN213" i="36"/>
  <c r="AY213" i="36"/>
  <c r="DZ213" i="36"/>
  <c r="FM213" i="36"/>
  <c r="AX213" i="36"/>
  <c r="DY213" i="36"/>
  <c r="FL213" i="36"/>
  <c r="AW213" i="36"/>
  <c r="DX213" i="36"/>
  <c r="FK213" i="36"/>
  <c r="AV213" i="36"/>
  <c r="DW213" i="36"/>
  <c r="FJ213" i="36"/>
  <c r="AU213" i="36"/>
  <c r="DV213" i="36"/>
  <c r="FI213" i="36"/>
  <c r="AT213" i="36"/>
  <c r="DU213" i="36"/>
  <c r="FH213" i="36"/>
  <c r="AS213" i="36"/>
  <c r="DT213" i="36"/>
  <c r="FG213" i="36"/>
  <c r="BZ213" i="36"/>
  <c r="CE212" i="36"/>
  <c r="FF212" i="36"/>
  <c r="GS212" i="36"/>
  <c r="CD212" i="36"/>
  <c r="FE212" i="36"/>
  <c r="GR212" i="36"/>
  <c r="CC212" i="36"/>
  <c r="FD212" i="36"/>
  <c r="GQ212" i="36"/>
  <c r="CB212" i="36"/>
  <c r="FC212" i="36"/>
  <c r="GP212" i="36"/>
  <c r="CA212" i="36"/>
  <c r="FB212" i="36"/>
  <c r="GO212" i="36"/>
  <c r="BY212" i="36"/>
  <c r="EZ212" i="36"/>
  <c r="GM212" i="36"/>
  <c r="BX212" i="36"/>
  <c r="EY212" i="36"/>
  <c r="GL212" i="36"/>
  <c r="BW212" i="36"/>
  <c r="EX212" i="36"/>
  <c r="GK212" i="36"/>
  <c r="BV212" i="36"/>
  <c r="EW212" i="36"/>
  <c r="GJ212" i="36"/>
  <c r="BU212" i="36"/>
  <c r="EV212" i="36"/>
  <c r="GI212" i="36"/>
  <c r="BT212" i="36"/>
  <c r="EU212" i="36"/>
  <c r="GH212" i="36"/>
  <c r="BS212" i="36"/>
  <c r="ET212" i="36"/>
  <c r="GG212" i="36"/>
  <c r="BR212" i="36"/>
  <c r="ES212" i="36"/>
  <c r="GF212" i="36"/>
  <c r="BQ212" i="36"/>
  <c r="ER212" i="36"/>
  <c r="GE212" i="36"/>
  <c r="BP212" i="36"/>
  <c r="EQ212" i="36"/>
  <c r="GD212" i="36"/>
  <c r="BO212" i="36"/>
  <c r="EP212" i="36"/>
  <c r="GC212" i="36"/>
  <c r="BN212" i="36"/>
  <c r="EO212" i="36"/>
  <c r="GB212" i="36"/>
  <c r="BM212" i="36"/>
  <c r="EN212" i="36"/>
  <c r="GA212" i="36"/>
  <c r="BL212" i="36"/>
  <c r="EM212" i="36"/>
  <c r="FZ212" i="36"/>
  <c r="BK212" i="36"/>
  <c r="EL212" i="36"/>
  <c r="FY212" i="36"/>
  <c r="BJ212" i="36"/>
  <c r="EK212" i="36"/>
  <c r="FX212" i="36"/>
  <c r="BI212" i="36"/>
  <c r="EJ212" i="36"/>
  <c r="FW212" i="36"/>
  <c r="BH212" i="36"/>
  <c r="EI212" i="36"/>
  <c r="FV212" i="36"/>
  <c r="BG212" i="36"/>
  <c r="EH212" i="36"/>
  <c r="FU212" i="36"/>
  <c r="BF212" i="36"/>
  <c r="EG212" i="36"/>
  <c r="FT212" i="36"/>
  <c r="BE212" i="36"/>
  <c r="EF212" i="36"/>
  <c r="FS212" i="36"/>
  <c r="BD212" i="36"/>
  <c r="EE212" i="36"/>
  <c r="FR212" i="36"/>
  <c r="BC212" i="36"/>
  <c r="ED212" i="36"/>
  <c r="FQ212" i="36"/>
  <c r="BB212" i="36"/>
  <c r="EC212" i="36"/>
  <c r="FP212" i="36"/>
  <c r="BA212" i="36"/>
  <c r="EB212" i="36"/>
  <c r="FO212" i="36"/>
  <c r="AZ212" i="36"/>
  <c r="EA212" i="36"/>
  <c r="FN212" i="36"/>
  <c r="AY212" i="36"/>
  <c r="DZ212" i="36"/>
  <c r="FM212" i="36"/>
  <c r="AX212" i="36"/>
  <c r="DY212" i="36"/>
  <c r="FL212" i="36"/>
  <c r="AW212" i="36"/>
  <c r="DX212" i="36"/>
  <c r="FK212" i="36"/>
  <c r="AV212" i="36"/>
  <c r="DW212" i="36"/>
  <c r="FJ212" i="36"/>
  <c r="AU212" i="36"/>
  <c r="DV212" i="36"/>
  <c r="FI212" i="36"/>
  <c r="AT212" i="36"/>
  <c r="DU212" i="36"/>
  <c r="FH212" i="36"/>
  <c r="AS212" i="36"/>
  <c r="DT212" i="36"/>
  <c r="FG212" i="36"/>
  <c r="BZ212" i="36"/>
  <c r="CE211" i="36"/>
  <c r="FF211" i="36"/>
  <c r="GS211" i="36"/>
  <c r="CD211" i="36"/>
  <c r="FE211" i="36"/>
  <c r="GR211" i="36"/>
  <c r="CC211" i="36"/>
  <c r="FD211" i="36"/>
  <c r="GQ211" i="36"/>
  <c r="CB211" i="36"/>
  <c r="FC211" i="36"/>
  <c r="GP211" i="36"/>
  <c r="CA211" i="36"/>
  <c r="FB211" i="36"/>
  <c r="GO211" i="36"/>
  <c r="BY211" i="36"/>
  <c r="EZ211" i="36"/>
  <c r="GM211" i="36"/>
  <c r="BX211" i="36"/>
  <c r="EY211" i="36"/>
  <c r="GL211" i="36"/>
  <c r="BW211" i="36"/>
  <c r="EX211" i="36"/>
  <c r="GK211" i="36"/>
  <c r="BV211" i="36"/>
  <c r="EW211" i="36"/>
  <c r="GJ211" i="36"/>
  <c r="BU211" i="36"/>
  <c r="EV211" i="36"/>
  <c r="GI211" i="36"/>
  <c r="BT211" i="36"/>
  <c r="EU211" i="36"/>
  <c r="GH211" i="36"/>
  <c r="BS211" i="36"/>
  <c r="ET211" i="36"/>
  <c r="GG211" i="36"/>
  <c r="BR211" i="36"/>
  <c r="ES211" i="36"/>
  <c r="GF211" i="36"/>
  <c r="BQ211" i="36"/>
  <c r="ER211" i="36"/>
  <c r="GE211" i="36"/>
  <c r="BP211" i="36"/>
  <c r="EQ211" i="36"/>
  <c r="GD211" i="36"/>
  <c r="BO211" i="36"/>
  <c r="EP211" i="36"/>
  <c r="GC211" i="36"/>
  <c r="BN211" i="36"/>
  <c r="EO211" i="36"/>
  <c r="GB211" i="36"/>
  <c r="BM211" i="36"/>
  <c r="EN211" i="36"/>
  <c r="GA211" i="36"/>
  <c r="BL211" i="36"/>
  <c r="EM211" i="36"/>
  <c r="FZ211" i="36"/>
  <c r="BK211" i="36"/>
  <c r="EL211" i="36"/>
  <c r="FY211" i="36"/>
  <c r="BJ211" i="36"/>
  <c r="EK211" i="36"/>
  <c r="FX211" i="36"/>
  <c r="BI211" i="36"/>
  <c r="EJ211" i="36"/>
  <c r="FW211" i="36"/>
  <c r="BH211" i="36"/>
  <c r="EI211" i="36"/>
  <c r="FV211" i="36"/>
  <c r="BG211" i="36"/>
  <c r="EH211" i="36"/>
  <c r="FU211" i="36"/>
  <c r="BF211" i="36"/>
  <c r="EG211" i="36"/>
  <c r="FT211" i="36"/>
  <c r="BE211" i="36"/>
  <c r="EF211" i="36"/>
  <c r="FS211" i="36"/>
  <c r="BD211" i="36"/>
  <c r="EE211" i="36"/>
  <c r="FR211" i="36"/>
  <c r="BC211" i="36"/>
  <c r="ED211" i="36"/>
  <c r="FQ211" i="36"/>
  <c r="BB211" i="36"/>
  <c r="EC211" i="36"/>
  <c r="FP211" i="36"/>
  <c r="BA211" i="36"/>
  <c r="EB211" i="36"/>
  <c r="FO211" i="36"/>
  <c r="AZ211" i="36"/>
  <c r="EA211" i="36"/>
  <c r="FN211" i="36"/>
  <c r="AY211" i="36"/>
  <c r="DZ211" i="36"/>
  <c r="FM211" i="36"/>
  <c r="AX211" i="36"/>
  <c r="DY211" i="36"/>
  <c r="FL211" i="36"/>
  <c r="AW211" i="36"/>
  <c r="DX211" i="36"/>
  <c r="FK211" i="36"/>
  <c r="AV211" i="36"/>
  <c r="DW211" i="36"/>
  <c r="FJ211" i="36"/>
  <c r="AU211" i="36"/>
  <c r="DV211" i="36"/>
  <c r="FI211" i="36"/>
  <c r="AT211" i="36"/>
  <c r="DU211" i="36"/>
  <c r="FH211" i="36"/>
  <c r="AS211" i="36"/>
  <c r="DT211" i="36"/>
  <c r="FG211" i="36"/>
  <c r="BZ211" i="36"/>
  <c r="CE210" i="36"/>
  <c r="FF210" i="36"/>
  <c r="GS210" i="36"/>
  <c r="CD210" i="36"/>
  <c r="FE210" i="36"/>
  <c r="GR210" i="36"/>
  <c r="CC210" i="36"/>
  <c r="FD210" i="36"/>
  <c r="GQ210" i="36"/>
  <c r="CB210" i="36"/>
  <c r="FC210" i="36"/>
  <c r="GP210" i="36"/>
  <c r="CA210" i="36"/>
  <c r="FB210" i="36"/>
  <c r="GO210" i="36"/>
  <c r="BY210" i="36"/>
  <c r="EZ210" i="36"/>
  <c r="GM210" i="36"/>
  <c r="BX210" i="36"/>
  <c r="EY210" i="36"/>
  <c r="GL210" i="36"/>
  <c r="BW210" i="36"/>
  <c r="EX210" i="36"/>
  <c r="GK210" i="36"/>
  <c r="BV210" i="36"/>
  <c r="EW210" i="36"/>
  <c r="GJ210" i="36"/>
  <c r="BU210" i="36"/>
  <c r="EV210" i="36"/>
  <c r="GI210" i="36"/>
  <c r="BT210" i="36"/>
  <c r="EU210" i="36"/>
  <c r="GH210" i="36"/>
  <c r="BS210" i="36"/>
  <c r="ET210" i="36"/>
  <c r="GG210" i="36"/>
  <c r="BR210" i="36"/>
  <c r="ES210" i="36"/>
  <c r="GF210" i="36"/>
  <c r="BQ210" i="36"/>
  <c r="ER210" i="36"/>
  <c r="GE210" i="36"/>
  <c r="BP210" i="36"/>
  <c r="EQ210" i="36"/>
  <c r="GD210" i="36"/>
  <c r="BO210" i="36"/>
  <c r="EP210" i="36"/>
  <c r="GC210" i="36"/>
  <c r="BN210" i="36"/>
  <c r="EO210" i="36"/>
  <c r="GB210" i="36"/>
  <c r="BM210" i="36"/>
  <c r="EN210" i="36"/>
  <c r="GA210" i="36"/>
  <c r="BL210" i="36"/>
  <c r="EM210" i="36"/>
  <c r="FZ210" i="36"/>
  <c r="BK210" i="36"/>
  <c r="EL210" i="36"/>
  <c r="FY210" i="36"/>
  <c r="BJ210" i="36"/>
  <c r="EK210" i="36"/>
  <c r="FX210" i="36"/>
  <c r="BI210" i="36"/>
  <c r="EJ210" i="36"/>
  <c r="FW210" i="36"/>
  <c r="BH210" i="36"/>
  <c r="EI210" i="36"/>
  <c r="FV210" i="36"/>
  <c r="BG210" i="36"/>
  <c r="EH210" i="36"/>
  <c r="FU210" i="36"/>
  <c r="BF210" i="36"/>
  <c r="EG210" i="36"/>
  <c r="FT210" i="36"/>
  <c r="BE210" i="36"/>
  <c r="EF210" i="36"/>
  <c r="FS210" i="36"/>
  <c r="BD210" i="36"/>
  <c r="EE210" i="36"/>
  <c r="FR210" i="36"/>
  <c r="BC210" i="36"/>
  <c r="ED210" i="36"/>
  <c r="FQ210" i="36"/>
  <c r="BB210" i="36"/>
  <c r="EC210" i="36"/>
  <c r="FP210" i="36"/>
  <c r="BA210" i="36"/>
  <c r="EB210" i="36"/>
  <c r="FO210" i="36"/>
  <c r="AZ210" i="36"/>
  <c r="EA210" i="36"/>
  <c r="FN210" i="36"/>
  <c r="AY210" i="36"/>
  <c r="DZ210" i="36"/>
  <c r="FM210" i="36"/>
  <c r="AX210" i="36"/>
  <c r="DY210" i="36"/>
  <c r="FL210" i="36"/>
  <c r="AW210" i="36"/>
  <c r="DX210" i="36"/>
  <c r="FK210" i="36"/>
  <c r="AV210" i="36"/>
  <c r="DW210" i="36"/>
  <c r="FJ210" i="36"/>
  <c r="AU210" i="36"/>
  <c r="DV210" i="36"/>
  <c r="FI210" i="36"/>
  <c r="AT210" i="36"/>
  <c r="DU210" i="36"/>
  <c r="FH210" i="36"/>
  <c r="AS210" i="36"/>
  <c r="DT210" i="36"/>
  <c r="FG210" i="36"/>
  <c r="BZ210" i="36"/>
  <c r="CE209" i="36"/>
  <c r="FF209" i="36"/>
  <c r="GS209" i="36"/>
  <c r="CD209" i="36"/>
  <c r="FE209" i="36"/>
  <c r="GR209" i="36"/>
  <c r="CC209" i="36"/>
  <c r="FD209" i="36"/>
  <c r="GQ209" i="36"/>
  <c r="CB209" i="36"/>
  <c r="FC209" i="36"/>
  <c r="GP209" i="36"/>
  <c r="CA209" i="36"/>
  <c r="FB209" i="36"/>
  <c r="GO209" i="36"/>
  <c r="BY209" i="36"/>
  <c r="EZ209" i="36"/>
  <c r="GM209" i="36"/>
  <c r="BX209" i="36"/>
  <c r="EY209" i="36"/>
  <c r="GL209" i="36"/>
  <c r="BW209" i="36"/>
  <c r="EX209" i="36"/>
  <c r="GK209" i="36"/>
  <c r="BV209" i="36"/>
  <c r="EW209" i="36"/>
  <c r="GJ209" i="36"/>
  <c r="BU209" i="36"/>
  <c r="EV209" i="36"/>
  <c r="GI209" i="36"/>
  <c r="BT209" i="36"/>
  <c r="EU209" i="36"/>
  <c r="GH209" i="36"/>
  <c r="BS209" i="36"/>
  <c r="ET209" i="36"/>
  <c r="GG209" i="36"/>
  <c r="BR209" i="36"/>
  <c r="ES209" i="36"/>
  <c r="GF209" i="36"/>
  <c r="BQ209" i="36"/>
  <c r="ER209" i="36"/>
  <c r="GE209" i="36"/>
  <c r="BP209" i="36"/>
  <c r="EQ209" i="36"/>
  <c r="GD209" i="36"/>
  <c r="BO209" i="36"/>
  <c r="EP209" i="36"/>
  <c r="GC209" i="36"/>
  <c r="BN209" i="36"/>
  <c r="EO209" i="36"/>
  <c r="GB209" i="36"/>
  <c r="BM209" i="36"/>
  <c r="EN209" i="36"/>
  <c r="GA209" i="36"/>
  <c r="BL209" i="36"/>
  <c r="EM209" i="36"/>
  <c r="FZ209" i="36"/>
  <c r="BK209" i="36"/>
  <c r="EL209" i="36"/>
  <c r="FY209" i="36"/>
  <c r="BJ209" i="36"/>
  <c r="EK209" i="36"/>
  <c r="FX209" i="36"/>
  <c r="BI209" i="36"/>
  <c r="EJ209" i="36"/>
  <c r="FW209" i="36"/>
  <c r="BH209" i="36"/>
  <c r="EI209" i="36"/>
  <c r="FV209" i="36"/>
  <c r="BG209" i="36"/>
  <c r="EH209" i="36"/>
  <c r="FU209" i="36"/>
  <c r="BF209" i="36"/>
  <c r="EG209" i="36"/>
  <c r="FT209" i="36"/>
  <c r="BE209" i="36"/>
  <c r="EF209" i="36"/>
  <c r="FS209" i="36"/>
  <c r="BD209" i="36"/>
  <c r="EE209" i="36"/>
  <c r="FR209" i="36"/>
  <c r="BC209" i="36"/>
  <c r="ED209" i="36"/>
  <c r="FQ209" i="36"/>
  <c r="BB209" i="36"/>
  <c r="EC209" i="36"/>
  <c r="FP209" i="36"/>
  <c r="BA209" i="36"/>
  <c r="EB209" i="36"/>
  <c r="FO209" i="36"/>
  <c r="AZ209" i="36"/>
  <c r="EA209" i="36"/>
  <c r="FN209" i="36"/>
  <c r="AY209" i="36"/>
  <c r="DZ209" i="36"/>
  <c r="FM209" i="36"/>
  <c r="AX209" i="36"/>
  <c r="DY209" i="36"/>
  <c r="FL209" i="36"/>
  <c r="AW209" i="36"/>
  <c r="DX209" i="36"/>
  <c r="FK209" i="36"/>
  <c r="AV209" i="36"/>
  <c r="DW209" i="36"/>
  <c r="FJ209" i="36"/>
  <c r="AU209" i="36"/>
  <c r="DV209" i="36"/>
  <c r="FI209" i="36"/>
  <c r="AT209" i="36"/>
  <c r="DU209" i="36"/>
  <c r="FH209" i="36"/>
  <c r="AS209" i="36"/>
  <c r="DT209" i="36"/>
  <c r="FG209" i="36"/>
  <c r="BZ209" i="36"/>
  <c r="CE208" i="36"/>
  <c r="FF208" i="36"/>
  <c r="GS208" i="36"/>
  <c r="CD208" i="36"/>
  <c r="FE208" i="36"/>
  <c r="GR208" i="36"/>
  <c r="CC208" i="36"/>
  <c r="FD208" i="36"/>
  <c r="GQ208" i="36"/>
  <c r="CB208" i="36"/>
  <c r="FC208" i="36"/>
  <c r="GP208" i="36"/>
  <c r="CA208" i="36"/>
  <c r="FB208" i="36"/>
  <c r="GO208" i="36"/>
  <c r="BY208" i="36"/>
  <c r="EZ208" i="36"/>
  <c r="GM208" i="36"/>
  <c r="BX208" i="36"/>
  <c r="EY208" i="36"/>
  <c r="GL208" i="36"/>
  <c r="BW208" i="36"/>
  <c r="EX208" i="36"/>
  <c r="GK208" i="36"/>
  <c r="BV208" i="36"/>
  <c r="EW208" i="36"/>
  <c r="GJ208" i="36"/>
  <c r="BU208" i="36"/>
  <c r="EV208" i="36"/>
  <c r="GI208" i="36"/>
  <c r="BT208" i="36"/>
  <c r="EU208" i="36"/>
  <c r="GH208" i="36"/>
  <c r="BS208" i="36"/>
  <c r="ET208" i="36"/>
  <c r="GG208" i="36"/>
  <c r="BR208" i="36"/>
  <c r="ES208" i="36"/>
  <c r="GF208" i="36"/>
  <c r="BQ208" i="36"/>
  <c r="ER208" i="36"/>
  <c r="GE208" i="36"/>
  <c r="BP208" i="36"/>
  <c r="EQ208" i="36"/>
  <c r="GD208" i="36"/>
  <c r="BO208" i="36"/>
  <c r="EP208" i="36"/>
  <c r="GC208" i="36"/>
  <c r="BN208" i="36"/>
  <c r="EO208" i="36"/>
  <c r="GB208" i="36"/>
  <c r="BM208" i="36"/>
  <c r="EN208" i="36"/>
  <c r="GA208" i="36"/>
  <c r="BL208" i="36"/>
  <c r="EM208" i="36"/>
  <c r="FZ208" i="36"/>
  <c r="BK208" i="36"/>
  <c r="EL208" i="36"/>
  <c r="FY208" i="36"/>
  <c r="BJ208" i="36"/>
  <c r="EK208" i="36"/>
  <c r="FX208" i="36"/>
  <c r="BI208" i="36"/>
  <c r="EJ208" i="36"/>
  <c r="FW208" i="36"/>
  <c r="BH208" i="36"/>
  <c r="EI208" i="36"/>
  <c r="FV208" i="36"/>
  <c r="BG208" i="36"/>
  <c r="EH208" i="36"/>
  <c r="FU208" i="36"/>
  <c r="BF208" i="36"/>
  <c r="EG208" i="36"/>
  <c r="FT208" i="36"/>
  <c r="BE208" i="36"/>
  <c r="EF208" i="36"/>
  <c r="FS208" i="36"/>
  <c r="BD208" i="36"/>
  <c r="EE208" i="36"/>
  <c r="FR208" i="36"/>
  <c r="BC208" i="36"/>
  <c r="ED208" i="36"/>
  <c r="FQ208" i="36"/>
  <c r="BB208" i="36"/>
  <c r="EC208" i="36"/>
  <c r="FP208" i="36"/>
  <c r="BA208" i="36"/>
  <c r="EB208" i="36"/>
  <c r="FO208" i="36"/>
  <c r="AZ208" i="36"/>
  <c r="EA208" i="36"/>
  <c r="FN208" i="36"/>
  <c r="AY208" i="36"/>
  <c r="DZ208" i="36"/>
  <c r="FM208" i="36"/>
  <c r="AX208" i="36"/>
  <c r="DY208" i="36"/>
  <c r="FL208" i="36"/>
  <c r="AW208" i="36"/>
  <c r="DX208" i="36"/>
  <c r="FK208" i="36"/>
  <c r="AV208" i="36"/>
  <c r="DW208" i="36"/>
  <c r="FJ208" i="36"/>
  <c r="AU208" i="36"/>
  <c r="DV208" i="36"/>
  <c r="FI208" i="36"/>
  <c r="AT208" i="36"/>
  <c r="DU208" i="36"/>
  <c r="FH208" i="36"/>
  <c r="AS208" i="36"/>
  <c r="DT208" i="36"/>
  <c r="FG208" i="36"/>
  <c r="BZ208" i="36"/>
  <c r="CE207" i="36"/>
  <c r="FF207" i="36"/>
  <c r="GS207" i="36"/>
  <c r="CD207" i="36"/>
  <c r="FE207" i="36"/>
  <c r="GR207" i="36"/>
  <c r="CC207" i="36"/>
  <c r="FD207" i="36"/>
  <c r="GQ207" i="36"/>
  <c r="CB207" i="36"/>
  <c r="FC207" i="36"/>
  <c r="GP207" i="36"/>
  <c r="CA207" i="36"/>
  <c r="FB207" i="36"/>
  <c r="GO207" i="36"/>
  <c r="BY207" i="36"/>
  <c r="EZ207" i="36"/>
  <c r="GM207" i="36"/>
  <c r="BX207" i="36"/>
  <c r="EY207" i="36"/>
  <c r="GL207" i="36"/>
  <c r="BW207" i="36"/>
  <c r="EX207" i="36"/>
  <c r="GK207" i="36"/>
  <c r="BV207" i="36"/>
  <c r="EW207" i="36"/>
  <c r="GJ207" i="36"/>
  <c r="BU207" i="36"/>
  <c r="EV207" i="36"/>
  <c r="GI207" i="36"/>
  <c r="BT207" i="36"/>
  <c r="EU207" i="36"/>
  <c r="GH207" i="36"/>
  <c r="BS207" i="36"/>
  <c r="ET207" i="36"/>
  <c r="GG207" i="36"/>
  <c r="BR207" i="36"/>
  <c r="ES207" i="36"/>
  <c r="GF207" i="36"/>
  <c r="BQ207" i="36"/>
  <c r="ER207" i="36"/>
  <c r="GE207" i="36"/>
  <c r="BP207" i="36"/>
  <c r="EQ207" i="36"/>
  <c r="GD207" i="36"/>
  <c r="BO207" i="36"/>
  <c r="EP207" i="36"/>
  <c r="GC207" i="36"/>
  <c r="BN207" i="36"/>
  <c r="EO207" i="36"/>
  <c r="GB207" i="36"/>
  <c r="BM207" i="36"/>
  <c r="EN207" i="36"/>
  <c r="GA207" i="36"/>
  <c r="BL207" i="36"/>
  <c r="EM207" i="36"/>
  <c r="FZ207" i="36"/>
  <c r="BK207" i="36"/>
  <c r="EL207" i="36"/>
  <c r="FY207" i="36"/>
  <c r="BJ207" i="36"/>
  <c r="EK207" i="36"/>
  <c r="FX207" i="36"/>
  <c r="BI207" i="36"/>
  <c r="EJ207" i="36"/>
  <c r="FW207" i="36"/>
  <c r="BH207" i="36"/>
  <c r="EI207" i="36"/>
  <c r="FV207" i="36"/>
  <c r="BG207" i="36"/>
  <c r="EH207" i="36"/>
  <c r="FU207" i="36"/>
  <c r="BF207" i="36"/>
  <c r="EG207" i="36"/>
  <c r="FT207" i="36"/>
  <c r="BE207" i="36"/>
  <c r="EF207" i="36"/>
  <c r="FS207" i="36"/>
  <c r="BD207" i="36"/>
  <c r="EE207" i="36"/>
  <c r="FR207" i="36"/>
  <c r="BC207" i="36"/>
  <c r="ED207" i="36"/>
  <c r="FQ207" i="36"/>
  <c r="BB207" i="36"/>
  <c r="EC207" i="36"/>
  <c r="FP207" i="36"/>
  <c r="BA207" i="36"/>
  <c r="EB207" i="36"/>
  <c r="FO207" i="36"/>
  <c r="AZ207" i="36"/>
  <c r="EA207" i="36"/>
  <c r="FN207" i="36"/>
  <c r="AY207" i="36"/>
  <c r="DZ207" i="36"/>
  <c r="FM207" i="36"/>
  <c r="AX207" i="36"/>
  <c r="DY207" i="36"/>
  <c r="FL207" i="36"/>
  <c r="AW207" i="36"/>
  <c r="DX207" i="36"/>
  <c r="FK207" i="36"/>
  <c r="AV207" i="36"/>
  <c r="DW207" i="36"/>
  <c r="FJ207" i="36"/>
  <c r="AU207" i="36"/>
  <c r="DV207" i="36"/>
  <c r="FI207" i="36"/>
  <c r="AT207" i="36"/>
  <c r="DU207" i="36"/>
  <c r="FH207" i="36"/>
  <c r="AS207" i="36"/>
  <c r="DT207" i="36"/>
  <c r="FG207" i="36"/>
  <c r="BZ207" i="36"/>
  <c r="CE206" i="36"/>
  <c r="FF206" i="36"/>
  <c r="GS206" i="36"/>
  <c r="CD206" i="36"/>
  <c r="FE206" i="36"/>
  <c r="GR206" i="36"/>
  <c r="CC206" i="36"/>
  <c r="FD206" i="36"/>
  <c r="GQ206" i="36"/>
  <c r="CB206" i="36"/>
  <c r="FC206" i="36"/>
  <c r="GP206" i="36"/>
  <c r="CA206" i="36"/>
  <c r="FB206" i="36"/>
  <c r="GO206" i="36"/>
  <c r="BY206" i="36"/>
  <c r="EZ206" i="36"/>
  <c r="GM206" i="36"/>
  <c r="BX206" i="36"/>
  <c r="EY206" i="36"/>
  <c r="GL206" i="36"/>
  <c r="BW206" i="36"/>
  <c r="EX206" i="36"/>
  <c r="GK206" i="36"/>
  <c r="BV206" i="36"/>
  <c r="EW206" i="36"/>
  <c r="GJ206" i="36"/>
  <c r="BU206" i="36"/>
  <c r="EV206" i="36"/>
  <c r="GI206" i="36"/>
  <c r="BT206" i="36"/>
  <c r="EU206" i="36"/>
  <c r="GH206" i="36"/>
  <c r="BS206" i="36"/>
  <c r="ET206" i="36"/>
  <c r="GG206" i="36"/>
  <c r="BR206" i="36"/>
  <c r="ES206" i="36"/>
  <c r="GF206" i="36"/>
  <c r="BQ206" i="36"/>
  <c r="ER206" i="36"/>
  <c r="GE206" i="36"/>
  <c r="BP206" i="36"/>
  <c r="EQ206" i="36"/>
  <c r="GD206" i="36"/>
  <c r="BO206" i="36"/>
  <c r="EP206" i="36"/>
  <c r="GC206" i="36"/>
  <c r="BN206" i="36"/>
  <c r="EO206" i="36"/>
  <c r="GB206" i="36"/>
  <c r="BM206" i="36"/>
  <c r="EN206" i="36"/>
  <c r="GA206" i="36"/>
  <c r="BL206" i="36"/>
  <c r="EM206" i="36"/>
  <c r="FZ206" i="36"/>
  <c r="BK206" i="36"/>
  <c r="EL206" i="36"/>
  <c r="FY206" i="36"/>
  <c r="BJ206" i="36"/>
  <c r="EK206" i="36"/>
  <c r="FX206" i="36"/>
  <c r="BI206" i="36"/>
  <c r="EJ206" i="36"/>
  <c r="FW206" i="36"/>
  <c r="BH206" i="36"/>
  <c r="EI206" i="36"/>
  <c r="FV206" i="36"/>
  <c r="BG206" i="36"/>
  <c r="EH206" i="36"/>
  <c r="FU206" i="36"/>
  <c r="BF206" i="36"/>
  <c r="EG206" i="36"/>
  <c r="FT206" i="36"/>
  <c r="BE206" i="36"/>
  <c r="EF206" i="36"/>
  <c r="FS206" i="36"/>
  <c r="BD206" i="36"/>
  <c r="EE206" i="36"/>
  <c r="FR206" i="36"/>
  <c r="BC206" i="36"/>
  <c r="ED206" i="36"/>
  <c r="FQ206" i="36"/>
  <c r="BB206" i="36"/>
  <c r="EC206" i="36"/>
  <c r="FP206" i="36"/>
  <c r="BA206" i="36"/>
  <c r="EB206" i="36"/>
  <c r="FO206" i="36"/>
  <c r="AZ206" i="36"/>
  <c r="EA206" i="36"/>
  <c r="FN206" i="36"/>
  <c r="AY206" i="36"/>
  <c r="DZ206" i="36"/>
  <c r="FM206" i="36"/>
  <c r="AX206" i="36"/>
  <c r="DY206" i="36"/>
  <c r="FL206" i="36"/>
  <c r="AW206" i="36"/>
  <c r="DX206" i="36"/>
  <c r="FK206" i="36"/>
  <c r="AV206" i="36"/>
  <c r="DW206" i="36"/>
  <c r="FJ206" i="36"/>
  <c r="AU206" i="36"/>
  <c r="DV206" i="36"/>
  <c r="FI206" i="36"/>
  <c r="AT206" i="36"/>
  <c r="DU206" i="36"/>
  <c r="FH206" i="36"/>
  <c r="AS206" i="36"/>
  <c r="DT206" i="36"/>
  <c r="FG206" i="36"/>
  <c r="BZ206" i="36"/>
  <c r="CE205" i="36"/>
  <c r="FF205" i="36"/>
  <c r="GS205" i="36"/>
  <c r="CD205" i="36"/>
  <c r="FE205" i="36"/>
  <c r="GR205" i="36"/>
  <c r="CC205" i="36"/>
  <c r="FD205" i="36"/>
  <c r="GQ205" i="36"/>
  <c r="CB205" i="36"/>
  <c r="FC205" i="36"/>
  <c r="GP205" i="36"/>
  <c r="CA205" i="36"/>
  <c r="FB205" i="36"/>
  <c r="GO205" i="36"/>
  <c r="BY205" i="36"/>
  <c r="EZ205" i="36"/>
  <c r="GM205" i="36"/>
  <c r="BX205" i="36"/>
  <c r="EY205" i="36"/>
  <c r="GL205" i="36"/>
  <c r="BW205" i="36"/>
  <c r="EX205" i="36"/>
  <c r="GK205" i="36"/>
  <c r="BV205" i="36"/>
  <c r="EW205" i="36"/>
  <c r="GJ205" i="36"/>
  <c r="BU205" i="36"/>
  <c r="EV205" i="36"/>
  <c r="GI205" i="36"/>
  <c r="BT205" i="36"/>
  <c r="EU205" i="36"/>
  <c r="GH205" i="36"/>
  <c r="BS205" i="36"/>
  <c r="ET205" i="36"/>
  <c r="GG205" i="36"/>
  <c r="BR205" i="36"/>
  <c r="ES205" i="36"/>
  <c r="GF205" i="36"/>
  <c r="BQ205" i="36"/>
  <c r="ER205" i="36"/>
  <c r="GE205" i="36"/>
  <c r="BP205" i="36"/>
  <c r="EQ205" i="36"/>
  <c r="GD205" i="36"/>
  <c r="BO205" i="36"/>
  <c r="EP205" i="36"/>
  <c r="GC205" i="36"/>
  <c r="BN205" i="36"/>
  <c r="EO205" i="36"/>
  <c r="GB205" i="36"/>
  <c r="BM205" i="36"/>
  <c r="EN205" i="36"/>
  <c r="GA205" i="36"/>
  <c r="BL205" i="36"/>
  <c r="EM205" i="36"/>
  <c r="FZ205" i="36"/>
  <c r="BK205" i="36"/>
  <c r="EL205" i="36"/>
  <c r="FY205" i="36"/>
  <c r="BJ205" i="36"/>
  <c r="EK205" i="36"/>
  <c r="FX205" i="36"/>
  <c r="BI205" i="36"/>
  <c r="EJ205" i="36"/>
  <c r="FW205" i="36"/>
  <c r="BH205" i="36"/>
  <c r="EI205" i="36"/>
  <c r="FV205" i="36"/>
  <c r="BG205" i="36"/>
  <c r="EH205" i="36"/>
  <c r="FU205" i="36"/>
  <c r="BF205" i="36"/>
  <c r="EG205" i="36"/>
  <c r="FT205" i="36"/>
  <c r="BE205" i="36"/>
  <c r="EF205" i="36"/>
  <c r="FS205" i="36"/>
  <c r="BD205" i="36"/>
  <c r="EE205" i="36"/>
  <c r="FR205" i="36"/>
  <c r="BC205" i="36"/>
  <c r="ED205" i="36"/>
  <c r="FQ205" i="36"/>
  <c r="BB205" i="36"/>
  <c r="EC205" i="36"/>
  <c r="FP205" i="36"/>
  <c r="BA205" i="36"/>
  <c r="EB205" i="36"/>
  <c r="FO205" i="36"/>
  <c r="AZ205" i="36"/>
  <c r="EA205" i="36"/>
  <c r="FN205" i="36"/>
  <c r="AY205" i="36"/>
  <c r="DZ205" i="36"/>
  <c r="FM205" i="36"/>
  <c r="AX205" i="36"/>
  <c r="DY205" i="36"/>
  <c r="FL205" i="36"/>
  <c r="AW205" i="36"/>
  <c r="DX205" i="36"/>
  <c r="FK205" i="36"/>
  <c r="AV205" i="36"/>
  <c r="DW205" i="36"/>
  <c r="FJ205" i="36"/>
  <c r="AU205" i="36"/>
  <c r="DV205" i="36"/>
  <c r="FI205" i="36"/>
  <c r="AT205" i="36"/>
  <c r="DU205" i="36"/>
  <c r="FH205" i="36"/>
  <c r="AS205" i="36"/>
  <c r="DT205" i="36"/>
  <c r="FG205" i="36"/>
  <c r="BZ205" i="36"/>
  <c r="CE204" i="36"/>
  <c r="FF204" i="36"/>
  <c r="GS204" i="36"/>
  <c r="CD204" i="36"/>
  <c r="FE204" i="36"/>
  <c r="GR204" i="36"/>
  <c r="CC204" i="36"/>
  <c r="FD204" i="36"/>
  <c r="GQ204" i="36"/>
  <c r="CB204" i="36"/>
  <c r="FC204" i="36"/>
  <c r="GP204" i="36"/>
  <c r="CA204" i="36"/>
  <c r="FB204" i="36"/>
  <c r="GO204" i="36"/>
  <c r="BY204" i="36"/>
  <c r="EZ204" i="36"/>
  <c r="GM204" i="36"/>
  <c r="BX204" i="36"/>
  <c r="EY204" i="36"/>
  <c r="GL204" i="36"/>
  <c r="BW204" i="36"/>
  <c r="EX204" i="36"/>
  <c r="GK204" i="36"/>
  <c r="BV204" i="36"/>
  <c r="EW204" i="36"/>
  <c r="GJ204" i="36"/>
  <c r="BU204" i="36"/>
  <c r="EV204" i="36"/>
  <c r="GI204" i="36"/>
  <c r="BT204" i="36"/>
  <c r="EU204" i="36"/>
  <c r="GH204" i="36"/>
  <c r="BS204" i="36"/>
  <c r="ET204" i="36"/>
  <c r="GG204" i="36"/>
  <c r="BR204" i="36"/>
  <c r="ES204" i="36"/>
  <c r="GF204" i="36"/>
  <c r="BQ204" i="36"/>
  <c r="ER204" i="36"/>
  <c r="GE204" i="36"/>
  <c r="BP204" i="36"/>
  <c r="EQ204" i="36"/>
  <c r="GD204" i="36"/>
  <c r="BO204" i="36"/>
  <c r="EP204" i="36"/>
  <c r="GC204" i="36"/>
  <c r="BN204" i="36"/>
  <c r="EO204" i="36"/>
  <c r="GB204" i="36"/>
  <c r="BM204" i="36"/>
  <c r="EN204" i="36"/>
  <c r="GA204" i="36"/>
  <c r="BL204" i="36"/>
  <c r="EM204" i="36"/>
  <c r="FZ204" i="36"/>
  <c r="BK204" i="36"/>
  <c r="EL204" i="36"/>
  <c r="FY204" i="36"/>
  <c r="BJ204" i="36"/>
  <c r="EK204" i="36"/>
  <c r="FX204" i="36"/>
  <c r="BI204" i="36"/>
  <c r="EJ204" i="36"/>
  <c r="FW204" i="36"/>
  <c r="BH204" i="36"/>
  <c r="EI204" i="36"/>
  <c r="FV204" i="36"/>
  <c r="BG204" i="36"/>
  <c r="EH204" i="36"/>
  <c r="FU204" i="36"/>
  <c r="BF204" i="36"/>
  <c r="EG204" i="36"/>
  <c r="FT204" i="36"/>
  <c r="BE204" i="36"/>
  <c r="EF204" i="36"/>
  <c r="FS204" i="36"/>
  <c r="BD204" i="36"/>
  <c r="EE204" i="36"/>
  <c r="FR204" i="36"/>
  <c r="BC204" i="36"/>
  <c r="ED204" i="36"/>
  <c r="FQ204" i="36"/>
  <c r="BB204" i="36"/>
  <c r="EC204" i="36"/>
  <c r="FP204" i="36"/>
  <c r="BA204" i="36"/>
  <c r="EB204" i="36"/>
  <c r="FO204" i="36"/>
  <c r="AZ204" i="36"/>
  <c r="EA204" i="36"/>
  <c r="FN204" i="36"/>
  <c r="AY204" i="36"/>
  <c r="DZ204" i="36"/>
  <c r="FM204" i="36"/>
  <c r="AX204" i="36"/>
  <c r="DY204" i="36"/>
  <c r="FL204" i="36"/>
  <c r="AW204" i="36"/>
  <c r="DX204" i="36"/>
  <c r="FK204" i="36"/>
  <c r="AV204" i="36"/>
  <c r="DW204" i="36"/>
  <c r="FJ204" i="36"/>
  <c r="AU204" i="36"/>
  <c r="DV204" i="36"/>
  <c r="FI204" i="36"/>
  <c r="AT204" i="36"/>
  <c r="DU204" i="36"/>
  <c r="FH204" i="36"/>
  <c r="AS204" i="36"/>
  <c r="DT204" i="36"/>
  <c r="FG204" i="36"/>
  <c r="BZ204" i="36"/>
  <c r="CE203" i="36"/>
  <c r="FF203" i="36"/>
  <c r="GS203" i="36"/>
  <c r="CD203" i="36"/>
  <c r="FE203" i="36"/>
  <c r="GR203" i="36"/>
  <c r="CC203" i="36"/>
  <c r="FD203" i="36"/>
  <c r="GQ203" i="36"/>
  <c r="CB203" i="36"/>
  <c r="FC203" i="36"/>
  <c r="GP203" i="36"/>
  <c r="CA203" i="36"/>
  <c r="FB203" i="36"/>
  <c r="GO203" i="36"/>
  <c r="BY203" i="36"/>
  <c r="EZ203" i="36"/>
  <c r="GM203" i="36"/>
  <c r="BX203" i="36"/>
  <c r="EY203" i="36"/>
  <c r="GL203" i="36"/>
  <c r="BW203" i="36"/>
  <c r="EX203" i="36"/>
  <c r="GK203" i="36"/>
  <c r="BV203" i="36"/>
  <c r="EW203" i="36"/>
  <c r="GJ203" i="36"/>
  <c r="BU203" i="36"/>
  <c r="EV203" i="36"/>
  <c r="GI203" i="36"/>
  <c r="BT203" i="36"/>
  <c r="EU203" i="36"/>
  <c r="GH203" i="36"/>
  <c r="BS203" i="36"/>
  <c r="ET203" i="36"/>
  <c r="GG203" i="36"/>
  <c r="BR203" i="36"/>
  <c r="ES203" i="36"/>
  <c r="GF203" i="36"/>
  <c r="BQ203" i="36"/>
  <c r="ER203" i="36"/>
  <c r="GE203" i="36"/>
  <c r="BP203" i="36"/>
  <c r="EQ203" i="36"/>
  <c r="GD203" i="36"/>
  <c r="BO203" i="36"/>
  <c r="EP203" i="36"/>
  <c r="GC203" i="36"/>
  <c r="BN203" i="36"/>
  <c r="EO203" i="36"/>
  <c r="GB203" i="36"/>
  <c r="BM203" i="36"/>
  <c r="EN203" i="36"/>
  <c r="GA203" i="36"/>
  <c r="BL203" i="36"/>
  <c r="EM203" i="36"/>
  <c r="FZ203" i="36"/>
  <c r="BK203" i="36"/>
  <c r="EL203" i="36"/>
  <c r="FY203" i="36"/>
  <c r="BJ203" i="36"/>
  <c r="EK203" i="36"/>
  <c r="FX203" i="36"/>
  <c r="BI203" i="36"/>
  <c r="EJ203" i="36"/>
  <c r="FW203" i="36"/>
  <c r="BH203" i="36"/>
  <c r="EI203" i="36"/>
  <c r="FV203" i="36"/>
  <c r="BG203" i="36"/>
  <c r="EH203" i="36"/>
  <c r="FU203" i="36"/>
  <c r="BF203" i="36"/>
  <c r="EG203" i="36"/>
  <c r="FT203" i="36"/>
  <c r="BE203" i="36"/>
  <c r="EF203" i="36"/>
  <c r="FS203" i="36"/>
  <c r="BD203" i="36"/>
  <c r="EE203" i="36"/>
  <c r="FR203" i="36"/>
  <c r="BC203" i="36"/>
  <c r="ED203" i="36"/>
  <c r="FQ203" i="36"/>
  <c r="BB203" i="36"/>
  <c r="EC203" i="36"/>
  <c r="FP203" i="36"/>
  <c r="BA203" i="36"/>
  <c r="EB203" i="36"/>
  <c r="FO203" i="36"/>
  <c r="AZ203" i="36"/>
  <c r="EA203" i="36"/>
  <c r="FN203" i="36"/>
  <c r="AY203" i="36"/>
  <c r="DZ203" i="36"/>
  <c r="FM203" i="36"/>
  <c r="AX203" i="36"/>
  <c r="DY203" i="36"/>
  <c r="FL203" i="36"/>
  <c r="AW203" i="36"/>
  <c r="DX203" i="36"/>
  <c r="FK203" i="36"/>
  <c r="AV203" i="36"/>
  <c r="DW203" i="36"/>
  <c r="FJ203" i="36"/>
  <c r="AU203" i="36"/>
  <c r="DV203" i="36"/>
  <c r="FI203" i="36"/>
  <c r="AT203" i="36"/>
  <c r="DU203" i="36"/>
  <c r="FH203" i="36"/>
  <c r="AS203" i="36"/>
  <c r="DT203" i="36"/>
  <c r="FG203" i="36"/>
  <c r="BZ203" i="36"/>
  <c r="CE202" i="36"/>
  <c r="FF202" i="36"/>
  <c r="GS202" i="36"/>
  <c r="CD202" i="36"/>
  <c r="FE202" i="36"/>
  <c r="GR202" i="36"/>
  <c r="CC202" i="36"/>
  <c r="FD202" i="36"/>
  <c r="GQ202" i="36"/>
  <c r="CB202" i="36"/>
  <c r="FC202" i="36"/>
  <c r="GP202" i="36"/>
  <c r="CA202" i="36"/>
  <c r="FB202" i="36"/>
  <c r="GO202" i="36"/>
  <c r="BY202" i="36"/>
  <c r="EZ202" i="36"/>
  <c r="GM202" i="36"/>
  <c r="BX202" i="36"/>
  <c r="EY202" i="36"/>
  <c r="GL202" i="36"/>
  <c r="BW202" i="36"/>
  <c r="EX202" i="36"/>
  <c r="GK202" i="36"/>
  <c r="BV202" i="36"/>
  <c r="EW202" i="36"/>
  <c r="GJ202" i="36"/>
  <c r="BU202" i="36"/>
  <c r="EV202" i="36"/>
  <c r="GI202" i="36"/>
  <c r="BT202" i="36"/>
  <c r="EU202" i="36"/>
  <c r="GH202" i="36"/>
  <c r="BS202" i="36"/>
  <c r="ET202" i="36"/>
  <c r="GG202" i="36"/>
  <c r="BR202" i="36"/>
  <c r="ES202" i="36"/>
  <c r="GF202" i="36"/>
  <c r="BQ202" i="36"/>
  <c r="ER202" i="36"/>
  <c r="GE202" i="36"/>
  <c r="BP202" i="36"/>
  <c r="EQ202" i="36"/>
  <c r="GD202" i="36"/>
  <c r="BO202" i="36"/>
  <c r="EP202" i="36"/>
  <c r="GC202" i="36"/>
  <c r="BN202" i="36"/>
  <c r="EO202" i="36"/>
  <c r="GB202" i="36"/>
  <c r="BM202" i="36"/>
  <c r="EN202" i="36"/>
  <c r="GA202" i="36"/>
  <c r="BL202" i="36"/>
  <c r="EM202" i="36"/>
  <c r="FZ202" i="36"/>
  <c r="BK202" i="36"/>
  <c r="EL202" i="36"/>
  <c r="FY202" i="36"/>
  <c r="BJ202" i="36"/>
  <c r="EK202" i="36"/>
  <c r="FX202" i="36"/>
  <c r="BI202" i="36"/>
  <c r="EJ202" i="36"/>
  <c r="FW202" i="36"/>
  <c r="BH202" i="36"/>
  <c r="EI202" i="36"/>
  <c r="FV202" i="36"/>
  <c r="BG202" i="36"/>
  <c r="EH202" i="36"/>
  <c r="FU202" i="36"/>
  <c r="BF202" i="36"/>
  <c r="EG202" i="36"/>
  <c r="FT202" i="36"/>
  <c r="BE202" i="36"/>
  <c r="EF202" i="36"/>
  <c r="FS202" i="36"/>
  <c r="BD202" i="36"/>
  <c r="EE202" i="36"/>
  <c r="FR202" i="36"/>
  <c r="BC202" i="36"/>
  <c r="ED202" i="36"/>
  <c r="FQ202" i="36"/>
  <c r="BB202" i="36"/>
  <c r="EC202" i="36"/>
  <c r="FP202" i="36"/>
  <c r="BA202" i="36"/>
  <c r="EB202" i="36"/>
  <c r="FO202" i="36"/>
  <c r="AZ202" i="36"/>
  <c r="EA202" i="36"/>
  <c r="FN202" i="36"/>
  <c r="AY202" i="36"/>
  <c r="DZ202" i="36"/>
  <c r="FM202" i="36"/>
  <c r="AX202" i="36"/>
  <c r="DY202" i="36"/>
  <c r="FL202" i="36"/>
  <c r="AW202" i="36"/>
  <c r="DX202" i="36"/>
  <c r="FK202" i="36"/>
  <c r="AV202" i="36"/>
  <c r="DW202" i="36"/>
  <c r="FJ202" i="36"/>
  <c r="AU202" i="36"/>
  <c r="DV202" i="36"/>
  <c r="FI202" i="36"/>
  <c r="AT202" i="36"/>
  <c r="DU202" i="36"/>
  <c r="FH202" i="36"/>
  <c r="AS202" i="36"/>
  <c r="DT202" i="36"/>
  <c r="FG202" i="36"/>
  <c r="BZ202" i="36"/>
  <c r="CE201" i="36"/>
  <c r="FF201" i="36"/>
  <c r="GS201" i="36"/>
  <c r="CD201" i="36"/>
  <c r="FE201" i="36"/>
  <c r="GR201" i="36"/>
  <c r="CC201" i="36"/>
  <c r="FD201" i="36"/>
  <c r="GQ201" i="36"/>
  <c r="CB201" i="36"/>
  <c r="FC201" i="36"/>
  <c r="GP201" i="36"/>
  <c r="CA201" i="36"/>
  <c r="FB201" i="36"/>
  <c r="GO201" i="36"/>
  <c r="BY201" i="36"/>
  <c r="EZ201" i="36"/>
  <c r="GM201" i="36"/>
  <c r="BX201" i="36"/>
  <c r="EY201" i="36"/>
  <c r="GL201" i="36"/>
  <c r="BW201" i="36"/>
  <c r="EX201" i="36"/>
  <c r="GK201" i="36"/>
  <c r="BV201" i="36"/>
  <c r="EW201" i="36"/>
  <c r="GJ201" i="36"/>
  <c r="BU201" i="36"/>
  <c r="EV201" i="36"/>
  <c r="GI201" i="36"/>
  <c r="BT201" i="36"/>
  <c r="EU201" i="36"/>
  <c r="GH201" i="36"/>
  <c r="BS201" i="36"/>
  <c r="ET201" i="36"/>
  <c r="GG201" i="36"/>
  <c r="BR201" i="36"/>
  <c r="ES201" i="36"/>
  <c r="GF201" i="36"/>
  <c r="BQ201" i="36"/>
  <c r="ER201" i="36"/>
  <c r="GE201" i="36"/>
  <c r="BP201" i="36"/>
  <c r="EQ201" i="36"/>
  <c r="GD201" i="36"/>
  <c r="BO201" i="36"/>
  <c r="EP201" i="36"/>
  <c r="GC201" i="36"/>
  <c r="BN201" i="36"/>
  <c r="EO201" i="36"/>
  <c r="GB201" i="36"/>
  <c r="BM201" i="36"/>
  <c r="EN201" i="36"/>
  <c r="GA201" i="36"/>
  <c r="BL201" i="36"/>
  <c r="EM201" i="36"/>
  <c r="FZ201" i="36"/>
  <c r="BK201" i="36"/>
  <c r="EL201" i="36"/>
  <c r="FY201" i="36"/>
  <c r="BJ201" i="36"/>
  <c r="EK201" i="36"/>
  <c r="FX201" i="36"/>
  <c r="BI201" i="36"/>
  <c r="EJ201" i="36"/>
  <c r="FW201" i="36"/>
  <c r="BH201" i="36"/>
  <c r="EI201" i="36"/>
  <c r="FV201" i="36"/>
  <c r="BG201" i="36"/>
  <c r="EH201" i="36"/>
  <c r="FU201" i="36"/>
  <c r="BF201" i="36"/>
  <c r="EG201" i="36"/>
  <c r="FT201" i="36"/>
  <c r="BE201" i="36"/>
  <c r="EF201" i="36"/>
  <c r="FS201" i="36"/>
  <c r="BD201" i="36"/>
  <c r="EE201" i="36"/>
  <c r="FR201" i="36"/>
  <c r="BC201" i="36"/>
  <c r="ED201" i="36"/>
  <c r="FQ201" i="36"/>
  <c r="BB201" i="36"/>
  <c r="EC201" i="36"/>
  <c r="FP201" i="36"/>
  <c r="BA201" i="36"/>
  <c r="EB201" i="36"/>
  <c r="FO201" i="36"/>
  <c r="AZ201" i="36"/>
  <c r="EA201" i="36"/>
  <c r="FN201" i="36"/>
  <c r="AY201" i="36"/>
  <c r="DZ201" i="36"/>
  <c r="FM201" i="36"/>
  <c r="AX201" i="36"/>
  <c r="DY201" i="36"/>
  <c r="FL201" i="36"/>
  <c r="AW201" i="36"/>
  <c r="DX201" i="36"/>
  <c r="FK201" i="36"/>
  <c r="AV201" i="36"/>
  <c r="DW201" i="36"/>
  <c r="FJ201" i="36"/>
  <c r="AU201" i="36"/>
  <c r="DV201" i="36"/>
  <c r="FI201" i="36"/>
  <c r="AT201" i="36"/>
  <c r="DU201" i="36"/>
  <c r="FH201" i="36"/>
  <c r="AS201" i="36"/>
  <c r="DT201" i="36"/>
  <c r="FG201" i="36"/>
  <c r="BZ201" i="36"/>
  <c r="CE200" i="36"/>
  <c r="FF200" i="36"/>
  <c r="GS200" i="36"/>
  <c r="CD200" i="36"/>
  <c r="FE200" i="36"/>
  <c r="GR200" i="36"/>
  <c r="CC200" i="36"/>
  <c r="FD200" i="36"/>
  <c r="GQ200" i="36"/>
  <c r="CB200" i="36"/>
  <c r="FC200" i="36"/>
  <c r="GP200" i="36"/>
  <c r="CA200" i="36"/>
  <c r="FB200" i="36"/>
  <c r="GO200" i="36"/>
  <c r="BY200" i="36"/>
  <c r="EZ200" i="36"/>
  <c r="GM200" i="36"/>
  <c r="BX200" i="36"/>
  <c r="EY200" i="36"/>
  <c r="GL200" i="36"/>
  <c r="BW200" i="36"/>
  <c r="EX200" i="36"/>
  <c r="GK200" i="36"/>
  <c r="BV200" i="36"/>
  <c r="EW200" i="36"/>
  <c r="GJ200" i="36"/>
  <c r="BU200" i="36"/>
  <c r="EV200" i="36"/>
  <c r="GI200" i="36"/>
  <c r="BT200" i="36"/>
  <c r="EU200" i="36"/>
  <c r="GH200" i="36"/>
  <c r="BS200" i="36"/>
  <c r="ET200" i="36"/>
  <c r="GG200" i="36"/>
  <c r="BR200" i="36"/>
  <c r="ES200" i="36"/>
  <c r="GF200" i="36"/>
  <c r="BQ200" i="36"/>
  <c r="ER200" i="36"/>
  <c r="GE200" i="36"/>
  <c r="BP200" i="36"/>
  <c r="EQ200" i="36"/>
  <c r="GD200" i="36"/>
  <c r="BO200" i="36"/>
  <c r="EP200" i="36"/>
  <c r="GC200" i="36"/>
  <c r="BN200" i="36"/>
  <c r="EO200" i="36"/>
  <c r="GB200" i="36"/>
  <c r="BM200" i="36"/>
  <c r="EN200" i="36"/>
  <c r="GA200" i="36"/>
  <c r="BL200" i="36"/>
  <c r="EM200" i="36"/>
  <c r="FZ200" i="36"/>
  <c r="BK200" i="36"/>
  <c r="EL200" i="36"/>
  <c r="FY200" i="36"/>
  <c r="BJ200" i="36"/>
  <c r="EK200" i="36"/>
  <c r="FX200" i="36"/>
  <c r="BI200" i="36"/>
  <c r="EJ200" i="36"/>
  <c r="FW200" i="36"/>
  <c r="BH200" i="36"/>
  <c r="EI200" i="36"/>
  <c r="FV200" i="36"/>
  <c r="BG200" i="36"/>
  <c r="EH200" i="36"/>
  <c r="FU200" i="36"/>
  <c r="BF200" i="36"/>
  <c r="EG200" i="36"/>
  <c r="FT200" i="36"/>
  <c r="BE200" i="36"/>
  <c r="EF200" i="36"/>
  <c r="FS200" i="36"/>
  <c r="BD200" i="36"/>
  <c r="EE200" i="36"/>
  <c r="FR200" i="36"/>
  <c r="BC200" i="36"/>
  <c r="ED200" i="36"/>
  <c r="FQ200" i="36"/>
  <c r="BB200" i="36"/>
  <c r="EC200" i="36"/>
  <c r="FP200" i="36"/>
  <c r="BA200" i="36"/>
  <c r="EB200" i="36"/>
  <c r="FO200" i="36"/>
  <c r="AZ200" i="36"/>
  <c r="EA200" i="36"/>
  <c r="FN200" i="36"/>
  <c r="AY200" i="36"/>
  <c r="DZ200" i="36"/>
  <c r="FM200" i="36"/>
  <c r="AX200" i="36"/>
  <c r="DY200" i="36"/>
  <c r="FL200" i="36"/>
  <c r="AW200" i="36"/>
  <c r="DX200" i="36"/>
  <c r="FK200" i="36"/>
  <c r="AV200" i="36"/>
  <c r="DW200" i="36"/>
  <c r="FJ200" i="36"/>
  <c r="AU200" i="36"/>
  <c r="DV200" i="36"/>
  <c r="FI200" i="36"/>
  <c r="AT200" i="36"/>
  <c r="DU200" i="36"/>
  <c r="FH200" i="36"/>
  <c r="AS200" i="36"/>
  <c r="DT200" i="36"/>
  <c r="FG200" i="36"/>
  <c r="BZ200" i="36"/>
  <c r="CE199" i="36"/>
  <c r="FF199" i="36"/>
  <c r="GS199" i="36"/>
  <c r="CD199" i="36"/>
  <c r="FE199" i="36"/>
  <c r="GR199" i="36"/>
  <c r="CC199" i="36"/>
  <c r="FD199" i="36"/>
  <c r="GQ199" i="36"/>
  <c r="CB199" i="36"/>
  <c r="FC199" i="36"/>
  <c r="GP199" i="36"/>
  <c r="CA199" i="36"/>
  <c r="FB199" i="36"/>
  <c r="GO199" i="36"/>
  <c r="BY199" i="36"/>
  <c r="EZ199" i="36"/>
  <c r="GM199" i="36"/>
  <c r="BX199" i="36"/>
  <c r="EY199" i="36"/>
  <c r="GL199" i="36"/>
  <c r="BW199" i="36"/>
  <c r="EX199" i="36"/>
  <c r="GK199" i="36"/>
  <c r="BV199" i="36"/>
  <c r="EW199" i="36"/>
  <c r="GJ199" i="36"/>
  <c r="BU199" i="36"/>
  <c r="EV199" i="36"/>
  <c r="GI199" i="36"/>
  <c r="BT199" i="36"/>
  <c r="EU199" i="36"/>
  <c r="GH199" i="36"/>
  <c r="BS199" i="36"/>
  <c r="ET199" i="36"/>
  <c r="GG199" i="36"/>
  <c r="BR199" i="36"/>
  <c r="ES199" i="36"/>
  <c r="GF199" i="36"/>
  <c r="BQ199" i="36"/>
  <c r="ER199" i="36"/>
  <c r="GE199" i="36"/>
  <c r="BP199" i="36"/>
  <c r="EQ199" i="36"/>
  <c r="GD199" i="36"/>
  <c r="BO199" i="36"/>
  <c r="EP199" i="36"/>
  <c r="GC199" i="36"/>
  <c r="BN199" i="36"/>
  <c r="EO199" i="36"/>
  <c r="GB199" i="36"/>
  <c r="BM199" i="36"/>
  <c r="EN199" i="36"/>
  <c r="GA199" i="36"/>
  <c r="BL199" i="36"/>
  <c r="EM199" i="36"/>
  <c r="FZ199" i="36"/>
  <c r="BK199" i="36"/>
  <c r="EL199" i="36"/>
  <c r="FY199" i="36"/>
  <c r="BJ199" i="36"/>
  <c r="EK199" i="36"/>
  <c r="FX199" i="36"/>
  <c r="BI199" i="36"/>
  <c r="EJ199" i="36"/>
  <c r="FW199" i="36"/>
  <c r="BH199" i="36"/>
  <c r="EI199" i="36"/>
  <c r="FV199" i="36"/>
  <c r="BG199" i="36"/>
  <c r="EH199" i="36"/>
  <c r="FU199" i="36"/>
  <c r="BF199" i="36"/>
  <c r="EG199" i="36"/>
  <c r="FT199" i="36"/>
  <c r="BE199" i="36"/>
  <c r="EF199" i="36"/>
  <c r="FS199" i="36"/>
  <c r="BD199" i="36"/>
  <c r="EE199" i="36"/>
  <c r="FR199" i="36"/>
  <c r="BC199" i="36"/>
  <c r="ED199" i="36"/>
  <c r="FQ199" i="36"/>
  <c r="BB199" i="36"/>
  <c r="EC199" i="36"/>
  <c r="FP199" i="36"/>
  <c r="BA199" i="36"/>
  <c r="EB199" i="36"/>
  <c r="FO199" i="36"/>
  <c r="AZ199" i="36"/>
  <c r="EA199" i="36"/>
  <c r="FN199" i="36"/>
  <c r="AY199" i="36"/>
  <c r="DZ199" i="36"/>
  <c r="FM199" i="36"/>
  <c r="AX199" i="36"/>
  <c r="DY199" i="36"/>
  <c r="FL199" i="36"/>
  <c r="AW199" i="36"/>
  <c r="DX199" i="36"/>
  <c r="FK199" i="36"/>
  <c r="AV199" i="36"/>
  <c r="DW199" i="36"/>
  <c r="FJ199" i="36"/>
  <c r="AU199" i="36"/>
  <c r="DV199" i="36"/>
  <c r="FI199" i="36"/>
  <c r="AT199" i="36"/>
  <c r="DU199" i="36"/>
  <c r="FH199" i="36"/>
  <c r="AS199" i="36"/>
  <c r="DT199" i="36"/>
  <c r="FG199" i="36"/>
  <c r="BZ199" i="36"/>
  <c r="CE198" i="36"/>
  <c r="FF198" i="36"/>
  <c r="GS198" i="36"/>
  <c r="CD198" i="36"/>
  <c r="FE198" i="36"/>
  <c r="GR198" i="36"/>
  <c r="CC198" i="36"/>
  <c r="FD198" i="36"/>
  <c r="GQ198" i="36"/>
  <c r="CB198" i="36"/>
  <c r="FC198" i="36"/>
  <c r="GP198" i="36"/>
  <c r="CA198" i="36"/>
  <c r="FB198" i="36"/>
  <c r="GO198" i="36"/>
  <c r="BY198" i="36"/>
  <c r="EZ198" i="36"/>
  <c r="GM198" i="36"/>
  <c r="BX198" i="36"/>
  <c r="EY198" i="36"/>
  <c r="GL198" i="36"/>
  <c r="BW198" i="36"/>
  <c r="EX198" i="36"/>
  <c r="GK198" i="36"/>
  <c r="BV198" i="36"/>
  <c r="EW198" i="36"/>
  <c r="GJ198" i="36"/>
  <c r="BU198" i="36"/>
  <c r="EV198" i="36"/>
  <c r="GI198" i="36"/>
  <c r="BT198" i="36"/>
  <c r="EU198" i="36"/>
  <c r="GH198" i="36"/>
  <c r="BS198" i="36"/>
  <c r="ET198" i="36"/>
  <c r="GG198" i="36"/>
  <c r="BR198" i="36"/>
  <c r="ES198" i="36"/>
  <c r="GF198" i="36"/>
  <c r="BQ198" i="36"/>
  <c r="ER198" i="36"/>
  <c r="GE198" i="36"/>
  <c r="BP198" i="36"/>
  <c r="EQ198" i="36"/>
  <c r="GD198" i="36"/>
  <c r="BO198" i="36"/>
  <c r="EP198" i="36"/>
  <c r="GC198" i="36"/>
  <c r="BN198" i="36"/>
  <c r="EO198" i="36"/>
  <c r="GB198" i="36"/>
  <c r="BM198" i="36"/>
  <c r="EN198" i="36"/>
  <c r="GA198" i="36"/>
  <c r="BL198" i="36"/>
  <c r="EM198" i="36"/>
  <c r="FZ198" i="36"/>
  <c r="BK198" i="36"/>
  <c r="EL198" i="36"/>
  <c r="FY198" i="36"/>
  <c r="BJ198" i="36"/>
  <c r="EK198" i="36"/>
  <c r="FX198" i="36"/>
  <c r="BI198" i="36"/>
  <c r="EJ198" i="36"/>
  <c r="FW198" i="36"/>
  <c r="BH198" i="36"/>
  <c r="EI198" i="36"/>
  <c r="FV198" i="36"/>
  <c r="BG198" i="36"/>
  <c r="EH198" i="36"/>
  <c r="FU198" i="36"/>
  <c r="BF198" i="36"/>
  <c r="EG198" i="36"/>
  <c r="FT198" i="36"/>
  <c r="BE198" i="36"/>
  <c r="EF198" i="36"/>
  <c r="FS198" i="36"/>
  <c r="BD198" i="36"/>
  <c r="EE198" i="36"/>
  <c r="FR198" i="36"/>
  <c r="BC198" i="36"/>
  <c r="ED198" i="36"/>
  <c r="FQ198" i="36"/>
  <c r="BB198" i="36"/>
  <c r="EC198" i="36"/>
  <c r="FP198" i="36"/>
  <c r="BA198" i="36"/>
  <c r="EB198" i="36"/>
  <c r="FO198" i="36"/>
  <c r="AZ198" i="36"/>
  <c r="EA198" i="36"/>
  <c r="FN198" i="36"/>
  <c r="AY198" i="36"/>
  <c r="DZ198" i="36"/>
  <c r="FM198" i="36"/>
  <c r="AX198" i="36"/>
  <c r="DY198" i="36"/>
  <c r="FL198" i="36"/>
  <c r="AW198" i="36"/>
  <c r="DX198" i="36"/>
  <c r="FK198" i="36"/>
  <c r="AV198" i="36"/>
  <c r="DW198" i="36"/>
  <c r="FJ198" i="36"/>
  <c r="AU198" i="36"/>
  <c r="DV198" i="36"/>
  <c r="FI198" i="36"/>
  <c r="AT198" i="36"/>
  <c r="DU198" i="36"/>
  <c r="FH198" i="36"/>
  <c r="AS198" i="36"/>
  <c r="DT198" i="36"/>
  <c r="FG198" i="36"/>
  <c r="BZ198" i="36"/>
  <c r="CE197" i="36"/>
  <c r="FF197" i="36"/>
  <c r="GS197" i="36"/>
  <c r="CD197" i="36"/>
  <c r="FE197" i="36"/>
  <c r="GR197" i="36"/>
  <c r="CC197" i="36"/>
  <c r="FD197" i="36"/>
  <c r="GQ197" i="36"/>
  <c r="CB197" i="36"/>
  <c r="FC197" i="36"/>
  <c r="GP197" i="36"/>
  <c r="CA197" i="36"/>
  <c r="FB197" i="36"/>
  <c r="GO197" i="36"/>
  <c r="BY197" i="36"/>
  <c r="EZ197" i="36"/>
  <c r="GM197" i="36"/>
  <c r="BX197" i="36"/>
  <c r="EY197" i="36"/>
  <c r="GL197" i="36"/>
  <c r="BW197" i="36"/>
  <c r="EX197" i="36"/>
  <c r="GK197" i="36"/>
  <c r="BV197" i="36"/>
  <c r="EW197" i="36"/>
  <c r="GJ197" i="36"/>
  <c r="BU197" i="36"/>
  <c r="EV197" i="36"/>
  <c r="GI197" i="36"/>
  <c r="BT197" i="36"/>
  <c r="EU197" i="36"/>
  <c r="GH197" i="36"/>
  <c r="BS197" i="36"/>
  <c r="ET197" i="36"/>
  <c r="GG197" i="36"/>
  <c r="BR197" i="36"/>
  <c r="ES197" i="36"/>
  <c r="GF197" i="36"/>
  <c r="BQ197" i="36"/>
  <c r="ER197" i="36"/>
  <c r="GE197" i="36"/>
  <c r="BP197" i="36"/>
  <c r="EQ197" i="36"/>
  <c r="GD197" i="36"/>
  <c r="BO197" i="36"/>
  <c r="EP197" i="36"/>
  <c r="GC197" i="36"/>
  <c r="BN197" i="36"/>
  <c r="EO197" i="36"/>
  <c r="GB197" i="36"/>
  <c r="BM197" i="36"/>
  <c r="EN197" i="36"/>
  <c r="GA197" i="36"/>
  <c r="BL197" i="36"/>
  <c r="EM197" i="36"/>
  <c r="FZ197" i="36"/>
  <c r="BK197" i="36"/>
  <c r="EL197" i="36"/>
  <c r="FY197" i="36"/>
  <c r="BJ197" i="36"/>
  <c r="EK197" i="36"/>
  <c r="FX197" i="36"/>
  <c r="BI197" i="36"/>
  <c r="EJ197" i="36"/>
  <c r="FW197" i="36"/>
  <c r="BH197" i="36"/>
  <c r="EI197" i="36"/>
  <c r="FV197" i="36"/>
  <c r="BG197" i="36"/>
  <c r="EH197" i="36"/>
  <c r="FU197" i="36"/>
  <c r="BF197" i="36"/>
  <c r="EG197" i="36"/>
  <c r="FT197" i="36"/>
  <c r="BE197" i="36"/>
  <c r="EF197" i="36"/>
  <c r="FS197" i="36"/>
  <c r="BD197" i="36"/>
  <c r="EE197" i="36"/>
  <c r="FR197" i="36"/>
  <c r="BC197" i="36"/>
  <c r="ED197" i="36"/>
  <c r="FQ197" i="36"/>
  <c r="BB197" i="36"/>
  <c r="EC197" i="36"/>
  <c r="FP197" i="36"/>
  <c r="BA197" i="36"/>
  <c r="EB197" i="36"/>
  <c r="FO197" i="36"/>
  <c r="AZ197" i="36"/>
  <c r="EA197" i="36"/>
  <c r="FN197" i="36"/>
  <c r="AY197" i="36"/>
  <c r="DZ197" i="36"/>
  <c r="FM197" i="36"/>
  <c r="AX197" i="36"/>
  <c r="DY197" i="36"/>
  <c r="FL197" i="36"/>
  <c r="AW197" i="36"/>
  <c r="DX197" i="36"/>
  <c r="FK197" i="36"/>
  <c r="AV197" i="36"/>
  <c r="DW197" i="36"/>
  <c r="FJ197" i="36"/>
  <c r="AU197" i="36"/>
  <c r="DV197" i="36"/>
  <c r="FI197" i="36"/>
  <c r="AT197" i="36"/>
  <c r="DU197" i="36"/>
  <c r="FH197" i="36"/>
  <c r="AS197" i="36"/>
  <c r="DT197" i="36"/>
  <c r="FG197" i="36"/>
  <c r="BZ197" i="36"/>
  <c r="CE196" i="36"/>
  <c r="FF196" i="36"/>
  <c r="GS196" i="36"/>
  <c r="CD196" i="36"/>
  <c r="FE196" i="36"/>
  <c r="GR196" i="36"/>
  <c r="CC196" i="36"/>
  <c r="FD196" i="36"/>
  <c r="GQ196" i="36"/>
  <c r="CB196" i="36"/>
  <c r="FC196" i="36"/>
  <c r="GP196" i="36"/>
  <c r="CA196" i="36"/>
  <c r="FB196" i="36"/>
  <c r="GO196" i="36"/>
  <c r="BY196" i="36"/>
  <c r="EZ196" i="36"/>
  <c r="GM196" i="36"/>
  <c r="BX196" i="36"/>
  <c r="EY196" i="36"/>
  <c r="GL196" i="36"/>
  <c r="BW196" i="36"/>
  <c r="EX196" i="36"/>
  <c r="GK196" i="36"/>
  <c r="BV196" i="36"/>
  <c r="EW196" i="36"/>
  <c r="GJ196" i="36"/>
  <c r="BU196" i="36"/>
  <c r="EV196" i="36"/>
  <c r="GI196" i="36"/>
  <c r="BT196" i="36"/>
  <c r="EU196" i="36"/>
  <c r="GH196" i="36"/>
  <c r="BS196" i="36"/>
  <c r="ET196" i="36"/>
  <c r="GG196" i="36"/>
  <c r="BR196" i="36"/>
  <c r="ES196" i="36"/>
  <c r="GF196" i="36"/>
  <c r="BQ196" i="36"/>
  <c r="ER196" i="36"/>
  <c r="GE196" i="36"/>
  <c r="BP196" i="36"/>
  <c r="EQ196" i="36"/>
  <c r="GD196" i="36"/>
  <c r="BO196" i="36"/>
  <c r="EP196" i="36"/>
  <c r="GC196" i="36"/>
  <c r="BN196" i="36"/>
  <c r="EO196" i="36"/>
  <c r="GB196" i="36"/>
  <c r="BM196" i="36"/>
  <c r="EN196" i="36"/>
  <c r="GA196" i="36"/>
  <c r="BL196" i="36"/>
  <c r="EM196" i="36"/>
  <c r="FZ196" i="36"/>
  <c r="BK196" i="36"/>
  <c r="EL196" i="36"/>
  <c r="FY196" i="36"/>
  <c r="BJ196" i="36"/>
  <c r="EK196" i="36"/>
  <c r="FX196" i="36"/>
  <c r="BI196" i="36"/>
  <c r="EJ196" i="36"/>
  <c r="FW196" i="36"/>
  <c r="BH196" i="36"/>
  <c r="EI196" i="36"/>
  <c r="FV196" i="36"/>
  <c r="BG196" i="36"/>
  <c r="EH196" i="36"/>
  <c r="FU196" i="36"/>
  <c r="BF196" i="36"/>
  <c r="EG196" i="36"/>
  <c r="FT196" i="36"/>
  <c r="BE196" i="36"/>
  <c r="EF196" i="36"/>
  <c r="FS196" i="36"/>
  <c r="BD196" i="36"/>
  <c r="EE196" i="36"/>
  <c r="FR196" i="36"/>
  <c r="BC196" i="36"/>
  <c r="ED196" i="36"/>
  <c r="FQ196" i="36"/>
  <c r="BB196" i="36"/>
  <c r="EC196" i="36"/>
  <c r="FP196" i="36"/>
  <c r="BA196" i="36"/>
  <c r="EB196" i="36"/>
  <c r="FO196" i="36"/>
  <c r="AZ196" i="36"/>
  <c r="EA196" i="36"/>
  <c r="FN196" i="36"/>
  <c r="AY196" i="36"/>
  <c r="DZ196" i="36"/>
  <c r="FM196" i="36"/>
  <c r="AX196" i="36"/>
  <c r="DY196" i="36"/>
  <c r="FL196" i="36"/>
  <c r="AW196" i="36"/>
  <c r="DX196" i="36"/>
  <c r="FK196" i="36"/>
  <c r="AV196" i="36"/>
  <c r="DW196" i="36"/>
  <c r="FJ196" i="36"/>
  <c r="AU196" i="36"/>
  <c r="DV196" i="36"/>
  <c r="FI196" i="36"/>
  <c r="AT196" i="36"/>
  <c r="DU196" i="36"/>
  <c r="FH196" i="36"/>
  <c r="AS196" i="36"/>
  <c r="DT196" i="36"/>
  <c r="FG196" i="36"/>
  <c r="BZ196" i="36"/>
  <c r="CE195" i="36"/>
  <c r="FF195" i="36"/>
  <c r="GS195" i="36"/>
  <c r="CD195" i="36"/>
  <c r="FE195" i="36"/>
  <c r="GR195" i="36"/>
  <c r="CC195" i="36"/>
  <c r="FD195" i="36"/>
  <c r="GQ195" i="36"/>
  <c r="CB195" i="36"/>
  <c r="FC195" i="36"/>
  <c r="GP195" i="36"/>
  <c r="CA195" i="36"/>
  <c r="FB195" i="36"/>
  <c r="GO195" i="36"/>
  <c r="BY195" i="36"/>
  <c r="EZ195" i="36"/>
  <c r="GM195" i="36"/>
  <c r="BX195" i="36"/>
  <c r="EY195" i="36"/>
  <c r="GL195" i="36"/>
  <c r="BW195" i="36"/>
  <c r="EX195" i="36"/>
  <c r="GK195" i="36"/>
  <c r="BV195" i="36"/>
  <c r="EW195" i="36"/>
  <c r="GJ195" i="36"/>
  <c r="BU195" i="36"/>
  <c r="EV195" i="36"/>
  <c r="GI195" i="36"/>
  <c r="BT195" i="36"/>
  <c r="EU195" i="36"/>
  <c r="GH195" i="36"/>
  <c r="BS195" i="36"/>
  <c r="ET195" i="36"/>
  <c r="GG195" i="36"/>
  <c r="BR195" i="36"/>
  <c r="ES195" i="36"/>
  <c r="GF195" i="36"/>
  <c r="BQ195" i="36"/>
  <c r="ER195" i="36"/>
  <c r="GE195" i="36"/>
  <c r="BP195" i="36"/>
  <c r="EQ195" i="36"/>
  <c r="GD195" i="36"/>
  <c r="BO195" i="36"/>
  <c r="EP195" i="36"/>
  <c r="GC195" i="36"/>
  <c r="BN195" i="36"/>
  <c r="EO195" i="36"/>
  <c r="GB195" i="36"/>
  <c r="BM195" i="36"/>
  <c r="EN195" i="36"/>
  <c r="GA195" i="36"/>
  <c r="BL195" i="36"/>
  <c r="EM195" i="36"/>
  <c r="FZ195" i="36"/>
  <c r="BK195" i="36"/>
  <c r="EL195" i="36"/>
  <c r="FY195" i="36"/>
  <c r="BJ195" i="36"/>
  <c r="EK195" i="36"/>
  <c r="FX195" i="36"/>
  <c r="BI195" i="36"/>
  <c r="EJ195" i="36"/>
  <c r="FW195" i="36"/>
  <c r="BH195" i="36"/>
  <c r="EI195" i="36"/>
  <c r="FV195" i="36"/>
  <c r="BG195" i="36"/>
  <c r="EH195" i="36"/>
  <c r="FU195" i="36"/>
  <c r="BF195" i="36"/>
  <c r="EG195" i="36"/>
  <c r="FT195" i="36"/>
  <c r="BE195" i="36"/>
  <c r="EF195" i="36"/>
  <c r="FS195" i="36"/>
  <c r="BD195" i="36"/>
  <c r="EE195" i="36"/>
  <c r="FR195" i="36"/>
  <c r="BC195" i="36"/>
  <c r="ED195" i="36"/>
  <c r="FQ195" i="36"/>
  <c r="BB195" i="36"/>
  <c r="EC195" i="36"/>
  <c r="FP195" i="36"/>
  <c r="BA195" i="36"/>
  <c r="EB195" i="36"/>
  <c r="FO195" i="36"/>
  <c r="AZ195" i="36"/>
  <c r="EA195" i="36"/>
  <c r="FN195" i="36"/>
  <c r="AY195" i="36"/>
  <c r="DZ195" i="36"/>
  <c r="FM195" i="36"/>
  <c r="AX195" i="36"/>
  <c r="DY195" i="36"/>
  <c r="FL195" i="36"/>
  <c r="AW195" i="36"/>
  <c r="DX195" i="36"/>
  <c r="FK195" i="36"/>
  <c r="AV195" i="36"/>
  <c r="DW195" i="36"/>
  <c r="FJ195" i="36"/>
  <c r="AU195" i="36"/>
  <c r="DV195" i="36"/>
  <c r="FI195" i="36"/>
  <c r="AT195" i="36"/>
  <c r="DU195" i="36"/>
  <c r="FH195" i="36"/>
  <c r="AS195" i="36"/>
  <c r="DT195" i="36"/>
  <c r="FG195" i="36"/>
  <c r="BZ195" i="36"/>
  <c r="CE194" i="36"/>
  <c r="FF194" i="36"/>
  <c r="GS194" i="36"/>
  <c r="CD194" i="36"/>
  <c r="FE194" i="36"/>
  <c r="GR194" i="36"/>
  <c r="CC194" i="36"/>
  <c r="FD194" i="36"/>
  <c r="GQ194" i="36"/>
  <c r="CB194" i="36"/>
  <c r="FC194" i="36"/>
  <c r="GP194" i="36"/>
  <c r="CA194" i="36"/>
  <c r="FB194" i="36"/>
  <c r="GO194" i="36"/>
  <c r="BY194" i="36"/>
  <c r="EZ194" i="36"/>
  <c r="GM194" i="36"/>
  <c r="BX194" i="36"/>
  <c r="EY194" i="36"/>
  <c r="GL194" i="36"/>
  <c r="BW194" i="36"/>
  <c r="EX194" i="36"/>
  <c r="GK194" i="36"/>
  <c r="BV194" i="36"/>
  <c r="EW194" i="36"/>
  <c r="GJ194" i="36"/>
  <c r="BU194" i="36"/>
  <c r="EV194" i="36"/>
  <c r="GI194" i="36"/>
  <c r="BT194" i="36"/>
  <c r="EU194" i="36"/>
  <c r="GH194" i="36"/>
  <c r="BS194" i="36"/>
  <c r="ET194" i="36"/>
  <c r="GG194" i="36"/>
  <c r="BR194" i="36"/>
  <c r="ES194" i="36"/>
  <c r="GF194" i="36"/>
  <c r="BQ194" i="36"/>
  <c r="ER194" i="36"/>
  <c r="GE194" i="36"/>
  <c r="BP194" i="36"/>
  <c r="EQ194" i="36"/>
  <c r="GD194" i="36"/>
  <c r="BO194" i="36"/>
  <c r="EP194" i="36"/>
  <c r="GC194" i="36"/>
  <c r="BN194" i="36"/>
  <c r="EO194" i="36"/>
  <c r="GB194" i="36"/>
  <c r="BM194" i="36"/>
  <c r="EN194" i="36"/>
  <c r="GA194" i="36"/>
  <c r="BL194" i="36"/>
  <c r="EM194" i="36"/>
  <c r="FZ194" i="36"/>
  <c r="BK194" i="36"/>
  <c r="EL194" i="36"/>
  <c r="FY194" i="36"/>
  <c r="BJ194" i="36"/>
  <c r="EK194" i="36"/>
  <c r="FX194" i="36"/>
  <c r="BI194" i="36"/>
  <c r="EJ194" i="36"/>
  <c r="FW194" i="36"/>
  <c r="BH194" i="36"/>
  <c r="EI194" i="36"/>
  <c r="FV194" i="36"/>
  <c r="BG194" i="36"/>
  <c r="EH194" i="36"/>
  <c r="FU194" i="36"/>
  <c r="BF194" i="36"/>
  <c r="EG194" i="36"/>
  <c r="FT194" i="36"/>
  <c r="BE194" i="36"/>
  <c r="EF194" i="36"/>
  <c r="FS194" i="36"/>
  <c r="BD194" i="36"/>
  <c r="EE194" i="36"/>
  <c r="FR194" i="36"/>
  <c r="BC194" i="36"/>
  <c r="ED194" i="36"/>
  <c r="FQ194" i="36"/>
  <c r="BB194" i="36"/>
  <c r="EC194" i="36"/>
  <c r="FP194" i="36"/>
  <c r="BA194" i="36"/>
  <c r="EB194" i="36"/>
  <c r="FO194" i="36"/>
  <c r="AZ194" i="36"/>
  <c r="EA194" i="36"/>
  <c r="FN194" i="36"/>
  <c r="AY194" i="36"/>
  <c r="DZ194" i="36"/>
  <c r="FM194" i="36"/>
  <c r="AX194" i="36"/>
  <c r="DY194" i="36"/>
  <c r="FL194" i="36"/>
  <c r="AW194" i="36"/>
  <c r="DX194" i="36"/>
  <c r="FK194" i="36"/>
  <c r="AV194" i="36"/>
  <c r="DW194" i="36"/>
  <c r="FJ194" i="36"/>
  <c r="AU194" i="36"/>
  <c r="DV194" i="36"/>
  <c r="FI194" i="36"/>
  <c r="AT194" i="36"/>
  <c r="DU194" i="36"/>
  <c r="FH194" i="36"/>
  <c r="AS194" i="36"/>
  <c r="DT194" i="36"/>
  <c r="FG194" i="36"/>
  <c r="BZ194" i="36"/>
  <c r="CE193" i="36"/>
  <c r="FF193" i="36"/>
  <c r="GS193" i="36"/>
  <c r="CD193" i="36"/>
  <c r="FE193" i="36"/>
  <c r="GR193" i="36"/>
  <c r="CC193" i="36"/>
  <c r="FD193" i="36"/>
  <c r="GQ193" i="36"/>
  <c r="CB193" i="36"/>
  <c r="FC193" i="36"/>
  <c r="GP193" i="36"/>
  <c r="CA193" i="36"/>
  <c r="FB193" i="36"/>
  <c r="GO193" i="36"/>
  <c r="BY193" i="36"/>
  <c r="EZ193" i="36"/>
  <c r="GM193" i="36"/>
  <c r="BX193" i="36"/>
  <c r="EY193" i="36"/>
  <c r="GL193" i="36"/>
  <c r="BW193" i="36"/>
  <c r="EX193" i="36"/>
  <c r="GK193" i="36"/>
  <c r="BV193" i="36"/>
  <c r="EW193" i="36"/>
  <c r="GJ193" i="36"/>
  <c r="BU193" i="36"/>
  <c r="EV193" i="36"/>
  <c r="GI193" i="36"/>
  <c r="BT193" i="36"/>
  <c r="EU193" i="36"/>
  <c r="GH193" i="36"/>
  <c r="BS193" i="36"/>
  <c r="ET193" i="36"/>
  <c r="GG193" i="36"/>
  <c r="BR193" i="36"/>
  <c r="ES193" i="36"/>
  <c r="GF193" i="36"/>
  <c r="BQ193" i="36"/>
  <c r="ER193" i="36"/>
  <c r="GE193" i="36"/>
  <c r="BP193" i="36"/>
  <c r="EQ193" i="36"/>
  <c r="GD193" i="36"/>
  <c r="BO193" i="36"/>
  <c r="EP193" i="36"/>
  <c r="GC193" i="36"/>
  <c r="BN193" i="36"/>
  <c r="EO193" i="36"/>
  <c r="GB193" i="36"/>
  <c r="BM193" i="36"/>
  <c r="EN193" i="36"/>
  <c r="GA193" i="36"/>
  <c r="BL193" i="36"/>
  <c r="EM193" i="36"/>
  <c r="FZ193" i="36"/>
  <c r="BK193" i="36"/>
  <c r="EL193" i="36"/>
  <c r="FY193" i="36"/>
  <c r="BJ193" i="36"/>
  <c r="EK193" i="36"/>
  <c r="FX193" i="36"/>
  <c r="BI193" i="36"/>
  <c r="EJ193" i="36"/>
  <c r="FW193" i="36"/>
  <c r="BH193" i="36"/>
  <c r="EI193" i="36"/>
  <c r="FV193" i="36"/>
  <c r="BG193" i="36"/>
  <c r="EH193" i="36"/>
  <c r="FU193" i="36"/>
  <c r="BF193" i="36"/>
  <c r="EG193" i="36"/>
  <c r="FT193" i="36"/>
  <c r="BE193" i="36"/>
  <c r="EF193" i="36"/>
  <c r="FS193" i="36"/>
  <c r="BD193" i="36"/>
  <c r="EE193" i="36"/>
  <c r="FR193" i="36"/>
  <c r="BC193" i="36"/>
  <c r="ED193" i="36"/>
  <c r="FQ193" i="36"/>
  <c r="BB193" i="36"/>
  <c r="EC193" i="36"/>
  <c r="FP193" i="36"/>
  <c r="BA193" i="36"/>
  <c r="EB193" i="36"/>
  <c r="FO193" i="36"/>
  <c r="AZ193" i="36"/>
  <c r="EA193" i="36"/>
  <c r="FN193" i="36"/>
  <c r="AY193" i="36"/>
  <c r="DZ193" i="36"/>
  <c r="FM193" i="36"/>
  <c r="AX193" i="36"/>
  <c r="DY193" i="36"/>
  <c r="FL193" i="36"/>
  <c r="AW193" i="36"/>
  <c r="DX193" i="36"/>
  <c r="FK193" i="36"/>
  <c r="AV193" i="36"/>
  <c r="DW193" i="36"/>
  <c r="FJ193" i="36"/>
  <c r="AU193" i="36"/>
  <c r="DV193" i="36"/>
  <c r="FI193" i="36"/>
  <c r="AT193" i="36"/>
  <c r="DU193" i="36"/>
  <c r="FH193" i="36"/>
  <c r="AS193" i="36"/>
  <c r="DT193" i="36"/>
  <c r="FG193" i="36"/>
  <c r="BZ193" i="36"/>
  <c r="CE192" i="36"/>
  <c r="FF192" i="36"/>
  <c r="GS192" i="36"/>
  <c r="CD192" i="36"/>
  <c r="FE192" i="36"/>
  <c r="GR192" i="36"/>
  <c r="CC192" i="36"/>
  <c r="FD192" i="36"/>
  <c r="GQ192" i="36"/>
  <c r="CB192" i="36"/>
  <c r="FC192" i="36"/>
  <c r="GP192" i="36"/>
  <c r="CA192" i="36"/>
  <c r="FB192" i="36"/>
  <c r="GO192" i="36"/>
  <c r="BY192" i="36"/>
  <c r="EZ192" i="36"/>
  <c r="GM192" i="36"/>
  <c r="BX192" i="36"/>
  <c r="EY192" i="36"/>
  <c r="GL192" i="36"/>
  <c r="BW192" i="36"/>
  <c r="EX192" i="36"/>
  <c r="GK192" i="36"/>
  <c r="BV192" i="36"/>
  <c r="EW192" i="36"/>
  <c r="GJ192" i="36"/>
  <c r="BU192" i="36"/>
  <c r="EV192" i="36"/>
  <c r="GI192" i="36"/>
  <c r="BT192" i="36"/>
  <c r="EU192" i="36"/>
  <c r="GH192" i="36"/>
  <c r="BS192" i="36"/>
  <c r="ET192" i="36"/>
  <c r="GG192" i="36"/>
  <c r="BR192" i="36"/>
  <c r="ES192" i="36"/>
  <c r="GF192" i="36"/>
  <c r="BQ192" i="36"/>
  <c r="ER192" i="36"/>
  <c r="GE192" i="36"/>
  <c r="BP192" i="36"/>
  <c r="EQ192" i="36"/>
  <c r="GD192" i="36"/>
  <c r="BO192" i="36"/>
  <c r="EP192" i="36"/>
  <c r="GC192" i="36"/>
  <c r="BN192" i="36"/>
  <c r="EO192" i="36"/>
  <c r="GB192" i="36"/>
  <c r="BM192" i="36"/>
  <c r="EN192" i="36"/>
  <c r="GA192" i="36"/>
  <c r="BL192" i="36"/>
  <c r="EM192" i="36"/>
  <c r="FZ192" i="36"/>
  <c r="BK192" i="36"/>
  <c r="EL192" i="36"/>
  <c r="FY192" i="36"/>
  <c r="BJ192" i="36"/>
  <c r="EK192" i="36"/>
  <c r="FX192" i="36"/>
  <c r="BI192" i="36"/>
  <c r="EJ192" i="36"/>
  <c r="FW192" i="36"/>
  <c r="BH192" i="36"/>
  <c r="EI192" i="36"/>
  <c r="FV192" i="36"/>
  <c r="BG192" i="36"/>
  <c r="EH192" i="36"/>
  <c r="FU192" i="36"/>
  <c r="BF192" i="36"/>
  <c r="EG192" i="36"/>
  <c r="FT192" i="36"/>
  <c r="BE192" i="36"/>
  <c r="EF192" i="36"/>
  <c r="FS192" i="36"/>
  <c r="BD192" i="36"/>
  <c r="EE192" i="36"/>
  <c r="FR192" i="36"/>
  <c r="BC192" i="36"/>
  <c r="ED192" i="36"/>
  <c r="FQ192" i="36"/>
  <c r="BB192" i="36"/>
  <c r="EC192" i="36"/>
  <c r="FP192" i="36"/>
  <c r="BA192" i="36"/>
  <c r="EB192" i="36"/>
  <c r="FO192" i="36"/>
  <c r="AZ192" i="36"/>
  <c r="EA192" i="36"/>
  <c r="FN192" i="36"/>
  <c r="AY192" i="36"/>
  <c r="DZ192" i="36"/>
  <c r="FM192" i="36"/>
  <c r="AX192" i="36"/>
  <c r="DY192" i="36"/>
  <c r="FL192" i="36"/>
  <c r="AW192" i="36"/>
  <c r="DX192" i="36"/>
  <c r="FK192" i="36"/>
  <c r="AV192" i="36"/>
  <c r="DW192" i="36"/>
  <c r="FJ192" i="36"/>
  <c r="AU192" i="36"/>
  <c r="DV192" i="36"/>
  <c r="FI192" i="36"/>
  <c r="AT192" i="36"/>
  <c r="DU192" i="36"/>
  <c r="FH192" i="36"/>
  <c r="AS192" i="36"/>
  <c r="DT192" i="36"/>
  <c r="FG192" i="36"/>
  <c r="BZ192" i="36"/>
  <c r="CE191" i="36"/>
  <c r="FF191" i="36"/>
  <c r="GS191" i="36"/>
  <c r="CD191" i="36"/>
  <c r="FE191" i="36"/>
  <c r="GR191" i="36"/>
  <c r="CC191" i="36"/>
  <c r="FD191" i="36"/>
  <c r="GQ191" i="36"/>
  <c r="CB191" i="36"/>
  <c r="FC191" i="36"/>
  <c r="GP191" i="36"/>
  <c r="CA191" i="36"/>
  <c r="FB191" i="36"/>
  <c r="GO191" i="36"/>
  <c r="BY191" i="36"/>
  <c r="EZ191" i="36"/>
  <c r="GM191" i="36"/>
  <c r="BX191" i="36"/>
  <c r="EY191" i="36"/>
  <c r="GL191" i="36"/>
  <c r="BW191" i="36"/>
  <c r="EX191" i="36"/>
  <c r="GK191" i="36"/>
  <c r="BV191" i="36"/>
  <c r="EW191" i="36"/>
  <c r="GJ191" i="36"/>
  <c r="BU191" i="36"/>
  <c r="EV191" i="36"/>
  <c r="GI191" i="36"/>
  <c r="BT191" i="36"/>
  <c r="EU191" i="36"/>
  <c r="GH191" i="36"/>
  <c r="BS191" i="36"/>
  <c r="ET191" i="36"/>
  <c r="GG191" i="36"/>
  <c r="BR191" i="36"/>
  <c r="ES191" i="36"/>
  <c r="GF191" i="36"/>
  <c r="BQ191" i="36"/>
  <c r="ER191" i="36"/>
  <c r="GE191" i="36"/>
  <c r="BP191" i="36"/>
  <c r="EQ191" i="36"/>
  <c r="GD191" i="36"/>
  <c r="BO191" i="36"/>
  <c r="EP191" i="36"/>
  <c r="GC191" i="36"/>
  <c r="BN191" i="36"/>
  <c r="EO191" i="36"/>
  <c r="GB191" i="36"/>
  <c r="BM191" i="36"/>
  <c r="EN191" i="36"/>
  <c r="GA191" i="36"/>
  <c r="BL191" i="36"/>
  <c r="EM191" i="36"/>
  <c r="FZ191" i="36"/>
  <c r="BK191" i="36"/>
  <c r="EL191" i="36"/>
  <c r="FY191" i="36"/>
  <c r="BJ191" i="36"/>
  <c r="EK191" i="36"/>
  <c r="FX191" i="36"/>
  <c r="BI191" i="36"/>
  <c r="EJ191" i="36"/>
  <c r="FW191" i="36"/>
  <c r="BH191" i="36"/>
  <c r="EI191" i="36"/>
  <c r="FV191" i="36"/>
  <c r="BG191" i="36"/>
  <c r="EH191" i="36"/>
  <c r="FU191" i="36"/>
  <c r="BF191" i="36"/>
  <c r="EG191" i="36"/>
  <c r="FT191" i="36"/>
  <c r="BE191" i="36"/>
  <c r="EF191" i="36"/>
  <c r="FS191" i="36"/>
  <c r="BD191" i="36"/>
  <c r="EE191" i="36"/>
  <c r="FR191" i="36"/>
  <c r="BC191" i="36"/>
  <c r="ED191" i="36"/>
  <c r="FQ191" i="36"/>
  <c r="BB191" i="36"/>
  <c r="EC191" i="36"/>
  <c r="FP191" i="36"/>
  <c r="BA191" i="36"/>
  <c r="EB191" i="36"/>
  <c r="FO191" i="36"/>
  <c r="AZ191" i="36"/>
  <c r="EA191" i="36"/>
  <c r="FN191" i="36"/>
  <c r="AY191" i="36"/>
  <c r="DZ191" i="36"/>
  <c r="FM191" i="36"/>
  <c r="AX191" i="36"/>
  <c r="DY191" i="36"/>
  <c r="FL191" i="36"/>
  <c r="AW191" i="36"/>
  <c r="DX191" i="36"/>
  <c r="FK191" i="36"/>
  <c r="AV191" i="36"/>
  <c r="DW191" i="36"/>
  <c r="FJ191" i="36"/>
  <c r="AU191" i="36"/>
  <c r="DV191" i="36"/>
  <c r="FI191" i="36"/>
  <c r="AT191" i="36"/>
  <c r="DU191" i="36"/>
  <c r="FH191" i="36"/>
  <c r="AS191" i="36"/>
  <c r="DT191" i="36"/>
  <c r="FG191" i="36"/>
  <c r="BZ191" i="36"/>
  <c r="CE190" i="36"/>
  <c r="FF190" i="36"/>
  <c r="GS190" i="36"/>
  <c r="CD190" i="36"/>
  <c r="FE190" i="36"/>
  <c r="GR190" i="36"/>
  <c r="CC190" i="36"/>
  <c r="FD190" i="36"/>
  <c r="GQ190" i="36"/>
  <c r="CB190" i="36"/>
  <c r="FC190" i="36"/>
  <c r="GP190" i="36"/>
  <c r="CA190" i="36"/>
  <c r="FB190" i="36"/>
  <c r="GO190" i="36"/>
  <c r="BY190" i="36"/>
  <c r="EZ190" i="36"/>
  <c r="GM190" i="36"/>
  <c r="BX190" i="36"/>
  <c r="EY190" i="36"/>
  <c r="GL190" i="36"/>
  <c r="BW190" i="36"/>
  <c r="EX190" i="36"/>
  <c r="GK190" i="36"/>
  <c r="BV190" i="36"/>
  <c r="EW190" i="36"/>
  <c r="GJ190" i="36"/>
  <c r="BU190" i="36"/>
  <c r="EV190" i="36"/>
  <c r="GI190" i="36"/>
  <c r="BT190" i="36"/>
  <c r="EU190" i="36"/>
  <c r="GH190" i="36"/>
  <c r="BS190" i="36"/>
  <c r="ET190" i="36"/>
  <c r="GG190" i="36"/>
  <c r="BR190" i="36"/>
  <c r="ES190" i="36"/>
  <c r="GF190" i="36"/>
  <c r="BQ190" i="36"/>
  <c r="ER190" i="36"/>
  <c r="GE190" i="36"/>
  <c r="BP190" i="36"/>
  <c r="EQ190" i="36"/>
  <c r="GD190" i="36"/>
  <c r="BO190" i="36"/>
  <c r="EP190" i="36"/>
  <c r="GC190" i="36"/>
  <c r="BN190" i="36"/>
  <c r="EO190" i="36"/>
  <c r="GB190" i="36"/>
  <c r="BM190" i="36"/>
  <c r="EN190" i="36"/>
  <c r="GA190" i="36"/>
  <c r="BL190" i="36"/>
  <c r="EM190" i="36"/>
  <c r="FZ190" i="36"/>
  <c r="BK190" i="36"/>
  <c r="EL190" i="36"/>
  <c r="FY190" i="36"/>
  <c r="BJ190" i="36"/>
  <c r="EK190" i="36"/>
  <c r="FX190" i="36"/>
  <c r="BI190" i="36"/>
  <c r="EJ190" i="36"/>
  <c r="FW190" i="36"/>
  <c r="BH190" i="36"/>
  <c r="EI190" i="36"/>
  <c r="FV190" i="36"/>
  <c r="BG190" i="36"/>
  <c r="EH190" i="36"/>
  <c r="FU190" i="36"/>
  <c r="BF190" i="36"/>
  <c r="EG190" i="36"/>
  <c r="FT190" i="36"/>
  <c r="BE190" i="36"/>
  <c r="EF190" i="36"/>
  <c r="FS190" i="36"/>
  <c r="BD190" i="36"/>
  <c r="EE190" i="36"/>
  <c r="FR190" i="36"/>
  <c r="BC190" i="36"/>
  <c r="ED190" i="36"/>
  <c r="FQ190" i="36"/>
  <c r="BB190" i="36"/>
  <c r="EC190" i="36"/>
  <c r="FP190" i="36"/>
  <c r="BA190" i="36"/>
  <c r="EB190" i="36"/>
  <c r="FO190" i="36"/>
  <c r="AZ190" i="36"/>
  <c r="EA190" i="36"/>
  <c r="FN190" i="36"/>
  <c r="AY190" i="36"/>
  <c r="DZ190" i="36"/>
  <c r="FM190" i="36"/>
  <c r="AX190" i="36"/>
  <c r="DY190" i="36"/>
  <c r="FL190" i="36"/>
  <c r="AW190" i="36"/>
  <c r="DX190" i="36"/>
  <c r="FK190" i="36"/>
  <c r="AV190" i="36"/>
  <c r="DW190" i="36"/>
  <c r="FJ190" i="36"/>
  <c r="AU190" i="36"/>
  <c r="DV190" i="36"/>
  <c r="FI190" i="36"/>
  <c r="AT190" i="36"/>
  <c r="DU190" i="36"/>
  <c r="FH190" i="36"/>
  <c r="AS190" i="36"/>
  <c r="DT190" i="36"/>
  <c r="FG190" i="36"/>
  <c r="BZ190" i="36"/>
  <c r="CE189" i="36"/>
  <c r="FF189" i="36"/>
  <c r="GS189" i="36"/>
  <c r="CD189" i="36"/>
  <c r="FE189" i="36"/>
  <c r="GR189" i="36"/>
  <c r="CC189" i="36"/>
  <c r="FD189" i="36"/>
  <c r="GQ189" i="36"/>
  <c r="CB189" i="36"/>
  <c r="FC189" i="36"/>
  <c r="GP189" i="36"/>
  <c r="CA189" i="36"/>
  <c r="FB189" i="36"/>
  <c r="GO189" i="36"/>
  <c r="BY189" i="36"/>
  <c r="EZ189" i="36"/>
  <c r="GM189" i="36"/>
  <c r="BX189" i="36"/>
  <c r="EY189" i="36"/>
  <c r="GL189" i="36"/>
  <c r="BW189" i="36"/>
  <c r="EX189" i="36"/>
  <c r="GK189" i="36"/>
  <c r="BV189" i="36"/>
  <c r="EW189" i="36"/>
  <c r="GJ189" i="36"/>
  <c r="BU189" i="36"/>
  <c r="EV189" i="36"/>
  <c r="GI189" i="36"/>
  <c r="BT189" i="36"/>
  <c r="EU189" i="36"/>
  <c r="GH189" i="36"/>
  <c r="BS189" i="36"/>
  <c r="ET189" i="36"/>
  <c r="GG189" i="36"/>
  <c r="BR189" i="36"/>
  <c r="ES189" i="36"/>
  <c r="GF189" i="36"/>
  <c r="BQ189" i="36"/>
  <c r="ER189" i="36"/>
  <c r="GE189" i="36"/>
  <c r="BP189" i="36"/>
  <c r="EQ189" i="36"/>
  <c r="GD189" i="36"/>
  <c r="BO189" i="36"/>
  <c r="EP189" i="36"/>
  <c r="GC189" i="36"/>
  <c r="BN189" i="36"/>
  <c r="EO189" i="36"/>
  <c r="GB189" i="36"/>
  <c r="BM189" i="36"/>
  <c r="EN189" i="36"/>
  <c r="GA189" i="36"/>
  <c r="BL189" i="36"/>
  <c r="EM189" i="36"/>
  <c r="FZ189" i="36"/>
  <c r="BK189" i="36"/>
  <c r="EL189" i="36"/>
  <c r="FY189" i="36"/>
  <c r="BJ189" i="36"/>
  <c r="EK189" i="36"/>
  <c r="FX189" i="36"/>
  <c r="BI189" i="36"/>
  <c r="EJ189" i="36"/>
  <c r="FW189" i="36"/>
  <c r="BH189" i="36"/>
  <c r="EI189" i="36"/>
  <c r="FV189" i="36"/>
  <c r="BG189" i="36"/>
  <c r="EH189" i="36"/>
  <c r="FU189" i="36"/>
  <c r="BF189" i="36"/>
  <c r="EG189" i="36"/>
  <c r="FT189" i="36"/>
  <c r="BE189" i="36"/>
  <c r="EF189" i="36"/>
  <c r="FS189" i="36"/>
  <c r="BD189" i="36"/>
  <c r="EE189" i="36"/>
  <c r="FR189" i="36"/>
  <c r="BC189" i="36"/>
  <c r="ED189" i="36"/>
  <c r="FQ189" i="36"/>
  <c r="BB189" i="36"/>
  <c r="EC189" i="36"/>
  <c r="FP189" i="36"/>
  <c r="BA189" i="36"/>
  <c r="EB189" i="36"/>
  <c r="FO189" i="36"/>
  <c r="AZ189" i="36"/>
  <c r="EA189" i="36"/>
  <c r="FN189" i="36"/>
  <c r="AY189" i="36"/>
  <c r="DZ189" i="36"/>
  <c r="FM189" i="36"/>
  <c r="AX189" i="36"/>
  <c r="DY189" i="36"/>
  <c r="FL189" i="36"/>
  <c r="AW189" i="36"/>
  <c r="DX189" i="36"/>
  <c r="FK189" i="36"/>
  <c r="AV189" i="36"/>
  <c r="DW189" i="36"/>
  <c r="FJ189" i="36"/>
  <c r="AU189" i="36"/>
  <c r="DV189" i="36"/>
  <c r="FI189" i="36"/>
  <c r="AT189" i="36"/>
  <c r="DU189" i="36"/>
  <c r="FH189" i="36"/>
  <c r="AS189" i="36"/>
  <c r="DT189" i="36"/>
  <c r="FG189" i="36"/>
  <c r="BZ189" i="36"/>
  <c r="CE188" i="36"/>
  <c r="FF188" i="36"/>
  <c r="GS188" i="36"/>
  <c r="CD188" i="36"/>
  <c r="FE188" i="36"/>
  <c r="GR188" i="36"/>
  <c r="CC188" i="36"/>
  <c r="FD188" i="36"/>
  <c r="GQ188" i="36"/>
  <c r="CB188" i="36"/>
  <c r="FC188" i="36"/>
  <c r="GP188" i="36"/>
  <c r="CA188" i="36"/>
  <c r="FB188" i="36"/>
  <c r="GO188" i="36"/>
  <c r="BY188" i="36"/>
  <c r="EZ188" i="36"/>
  <c r="GM188" i="36"/>
  <c r="BX188" i="36"/>
  <c r="EY188" i="36"/>
  <c r="GL188" i="36"/>
  <c r="BW188" i="36"/>
  <c r="EX188" i="36"/>
  <c r="GK188" i="36"/>
  <c r="BV188" i="36"/>
  <c r="EW188" i="36"/>
  <c r="GJ188" i="36"/>
  <c r="BU188" i="36"/>
  <c r="EV188" i="36"/>
  <c r="GI188" i="36"/>
  <c r="BT188" i="36"/>
  <c r="EU188" i="36"/>
  <c r="GH188" i="36"/>
  <c r="BS188" i="36"/>
  <c r="ET188" i="36"/>
  <c r="GG188" i="36"/>
  <c r="BR188" i="36"/>
  <c r="ES188" i="36"/>
  <c r="GF188" i="36"/>
  <c r="BQ188" i="36"/>
  <c r="ER188" i="36"/>
  <c r="GE188" i="36"/>
  <c r="BP188" i="36"/>
  <c r="EQ188" i="36"/>
  <c r="GD188" i="36"/>
  <c r="BO188" i="36"/>
  <c r="EP188" i="36"/>
  <c r="GC188" i="36"/>
  <c r="BN188" i="36"/>
  <c r="EO188" i="36"/>
  <c r="GB188" i="36"/>
  <c r="BM188" i="36"/>
  <c r="EN188" i="36"/>
  <c r="GA188" i="36"/>
  <c r="BL188" i="36"/>
  <c r="EM188" i="36"/>
  <c r="FZ188" i="36"/>
  <c r="BK188" i="36"/>
  <c r="EL188" i="36"/>
  <c r="FY188" i="36"/>
  <c r="BJ188" i="36"/>
  <c r="EK188" i="36"/>
  <c r="FX188" i="36"/>
  <c r="BI188" i="36"/>
  <c r="EJ188" i="36"/>
  <c r="FW188" i="36"/>
  <c r="BH188" i="36"/>
  <c r="EI188" i="36"/>
  <c r="FV188" i="36"/>
  <c r="BG188" i="36"/>
  <c r="EH188" i="36"/>
  <c r="FU188" i="36"/>
  <c r="BF188" i="36"/>
  <c r="EG188" i="36"/>
  <c r="FT188" i="36"/>
  <c r="BE188" i="36"/>
  <c r="EF188" i="36"/>
  <c r="FS188" i="36"/>
  <c r="BD188" i="36"/>
  <c r="EE188" i="36"/>
  <c r="FR188" i="36"/>
  <c r="BC188" i="36"/>
  <c r="ED188" i="36"/>
  <c r="FQ188" i="36"/>
  <c r="BB188" i="36"/>
  <c r="EC188" i="36"/>
  <c r="FP188" i="36"/>
  <c r="BA188" i="36"/>
  <c r="EB188" i="36"/>
  <c r="FO188" i="36"/>
  <c r="AZ188" i="36"/>
  <c r="EA188" i="36"/>
  <c r="FN188" i="36"/>
  <c r="AY188" i="36"/>
  <c r="DZ188" i="36"/>
  <c r="FM188" i="36"/>
  <c r="AX188" i="36"/>
  <c r="DY188" i="36"/>
  <c r="FL188" i="36"/>
  <c r="AW188" i="36"/>
  <c r="DX188" i="36"/>
  <c r="FK188" i="36"/>
  <c r="AV188" i="36"/>
  <c r="DW188" i="36"/>
  <c r="FJ188" i="36"/>
  <c r="AU188" i="36"/>
  <c r="DV188" i="36"/>
  <c r="FI188" i="36"/>
  <c r="AT188" i="36"/>
  <c r="DU188" i="36"/>
  <c r="FH188" i="36"/>
  <c r="AS188" i="36"/>
  <c r="DT188" i="36"/>
  <c r="FG188" i="36"/>
  <c r="BZ188" i="36"/>
  <c r="CE187" i="36"/>
  <c r="FF187" i="36"/>
  <c r="GS187" i="36"/>
  <c r="CD187" i="36"/>
  <c r="FE187" i="36"/>
  <c r="GR187" i="36"/>
  <c r="CC187" i="36"/>
  <c r="FD187" i="36"/>
  <c r="GQ187" i="36"/>
  <c r="CB187" i="36"/>
  <c r="FC187" i="36"/>
  <c r="GP187" i="36"/>
  <c r="CA187" i="36"/>
  <c r="FB187" i="36"/>
  <c r="GO187" i="36"/>
  <c r="BY187" i="36"/>
  <c r="EZ187" i="36"/>
  <c r="GM187" i="36"/>
  <c r="BX187" i="36"/>
  <c r="EY187" i="36"/>
  <c r="GL187" i="36"/>
  <c r="BW187" i="36"/>
  <c r="EX187" i="36"/>
  <c r="GK187" i="36"/>
  <c r="BV187" i="36"/>
  <c r="EW187" i="36"/>
  <c r="GJ187" i="36"/>
  <c r="BU187" i="36"/>
  <c r="EV187" i="36"/>
  <c r="GI187" i="36"/>
  <c r="BT187" i="36"/>
  <c r="EU187" i="36"/>
  <c r="GH187" i="36"/>
  <c r="BS187" i="36"/>
  <c r="ET187" i="36"/>
  <c r="GG187" i="36"/>
  <c r="BR187" i="36"/>
  <c r="ES187" i="36"/>
  <c r="GF187" i="36"/>
  <c r="BQ187" i="36"/>
  <c r="ER187" i="36"/>
  <c r="GE187" i="36"/>
  <c r="BP187" i="36"/>
  <c r="EQ187" i="36"/>
  <c r="GD187" i="36"/>
  <c r="BO187" i="36"/>
  <c r="EP187" i="36"/>
  <c r="GC187" i="36"/>
  <c r="BN187" i="36"/>
  <c r="EO187" i="36"/>
  <c r="GB187" i="36"/>
  <c r="BM187" i="36"/>
  <c r="EN187" i="36"/>
  <c r="GA187" i="36"/>
  <c r="BL187" i="36"/>
  <c r="EM187" i="36"/>
  <c r="FZ187" i="36"/>
  <c r="BK187" i="36"/>
  <c r="EL187" i="36"/>
  <c r="FY187" i="36"/>
  <c r="BJ187" i="36"/>
  <c r="EK187" i="36"/>
  <c r="FX187" i="36"/>
  <c r="BI187" i="36"/>
  <c r="EJ187" i="36"/>
  <c r="FW187" i="36"/>
  <c r="BH187" i="36"/>
  <c r="EI187" i="36"/>
  <c r="FV187" i="36"/>
  <c r="BG187" i="36"/>
  <c r="EH187" i="36"/>
  <c r="FU187" i="36"/>
  <c r="BF187" i="36"/>
  <c r="EG187" i="36"/>
  <c r="FT187" i="36"/>
  <c r="BE187" i="36"/>
  <c r="EF187" i="36"/>
  <c r="FS187" i="36"/>
  <c r="BD187" i="36"/>
  <c r="EE187" i="36"/>
  <c r="FR187" i="36"/>
  <c r="BC187" i="36"/>
  <c r="ED187" i="36"/>
  <c r="FQ187" i="36"/>
  <c r="BB187" i="36"/>
  <c r="EC187" i="36"/>
  <c r="FP187" i="36"/>
  <c r="BA187" i="36"/>
  <c r="EB187" i="36"/>
  <c r="FO187" i="36"/>
  <c r="AZ187" i="36"/>
  <c r="EA187" i="36"/>
  <c r="FN187" i="36"/>
  <c r="AY187" i="36"/>
  <c r="DZ187" i="36"/>
  <c r="FM187" i="36"/>
  <c r="AX187" i="36"/>
  <c r="DY187" i="36"/>
  <c r="FL187" i="36"/>
  <c r="AW187" i="36"/>
  <c r="DX187" i="36"/>
  <c r="FK187" i="36"/>
  <c r="AV187" i="36"/>
  <c r="DW187" i="36"/>
  <c r="FJ187" i="36"/>
  <c r="AU187" i="36"/>
  <c r="DV187" i="36"/>
  <c r="FI187" i="36"/>
  <c r="AT187" i="36"/>
  <c r="DU187" i="36"/>
  <c r="FH187" i="36"/>
  <c r="AS187" i="36"/>
  <c r="DT187" i="36"/>
  <c r="FG187" i="36"/>
  <c r="BZ187" i="36"/>
  <c r="CE186" i="36"/>
  <c r="FF186" i="36"/>
  <c r="GS186" i="36"/>
  <c r="CD186" i="36"/>
  <c r="FE186" i="36"/>
  <c r="GR186" i="36"/>
  <c r="CC186" i="36"/>
  <c r="FD186" i="36"/>
  <c r="GQ186" i="36"/>
  <c r="CB186" i="36"/>
  <c r="FC186" i="36"/>
  <c r="GP186" i="36"/>
  <c r="CA186" i="36"/>
  <c r="FB186" i="36"/>
  <c r="GO186" i="36"/>
  <c r="BY186" i="36"/>
  <c r="EZ186" i="36"/>
  <c r="GM186" i="36"/>
  <c r="BX186" i="36"/>
  <c r="EY186" i="36"/>
  <c r="GL186" i="36"/>
  <c r="BW186" i="36"/>
  <c r="EX186" i="36"/>
  <c r="GK186" i="36"/>
  <c r="BV186" i="36"/>
  <c r="EW186" i="36"/>
  <c r="GJ186" i="36"/>
  <c r="BU186" i="36"/>
  <c r="EV186" i="36"/>
  <c r="GI186" i="36"/>
  <c r="BT186" i="36"/>
  <c r="EU186" i="36"/>
  <c r="GH186" i="36"/>
  <c r="BS186" i="36"/>
  <c r="ET186" i="36"/>
  <c r="GG186" i="36"/>
  <c r="BR186" i="36"/>
  <c r="ES186" i="36"/>
  <c r="GF186" i="36"/>
  <c r="BQ186" i="36"/>
  <c r="ER186" i="36"/>
  <c r="GE186" i="36"/>
  <c r="BP186" i="36"/>
  <c r="EQ186" i="36"/>
  <c r="GD186" i="36"/>
  <c r="BO186" i="36"/>
  <c r="EP186" i="36"/>
  <c r="GC186" i="36"/>
  <c r="BN186" i="36"/>
  <c r="EO186" i="36"/>
  <c r="GB186" i="36"/>
  <c r="BM186" i="36"/>
  <c r="EN186" i="36"/>
  <c r="GA186" i="36"/>
  <c r="BL186" i="36"/>
  <c r="EM186" i="36"/>
  <c r="FZ186" i="36"/>
  <c r="BK186" i="36"/>
  <c r="EL186" i="36"/>
  <c r="FY186" i="36"/>
  <c r="BJ186" i="36"/>
  <c r="EK186" i="36"/>
  <c r="FX186" i="36"/>
  <c r="BI186" i="36"/>
  <c r="EJ186" i="36"/>
  <c r="FW186" i="36"/>
  <c r="BH186" i="36"/>
  <c r="EI186" i="36"/>
  <c r="FV186" i="36"/>
  <c r="BG186" i="36"/>
  <c r="EH186" i="36"/>
  <c r="FU186" i="36"/>
  <c r="BF186" i="36"/>
  <c r="EG186" i="36"/>
  <c r="FT186" i="36"/>
  <c r="BE186" i="36"/>
  <c r="EF186" i="36"/>
  <c r="FS186" i="36"/>
  <c r="BD186" i="36"/>
  <c r="EE186" i="36"/>
  <c r="FR186" i="36"/>
  <c r="BC186" i="36"/>
  <c r="ED186" i="36"/>
  <c r="FQ186" i="36"/>
  <c r="BB186" i="36"/>
  <c r="EC186" i="36"/>
  <c r="FP186" i="36"/>
  <c r="BA186" i="36"/>
  <c r="EB186" i="36"/>
  <c r="FO186" i="36"/>
  <c r="AZ186" i="36"/>
  <c r="EA186" i="36"/>
  <c r="FN186" i="36"/>
  <c r="AY186" i="36"/>
  <c r="DZ186" i="36"/>
  <c r="FM186" i="36"/>
  <c r="AX186" i="36"/>
  <c r="DY186" i="36"/>
  <c r="FL186" i="36"/>
  <c r="AW186" i="36"/>
  <c r="DX186" i="36"/>
  <c r="FK186" i="36"/>
  <c r="AV186" i="36"/>
  <c r="DW186" i="36"/>
  <c r="FJ186" i="36"/>
  <c r="AU186" i="36"/>
  <c r="DV186" i="36"/>
  <c r="FI186" i="36"/>
  <c r="AT186" i="36"/>
  <c r="DU186" i="36"/>
  <c r="FH186" i="36"/>
  <c r="AS186" i="36"/>
  <c r="DT186" i="36"/>
  <c r="FG186" i="36"/>
  <c r="BZ186" i="36"/>
  <c r="CE185" i="36"/>
  <c r="FF185" i="36"/>
  <c r="GS185" i="36"/>
  <c r="CD185" i="36"/>
  <c r="FE185" i="36"/>
  <c r="GR185" i="36"/>
  <c r="CC185" i="36"/>
  <c r="FD185" i="36"/>
  <c r="GQ185" i="36"/>
  <c r="CB185" i="36"/>
  <c r="FC185" i="36"/>
  <c r="GP185" i="36"/>
  <c r="CA185" i="36"/>
  <c r="FB185" i="36"/>
  <c r="GO185" i="36"/>
  <c r="BY185" i="36"/>
  <c r="EZ185" i="36"/>
  <c r="GM185" i="36"/>
  <c r="BX185" i="36"/>
  <c r="EY185" i="36"/>
  <c r="GL185" i="36"/>
  <c r="BW185" i="36"/>
  <c r="EX185" i="36"/>
  <c r="GK185" i="36"/>
  <c r="BV185" i="36"/>
  <c r="EW185" i="36"/>
  <c r="GJ185" i="36"/>
  <c r="BU185" i="36"/>
  <c r="EV185" i="36"/>
  <c r="GI185" i="36"/>
  <c r="BT185" i="36"/>
  <c r="EU185" i="36"/>
  <c r="GH185" i="36"/>
  <c r="BS185" i="36"/>
  <c r="ET185" i="36"/>
  <c r="GG185" i="36"/>
  <c r="BR185" i="36"/>
  <c r="ES185" i="36"/>
  <c r="GF185" i="36"/>
  <c r="BQ185" i="36"/>
  <c r="ER185" i="36"/>
  <c r="GE185" i="36"/>
  <c r="BP185" i="36"/>
  <c r="EQ185" i="36"/>
  <c r="GD185" i="36"/>
  <c r="BO185" i="36"/>
  <c r="EP185" i="36"/>
  <c r="GC185" i="36"/>
  <c r="BN185" i="36"/>
  <c r="EO185" i="36"/>
  <c r="GB185" i="36"/>
  <c r="BM185" i="36"/>
  <c r="EN185" i="36"/>
  <c r="GA185" i="36"/>
  <c r="BL185" i="36"/>
  <c r="EM185" i="36"/>
  <c r="FZ185" i="36"/>
  <c r="BK185" i="36"/>
  <c r="EL185" i="36"/>
  <c r="FY185" i="36"/>
  <c r="BJ185" i="36"/>
  <c r="EK185" i="36"/>
  <c r="FX185" i="36"/>
  <c r="BI185" i="36"/>
  <c r="EJ185" i="36"/>
  <c r="FW185" i="36"/>
  <c r="BH185" i="36"/>
  <c r="EI185" i="36"/>
  <c r="FV185" i="36"/>
  <c r="BG185" i="36"/>
  <c r="EH185" i="36"/>
  <c r="FU185" i="36"/>
  <c r="BF185" i="36"/>
  <c r="EG185" i="36"/>
  <c r="FT185" i="36"/>
  <c r="BE185" i="36"/>
  <c r="EF185" i="36"/>
  <c r="FS185" i="36"/>
  <c r="BD185" i="36"/>
  <c r="EE185" i="36"/>
  <c r="FR185" i="36"/>
  <c r="BC185" i="36"/>
  <c r="ED185" i="36"/>
  <c r="FQ185" i="36"/>
  <c r="BB185" i="36"/>
  <c r="EC185" i="36"/>
  <c r="FP185" i="36"/>
  <c r="BA185" i="36"/>
  <c r="EB185" i="36"/>
  <c r="FO185" i="36"/>
  <c r="AZ185" i="36"/>
  <c r="EA185" i="36"/>
  <c r="FN185" i="36"/>
  <c r="AY185" i="36"/>
  <c r="DZ185" i="36"/>
  <c r="FM185" i="36"/>
  <c r="AX185" i="36"/>
  <c r="DY185" i="36"/>
  <c r="FL185" i="36"/>
  <c r="AW185" i="36"/>
  <c r="DX185" i="36"/>
  <c r="FK185" i="36"/>
  <c r="AV185" i="36"/>
  <c r="DW185" i="36"/>
  <c r="FJ185" i="36"/>
  <c r="AU185" i="36"/>
  <c r="DV185" i="36"/>
  <c r="FI185" i="36"/>
  <c r="AT185" i="36"/>
  <c r="DU185" i="36"/>
  <c r="FH185" i="36"/>
  <c r="AS185" i="36"/>
  <c r="DT185" i="36"/>
  <c r="FG185" i="36"/>
  <c r="BZ185" i="36"/>
  <c r="CE184" i="36"/>
  <c r="FF184" i="36"/>
  <c r="GS184" i="36"/>
  <c r="CD184" i="36"/>
  <c r="FE184" i="36"/>
  <c r="GR184" i="36"/>
  <c r="CC184" i="36"/>
  <c r="FD184" i="36"/>
  <c r="GQ184" i="36"/>
  <c r="CB184" i="36"/>
  <c r="FC184" i="36"/>
  <c r="GP184" i="36"/>
  <c r="CA184" i="36"/>
  <c r="FB184" i="36"/>
  <c r="GO184" i="36"/>
  <c r="BY184" i="36"/>
  <c r="EZ184" i="36"/>
  <c r="GM184" i="36"/>
  <c r="BX184" i="36"/>
  <c r="EY184" i="36"/>
  <c r="GL184" i="36"/>
  <c r="BW184" i="36"/>
  <c r="EX184" i="36"/>
  <c r="GK184" i="36"/>
  <c r="BV184" i="36"/>
  <c r="EW184" i="36"/>
  <c r="GJ184" i="36"/>
  <c r="BU184" i="36"/>
  <c r="EV184" i="36"/>
  <c r="GI184" i="36"/>
  <c r="BT184" i="36"/>
  <c r="EU184" i="36"/>
  <c r="GH184" i="36"/>
  <c r="BS184" i="36"/>
  <c r="ET184" i="36"/>
  <c r="GG184" i="36"/>
  <c r="BR184" i="36"/>
  <c r="ES184" i="36"/>
  <c r="GF184" i="36"/>
  <c r="BQ184" i="36"/>
  <c r="ER184" i="36"/>
  <c r="GE184" i="36"/>
  <c r="BP184" i="36"/>
  <c r="EQ184" i="36"/>
  <c r="GD184" i="36"/>
  <c r="BO184" i="36"/>
  <c r="EP184" i="36"/>
  <c r="GC184" i="36"/>
  <c r="BN184" i="36"/>
  <c r="EO184" i="36"/>
  <c r="GB184" i="36"/>
  <c r="BM184" i="36"/>
  <c r="EN184" i="36"/>
  <c r="GA184" i="36"/>
  <c r="BL184" i="36"/>
  <c r="EM184" i="36"/>
  <c r="FZ184" i="36"/>
  <c r="BK184" i="36"/>
  <c r="EL184" i="36"/>
  <c r="FY184" i="36"/>
  <c r="BJ184" i="36"/>
  <c r="EK184" i="36"/>
  <c r="FX184" i="36"/>
  <c r="BI184" i="36"/>
  <c r="EJ184" i="36"/>
  <c r="FW184" i="36"/>
  <c r="BH184" i="36"/>
  <c r="EI184" i="36"/>
  <c r="FV184" i="36"/>
  <c r="BG184" i="36"/>
  <c r="EH184" i="36"/>
  <c r="FU184" i="36"/>
  <c r="BF184" i="36"/>
  <c r="EG184" i="36"/>
  <c r="FT184" i="36"/>
  <c r="BE184" i="36"/>
  <c r="EF184" i="36"/>
  <c r="FS184" i="36"/>
  <c r="BD184" i="36"/>
  <c r="EE184" i="36"/>
  <c r="FR184" i="36"/>
  <c r="BC184" i="36"/>
  <c r="ED184" i="36"/>
  <c r="FQ184" i="36"/>
  <c r="BB184" i="36"/>
  <c r="EC184" i="36"/>
  <c r="FP184" i="36"/>
  <c r="BA184" i="36"/>
  <c r="EB184" i="36"/>
  <c r="FO184" i="36"/>
  <c r="AZ184" i="36"/>
  <c r="EA184" i="36"/>
  <c r="FN184" i="36"/>
  <c r="AY184" i="36"/>
  <c r="DZ184" i="36"/>
  <c r="FM184" i="36"/>
  <c r="AX184" i="36"/>
  <c r="DY184" i="36"/>
  <c r="FL184" i="36"/>
  <c r="AW184" i="36"/>
  <c r="DX184" i="36"/>
  <c r="FK184" i="36"/>
  <c r="AV184" i="36"/>
  <c r="DW184" i="36"/>
  <c r="FJ184" i="36"/>
  <c r="AU184" i="36"/>
  <c r="DV184" i="36"/>
  <c r="FI184" i="36"/>
  <c r="AT184" i="36"/>
  <c r="DU184" i="36"/>
  <c r="FH184" i="36"/>
  <c r="AS184" i="36"/>
  <c r="DT184" i="36"/>
  <c r="FG184" i="36"/>
  <c r="BZ184" i="36"/>
  <c r="CE183" i="36"/>
  <c r="FF183" i="36"/>
  <c r="GS183" i="36"/>
  <c r="CD183" i="36"/>
  <c r="FE183" i="36"/>
  <c r="GR183" i="36"/>
  <c r="CC183" i="36"/>
  <c r="FD183" i="36"/>
  <c r="GQ183" i="36"/>
  <c r="CB183" i="36"/>
  <c r="FC183" i="36"/>
  <c r="GP183" i="36"/>
  <c r="CA183" i="36"/>
  <c r="FB183" i="36"/>
  <c r="GO183" i="36"/>
  <c r="BY183" i="36"/>
  <c r="EZ183" i="36"/>
  <c r="GM183" i="36"/>
  <c r="BX183" i="36"/>
  <c r="EY183" i="36"/>
  <c r="GL183" i="36"/>
  <c r="BW183" i="36"/>
  <c r="EX183" i="36"/>
  <c r="GK183" i="36"/>
  <c r="BV183" i="36"/>
  <c r="EW183" i="36"/>
  <c r="GJ183" i="36"/>
  <c r="BU183" i="36"/>
  <c r="EV183" i="36"/>
  <c r="GI183" i="36"/>
  <c r="BT183" i="36"/>
  <c r="EU183" i="36"/>
  <c r="GH183" i="36"/>
  <c r="BS183" i="36"/>
  <c r="ET183" i="36"/>
  <c r="GG183" i="36"/>
  <c r="BR183" i="36"/>
  <c r="ES183" i="36"/>
  <c r="GF183" i="36"/>
  <c r="BQ183" i="36"/>
  <c r="ER183" i="36"/>
  <c r="GE183" i="36"/>
  <c r="BP183" i="36"/>
  <c r="EQ183" i="36"/>
  <c r="GD183" i="36"/>
  <c r="BO183" i="36"/>
  <c r="EP183" i="36"/>
  <c r="GC183" i="36"/>
  <c r="BN183" i="36"/>
  <c r="EO183" i="36"/>
  <c r="GB183" i="36"/>
  <c r="BM183" i="36"/>
  <c r="EN183" i="36"/>
  <c r="GA183" i="36"/>
  <c r="BL183" i="36"/>
  <c r="EM183" i="36"/>
  <c r="FZ183" i="36"/>
  <c r="BK183" i="36"/>
  <c r="EL183" i="36"/>
  <c r="FY183" i="36"/>
  <c r="BJ183" i="36"/>
  <c r="EK183" i="36"/>
  <c r="FX183" i="36"/>
  <c r="BI183" i="36"/>
  <c r="EJ183" i="36"/>
  <c r="FW183" i="36"/>
  <c r="BH183" i="36"/>
  <c r="EI183" i="36"/>
  <c r="FV183" i="36"/>
  <c r="BG183" i="36"/>
  <c r="EH183" i="36"/>
  <c r="FU183" i="36"/>
  <c r="BF183" i="36"/>
  <c r="EG183" i="36"/>
  <c r="FT183" i="36"/>
  <c r="BE183" i="36"/>
  <c r="EF183" i="36"/>
  <c r="FS183" i="36"/>
  <c r="BD183" i="36"/>
  <c r="EE183" i="36"/>
  <c r="FR183" i="36"/>
  <c r="BC183" i="36"/>
  <c r="ED183" i="36"/>
  <c r="FQ183" i="36"/>
  <c r="BB183" i="36"/>
  <c r="EC183" i="36"/>
  <c r="FP183" i="36"/>
  <c r="BA183" i="36"/>
  <c r="EB183" i="36"/>
  <c r="FO183" i="36"/>
  <c r="AZ183" i="36"/>
  <c r="EA183" i="36"/>
  <c r="FN183" i="36"/>
  <c r="AY183" i="36"/>
  <c r="DZ183" i="36"/>
  <c r="FM183" i="36"/>
  <c r="AX183" i="36"/>
  <c r="DY183" i="36"/>
  <c r="FL183" i="36"/>
  <c r="AW183" i="36"/>
  <c r="DX183" i="36"/>
  <c r="FK183" i="36"/>
  <c r="AV183" i="36"/>
  <c r="DW183" i="36"/>
  <c r="FJ183" i="36"/>
  <c r="AU183" i="36"/>
  <c r="DV183" i="36"/>
  <c r="FI183" i="36"/>
  <c r="AT183" i="36"/>
  <c r="DU183" i="36"/>
  <c r="FH183" i="36"/>
  <c r="AS183" i="36"/>
  <c r="DT183" i="36"/>
  <c r="FG183" i="36"/>
  <c r="BZ183" i="36"/>
  <c r="CE182" i="36"/>
  <c r="FF182" i="36"/>
  <c r="GS182" i="36"/>
  <c r="CD182" i="36"/>
  <c r="FE182" i="36"/>
  <c r="GR182" i="36"/>
  <c r="CC182" i="36"/>
  <c r="FD182" i="36"/>
  <c r="GQ182" i="36"/>
  <c r="CB182" i="36"/>
  <c r="FC182" i="36"/>
  <c r="GP182" i="36"/>
  <c r="CA182" i="36"/>
  <c r="FB182" i="36"/>
  <c r="GO182" i="36"/>
  <c r="BY182" i="36"/>
  <c r="EZ182" i="36"/>
  <c r="GM182" i="36"/>
  <c r="BX182" i="36"/>
  <c r="EY182" i="36"/>
  <c r="GL182" i="36"/>
  <c r="BW182" i="36"/>
  <c r="EX182" i="36"/>
  <c r="GK182" i="36"/>
  <c r="BV182" i="36"/>
  <c r="EW182" i="36"/>
  <c r="GJ182" i="36"/>
  <c r="BU182" i="36"/>
  <c r="EV182" i="36"/>
  <c r="GI182" i="36"/>
  <c r="BT182" i="36"/>
  <c r="EU182" i="36"/>
  <c r="GH182" i="36"/>
  <c r="BS182" i="36"/>
  <c r="ET182" i="36"/>
  <c r="GG182" i="36"/>
  <c r="BR182" i="36"/>
  <c r="ES182" i="36"/>
  <c r="GF182" i="36"/>
  <c r="BQ182" i="36"/>
  <c r="ER182" i="36"/>
  <c r="GE182" i="36"/>
  <c r="BP182" i="36"/>
  <c r="EQ182" i="36"/>
  <c r="GD182" i="36"/>
  <c r="BO182" i="36"/>
  <c r="EP182" i="36"/>
  <c r="GC182" i="36"/>
  <c r="BN182" i="36"/>
  <c r="EO182" i="36"/>
  <c r="GB182" i="36"/>
  <c r="BM182" i="36"/>
  <c r="EN182" i="36"/>
  <c r="GA182" i="36"/>
  <c r="BL182" i="36"/>
  <c r="EM182" i="36"/>
  <c r="FZ182" i="36"/>
  <c r="BK182" i="36"/>
  <c r="EL182" i="36"/>
  <c r="FY182" i="36"/>
  <c r="BJ182" i="36"/>
  <c r="EK182" i="36"/>
  <c r="FX182" i="36"/>
  <c r="BI182" i="36"/>
  <c r="EJ182" i="36"/>
  <c r="FW182" i="36"/>
  <c r="BH182" i="36"/>
  <c r="EI182" i="36"/>
  <c r="FV182" i="36"/>
  <c r="BG182" i="36"/>
  <c r="EH182" i="36"/>
  <c r="FU182" i="36"/>
  <c r="BF182" i="36"/>
  <c r="EG182" i="36"/>
  <c r="FT182" i="36"/>
  <c r="BE182" i="36"/>
  <c r="EF182" i="36"/>
  <c r="FS182" i="36"/>
  <c r="BD182" i="36"/>
  <c r="EE182" i="36"/>
  <c r="FR182" i="36"/>
  <c r="BC182" i="36"/>
  <c r="ED182" i="36"/>
  <c r="FQ182" i="36"/>
  <c r="BB182" i="36"/>
  <c r="EC182" i="36"/>
  <c r="FP182" i="36"/>
  <c r="BA182" i="36"/>
  <c r="EB182" i="36"/>
  <c r="FO182" i="36"/>
  <c r="AZ182" i="36"/>
  <c r="EA182" i="36"/>
  <c r="FN182" i="36"/>
  <c r="AY182" i="36"/>
  <c r="DZ182" i="36"/>
  <c r="FM182" i="36"/>
  <c r="AX182" i="36"/>
  <c r="DY182" i="36"/>
  <c r="FL182" i="36"/>
  <c r="AW182" i="36"/>
  <c r="DX182" i="36"/>
  <c r="FK182" i="36"/>
  <c r="AV182" i="36"/>
  <c r="DW182" i="36"/>
  <c r="FJ182" i="36"/>
  <c r="AU182" i="36"/>
  <c r="DV182" i="36"/>
  <c r="FI182" i="36"/>
  <c r="AT182" i="36"/>
  <c r="DU182" i="36"/>
  <c r="FH182" i="36"/>
  <c r="AS182" i="36"/>
  <c r="DT182" i="36"/>
  <c r="FG182" i="36"/>
  <c r="BZ182" i="36"/>
  <c r="CE181" i="36"/>
  <c r="FF181" i="36"/>
  <c r="GS181" i="36"/>
  <c r="CD181" i="36"/>
  <c r="FE181" i="36"/>
  <c r="GR181" i="36"/>
  <c r="CC181" i="36"/>
  <c r="FD181" i="36"/>
  <c r="GQ181" i="36"/>
  <c r="CB181" i="36"/>
  <c r="FC181" i="36"/>
  <c r="GP181" i="36"/>
  <c r="CA181" i="36"/>
  <c r="FB181" i="36"/>
  <c r="GO181" i="36"/>
  <c r="BY181" i="36"/>
  <c r="EZ181" i="36"/>
  <c r="GM181" i="36"/>
  <c r="BX181" i="36"/>
  <c r="EY181" i="36"/>
  <c r="GL181" i="36"/>
  <c r="BW181" i="36"/>
  <c r="EX181" i="36"/>
  <c r="GK181" i="36"/>
  <c r="BV181" i="36"/>
  <c r="EW181" i="36"/>
  <c r="GJ181" i="36"/>
  <c r="BU181" i="36"/>
  <c r="EV181" i="36"/>
  <c r="GI181" i="36"/>
  <c r="BT181" i="36"/>
  <c r="EU181" i="36"/>
  <c r="GH181" i="36"/>
  <c r="BS181" i="36"/>
  <c r="ET181" i="36"/>
  <c r="GG181" i="36"/>
  <c r="BR181" i="36"/>
  <c r="ES181" i="36"/>
  <c r="GF181" i="36"/>
  <c r="BQ181" i="36"/>
  <c r="ER181" i="36"/>
  <c r="GE181" i="36"/>
  <c r="BP181" i="36"/>
  <c r="EQ181" i="36"/>
  <c r="GD181" i="36"/>
  <c r="BO181" i="36"/>
  <c r="EP181" i="36"/>
  <c r="GC181" i="36"/>
  <c r="BN181" i="36"/>
  <c r="EO181" i="36"/>
  <c r="GB181" i="36"/>
  <c r="BM181" i="36"/>
  <c r="EN181" i="36"/>
  <c r="GA181" i="36"/>
  <c r="BL181" i="36"/>
  <c r="EM181" i="36"/>
  <c r="FZ181" i="36"/>
  <c r="BK181" i="36"/>
  <c r="EL181" i="36"/>
  <c r="FY181" i="36"/>
  <c r="BJ181" i="36"/>
  <c r="EK181" i="36"/>
  <c r="FX181" i="36"/>
  <c r="BI181" i="36"/>
  <c r="EJ181" i="36"/>
  <c r="FW181" i="36"/>
  <c r="BH181" i="36"/>
  <c r="EI181" i="36"/>
  <c r="FV181" i="36"/>
  <c r="BG181" i="36"/>
  <c r="EH181" i="36"/>
  <c r="FU181" i="36"/>
  <c r="BF181" i="36"/>
  <c r="EG181" i="36"/>
  <c r="FT181" i="36"/>
  <c r="BE181" i="36"/>
  <c r="EF181" i="36"/>
  <c r="FS181" i="36"/>
  <c r="BD181" i="36"/>
  <c r="EE181" i="36"/>
  <c r="FR181" i="36"/>
  <c r="BC181" i="36"/>
  <c r="ED181" i="36"/>
  <c r="FQ181" i="36"/>
  <c r="BB181" i="36"/>
  <c r="EC181" i="36"/>
  <c r="FP181" i="36"/>
  <c r="BA181" i="36"/>
  <c r="EB181" i="36"/>
  <c r="FO181" i="36"/>
  <c r="AZ181" i="36"/>
  <c r="EA181" i="36"/>
  <c r="FN181" i="36"/>
  <c r="AY181" i="36"/>
  <c r="DZ181" i="36"/>
  <c r="FM181" i="36"/>
  <c r="AX181" i="36"/>
  <c r="DY181" i="36"/>
  <c r="FL181" i="36"/>
  <c r="AW181" i="36"/>
  <c r="DX181" i="36"/>
  <c r="FK181" i="36"/>
  <c r="AV181" i="36"/>
  <c r="DW181" i="36"/>
  <c r="FJ181" i="36"/>
  <c r="AU181" i="36"/>
  <c r="DV181" i="36"/>
  <c r="FI181" i="36"/>
  <c r="AT181" i="36"/>
  <c r="DU181" i="36"/>
  <c r="FH181" i="36"/>
  <c r="AS181" i="36"/>
  <c r="DT181" i="36"/>
  <c r="FG181" i="36"/>
  <c r="BZ181" i="36"/>
  <c r="CE180" i="36"/>
  <c r="FF180" i="36"/>
  <c r="GS180" i="36"/>
  <c r="CD180" i="36"/>
  <c r="FE180" i="36"/>
  <c r="GR180" i="36"/>
  <c r="CC180" i="36"/>
  <c r="FD180" i="36"/>
  <c r="GQ180" i="36"/>
  <c r="CB180" i="36"/>
  <c r="FC180" i="36"/>
  <c r="GP180" i="36"/>
  <c r="CA180" i="36"/>
  <c r="FB180" i="36"/>
  <c r="GO180" i="36"/>
  <c r="BY180" i="36"/>
  <c r="EZ180" i="36"/>
  <c r="GM180" i="36"/>
  <c r="BX180" i="36"/>
  <c r="EY180" i="36"/>
  <c r="GL180" i="36"/>
  <c r="BW180" i="36"/>
  <c r="EX180" i="36"/>
  <c r="GK180" i="36"/>
  <c r="BV180" i="36"/>
  <c r="EW180" i="36"/>
  <c r="GJ180" i="36"/>
  <c r="BU180" i="36"/>
  <c r="EV180" i="36"/>
  <c r="GI180" i="36"/>
  <c r="BT180" i="36"/>
  <c r="EU180" i="36"/>
  <c r="GH180" i="36"/>
  <c r="BS180" i="36"/>
  <c r="ET180" i="36"/>
  <c r="GG180" i="36"/>
  <c r="BR180" i="36"/>
  <c r="ES180" i="36"/>
  <c r="GF180" i="36"/>
  <c r="BQ180" i="36"/>
  <c r="ER180" i="36"/>
  <c r="GE180" i="36"/>
  <c r="BP180" i="36"/>
  <c r="EQ180" i="36"/>
  <c r="GD180" i="36"/>
  <c r="BO180" i="36"/>
  <c r="EP180" i="36"/>
  <c r="GC180" i="36"/>
  <c r="BN180" i="36"/>
  <c r="EO180" i="36"/>
  <c r="GB180" i="36"/>
  <c r="BM180" i="36"/>
  <c r="EN180" i="36"/>
  <c r="GA180" i="36"/>
  <c r="BL180" i="36"/>
  <c r="EM180" i="36"/>
  <c r="FZ180" i="36"/>
  <c r="BK180" i="36"/>
  <c r="EL180" i="36"/>
  <c r="FY180" i="36"/>
  <c r="BJ180" i="36"/>
  <c r="EK180" i="36"/>
  <c r="FX180" i="36"/>
  <c r="BI180" i="36"/>
  <c r="EJ180" i="36"/>
  <c r="FW180" i="36"/>
  <c r="BH180" i="36"/>
  <c r="EI180" i="36"/>
  <c r="FV180" i="36"/>
  <c r="BG180" i="36"/>
  <c r="EH180" i="36"/>
  <c r="FU180" i="36"/>
  <c r="BF180" i="36"/>
  <c r="EG180" i="36"/>
  <c r="FT180" i="36"/>
  <c r="BE180" i="36"/>
  <c r="EF180" i="36"/>
  <c r="FS180" i="36"/>
  <c r="BD180" i="36"/>
  <c r="EE180" i="36"/>
  <c r="FR180" i="36"/>
  <c r="BC180" i="36"/>
  <c r="ED180" i="36"/>
  <c r="FQ180" i="36"/>
  <c r="BB180" i="36"/>
  <c r="EC180" i="36"/>
  <c r="FP180" i="36"/>
  <c r="BA180" i="36"/>
  <c r="EB180" i="36"/>
  <c r="FO180" i="36"/>
  <c r="AZ180" i="36"/>
  <c r="EA180" i="36"/>
  <c r="FN180" i="36"/>
  <c r="AY180" i="36"/>
  <c r="DZ180" i="36"/>
  <c r="FM180" i="36"/>
  <c r="AX180" i="36"/>
  <c r="DY180" i="36"/>
  <c r="FL180" i="36"/>
  <c r="AW180" i="36"/>
  <c r="DX180" i="36"/>
  <c r="FK180" i="36"/>
  <c r="AV180" i="36"/>
  <c r="DW180" i="36"/>
  <c r="FJ180" i="36"/>
  <c r="AU180" i="36"/>
  <c r="DV180" i="36"/>
  <c r="FI180" i="36"/>
  <c r="AT180" i="36"/>
  <c r="DU180" i="36"/>
  <c r="FH180" i="36"/>
  <c r="AS180" i="36"/>
  <c r="DT180" i="36"/>
  <c r="FG180" i="36"/>
  <c r="BZ180" i="36"/>
  <c r="CE179" i="36"/>
  <c r="FF179" i="36"/>
  <c r="GS179" i="36"/>
  <c r="CD179" i="36"/>
  <c r="FE179" i="36"/>
  <c r="GR179" i="36"/>
  <c r="CC179" i="36"/>
  <c r="FD179" i="36"/>
  <c r="GQ179" i="36"/>
  <c r="CB179" i="36"/>
  <c r="FC179" i="36"/>
  <c r="GP179" i="36"/>
  <c r="CA179" i="36"/>
  <c r="FB179" i="36"/>
  <c r="GO179" i="36"/>
  <c r="BY179" i="36"/>
  <c r="EZ179" i="36"/>
  <c r="GM179" i="36"/>
  <c r="BX179" i="36"/>
  <c r="EY179" i="36"/>
  <c r="GL179" i="36"/>
  <c r="BW179" i="36"/>
  <c r="EX179" i="36"/>
  <c r="GK179" i="36"/>
  <c r="BV179" i="36"/>
  <c r="EW179" i="36"/>
  <c r="GJ179" i="36"/>
  <c r="BU179" i="36"/>
  <c r="EV179" i="36"/>
  <c r="GI179" i="36"/>
  <c r="BT179" i="36"/>
  <c r="EU179" i="36"/>
  <c r="GH179" i="36"/>
  <c r="BS179" i="36"/>
  <c r="ET179" i="36"/>
  <c r="GG179" i="36"/>
  <c r="BR179" i="36"/>
  <c r="ES179" i="36"/>
  <c r="GF179" i="36"/>
  <c r="BQ179" i="36"/>
  <c r="ER179" i="36"/>
  <c r="GE179" i="36"/>
  <c r="BP179" i="36"/>
  <c r="EQ179" i="36"/>
  <c r="GD179" i="36"/>
  <c r="BO179" i="36"/>
  <c r="EP179" i="36"/>
  <c r="GC179" i="36"/>
  <c r="BN179" i="36"/>
  <c r="EO179" i="36"/>
  <c r="GB179" i="36"/>
  <c r="BM179" i="36"/>
  <c r="EN179" i="36"/>
  <c r="GA179" i="36"/>
  <c r="BL179" i="36"/>
  <c r="EM179" i="36"/>
  <c r="FZ179" i="36"/>
  <c r="BK179" i="36"/>
  <c r="EL179" i="36"/>
  <c r="FY179" i="36"/>
  <c r="BJ179" i="36"/>
  <c r="EK179" i="36"/>
  <c r="FX179" i="36"/>
  <c r="BI179" i="36"/>
  <c r="EJ179" i="36"/>
  <c r="FW179" i="36"/>
  <c r="BH179" i="36"/>
  <c r="EI179" i="36"/>
  <c r="FV179" i="36"/>
  <c r="BG179" i="36"/>
  <c r="EH179" i="36"/>
  <c r="FU179" i="36"/>
  <c r="BF179" i="36"/>
  <c r="EG179" i="36"/>
  <c r="FT179" i="36"/>
  <c r="BE179" i="36"/>
  <c r="EF179" i="36"/>
  <c r="FS179" i="36"/>
  <c r="BD179" i="36"/>
  <c r="EE179" i="36"/>
  <c r="FR179" i="36"/>
  <c r="BC179" i="36"/>
  <c r="ED179" i="36"/>
  <c r="FQ179" i="36"/>
  <c r="BB179" i="36"/>
  <c r="EC179" i="36"/>
  <c r="FP179" i="36"/>
  <c r="BA179" i="36"/>
  <c r="EB179" i="36"/>
  <c r="FO179" i="36"/>
  <c r="AZ179" i="36"/>
  <c r="EA179" i="36"/>
  <c r="FN179" i="36"/>
  <c r="AY179" i="36"/>
  <c r="DZ179" i="36"/>
  <c r="FM179" i="36"/>
  <c r="AX179" i="36"/>
  <c r="DY179" i="36"/>
  <c r="FL179" i="36"/>
  <c r="AW179" i="36"/>
  <c r="DX179" i="36"/>
  <c r="FK179" i="36"/>
  <c r="AV179" i="36"/>
  <c r="DW179" i="36"/>
  <c r="FJ179" i="36"/>
  <c r="AU179" i="36"/>
  <c r="DV179" i="36"/>
  <c r="FI179" i="36"/>
  <c r="AT179" i="36"/>
  <c r="DU179" i="36"/>
  <c r="FH179" i="36"/>
  <c r="AS179" i="36"/>
  <c r="DT179" i="36"/>
  <c r="FG179" i="36"/>
  <c r="BZ179" i="36"/>
  <c r="CE178" i="36"/>
  <c r="FF178" i="36"/>
  <c r="GS178" i="36"/>
  <c r="CD178" i="36"/>
  <c r="FE178" i="36"/>
  <c r="GR178" i="36"/>
  <c r="CC178" i="36"/>
  <c r="FD178" i="36"/>
  <c r="GQ178" i="36"/>
  <c r="CB178" i="36"/>
  <c r="FC178" i="36"/>
  <c r="GP178" i="36"/>
  <c r="CA178" i="36"/>
  <c r="FB178" i="36"/>
  <c r="GO178" i="36"/>
  <c r="BY178" i="36"/>
  <c r="EZ178" i="36"/>
  <c r="GM178" i="36"/>
  <c r="BX178" i="36"/>
  <c r="EY178" i="36"/>
  <c r="GL178" i="36"/>
  <c r="BW178" i="36"/>
  <c r="EX178" i="36"/>
  <c r="GK178" i="36"/>
  <c r="BV178" i="36"/>
  <c r="EW178" i="36"/>
  <c r="GJ178" i="36"/>
  <c r="BU178" i="36"/>
  <c r="EV178" i="36"/>
  <c r="GI178" i="36"/>
  <c r="BT178" i="36"/>
  <c r="EU178" i="36"/>
  <c r="GH178" i="36"/>
  <c r="BS178" i="36"/>
  <c r="ET178" i="36"/>
  <c r="GG178" i="36"/>
  <c r="BR178" i="36"/>
  <c r="ES178" i="36"/>
  <c r="GF178" i="36"/>
  <c r="BQ178" i="36"/>
  <c r="ER178" i="36"/>
  <c r="GE178" i="36"/>
  <c r="BP178" i="36"/>
  <c r="EQ178" i="36"/>
  <c r="GD178" i="36"/>
  <c r="BO178" i="36"/>
  <c r="EP178" i="36"/>
  <c r="GC178" i="36"/>
  <c r="BN178" i="36"/>
  <c r="EO178" i="36"/>
  <c r="GB178" i="36"/>
  <c r="BM178" i="36"/>
  <c r="EN178" i="36"/>
  <c r="GA178" i="36"/>
  <c r="BL178" i="36"/>
  <c r="EM178" i="36"/>
  <c r="FZ178" i="36"/>
  <c r="BK178" i="36"/>
  <c r="EL178" i="36"/>
  <c r="FY178" i="36"/>
  <c r="BJ178" i="36"/>
  <c r="EK178" i="36"/>
  <c r="FX178" i="36"/>
  <c r="BI178" i="36"/>
  <c r="EJ178" i="36"/>
  <c r="FW178" i="36"/>
  <c r="BH178" i="36"/>
  <c r="EI178" i="36"/>
  <c r="FV178" i="36"/>
  <c r="BG178" i="36"/>
  <c r="EH178" i="36"/>
  <c r="FU178" i="36"/>
  <c r="BF178" i="36"/>
  <c r="EG178" i="36"/>
  <c r="FT178" i="36"/>
  <c r="BE178" i="36"/>
  <c r="EF178" i="36"/>
  <c r="FS178" i="36"/>
  <c r="BD178" i="36"/>
  <c r="EE178" i="36"/>
  <c r="FR178" i="36"/>
  <c r="BC178" i="36"/>
  <c r="ED178" i="36"/>
  <c r="FQ178" i="36"/>
  <c r="BB178" i="36"/>
  <c r="EC178" i="36"/>
  <c r="FP178" i="36"/>
  <c r="BA178" i="36"/>
  <c r="EB178" i="36"/>
  <c r="FO178" i="36"/>
  <c r="AZ178" i="36"/>
  <c r="EA178" i="36"/>
  <c r="FN178" i="36"/>
  <c r="AY178" i="36"/>
  <c r="DZ178" i="36"/>
  <c r="FM178" i="36"/>
  <c r="AX178" i="36"/>
  <c r="DY178" i="36"/>
  <c r="FL178" i="36"/>
  <c r="AW178" i="36"/>
  <c r="DX178" i="36"/>
  <c r="FK178" i="36"/>
  <c r="AV178" i="36"/>
  <c r="DW178" i="36"/>
  <c r="FJ178" i="36"/>
  <c r="AU178" i="36"/>
  <c r="DV178" i="36"/>
  <c r="FI178" i="36"/>
  <c r="AT178" i="36"/>
  <c r="DU178" i="36"/>
  <c r="FH178" i="36"/>
  <c r="AS178" i="36"/>
  <c r="DT178" i="36"/>
  <c r="FG178" i="36"/>
  <c r="BZ178" i="36"/>
  <c r="CE177" i="36"/>
  <c r="FF177" i="36"/>
  <c r="GS177" i="36"/>
  <c r="CD177" i="36"/>
  <c r="FE177" i="36"/>
  <c r="GR177" i="36"/>
  <c r="CC177" i="36"/>
  <c r="FD177" i="36"/>
  <c r="GQ177" i="36"/>
  <c r="CB177" i="36"/>
  <c r="FC177" i="36"/>
  <c r="GP177" i="36"/>
  <c r="CA177" i="36"/>
  <c r="FB177" i="36"/>
  <c r="GO177" i="36"/>
  <c r="BY177" i="36"/>
  <c r="EZ177" i="36"/>
  <c r="GM177" i="36"/>
  <c r="BX177" i="36"/>
  <c r="EY177" i="36"/>
  <c r="GL177" i="36"/>
  <c r="BW177" i="36"/>
  <c r="EX177" i="36"/>
  <c r="GK177" i="36"/>
  <c r="BV177" i="36"/>
  <c r="EW177" i="36"/>
  <c r="GJ177" i="36"/>
  <c r="BU177" i="36"/>
  <c r="EV177" i="36"/>
  <c r="GI177" i="36"/>
  <c r="BT177" i="36"/>
  <c r="EU177" i="36"/>
  <c r="GH177" i="36"/>
  <c r="BS177" i="36"/>
  <c r="ET177" i="36"/>
  <c r="GG177" i="36"/>
  <c r="BR177" i="36"/>
  <c r="ES177" i="36"/>
  <c r="GF177" i="36"/>
  <c r="BQ177" i="36"/>
  <c r="ER177" i="36"/>
  <c r="GE177" i="36"/>
  <c r="BP177" i="36"/>
  <c r="EQ177" i="36"/>
  <c r="GD177" i="36"/>
  <c r="BO177" i="36"/>
  <c r="EP177" i="36"/>
  <c r="GC177" i="36"/>
  <c r="BN177" i="36"/>
  <c r="EO177" i="36"/>
  <c r="GB177" i="36"/>
  <c r="BM177" i="36"/>
  <c r="EN177" i="36"/>
  <c r="GA177" i="36"/>
  <c r="BL177" i="36"/>
  <c r="EM177" i="36"/>
  <c r="FZ177" i="36"/>
  <c r="BK177" i="36"/>
  <c r="EL177" i="36"/>
  <c r="FY177" i="36"/>
  <c r="BJ177" i="36"/>
  <c r="EK177" i="36"/>
  <c r="FX177" i="36"/>
  <c r="BI177" i="36"/>
  <c r="EJ177" i="36"/>
  <c r="FW177" i="36"/>
  <c r="BH177" i="36"/>
  <c r="EI177" i="36"/>
  <c r="FV177" i="36"/>
  <c r="BG177" i="36"/>
  <c r="EH177" i="36"/>
  <c r="FU177" i="36"/>
  <c r="BF177" i="36"/>
  <c r="EG177" i="36"/>
  <c r="FT177" i="36"/>
  <c r="BE177" i="36"/>
  <c r="EF177" i="36"/>
  <c r="FS177" i="36"/>
  <c r="BD177" i="36"/>
  <c r="EE177" i="36"/>
  <c r="FR177" i="36"/>
  <c r="BC177" i="36"/>
  <c r="ED177" i="36"/>
  <c r="FQ177" i="36"/>
  <c r="BB177" i="36"/>
  <c r="EC177" i="36"/>
  <c r="FP177" i="36"/>
  <c r="BA177" i="36"/>
  <c r="EB177" i="36"/>
  <c r="FO177" i="36"/>
  <c r="AZ177" i="36"/>
  <c r="EA177" i="36"/>
  <c r="FN177" i="36"/>
  <c r="AY177" i="36"/>
  <c r="DZ177" i="36"/>
  <c r="FM177" i="36"/>
  <c r="AX177" i="36"/>
  <c r="DY177" i="36"/>
  <c r="FL177" i="36"/>
  <c r="AW177" i="36"/>
  <c r="DX177" i="36"/>
  <c r="FK177" i="36"/>
  <c r="AV177" i="36"/>
  <c r="DW177" i="36"/>
  <c r="FJ177" i="36"/>
  <c r="AU177" i="36"/>
  <c r="DV177" i="36"/>
  <c r="FI177" i="36"/>
  <c r="AT177" i="36"/>
  <c r="DU177" i="36"/>
  <c r="FH177" i="36"/>
  <c r="AS177" i="36"/>
  <c r="DT177" i="36"/>
  <c r="FG177" i="36"/>
  <c r="BZ177" i="36"/>
  <c r="CE176" i="36"/>
  <c r="FF176" i="36"/>
  <c r="GS176" i="36"/>
  <c r="CD176" i="36"/>
  <c r="FE176" i="36"/>
  <c r="GR176" i="36"/>
  <c r="CC176" i="36"/>
  <c r="FD176" i="36"/>
  <c r="GQ176" i="36"/>
  <c r="CB176" i="36"/>
  <c r="FC176" i="36"/>
  <c r="GP176" i="36"/>
  <c r="CA176" i="36"/>
  <c r="FB176" i="36"/>
  <c r="GO176" i="36"/>
  <c r="BY176" i="36"/>
  <c r="EZ176" i="36"/>
  <c r="GM176" i="36"/>
  <c r="BX176" i="36"/>
  <c r="EY176" i="36"/>
  <c r="GL176" i="36"/>
  <c r="BW176" i="36"/>
  <c r="EX176" i="36"/>
  <c r="GK176" i="36"/>
  <c r="BV176" i="36"/>
  <c r="EW176" i="36"/>
  <c r="GJ176" i="36"/>
  <c r="BU176" i="36"/>
  <c r="EV176" i="36"/>
  <c r="GI176" i="36"/>
  <c r="BT176" i="36"/>
  <c r="EU176" i="36"/>
  <c r="GH176" i="36"/>
  <c r="BS176" i="36"/>
  <c r="ET176" i="36"/>
  <c r="GG176" i="36"/>
  <c r="BR176" i="36"/>
  <c r="ES176" i="36"/>
  <c r="GF176" i="36"/>
  <c r="BQ176" i="36"/>
  <c r="ER176" i="36"/>
  <c r="GE176" i="36"/>
  <c r="BP176" i="36"/>
  <c r="EQ176" i="36"/>
  <c r="GD176" i="36"/>
  <c r="BO176" i="36"/>
  <c r="EP176" i="36"/>
  <c r="GC176" i="36"/>
  <c r="BN176" i="36"/>
  <c r="EO176" i="36"/>
  <c r="GB176" i="36"/>
  <c r="BM176" i="36"/>
  <c r="EN176" i="36"/>
  <c r="GA176" i="36"/>
  <c r="BL176" i="36"/>
  <c r="EM176" i="36"/>
  <c r="FZ176" i="36"/>
  <c r="BK176" i="36"/>
  <c r="EL176" i="36"/>
  <c r="FY176" i="36"/>
  <c r="BJ176" i="36"/>
  <c r="EK176" i="36"/>
  <c r="FX176" i="36"/>
  <c r="BI176" i="36"/>
  <c r="EJ176" i="36"/>
  <c r="FW176" i="36"/>
  <c r="BH176" i="36"/>
  <c r="EI176" i="36"/>
  <c r="FV176" i="36"/>
  <c r="BG176" i="36"/>
  <c r="EH176" i="36"/>
  <c r="FU176" i="36"/>
  <c r="BF176" i="36"/>
  <c r="EG176" i="36"/>
  <c r="FT176" i="36"/>
  <c r="BE176" i="36"/>
  <c r="EF176" i="36"/>
  <c r="FS176" i="36"/>
  <c r="BD176" i="36"/>
  <c r="EE176" i="36"/>
  <c r="FR176" i="36"/>
  <c r="BC176" i="36"/>
  <c r="ED176" i="36"/>
  <c r="FQ176" i="36"/>
  <c r="BB176" i="36"/>
  <c r="EC176" i="36"/>
  <c r="FP176" i="36"/>
  <c r="BA176" i="36"/>
  <c r="EB176" i="36"/>
  <c r="FO176" i="36"/>
  <c r="AZ176" i="36"/>
  <c r="EA176" i="36"/>
  <c r="FN176" i="36"/>
  <c r="AY176" i="36"/>
  <c r="DZ176" i="36"/>
  <c r="FM176" i="36"/>
  <c r="AX176" i="36"/>
  <c r="DY176" i="36"/>
  <c r="FL176" i="36"/>
  <c r="AW176" i="36"/>
  <c r="DX176" i="36"/>
  <c r="FK176" i="36"/>
  <c r="AV176" i="36"/>
  <c r="DW176" i="36"/>
  <c r="FJ176" i="36"/>
  <c r="AU176" i="36"/>
  <c r="DV176" i="36"/>
  <c r="FI176" i="36"/>
  <c r="AT176" i="36"/>
  <c r="DU176" i="36"/>
  <c r="FH176" i="36"/>
  <c r="AS176" i="36"/>
  <c r="DT176" i="36"/>
  <c r="FG176" i="36"/>
  <c r="BZ176" i="36"/>
  <c r="CE175" i="36"/>
  <c r="FF175" i="36"/>
  <c r="GS175" i="36"/>
  <c r="CD175" i="36"/>
  <c r="FE175" i="36"/>
  <c r="GR175" i="36"/>
  <c r="CC175" i="36"/>
  <c r="FD175" i="36"/>
  <c r="GQ175" i="36"/>
  <c r="CB175" i="36"/>
  <c r="FC175" i="36"/>
  <c r="GP175" i="36"/>
  <c r="CA175" i="36"/>
  <c r="FB175" i="36"/>
  <c r="GO175" i="36"/>
  <c r="BY175" i="36"/>
  <c r="EZ175" i="36"/>
  <c r="GM175" i="36"/>
  <c r="BX175" i="36"/>
  <c r="EY175" i="36"/>
  <c r="GL175" i="36"/>
  <c r="BW175" i="36"/>
  <c r="EX175" i="36"/>
  <c r="GK175" i="36"/>
  <c r="BV175" i="36"/>
  <c r="EW175" i="36"/>
  <c r="GJ175" i="36"/>
  <c r="BU175" i="36"/>
  <c r="EV175" i="36"/>
  <c r="GI175" i="36"/>
  <c r="BT175" i="36"/>
  <c r="EU175" i="36"/>
  <c r="GH175" i="36"/>
  <c r="BS175" i="36"/>
  <c r="ET175" i="36"/>
  <c r="GG175" i="36"/>
  <c r="BR175" i="36"/>
  <c r="ES175" i="36"/>
  <c r="GF175" i="36"/>
  <c r="BQ175" i="36"/>
  <c r="ER175" i="36"/>
  <c r="GE175" i="36"/>
  <c r="BP175" i="36"/>
  <c r="EQ175" i="36"/>
  <c r="GD175" i="36"/>
  <c r="BO175" i="36"/>
  <c r="EP175" i="36"/>
  <c r="GC175" i="36"/>
  <c r="BN175" i="36"/>
  <c r="EO175" i="36"/>
  <c r="GB175" i="36"/>
  <c r="BM175" i="36"/>
  <c r="EN175" i="36"/>
  <c r="GA175" i="36"/>
  <c r="BL175" i="36"/>
  <c r="EM175" i="36"/>
  <c r="FZ175" i="36"/>
  <c r="BK175" i="36"/>
  <c r="EL175" i="36"/>
  <c r="FY175" i="36"/>
  <c r="BJ175" i="36"/>
  <c r="EK175" i="36"/>
  <c r="FX175" i="36"/>
  <c r="BI175" i="36"/>
  <c r="EJ175" i="36"/>
  <c r="FW175" i="36"/>
  <c r="BH175" i="36"/>
  <c r="EI175" i="36"/>
  <c r="FV175" i="36"/>
  <c r="BG175" i="36"/>
  <c r="EH175" i="36"/>
  <c r="FU175" i="36"/>
  <c r="BF175" i="36"/>
  <c r="EG175" i="36"/>
  <c r="FT175" i="36"/>
  <c r="BE175" i="36"/>
  <c r="EF175" i="36"/>
  <c r="FS175" i="36"/>
  <c r="BD175" i="36"/>
  <c r="EE175" i="36"/>
  <c r="FR175" i="36"/>
  <c r="BC175" i="36"/>
  <c r="ED175" i="36"/>
  <c r="FQ175" i="36"/>
  <c r="BB175" i="36"/>
  <c r="EC175" i="36"/>
  <c r="FP175" i="36"/>
  <c r="BA175" i="36"/>
  <c r="EB175" i="36"/>
  <c r="FO175" i="36"/>
  <c r="AZ175" i="36"/>
  <c r="EA175" i="36"/>
  <c r="FN175" i="36"/>
  <c r="AY175" i="36"/>
  <c r="DZ175" i="36"/>
  <c r="FM175" i="36"/>
  <c r="AX175" i="36"/>
  <c r="DY175" i="36"/>
  <c r="FL175" i="36"/>
  <c r="AW175" i="36"/>
  <c r="DX175" i="36"/>
  <c r="FK175" i="36"/>
  <c r="AV175" i="36"/>
  <c r="DW175" i="36"/>
  <c r="FJ175" i="36"/>
  <c r="AU175" i="36"/>
  <c r="DV175" i="36"/>
  <c r="FI175" i="36"/>
  <c r="AT175" i="36"/>
  <c r="DU175" i="36"/>
  <c r="FH175" i="36"/>
  <c r="AS175" i="36"/>
  <c r="DT175" i="36"/>
  <c r="FG175" i="36"/>
  <c r="BZ175" i="36"/>
  <c r="CE174" i="36"/>
  <c r="FF174" i="36"/>
  <c r="GS174" i="36"/>
  <c r="CD174" i="36"/>
  <c r="FE174" i="36"/>
  <c r="GR174" i="36"/>
  <c r="CC174" i="36"/>
  <c r="FD174" i="36"/>
  <c r="GQ174" i="36"/>
  <c r="CB174" i="36"/>
  <c r="FC174" i="36"/>
  <c r="GP174" i="36"/>
  <c r="CA174" i="36"/>
  <c r="FB174" i="36"/>
  <c r="GO174" i="36"/>
  <c r="BY174" i="36"/>
  <c r="EZ174" i="36"/>
  <c r="GM174" i="36"/>
  <c r="BX174" i="36"/>
  <c r="EY174" i="36"/>
  <c r="GL174" i="36"/>
  <c r="BW174" i="36"/>
  <c r="EX174" i="36"/>
  <c r="GK174" i="36"/>
  <c r="BV174" i="36"/>
  <c r="EW174" i="36"/>
  <c r="GJ174" i="36"/>
  <c r="BU174" i="36"/>
  <c r="EV174" i="36"/>
  <c r="GI174" i="36"/>
  <c r="BT174" i="36"/>
  <c r="EU174" i="36"/>
  <c r="GH174" i="36"/>
  <c r="BS174" i="36"/>
  <c r="ET174" i="36"/>
  <c r="GG174" i="36"/>
  <c r="BR174" i="36"/>
  <c r="ES174" i="36"/>
  <c r="GF174" i="36"/>
  <c r="BQ174" i="36"/>
  <c r="ER174" i="36"/>
  <c r="GE174" i="36"/>
  <c r="BP174" i="36"/>
  <c r="EQ174" i="36"/>
  <c r="GD174" i="36"/>
  <c r="BO174" i="36"/>
  <c r="EP174" i="36"/>
  <c r="GC174" i="36"/>
  <c r="BN174" i="36"/>
  <c r="EO174" i="36"/>
  <c r="GB174" i="36"/>
  <c r="BM174" i="36"/>
  <c r="EN174" i="36"/>
  <c r="GA174" i="36"/>
  <c r="BL174" i="36"/>
  <c r="EM174" i="36"/>
  <c r="FZ174" i="36"/>
  <c r="BK174" i="36"/>
  <c r="EL174" i="36"/>
  <c r="FY174" i="36"/>
  <c r="BJ174" i="36"/>
  <c r="EK174" i="36"/>
  <c r="FX174" i="36"/>
  <c r="BI174" i="36"/>
  <c r="EJ174" i="36"/>
  <c r="FW174" i="36"/>
  <c r="BH174" i="36"/>
  <c r="EI174" i="36"/>
  <c r="FV174" i="36"/>
  <c r="BG174" i="36"/>
  <c r="EH174" i="36"/>
  <c r="FU174" i="36"/>
  <c r="BF174" i="36"/>
  <c r="EG174" i="36"/>
  <c r="FT174" i="36"/>
  <c r="BE174" i="36"/>
  <c r="EF174" i="36"/>
  <c r="FS174" i="36"/>
  <c r="BD174" i="36"/>
  <c r="EE174" i="36"/>
  <c r="FR174" i="36"/>
  <c r="BC174" i="36"/>
  <c r="ED174" i="36"/>
  <c r="FQ174" i="36"/>
  <c r="BB174" i="36"/>
  <c r="EC174" i="36"/>
  <c r="FP174" i="36"/>
  <c r="BA174" i="36"/>
  <c r="EB174" i="36"/>
  <c r="FO174" i="36"/>
  <c r="AZ174" i="36"/>
  <c r="EA174" i="36"/>
  <c r="FN174" i="36"/>
  <c r="AY174" i="36"/>
  <c r="DZ174" i="36"/>
  <c r="FM174" i="36"/>
  <c r="AX174" i="36"/>
  <c r="DY174" i="36"/>
  <c r="FL174" i="36"/>
  <c r="AW174" i="36"/>
  <c r="DX174" i="36"/>
  <c r="FK174" i="36"/>
  <c r="AV174" i="36"/>
  <c r="DW174" i="36"/>
  <c r="FJ174" i="36"/>
  <c r="AU174" i="36"/>
  <c r="DV174" i="36"/>
  <c r="FI174" i="36"/>
  <c r="AT174" i="36"/>
  <c r="DU174" i="36"/>
  <c r="FH174" i="36"/>
  <c r="AS174" i="36"/>
  <c r="DT174" i="36"/>
  <c r="FG174" i="36"/>
  <c r="BZ174" i="36"/>
  <c r="CE173" i="36"/>
  <c r="FF173" i="36"/>
  <c r="GS173" i="36"/>
  <c r="CD173" i="36"/>
  <c r="FE173" i="36"/>
  <c r="GR173" i="36"/>
  <c r="CC173" i="36"/>
  <c r="FD173" i="36"/>
  <c r="GQ173" i="36"/>
  <c r="CB173" i="36"/>
  <c r="FC173" i="36"/>
  <c r="GP173" i="36"/>
  <c r="CA173" i="36"/>
  <c r="FB173" i="36"/>
  <c r="GO173" i="36"/>
  <c r="BY173" i="36"/>
  <c r="EZ173" i="36"/>
  <c r="GM173" i="36"/>
  <c r="BX173" i="36"/>
  <c r="EY173" i="36"/>
  <c r="GL173" i="36"/>
  <c r="BW173" i="36"/>
  <c r="EX173" i="36"/>
  <c r="GK173" i="36"/>
  <c r="BV173" i="36"/>
  <c r="EW173" i="36"/>
  <c r="GJ173" i="36"/>
  <c r="BU173" i="36"/>
  <c r="EV173" i="36"/>
  <c r="GI173" i="36"/>
  <c r="BT173" i="36"/>
  <c r="EU173" i="36"/>
  <c r="GH173" i="36"/>
  <c r="BS173" i="36"/>
  <c r="ET173" i="36"/>
  <c r="GG173" i="36"/>
  <c r="BR173" i="36"/>
  <c r="ES173" i="36"/>
  <c r="GF173" i="36"/>
  <c r="BQ173" i="36"/>
  <c r="ER173" i="36"/>
  <c r="GE173" i="36"/>
  <c r="BP173" i="36"/>
  <c r="EQ173" i="36"/>
  <c r="GD173" i="36"/>
  <c r="BO173" i="36"/>
  <c r="EP173" i="36"/>
  <c r="GC173" i="36"/>
  <c r="BN173" i="36"/>
  <c r="EO173" i="36"/>
  <c r="GB173" i="36"/>
  <c r="BM173" i="36"/>
  <c r="EN173" i="36"/>
  <c r="GA173" i="36"/>
  <c r="BL173" i="36"/>
  <c r="EM173" i="36"/>
  <c r="FZ173" i="36"/>
  <c r="BK173" i="36"/>
  <c r="EL173" i="36"/>
  <c r="FY173" i="36"/>
  <c r="BJ173" i="36"/>
  <c r="EK173" i="36"/>
  <c r="FX173" i="36"/>
  <c r="BI173" i="36"/>
  <c r="EJ173" i="36"/>
  <c r="FW173" i="36"/>
  <c r="BH173" i="36"/>
  <c r="EI173" i="36"/>
  <c r="FV173" i="36"/>
  <c r="BG173" i="36"/>
  <c r="EH173" i="36"/>
  <c r="FU173" i="36"/>
  <c r="BF173" i="36"/>
  <c r="EG173" i="36"/>
  <c r="FT173" i="36"/>
  <c r="BE173" i="36"/>
  <c r="EF173" i="36"/>
  <c r="FS173" i="36"/>
  <c r="BD173" i="36"/>
  <c r="EE173" i="36"/>
  <c r="FR173" i="36"/>
  <c r="BC173" i="36"/>
  <c r="ED173" i="36"/>
  <c r="FQ173" i="36"/>
  <c r="BB173" i="36"/>
  <c r="EC173" i="36"/>
  <c r="FP173" i="36"/>
  <c r="BA173" i="36"/>
  <c r="EB173" i="36"/>
  <c r="FO173" i="36"/>
  <c r="AZ173" i="36"/>
  <c r="EA173" i="36"/>
  <c r="FN173" i="36"/>
  <c r="AY173" i="36"/>
  <c r="DZ173" i="36"/>
  <c r="FM173" i="36"/>
  <c r="AX173" i="36"/>
  <c r="DY173" i="36"/>
  <c r="FL173" i="36"/>
  <c r="AW173" i="36"/>
  <c r="DX173" i="36"/>
  <c r="FK173" i="36"/>
  <c r="AV173" i="36"/>
  <c r="DW173" i="36"/>
  <c r="FJ173" i="36"/>
  <c r="AU173" i="36"/>
  <c r="DV173" i="36"/>
  <c r="FI173" i="36"/>
  <c r="AT173" i="36"/>
  <c r="DU173" i="36"/>
  <c r="FH173" i="36"/>
  <c r="AS173" i="36"/>
  <c r="DT173" i="36"/>
  <c r="FG173" i="36"/>
  <c r="BZ173" i="36"/>
  <c r="CE172" i="36"/>
  <c r="FF172" i="36"/>
  <c r="GS172" i="36"/>
  <c r="CD172" i="36"/>
  <c r="FE172" i="36"/>
  <c r="GR172" i="36"/>
  <c r="CC172" i="36"/>
  <c r="FD172" i="36"/>
  <c r="GQ172" i="36"/>
  <c r="CB172" i="36"/>
  <c r="FC172" i="36"/>
  <c r="GP172" i="36"/>
  <c r="CA172" i="36"/>
  <c r="FB172" i="36"/>
  <c r="GO172" i="36"/>
  <c r="BY172" i="36"/>
  <c r="EZ172" i="36"/>
  <c r="GM172" i="36"/>
  <c r="BX172" i="36"/>
  <c r="EY172" i="36"/>
  <c r="GL172" i="36"/>
  <c r="BW172" i="36"/>
  <c r="EX172" i="36"/>
  <c r="GK172" i="36"/>
  <c r="BV172" i="36"/>
  <c r="EW172" i="36"/>
  <c r="GJ172" i="36"/>
  <c r="BU172" i="36"/>
  <c r="EV172" i="36"/>
  <c r="GI172" i="36"/>
  <c r="BT172" i="36"/>
  <c r="EU172" i="36"/>
  <c r="GH172" i="36"/>
  <c r="BS172" i="36"/>
  <c r="ET172" i="36"/>
  <c r="GG172" i="36"/>
  <c r="BR172" i="36"/>
  <c r="ES172" i="36"/>
  <c r="GF172" i="36"/>
  <c r="BQ172" i="36"/>
  <c r="ER172" i="36"/>
  <c r="GE172" i="36"/>
  <c r="BP172" i="36"/>
  <c r="EQ172" i="36"/>
  <c r="GD172" i="36"/>
  <c r="BO172" i="36"/>
  <c r="EP172" i="36"/>
  <c r="GC172" i="36"/>
  <c r="BN172" i="36"/>
  <c r="EO172" i="36"/>
  <c r="GB172" i="36"/>
  <c r="BM172" i="36"/>
  <c r="EN172" i="36"/>
  <c r="GA172" i="36"/>
  <c r="BL172" i="36"/>
  <c r="EM172" i="36"/>
  <c r="FZ172" i="36"/>
  <c r="BK172" i="36"/>
  <c r="EL172" i="36"/>
  <c r="FY172" i="36"/>
  <c r="BJ172" i="36"/>
  <c r="EK172" i="36"/>
  <c r="FX172" i="36"/>
  <c r="BI172" i="36"/>
  <c r="EJ172" i="36"/>
  <c r="FW172" i="36"/>
  <c r="BH172" i="36"/>
  <c r="EI172" i="36"/>
  <c r="FV172" i="36"/>
  <c r="BG172" i="36"/>
  <c r="EH172" i="36"/>
  <c r="FU172" i="36"/>
  <c r="BF172" i="36"/>
  <c r="EG172" i="36"/>
  <c r="FT172" i="36"/>
  <c r="BE172" i="36"/>
  <c r="EF172" i="36"/>
  <c r="FS172" i="36"/>
  <c r="BD172" i="36"/>
  <c r="EE172" i="36"/>
  <c r="FR172" i="36"/>
  <c r="BC172" i="36"/>
  <c r="ED172" i="36"/>
  <c r="FQ172" i="36"/>
  <c r="BB172" i="36"/>
  <c r="EC172" i="36"/>
  <c r="FP172" i="36"/>
  <c r="BA172" i="36"/>
  <c r="EB172" i="36"/>
  <c r="FO172" i="36"/>
  <c r="AZ172" i="36"/>
  <c r="EA172" i="36"/>
  <c r="FN172" i="36"/>
  <c r="AY172" i="36"/>
  <c r="DZ172" i="36"/>
  <c r="FM172" i="36"/>
  <c r="AX172" i="36"/>
  <c r="DY172" i="36"/>
  <c r="FL172" i="36"/>
  <c r="AW172" i="36"/>
  <c r="DX172" i="36"/>
  <c r="FK172" i="36"/>
  <c r="AV172" i="36"/>
  <c r="DW172" i="36"/>
  <c r="FJ172" i="36"/>
  <c r="AU172" i="36"/>
  <c r="DV172" i="36"/>
  <c r="FI172" i="36"/>
  <c r="AT172" i="36"/>
  <c r="DU172" i="36"/>
  <c r="FH172" i="36"/>
  <c r="AS172" i="36"/>
  <c r="DT172" i="36"/>
  <c r="FG172" i="36"/>
  <c r="BZ172" i="36"/>
  <c r="CE171" i="36"/>
  <c r="FF171" i="36"/>
  <c r="GS171" i="36"/>
  <c r="CD171" i="36"/>
  <c r="FE171" i="36"/>
  <c r="GR171" i="36"/>
  <c r="CC171" i="36"/>
  <c r="FD171" i="36"/>
  <c r="GQ171" i="36"/>
  <c r="CB171" i="36"/>
  <c r="FC171" i="36"/>
  <c r="GP171" i="36"/>
  <c r="CA171" i="36"/>
  <c r="FB171" i="36"/>
  <c r="GO171" i="36"/>
  <c r="BY171" i="36"/>
  <c r="EZ171" i="36"/>
  <c r="GM171" i="36"/>
  <c r="BX171" i="36"/>
  <c r="EY171" i="36"/>
  <c r="GL171" i="36"/>
  <c r="BW171" i="36"/>
  <c r="EX171" i="36"/>
  <c r="GK171" i="36"/>
  <c r="BV171" i="36"/>
  <c r="EW171" i="36"/>
  <c r="GJ171" i="36"/>
  <c r="BU171" i="36"/>
  <c r="EV171" i="36"/>
  <c r="GI171" i="36"/>
  <c r="BT171" i="36"/>
  <c r="EU171" i="36"/>
  <c r="GH171" i="36"/>
  <c r="BS171" i="36"/>
  <c r="ET171" i="36"/>
  <c r="GG171" i="36"/>
  <c r="BR171" i="36"/>
  <c r="ES171" i="36"/>
  <c r="GF171" i="36"/>
  <c r="BQ171" i="36"/>
  <c r="ER171" i="36"/>
  <c r="GE171" i="36"/>
  <c r="BP171" i="36"/>
  <c r="EQ171" i="36"/>
  <c r="GD171" i="36"/>
  <c r="BO171" i="36"/>
  <c r="EP171" i="36"/>
  <c r="GC171" i="36"/>
  <c r="BN171" i="36"/>
  <c r="EO171" i="36"/>
  <c r="GB171" i="36"/>
  <c r="BM171" i="36"/>
  <c r="EN171" i="36"/>
  <c r="GA171" i="36"/>
  <c r="BL171" i="36"/>
  <c r="EM171" i="36"/>
  <c r="FZ171" i="36"/>
  <c r="BK171" i="36"/>
  <c r="EL171" i="36"/>
  <c r="FY171" i="36"/>
  <c r="BJ171" i="36"/>
  <c r="EK171" i="36"/>
  <c r="FX171" i="36"/>
  <c r="BI171" i="36"/>
  <c r="EJ171" i="36"/>
  <c r="FW171" i="36"/>
  <c r="BH171" i="36"/>
  <c r="EI171" i="36"/>
  <c r="FV171" i="36"/>
  <c r="BG171" i="36"/>
  <c r="EH171" i="36"/>
  <c r="FU171" i="36"/>
  <c r="BF171" i="36"/>
  <c r="EG171" i="36"/>
  <c r="FT171" i="36"/>
  <c r="BE171" i="36"/>
  <c r="EF171" i="36"/>
  <c r="FS171" i="36"/>
  <c r="BD171" i="36"/>
  <c r="EE171" i="36"/>
  <c r="FR171" i="36"/>
  <c r="BC171" i="36"/>
  <c r="ED171" i="36"/>
  <c r="FQ171" i="36"/>
  <c r="BB171" i="36"/>
  <c r="EC171" i="36"/>
  <c r="FP171" i="36"/>
  <c r="BA171" i="36"/>
  <c r="EB171" i="36"/>
  <c r="FO171" i="36"/>
  <c r="AZ171" i="36"/>
  <c r="EA171" i="36"/>
  <c r="FN171" i="36"/>
  <c r="AY171" i="36"/>
  <c r="DZ171" i="36"/>
  <c r="FM171" i="36"/>
  <c r="AX171" i="36"/>
  <c r="DY171" i="36"/>
  <c r="FL171" i="36"/>
  <c r="AW171" i="36"/>
  <c r="DX171" i="36"/>
  <c r="FK171" i="36"/>
  <c r="AV171" i="36"/>
  <c r="DW171" i="36"/>
  <c r="FJ171" i="36"/>
  <c r="AU171" i="36"/>
  <c r="DV171" i="36"/>
  <c r="FI171" i="36"/>
  <c r="AT171" i="36"/>
  <c r="DU171" i="36"/>
  <c r="FH171" i="36"/>
  <c r="AS171" i="36"/>
  <c r="DT171" i="36"/>
  <c r="FG171" i="36"/>
  <c r="BZ171" i="36"/>
  <c r="CE170" i="36"/>
  <c r="FF170" i="36"/>
  <c r="GS170" i="36"/>
  <c r="CD170" i="36"/>
  <c r="FE170" i="36"/>
  <c r="GR170" i="36"/>
  <c r="CC170" i="36"/>
  <c r="FD170" i="36"/>
  <c r="GQ170" i="36"/>
  <c r="CB170" i="36"/>
  <c r="FC170" i="36"/>
  <c r="GP170" i="36"/>
  <c r="CA170" i="36"/>
  <c r="FB170" i="36"/>
  <c r="GO170" i="36"/>
  <c r="BY170" i="36"/>
  <c r="EZ170" i="36"/>
  <c r="GM170" i="36"/>
  <c r="BX170" i="36"/>
  <c r="EY170" i="36"/>
  <c r="GL170" i="36"/>
  <c r="BW170" i="36"/>
  <c r="EX170" i="36"/>
  <c r="GK170" i="36"/>
  <c r="BV170" i="36"/>
  <c r="EW170" i="36"/>
  <c r="GJ170" i="36"/>
  <c r="BU170" i="36"/>
  <c r="EV170" i="36"/>
  <c r="GI170" i="36"/>
  <c r="BT170" i="36"/>
  <c r="EU170" i="36"/>
  <c r="GH170" i="36"/>
  <c r="BS170" i="36"/>
  <c r="ET170" i="36"/>
  <c r="GG170" i="36"/>
  <c r="BR170" i="36"/>
  <c r="ES170" i="36"/>
  <c r="GF170" i="36"/>
  <c r="BQ170" i="36"/>
  <c r="ER170" i="36"/>
  <c r="GE170" i="36"/>
  <c r="BP170" i="36"/>
  <c r="EQ170" i="36"/>
  <c r="GD170" i="36"/>
  <c r="BO170" i="36"/>
  <c r="EP170" i="36"/>
  <c r="GC170" i="36"/>
  <c r="BN170" i="36"/>
  <c r="EO170" i="36"/>
  <c r="GB170" i="36"/>
  <c r="BM170" i="36"/>
  <c r="EN170" i="36"/>
  <c r="GA170" i="36"/>
  <c r="BL170" i="36"/>
  <c r="EM170" i="36"/>
  <c r="FZ170" i="36"/>
  <c r="BK170" i="36"/>
  <c r="EL170" i="36"/>
  <c r="FY170" i="36"/>
  <c r="BJ170" i="36"/>
  <c r="EK170" i="36"/>
  <c r="FX170" i="36"/>
  <c r="BI170" i="36"/>
  <c r="EJ170" i="36"/>
  <c r="FW170" i="36"/>
  <c r="BH170" i="36"/>
  <c r="EI170" i="36"/>
  <c r="FV170" i="36"/>
  <c r="BG170" i="36"/>
  <c r="EH170" i="36"/>
  <c r="FU170" i="36"/>
  <c r="BF170" i="36"/>
  <c r="EG170" i="36"/>
  <c r="FT170" i="36"/>
  <c r="BE170" i="36"/>
  <c r="EF170" i="36"/>
  <c r="FS170" i="36"/>
  <c r="BD170" i="36"/>
  <c r="EE170" i="36"/>
  <c r="FR170" i="36"/>
  <c r="BC170" i="36"/>
  <c r="ED170" i="36"/>
  <c r="FQ170" i="36"/>
  <c r="BB170" i="36"/>
  <c r="EC170" i="36"/>
  <c r="FP170" i="36"/>
  <c r="BA170" i="36"/>
  <c r="EB170" i="36"/>
  <c r="FO170" i="36"/>
  <c r="AZ170" i="36"/>
  <c r="EA170" i="36"/>
  <c r="FN170" i="36"/>
  <c r="AY170" i="36"/>
  <c r="DZ170" i="36"/>
  <c r="FM170" i="36"/>
  <c r="AX170" i="36"/>
  <c r="DY170" i="36"/>
  <c r="FL170" i="36"/>
  <c r="AW170" i="36"/>
  <c r="DX170" i="36"/>
  <c r="FK170" i="36"/>
  <c r="AV170" i="36"/>
  <c r="DW170" i="36"/>
  <c r="FJ170" i="36"/>
  <c r="AU170" i="36"/>
  <c r="DV170" i="36"/>
  <c r="FI170" i="36"/>
  <c r="AT170" i="36"/>
  <c r="DU170" i="36"/>
  <c r="FH170" i="36"/>
  <c r="AS170" i="36"/>
  <c r="DT170" i="36"/>
  <c r="FG170" i="36"/>
  <c r="BZ170" i="36"/>
  <c r="CE169" i="36"/>
  <c r="FF169" i="36"/>
  <c r="GS169" i="36"/>
  <c r="CD169" i="36"/>
  <c r="FE169" i="36"/>
  <c r="GR169" i="36"/>
  <c r="CC169" i="36"/>
  <c r="FD169" i="36"/>
  <c r="GQ169" i="36"/>
  <c r="CB169" i="36"/>
  <c r="FC169" i="36"/>
  <c r="GP169" i="36"/>
  <c r="CA169" i="36"/>
  <c r="FB169" i="36"/>
  <c r="GO169" i="36"/>
  <c r="BY169" i="36"/>
  <c r="EZ169" i="36"/>
  <c r="GM169" i="36"/>
  <c r="BX169" i="36"/>
  <c r="EY169" i="36"/>
  <c r="GL169" i="36"/>
  <c r="BW169" i="36"/>
  <c r="EX169" i="36"/>
  <c r="GK169" i="36"/>
  <c r="BV169" i="36"/>
  <c r="EW169" i="36"/>
  <c r="GJ169" i="36"/>
  <c r="BU169" i="36"/>
  <c r="EV169" i="36"/>
  <c r="GI169" i="36"/>
  <c r="BT169" i="36"/>
  <c r="EU169" i="36"/>
  <c r="GH169" i="36"/>
  <c r="BS169" i="36"/>
  <c r="ET169" i="36"/>
  <c r="GG169" i="36"/>
  <c r="BR169" i="36"/>
  <c r="ES169" i="36"/>
  <c r="GF169" i="36"/>
  <c r="BQ169" i="36"/>
  <c r="ER169" i="36"/>
  <c r="GE169" i="36"/>
  <c r="BP169" i="36"/>
  <c r="EQ169" i="36"/>
  <c r="GD169" i="36"/>
  <c r="BO169" i="36"/>
  <c r="EP169" i="36"/>
  <c r="GC169" i="36"/>
  <c r="BN169" i="36"/>
  <c r="EO169" i="36"/>
  <c r="GB169" i="36"/>
  <c r="BM169" i="36"/>
  <c r="EN169" i="36"/>
  <c r="GA169" i="36"/>
  <c r="BL169" i="36"/>
  <c r="EM169" i="36"/>
  <c r="FZ169" i="36"/>
  <c r="BK169" i="36"/>
  <c r="EL169" i="36"/>
  <c r="FY169" i="36"/>
  <c r="BJ169" i="36"/>
  <c r="EK169" i="36"/>
  <c r="FX169" i="36"/>
  <c r="BI169" i="36"/>
  <c r="EJ169" i="36"/>
  <c r="FW169" i="36"/>
  <c r="BH169" i="36"/>
  <c r="EI169" i="36"/>
  <c r="FV169" i="36"/>
  <c r="BG169" i="36"/>
  <c r="EH169" i="36"/>
  <c r="FU169" i="36"/>
  <c r="BF169" i="36"/>
  <c r="EG169" i="36"/>
  <c r="FT169" i="36"/>
  <c r="BE169" i="36"/>
  <c r="EF169" i="36"/>
  <c r="FS169" i="36"/>
  <c r="BD169" i="36"/>
  <c r="EE169" i="36"/>
  <c r="FR169" i="36"/>
  <c r="BC169" i="36"/>
  <c r="ED169" i="36"/>
  <c r="FQ169" i="36"/>
  <c r="BB169" i="36"/>
  <c r="EC169" i="36"/>
  <c r="FP169" i="36"/>
  <c r="BA169" i="36"/>
  <c r="EB169" i="36"/>
  <c r="FO169" i="36"/>
  <c r="AZ169" i="36"/>
  <c r="EA169" i="36"/>
  <c r="FN169" i="36"/>
  <c r="AY169" i="36"/>
  <c r="DZ169" i="36"/>
  <c r="FM169" i="36"/>
  <c r="AX169" i="36"/>
  <c r="DY169" i="36"/>
  <c r="FL169" i="36"/>
  <c r="AW169" i="36"/>
  <c r="DX169" i="36"/>
  <c r="FK169" i="36"/>
  <c r="AV169" i="36"/>
  <c r="DW169" i="36"/>
  <c r="FJ169" i="36"/>
  <c r="AU169" i="36"/>
  <c r="DV169" i="36"/>
  <c r="FI169" i="36"/>
  <c r="AT169" i="36"/>
  <c r="DU169" i="36"/>
  <c r="FH169" i="36"/>
  <c r="AS169" i="36"/>
  <c r="DT169" i="36"/>
  <c r="FG169" i="36"/>
  <c r="BZ169" i="36"/>
  <c r="CE168" i="36"/>
  <c r="FF168" i="36"/>
  <c r="GS168" i="36"/>
  <c r="CD168" i="36"/>
  <c r="FE168" i="36"/>
  <c r="GR168" i="36"/>
  <c r="CC168" i="36"/>
  <c r="FD168" i="36"/>
  <c r="GQ168" i="36"/>
  <c r="CB168" i="36"/>
  <c r="FC168" i="36"/>
  <c r="GP168" i="36"/>
  <c r="CA168" i="36"/>
  <c r="FB168" i="36"/>
  <c r="GO168" i="36"/>
  <c r="BY168" i="36"/>
  <c r="EZ168" i="36"/>
  <c r="GM168" i="36"/>
  <c r="BX168" i="36"/>
  <c r="EY168" i="36"/>
  <c r="GL168" i="36"/>
  <c r="BW168" i="36"/>
  <c r="EX168" i="36"/>
  <c r="GK168" i="36"/>
  <c r="BV168" i="36"/>
  <c r="EW168" i="36"/>
  <c r="GJ168" i="36"/>
  <c r="BU168" i="36"/>
  <c r="EV168" i="36"/>
  <c r="GI168" i="36"/>
  <c r="BT168" i="36"/>
  <c r="EU168" i="36"/>
  <c r="GH168" i="36"/>
  <c r="BS168" i="36"/>
  <c r="ET168" i="36"/>
  <c r="GG168" i="36"/>
  <c r="BR168" i="36"/>
  <c r="ES168" i="36"/>
  <c r="GF168" i="36"/>
  <c r="BQ168" i="36"/>
  <c r="ER168" i="36"/>
  <c r="GE168" i="36"/>
  <c r="BP168" i="36"/>
  <c r="EQ168" i="36"/>
  <c r="GD168" i="36"/>
  <c r="BO168" i="36"/>
  <c r="EP168" i="36"/>
  <c r="GC168" i="36"/>
  <c r="BN168" i="36"/>
  <c r="EO168" i="36"/>
  <c r="GB168" i="36"/>
  <c r="BM168" i="36"/>
  <c r="EN168" i="36"/>
  <c r="GA168" i="36"/>
  <c r="BL168" i="36"/>
  <c r="EM168" i="36"/>
  <c r="FZ168" i="36"/>
  <c r="BK168" i="36"/>
  <c r="EL168" i="36"/>
  <c r="FY168" i="36"/>
  <c r="BJ168" i="36"/>
  <c r="EK168" i="36"/>
  <c r="FX168" i="36"/>
  <c r="BI168" i="36"/>
  <c r="EJ168" i="36"/>
  <c r="FW168" i="36"/>
  <c r="BH168" i="36"/>
  <c r="EI168" i="36"/>
  <c r="FV168" i="36"/>
  <c r="BG168" i="36"/>
  <c r="EH168" i="36"/>
  <c r="FU168" i="36"/>
  <c r="BF168" i="36"/>
  <c r="EG168" i="36"/>
  <c r="FT168" i="36"/>
  <c r="BE168" i="36"/>
  <c r="EF168" i="36"/>
  <c r="FS168" i="36"/>
  <c r="BD168" i="36"/>
  <c r="EE168" i="36"/>
  <c r="FR168" i="36"/>
  <c r="BC168" i="36"/>
  <c r="ED168" i="36"/>
  <c r="FQ168" i="36"/>
  <c r="BB168" i="36"/>
  <c r="EC168" i="36"/>
  <c r="FP168" i="36"/>
  <c r="BA168" i="36"/>
  <c r="EB168" i="36"/>
  <c r="FO168" i="36"/>
  <c r="AZ168" i="36"/>
  <c r="EA168" i="36"/>
  <c r="FN168" i="36"/>
  <c r="AY168" i="36"/>
  <c r="DZ168" i="36"/>
  <c r="FM168" i="36"/>
  <c r="AX168" i="36"/>
  <c r="DY168" i="36"/>
  <c r="FL168" i="36"/>
  <c r="AW168" i="36"/>
  <c r="DX168" i="36"/>
  <c r="FK168" i="36"/>
  <c r="AV168" i="36"/>
  <c r="DW168" i="36"/>
  <c r="FJ168" i="36"/>
  <c r="AU168" i="36"/>
  <c r="DV168" i="36"/>
  <c r="FI168" i="36"/>
  <c r="AT168" i="36"/>
  <c r="DU168" i="36"/>
  <c r="FH168" i="36"/>
  <c r="AS168" i="36"/>
  <c r="DT168" i="36"/>
  <c r="FG168" i="36"/>
  <c r="BZ168" i="36"/>
  <c r="CE167" i="36"/>
  <c r="FF167" i="36"/>
  <c r="GS167" i="36"/>
  <c r="CD167" i="36"/>
  <c r="FE167" i="36"/>
  <c r="GR167" i="36"/>
  <c r="CC167" i="36"/>
  <c r="FD167" i="36"/>
  <c r="GQ167" i="36"/>
  <c r="CB167" i="36"/>
  <c r="FC167" i="36"/>
  <c r="GP167" i="36"/>
  <c r="CA167" i="36"/>
  <c r="FB167" i="36"/>
  <c r="GO167" i="36"/>
  <c r="BY167" i="36"/>
  <c r="EZ167" i="36"/>
  <c r="GM167" i="36"/>
  <c r="BX167" i="36"/>
  <c r="EY167" i="36"/>
  <c r="GL167" i="36"/>
  <c r="BW167" i="36"/>
  <c r="EX167" i="36"/>
  <c r="GK167" i="36"/>
  <c r="BV167" i="36"/>
  <c r="EW167" i="36"/>
  <c r="GJ167" i="36"/>
  <c r="BU167" i="36"/>
  <c r="EV167" i="36"/>
  <c r="GI167" i="36"/>
  <c r="BT167" i="36"/>
  <c r="EU167" i="36"/>
  <c r="GH167" i="36"/>
  <c r="BS167" i="36"/>
  <c r="ET167" i="36"/>
  <c r="GG167" i="36"/>
  <c r="BR167" i="36"/>
  <c r="ES167" i="36"/>
  <c r="GF167" i="36"/>
  <c r="BQ167" i="36"/>
  <c r="ER167" i="36"/>
  <c r="GE167" i="36"/>
  <c r="BP167" i="36"/>
  <c r="EQ167" i="36"/>
  <c r="GD167" i="36"/>
  <c r="BO167" i="36"/>
  <c r="EP167" i="36"/>
  <c r="GC167" i="36"/>
  <c r="BN167" i="36"/>
  <c r="EO167" i="36"/>
  <c r="GB167" i="36"/>
  <c r="BM167" i="36"/>
  <c r="EN167" i="36"/>
  <c r="GA167" i="36"/>
  <c r="BL167" i="36"/>
  <c r="EM167" i="36"/>
  <c r="FZ167" i="36"/>
  <c r="BK167" i="36"/>
  <c r="EL167" i="36"/>
  <c r="FY167" i="36"/>
  <c r="BJ167" i="36"/>
  <c r="EK167" i="36"/>
  <c r="FX167" i="36"/>
  <c r="BI167" i="36"/>
  <c r="EJ167" i="36"/>
  <c r="FW167" i="36"/>
  <c r="BH167" i="36"/>
  <c r="EI167" i="36"/>
  <c r="FV167" i="36"/>
  <c r="BG167" i="36"/>
  <c r="EH167" i="36"/>
  <c r="FU167" i="36"/>
  <c r="BF167" i="36"/>
  <c r="EG167" i="36"/>
  <c r="FT167" i="36"/>
  <c r="BE167" i="36"/>
  <c r="EF167" i="36"/>
  <c r="FS167" i="36"/>
  <c r="BD167" i="36"/>
  <c r="EE167" i="36"/>
  <c r="FR167" i="36"/>
  <c r="BC167" i="36"/>
  <c r="ED167" i="36"/>
  <c r="FQ167" i="36"/>
  <c r="BB167" i="36"/>
  <c r="EC167" i="36"/>
  <c r="FP167" i="36"/>
  <c r="BA167" i="36"/>
  <c r="EB167" i="36"/>
  <c r="FO167" i="36"/>
  <c r="AZ167" i="36"/>
  <c r="EA167" i="36"/>
  <c r="FN167" i="36"/>
  <c r="AY167" i="36"/>
  <c r="DZ167" i="36"/>
  <c r="FM167" i="36"/>
  <c r="AX167" i="36"/>
  <c r="DY167" i="36"/>
  <c r="FL167" i="36"/>
  <c r="AW167" i="36"/>
  <c r="DX167" i="36"/>
  <c r="FK167" i="36"/>
  <c r="AV167" i="36"/>
  <c r="DW167" i="36"/>
  <c r="FJ167" i="36"/>
  <c r="AU167" i="36"/>
  <c r="DV167" i="36"/>
  <c r="FI167" i="36"/>
  <c r="AT167" i="36"/>
  <c r="DU167" i="36"/>
  <c r="FH167" i="36"/>
  <c r="AS167" i="36"/>
  <c r="DT167" i="36"/>
  <c r="FG167" i="36"/>
  <c r="BZ167" i="36"/>
  <c r="CE166" i="36"/>
  <c r="FF166" i="36"/>
  <c r="GS166" i="36"/>
  <c r="CD166" i="36"/>
  <c r="FE166" i="36"/>
  <c r="GR166" i="36"/>
  <c r="CC166" i="36"/>
  <c r="FD166" i="36"/>
  <c r="GQ166" i="36"/>
  <c r="CB166" i="36"/>
  <c r="FC166" i="36"/>
  <c r="GP166" i="36"/>
  <c r="CA166" i="36"/>
  <c r="FB166" i="36"/>
  <c r="GO166" i="36"/>
  <c r="BY166" i="36"/>
  <c r="EZ166" i="36"/>
  <c r="GM166" i="36"/>
  <c r="BX166" i="36"/>
  <c r="EY166" i="36"/>
  <c r="GL166" i="36"/>
  <c r="BW166" i="36"/>
  <c r="EX166" i="36"/>
  <c r="GK166" i="36"/>
  <c r="BV166" i="36"/>
  <c r="EW166" i="36"/>
  <c r="GJ166" i="36"/>
  <c r="BU166" i="36"/>
  <c r="EV166" i="36"/>
  <c r="GI166" i="36"/>
  <c r="BT166" i="36"/>
  <c r="EU166" i="36"/>
  <c r="GH166" i="36"/>
  <c r="BS166" i="36"/>
  <c r="ET166" i="36"/>
  <c r="GG166" i="36"/>
  <c r="BR166" i="36"/>
  <c r="ES166" i="36"/>
  <c r="GF166" i="36"/>
  <c r="BQ166" i="36"/>
  <c r="ER166" i="36"/>
  <c r="GE166" i="36"/>
  <c r="BP166" i="36"/>
  <c r="EQ166" i="36"/>
  <c r="GD166" i="36"/>
  <c r="BO166" i="36"/>
  <c r="EP166" i="36"/>
  <c r="GC166" i="36"/>
  <c r="BN166" i="36"/>
  <c r="EO166" i="36"/>
  <c r="GB166" i="36"/>
  <c r="BM166" i="36"/>
  <c r="EN166" i="36"/>
  <c r="GA166" i="36"/>
  <c r="BL166" i="36"/>
  <c r="EM166" i="36"/>
  <c r="FZ166" i="36"/>
  <c r="BK166" i="36"/>
  <c r="EL166" i="36"/>
  <c r="FY166" i="36"/>
  <c r="BJ166" i="36"/>
  <c r="EK166" i="36"/>
  <c r="FX166" i="36"/>
  <c r="BI166" i="36"/>
  <c r="EJ166" i="36"/>
  <c r="FW166" i="36"/>
  <c r="BH166" i="36"/>
  <c r="EI166" i="36"/>
  <c r="FV166" i="36"/>
  <c r="BG166" i="36"/>
  <c r="EH166" i="36"/>
  <c r="FU166" i="36"/>
  <c r="BF166" i="36"/>
  <c r="EG166" i="36"/>
  <c r="FT166" i="36"/>
  <c r="BE166" i="36"/>
  <c r="EF166" i="36"/>
  <c r="FS166" i="36"/>
  <c r="BD166" i="36"/>
  <c r="EE166" i="36"/>
  <c r="FR166" i="36"/>
  <c r="BC166" i="36"/>
  <c r="ED166" i="36"/>
  <c r="FQ166" i="36"/>
  <c r="BB166" i="36"/>
  <c r="EC166" i="36"/>
  <c r="FP166" i="36"/>
  <c r="BA166" i="36"/>
  <c r="EB166" i="36"/>
  <c r="FO166" i="36"/>
  <c r="AZ166" i="36"/>
  <c r="EA166" i="36"/>
  <c r="FN166" i="36"/>
  <c r="AY166" i="36"/>
  <c r="DZ166" i="36"/>
  <c r="FM166" i="36"/>
  <c r="AX166" i="36"/>
  <c r="DY166" i="36"/>
  <c r="FL166" i="36"/>
  <c r="AW166" i="36"/>
  <c r="DX166" i="36"/>
  <c r="FK166" i="36"/>
  <c r="AV166" i="36"/>
  <c r="DW166" i="36"/>
  <c r="FJ166" i="36"/>
  <c r="AU166" i="36"/>
  <c r="DV166" i="36"/>
  <c r="FI166" i="36"/>
  <c r="AT166" i="36"/>
  <c r="DU166" i="36"/>
  <c r="FH166" i="36"/>
  <c r="AS166" i="36"/>
  <c r="DT166" i="36"/>
  <c r="FG166" i="36"/>
  <c r="BZ166" i="36"/>
  <c r="CE165" i="36"/>
  <c r="FF165" i="36"/>
  <c r="GS165" i="36"/>
  <c r="CD165" i="36"/>
  <c r="FE165" i="36"/>
  <c r="GR165" i="36"/>
  <c r="CC165" i="36"/>
  <c r="FD165" i="36"/>
  <c r="GQ165" i="36"/>
  <c r="CB165" i="36"/>
  <c r="FC165" i="36"/>
  <c r="GP165" i="36"/>
  <c r="CA165" i="36"/>
  <c r="FB165" i="36"/>
  <c r="GO165" i="36"/>
  <c r="BY165" i="36"/>
  <c r="EZ165" i="36"/>
  <c r="GM165" i="36"/>
  <c r="BX165" i="36"/>
  <c r="EY165" i="36"/>
  <c r="GL165" i="36"/>
  <c r="BW165" i="36"/>
  <c r="EX165" i="36"/>
  <c r="GK165" i="36"/>
  <c r="BV165" i="36"/>
  <c r="EW165" i="36"/>
  <c r="GJ165" i="36"/>
  <c r="BU165" i="36"/>
  <c r="EV165" i="36"/>
  <c r="GI165" i="36"/>
  <c r="BT165" i="36"/>
  <c r="EU165" i="36"/>
  <c r="GH165" i="36"/>
  <c r="BS165" i="36"/>
  <c r="ET165" i="36"/>
  <c r="GG165" i="36"/>
  <c r="BR165" i="36"/>
  <c r="ES165" i="36"/>
  <c r="GF165" i="36"/>
  <c r="BQ165" i="36"/>
  <c r="ER165" i="36"/>
  <c r="GE165" i="36"/>
  <c r="BP165" i="36"/>
  <c r="EQ165" i="36"/>
  <c r="GD165" i="36"/>
  <c r="BO165" i="36"/>
  <c r="EP165" i="36"/>
  <c r="GC165" i="36"/>
  <c r="BN165" i="36"/>
  <c r="EO165" i="36"/>
  <c r="GB165" i="36"/>
  <c r="BM165" i="36"/>
  <c r="EN165" i="36"/>
  <c r="GA165" i="36"/>
  <c r="BL165" i="36"/>
  <c r="EM165" i="36"/>
  <c r="FZ165" i="36"/>
  <c r="BK165" i="36"/>
  <c r="EL165" i="36"/>
  <c r="FY165" i="36"/>
  <c r="BJ165" i="36"/>
  <c r="EK165" i="36"/>
  <c r="FX165" i="36"/>
  <c r="BI165" i="36"/>
  <c r="EJ165" i="36"/>
  <c r="FW165" i="36"/>
  <c r="BH165" i="36"/>
  <c r="EI165" i="36"/>
  <c r="FV165" i="36"/>
  <c r="BG165" i="36"/>
  <c r="EH165" i="36"/>
  <c r="FU165" i="36"/>
  <c r="BF165" i="36"/>
  <c r="EG165" i="36"/>
  <c r="FT165" i="36"/>
  <c r="BE165" i="36"/>
  <c r="EF165" i="36"/>
  <c r="FS165" i="36"/>
  <c r="BD165" i="36"/>
  <c r="EE165" i="36"/>
  <c r="FR165" i="36"/>
  <c r="BC165" i="36"/>
  <c r="ED165" i="36"/>
  <c r="FQ165" i="36"/>
  <c r="BB165" i="36"/>
  <c r="EC165" i="36"/>
  <c r="FP165" i="36"/>
  <c r="BA165" i="36"/>
  <c r="EB165" i="36"/>
  <c r="FO165" i="36"/>
  <c r="AZ165" i="36"/>
  <c r="EA165" i="36"/>
  <c r="FN165" i="36"/>
  <c r="AY165" i="36"/>
  <c r="DZ165" i="36"/>
  <c r="FM165" i="36"/>
  <c r="AX165" i="36"/>
  <c r="DY165" i="36"/>
  <c r="FL165" i="36"/>
  <c r="AW165" i="36"/>
  <c r="DX165" i="36"/>
  <c r="FK165" i="36"/>
  <c r="AV165" i="36"/>
  <c r="DW165" i="36"/>
  <c r="FJ165" i="36"/>
  <c r="AU165" i="36"/>
  <c r="DV165" i="36"/>
  <c r="FI165" i="36"/>
  <c r="AT165" i="36"/>
  <c r="DU165" i="36"/>
  <c r="FH165" i="36"/>
  <c r="AS165" i="36"/>
  <c r="DT165" i="36"/>
  <c r="FG165" i="36"/>
  <c r="BZ165" i="36"/>
  <c r="CE164" i="36"/>
  <c r="FF164" i="36"/>
  <c r="GS164" i="36"/>
  <c r="CD164" i="36"/>
  <c r="FE164" i="36"/>
  <c r="GR164" i="36"/>
  <c r="CC164" i="36"/>
  <c r="FD164" i="36"/>
  <c r="GQ164" i="36"/>
  <c r="CB164" i="36"/>
  <c r="FC164" i="36"/>
  <c r="GP164" i="36"/>
  <c r="CA164" i="36"/>
  <c r="FB164" i="36"/>
  <c r="GO164" i="36"/>
  <c r="BY164" i="36"/>
  <c r="EZ164" i="36"/>
  <c r="GM164" i="36"/>
  <c r="BX164" i="36"/>
  <c r="EY164" i="36"/>
  <c r="GL164" i="36"/>
  <c r="BW164" i="36"/>
  <c r="EX164" i="36"/>
  <c r="GK164" i="36"/>
  <c r="BV164" i="36"/>
  <c r="EW164" i="36"/>
  <c r="GJ164" i="36"/>
  <c r="BU164" i="36"/>
  <c r="EV164" i="36"/>
  <c r="GI164" i="36"/>
  <c r="BT164" i="36"/>
  <c r="EU164" i="36"/>
  <c r="GH164" i="36"/>
  <c r="BS164" i="36"/>
  <c r="ET164" i="36"/>
  <c r="GG164" i="36"/>
  <c r="BR164" i="36"/>
  <c r="ES164" i="36"/>
  <c r="GF164" i="36"/>
  <c r="BQ164" i="36"/>
  <c r="ER164" i="36"/>
  <c r="GE164" i="36"/>
  <c r="BP164" i="36"/>
  <c r="EQ164" i="36"/>
  <c r="GD164" i="36"/>
  <c r="BO164" i="36"/>
  <c r="EP164" i="36"/>
  <c r="GC164" i="36"/>
  <c r="BN164" i="36"/>
  <c r="EO164" i="36"/>
  <c r="GB164" i="36"/>
  <c r="BM164" i="36"/>
  <c r="EN164" i="36"/>
  <c r="GA164" i="36"/>
  <c r="BL164" i="36"/>
  <c r="EM164" i="36"/>
  <c r="FZ164" i="36"/>
  <c r="BK164" i="36"/>
  <c r="EL164" i="36"/>
  <c r="FY164" i="36"/>
  <c r="BJ164" i="36"/>
  <c r="EK164" i="36"/>
  <c r="FX164" i="36"/>
  <c r="BI164" i="36"/>
  <c r="EJ164" i="36"/>
  <c r="FW164" i="36"/>
  <c r="BH164" i="36"/>
  <c r="EI164" i="36"/>
  <c r="FV164" i="36"/>
  <c r="BG164" i="36"/>
  <c r="EH164" i="36"/>
  <c r="FU164" i="36"/>
  <c r="BF164" i="36"/>
  <c r="EG164" i="36"/>
  <c r="FT164" i="36"/>
  <c r="BE164" i="36"/>
  <c r="EF164" i="36"/>
  <c r="FS164" i="36"/>
  <c r="BD164" i="36"/>
  <c r="EE164" i="36"/>
  <c r="FR164" i="36"/>
  <c r="BC164" i="36"/>
  <c r="ED164" i="36"/>
  <c r="FQ164" i="36"/>
  <c r="BB164" i="36"/>
  <c r="EC164" i="36"/>
  <c r="FP164" i="36"/>
  <c r="BA164" i="36"/>
  <c r="EB164" i="36"/>
  <c r="FO164" i="36"/>
  <c r="AZ164" i="36"/>
  <c r="EA164" i="36"/>
  <c r="FN164" i="36"/>
  <c r="AY164" i="36"/>
  <c r="DZ164" i="36"/>
  <c r="FM164" i="36"/>
  <c r="AX164" i="36"/>
  <c r="DY164" i="36"/>
  <c r="FL164" i="36"/>
  <c r="AW164" i="36"/>
  <c r="DX164" i="36"/>
  <c r="FK164" i="36"/>
  <c r="AV164" i="36"/>
  <c r="DW164" i="36"/>
  <c r="FJ164" i="36"/>
  <c r="AU164" i="36"/>
  <c r="DV164" i="36"/>
  <c r="FI164" i="36"/>
  <c r="AT164" i="36"/>
  <c r="DU164" i="36"/>
  <c r="FH164" i="36"/>
  <c r="AS164" i="36"/>
  <c r="DT164" i="36"/>
  <c r="FG164" i="36"/>
  <c r="BZ164" i="36"/>
  <c r="CE163" i="36"/>
  <c r="FF163" i="36"/>
  <c r="GS163" i="36"/>
  <c r="CD163" i="36"/>
  <c r="FE163" i="36"/>
  <c r="GR163" i="36"/>
  <c r="CC163" i="36"/>
  <c r="FD163" i="36"/>
  <c r="GQ163" i="36"/>
  <c r="CB163" i="36"/>
  <c r="FC163" i="36"/>
  <c r="GP163" i="36"/>
  <c r="CA163" i="36"/>
  <c r="FB163" i="36"/>
  <c r="GO163" i="36"/>
  <c r="BY163" i="36"/>
  <c r="EZ163" i="36"/>
  <c r="GM163" i="36"/>
  <c r="BX163" i="36"/>
  <c r="EY163" i="36"/>
  <c r="GL163" i="36"/>
  <c r="BW163" i="36"/>
  <c r="EX163" i="36"/>
  <c r="GK163" i="36"/>
  <c r="BV163" i="36"/>
  <c r="EW163" i="36"/>
  <c r="GJ163" i="36"/>
  <c r="BU163" i="36"/>
  <c r="EV163" i="36"/>
  <c r="GI163" i="36"/>
  <c r="BT163" i="36"/>
  <c r="EU163" i="36"/>
  <c r="GH163" i="36"/>
  <c r="BS163" i="36"/>
  <c r="ET163" i="36"/>
  <c r="GG163" i="36"/>
  <c r="BR163" i="36"/>
  <c r="ES163" i="36"/>
  <c r="GF163" i="36"/>
  <c r="BQ163" i="36"/>
  <c r="ER163" i="36"/>
  <c r="GE163" i="36"/>
  <c r="BP163" i="36"/>
  <c r="EQ163" i="36"/>
  <c r="GD163" i="36"/>
  <c r="BO163" i="36"/>
  <c r="EP163" i="36"/>
  <c r="GC163" i="36"/>
  <c r="BN163" i="36"/>
  <c r="EO163" i="36"/>
  <c r="GB163" i="36"/>
  <c r="BM163" i="36"/>
  <c r="EN163" i="36"/>
  <c r="GA163" i="36"/>
  <c r="BL163" i="36"/>
  <c r="EM163" i="36"/>
  <c r="FZ163" i="36"/>
  <c r="BK163" i="36"/>
  <c r="EL163" i="36"/>
  <c r="FY163" i="36"/>
  <c r="BJ163" i="36"/>
  <c r="EK163" i="36"/>
  <c r="FX163" i="36"/>
  <c r="BI163" i="36"/>
  <c r="EJ163" i="36"/>
  <c r="FW163" i="36"/>
  <c r="BH163" i="36"/>
  <c r="EI163" i="36"/>
  <c r="FV163" i="36"/>
  <c r="BG163" i="36"/>
  <c r="EH163" i="36"/>
  <c r="FU163" i="36"/>
  <c r="BF163" i="36"/>
  <c r="EG163" i="36"/>
  <c r="FT163" i="36"/>
  <c r="BE163" i="36"/>
  <c r="EF163" i="36"/>
  <c r="FS163" i="36"/>
  <c r="BD163" i="36"/>
  <c r="EE163" i="36"/>
  <c r="FR163" i="36"/>
  <c r="BC163" i="36"/>
  <c r="ED163" i="36"/>
  <c r="FQ163" i="36"/>
  <c r="BB163" i="36"/>
  <c r="EC163" i="36"/>
  <c r="FP163" i="36"/>
  <c r="BA163" i="36"/>
  <c r="EB163" i="36"/>
  <c r="FO163" i="36"/>
  <c r="AZ163" i="36"/>
  <c r="EA163" i="36"/>
  <c r="FN163" i="36"/>
  <c r="AY163" i="36"/>
  <c r="DZ163" i="36"/>
  <c r="FM163" i="36"/>
  <c r="AX163" i="36"/>
  <c r="DY163" i="36"/>
  <c r="FL163" i="36"/>
  <c r="AW163" i="36"/>
  <c r="DX163" i="36"/>
  <c r="FK163" i="36"/>
  <c r="AV163" i="36"/>
  <c r="DW163" i="36"/>
  <c r="FJ163" i="36"/>
  <c r="AU163" i="36"/>
  <c r="DV163" i="36"/>
  <c r="FI163" i="36"/>
  <c r="AT163" i="36"/>
  <c r="DU163" i="36"/>
  <c r="FH163" i="36"/>
  <c r="AS163" i="36"/>
  <c r="DT163" i="36"/>
  <c r="FG163" i="36"/>
  <c r="BZ163" i="36"/>
  <c r="CE162" i="36"/>
  <c r="FF162" i="36"/>
  <c r="GS162" i="36"/>
  <c r="CD162" i="36"/>
  <c r="FE162" i="36"/>
  <c r="GR162" i="36"/>
  <c r="CC162" i="36"/>
  <c r="FD162" i="36"/>
  <c r="GQ162" i="36"/>
  <c r="CB162" i="36"/>
  <c r="FC162" i="36"/>
  <c r="GP162" i="36"/>
  <c r="CA162" i="36"/>
  <c r="FB162" i="36"/>
  <c r="GO162" i="36"/>
  <c r="BY162" i="36"/>
  <c r="EZ162" i="36"/>
  <c r="GM162" i="36"/>
  <c r="BX162" i="36"/>
  <c r="EY162" i="36"/>
  <c r="GL162" i="36"/>
  <c r="BW162" i="36"/>
  <c r="EX162" i="36"/>
  <c r="GK162" i="36"/>
  <c r="BV162" i="36"/>
  <c r="EW162" i="36"/>
  <c r="GJ162" i="36"/>
  <c r="BU162" i="36"/>
  <c r="EV162" i="36"/>
  <c r="GI162" i="36"/>
  <c r="BT162" i="36"/>
  <c r="EU162" i="36"/>
  <c r="GH162" i="36"/>
  <c r="BS162" i="36"/>
  <c r="ET162" i="36"/>
  <c r="GG162" i="36"/>
  <c r="BR162" i="36"/>
  <c r="ES162" i="36"/>
  <c r="GF162" i="36"/>
  <c r="BQ162" i="36"/>
  <c r="ER162" i="36"/>
  <c r="GE162" i="36"/>
  <c r="BP162" i="36"/>
  <c r="EQ162" i="36"/>
  <c r="GD162" i="36"/>
  <c r="BO162" i="36"/>
  <c r="EP162" i="36"/>
  <c r="GC162" i="36"/>
  <c r="BN162" i="36"/>
  <c r="EO162" i="36"/>
  <c r="GB162" i="36"/>
  <c r="BM162" i="36"/>
  <c r="EN162" i="36"/>
  <c r="GA162" i="36"/>
  <c r="BL162" i="36"/>
  <c r="EM162" i="36"/>
  <c r="FZ162" i="36"/>
  <c r="BK162" i="36"/>
  <c r="EL162" i="36"/>
  <c r="FY162" i="36"/>
  <c r="BJ162" i="36"/>
  <c r="EK162" i="36"/>
  <c r="FX162" i="36"/>
  <c r="BI162" i="36"/>
  <c r="EJ162" i="36"/>
  <c r="FW162" i="36"/>
  <c r="BH162" i="36"/>
  <c r="EI162" i="36"/>
  <c r="FV162" i="36"/>
  <c r="BG162" i="36"/>
  <c r="EH162" i="36"/>
  <c r="FU162" i="36"/>
  <c r="BF162" i="36"/>
  <c r="EG162" i="36"/>
  <c r="FT162" i="36"/>
  <c r="BE162" i="36"/>
  <c r="EF162" i="36"/>
  <c r="FS162" i="36"/>
  <c r="BD162" i="36"/>
  <c r="EE162" i="36"/>
  <c r="FR162" i="36"/>
  <c r="BC162" i="36"/>
  <c r="ED162" i="36"/>
  <c r="FQ162" i="36"/>
  <c r="BB162" i="36"/>
  <c r="EC162" i="36"/>
  <c r="FP162" i="36"/>
  <c r="BA162" i="36"/>
  <c r="EB162" i="36"/>
  <c r="FO162" i="36"/>
  <c r="AZ162" i="36"/>
  <c r="EA162" i="36"/>
  <c r="FN162" i="36"/>
  <c r="AY162" i="36"/>
  <c r="DZ162" i="36"/>
  <c r="FM162" i="36"/>
  <c r="AX162" i="36"/>
  <c r="DY162" i="36"/>
  <c r="FL162" i="36"/>
  <c r="AW162" i="36"/>
  <c r="DX162" i="36"/>
  <c r="FK162" i="36"/>
  <c r="AV162" i="36"/>
  <c r="DW162" i="36"/>
  <c r="FJ162" i="36"/>
  <c r="AU162" i="36"/>
  <c r="DV162" i="36"/>
  <c r="FI162" i="36"/>
  <c r="AT162" i="36"/>
  <c r="DU162" i="36"/>
  <c r="FH162" i="36"/>
  <c r="AS162" i="36"/>
  <c r="DT162" i="36"/>
  <c r="FG162" i="36"/>
  <c r="BZ162" i="36"/>
  <c r="CE161" i="36"/>
  <c r="FF161" i="36"/>
  <c r="GS161" i="36"/>
  <c r="CD161" i="36"/>
  <c r="FE161" i="36"/>
  <c r="GR161" i="36"/>
  <c r="CC161" i="36"/>
  <c r="FD161" i="36"/>
  <c r="GQ161" i="36"/>
  <c r="CB161" i="36"/>
  <c r="FC161" i="36"/>
  <c r="GP161" i="36"/>
  <c r="CA161" i="36"/>
  <c r="FB161" i="36"/>
  <c r="GO161" i="36"/>
  <c r="BY161" i="36"/>
  <c r="EZ161" i="36"/>
  <c r="GM161" i="36"/>
  <c r="BX161" i="36"/>
  <c r="EY161" i="36"/>
  <c r="GL161" i="36"/>
  <c r="BW161" i="36"/>
  <c r="EX161" i="36"/>
  <c r="GK161" i="36"/>
  <c r="BV161" i="36"/>
  <c r="EW161" i="36"/>
  <c r="GJ161" i="36"/>
  <c r="BU161" i="36"/>
  <c r="EV161" i="36"/>
  <c r="GI161" i="36"/>
  <c r="BT161" i="36"/>
  <c r="EU161" i="36"/>
  <c r="GH161" i="36"/>
  <c r="BS161" i="36"/>
  <c r="ET161" i="36"/>
  <c r="GG161" i="36"/>
  <c r="BR161" i="36"/>
  <c r="ES161" i="36"/>
  <c r="GF161" i="36"/>
  <c r="BQ161" i="36"/>
  <c r="ER161" i="36"/>
  <c r="GE161" i="36"/>
  <c r="BP161" i="36"/>
  <c r="EQ161" i="36"/>
  <c r="GD161" i="36"/>
  <c r="BO161" i="36"/>
  <c r="EP161" i="36"/>
  <c r="GC161" i="36"/>
  <c r="BN161" i="36"/>
  <c r="EO161" i="36"/>
  <c r="GB161" i="36"/>
  <c r="BM161" i="36"/>
  <c r="EN161" i="36"/>
  <c r="GA161" i="36"/>
  <c r="BL161" i="36"/>
  <c r="EM161" i="36"/>
  <c r="FZ161" i="36"/>
  <c r="BK161" i="36"/>
  <c r="EL161" i="36"/>
  <c r="FY161" i="36"/>
  <c r="BJ161" i="36"/>
  <c r="EK161" i="36"/>
  <c r="FX161" i="36"/>
  <c r="BI161" i="36"/>
  <c r="EJ161" i="36"/>
  <c r="FW161" i="36"/>
  <c r="BH161" i="36"/>
  <c r="EI161" i="36"/>
  <c r="FV161" i="36"/>
  <c r="BG161" i="36"/>
  <c r="EH161" i="36"/>
  <c r="FU161" i="36"/>
  <c r="BF161" i="36"/>
  <c r="EG161" i="36"/>
  <c r="FT161" i="36"/>
  <c r="BE161" i="36"/>
  <c r="EF161" i="36"/>
  <c r="FS161" i="36"/>
  <c r="BD161" i="36"/>
  <c r="EE161" i="36"/>
  <c r="FR161" i="36"/>
  <c r="BC161" i="36"/>
  <c r="ED161" i="36"/>
  <c r="FQ161" i="36"/>
  <c r="BB161" i="36"/>
  <c r="EC161" i="36"/>
  <c r="FP161" i="36"/>
  <c r="BA161" i="36"/>
  <c r="EB161" i="36"/>
  <c r="FO161" i="36"/>
  <c r="AZ161" i="36"/>
  <c r="EA161" i="36"/>
  <c r="FN161" i="36"/>
  <c r="AY161" i="36"/>
  <c r="DZ161" i="36"/>
  <c r="FM161" i="36"/>
  <c r="AX161" i="36"/>
  <c r="DY161" i="36"/>
  <c r="FL161" i="36"/>
  <c r="AW161" i="36"/>
  <c r="DX161" i="36"/>
  <c r="FK161" i="36"/>
  <c r="AV161" i="36"/>
  <c r="DW161" i="36"/>
  <c r="FJ161" i="36"/>
  <c r="AU161" i="36"/>
  <c r="DV161" i="36"/>
  <c r="FI161" i="36"/>
  <c r="AT161" i="36"/>
  <c r="DU161" i="36"/>
  <c r="FH161" i="36"/>
  <c r="AS161" i="36"/>
  <c r="DT161" i="36"/>
  <c r="FG161" i="36"/>
  <c r="BZ161" i="36"/>
  <c r="CE160" i="36"/>
  <c r="FF160" i="36"/>
  <c r="GS160" i="36"/>
  <c r="CD160" i="36"/>
  <c r="FE160" i="36"/>
  <c r="GR160" i="36"/>
  <c r="CC160" i="36"/>
  <c r="FD160" i="36"/>
  <c r="GQ160" i="36"/>
  <c r="CB160" i="36"/>
  <c r="FC160" i="36"/>
  <c r="GP160" i="36"/>
  <c r="CA160" i="36"/>
  <c r="FB160" i="36"/>
  <c r="GO160" i="36"/>
  <c r="BY160" i="36"/>
  <c r="EZ160" i="36"/>
  <c r="GM160" i="36"/>
  <c r="BX160" i="36"/>
  <c r="EY160" i="36"/>
  <c r="GL160" i="36"/>
  <c r="BW160" i="36"/>
  <c r="EX160" i="36"/>
  <c r="GK160" i="36"/>
  <c r="BV160" i="36"/>
  <c r="EW160" i="36"/>
  <c r="GJ160" i="36"/>
  <c r="BU160" i="36"/>
  <c r="EV160" i="36"/>
  <c r="GI160" i="36"/>
  <c r="BT160" i="36"/>
  <c r="EU160" i="36"/>
  <c r="GH160" i="36"/>
  <c r="BS160" i="36"/>
  <c r="ET160" i="36"/>
  <c r="GG160" i="36"/>
  <c r="BR160" i="36"/>
  <c r="ES160" i="36"/>
  <c r="GF160" i="36"/>
  <c r="BQ160" i="36"/>
  <c r="ER160" i="36"/>
  <c r="GE160" i="36"/>
  <c r="BP160" i="36"/>
  <c r="EQ160" i="36"/>
  <c r="GD160" i="36"/>
  <c r="BO160" i="36"/>
  <c r="EP160" i="36"/>
  <c r="GC160" i="36"/>
  <c r="BN160" i="36"/>
  <c r="EO160" i="36"/>
  <c r="GB160" i="36"/>
  <c r="BM160" i="36"/>
  <c r="EN160" i="36"/>
  <c r="GA160" i="36"/>
  <c r="BL160" i="36"/>
  <c r="EM160" i="36"/>
  <c r="FZ160" i="36"/>
  <c r="BK160" i="36"/>
  <c r="EL160" i="36"/>
  <c r="FY160" i="36"/>
  <c r="BJ160" i="36"/>
  <c r="EK160" i="36"/>
  <c r="FX160" i="36"/>
  <c r="BI160" i="36"/>
  <c r="EJ160" i="36"/>
  <c r="FW160" i="36"/>
  <c r="BH160" i="36"/>
  <c r="EI160" i="36"/>
  <c r="FV160" i="36"/>
  <c r="BG160" i="36"/>
  <c r="EH160" i="36"/>
  <c r="FU160" i="36"/>
  <c r="BF160" i="36"/>
  <c r="EG160" i="36"/>
  <c r="FT160" i="36"/>
  <c r="BE160" i="36"/>
  <c r="EF160" i="36"/>
  <c r="FS160" i="36"/>
  <c r="BD160" i="36"/>
  <c r="EE160" i="36"/>
  <c r="FR160" i="36"/>
  <c r="BC160" i="36"/>
  <c r="ED160" i="36"/>
  <c r="FQ160" i="36"/>
  <c r="BB160" i="36"/>
  <c r="EC160" i="36"/>
  <c r="FP160" i="36"/>
  <c r="BA160" i="36"/>
  <c r="EB160" i="36"/>
  <c r="FO160" i="36"/>
  <c r="AZ160" i="36"/>
  <c r="EA160" i="36"/>
  <c r="FN160" i="36"/>
  <c r="AY160" i="36"/>
  <c r="DZ160" i="36"/>
  <c r="FM160" i="36"/>
  <c r="AX160" i="36"/>
  <c r="DY160" i="36"/>
  <c r="FL160" i="36"/>
  <c r="AW160" i="36"/>
  <c r="DX160" i="36"/>
  <c r="FK160" i="36"/>
  <c r="AV160" i="36"/>
  <c r="DW160" i="36"/>
  <c r="FJ160" i="36"/>
  <c r="AU160" i="36"/>
  <c r="DV160" i="36"/>
  <c r="FI160" i="36"/>
  <c r="AT160" i="36"/>
  <c r="DU160" i="36"/>
  <c r="FH160" i="36"/>
  <c r="AS160" i="36"/>
  <c r="DT160" i="36"/>
  <c r="FG160" i="36"/>
  <c r="BZ160" i="36"/>
  <c r="CE159" i="36"/>
  <c r="FF159" i="36"/>
  <c r="GS159" i="36"/>
  <c r="CD159" i="36"/>
  <c r="FE159" i="36"/>
  <c r="GR159" i="36"/>
  <c r="CC159" i="36"/>
  <c r="FD159" i="36"/>
  <c r="GQ159" i="36"/>
  <c r="CB159" i="36"/>
  <c r="FC159" i="36"/>
  <c r="GP159" i="36"/>
  <c r="CA159" i="36"/>
  <c r="FB159" i="36"/>
  <c r="GO159" i="36"/>
  <c r="BY159" i="36"/>
  <c r="EZ159" i="36"/>
  <c r="GM159" i="36"/>
  <c r="BX159" i="36"/>
  <c r="EY159" i="36"/>
  <c r="GL159" i="36"/>
  <c r="BW159" i="36"/>
  <c r="EX159" i="36"/>
  <c r="GK159" i="36"/>
  <c r="BV159" i="36"/>
  <c r="EW159" i="36"/>
  <c r="GJ159" i="36"/>
  <c r="BU159" i="36"/>
  <c r="EV159" i="36"/>
  <c r="GI159" i="36"/>
  <c r="BT159" i="36"/>
  <c r="EU159" i="36"/>
  <c r="GH159" i="36"/>
  <c r="BS159" i="36"/>
  <c r="ET159" i="36"/>
  <c r="GG159" i="36"/>
  <c r="BR159" i="36"/>
  <c r="ES159" i="36"/>
  <c r="GF159" i="36"/>
  <c r="BQ159" i="36"/>
  <c r="ER159" i="36"/>
  <c r="GE159" i="36"/>
  <c r="BP159" i="36"/>
  <c r="EQ159" i="36"/>
  <c r="GD159" i="36"/>
  <c r="BO159" i="36"/>
  <c r="EP159" i="36"/>
  <c r="GC159" i="36"/>
  <c r="BN159" i="36"/>
  <c r="EO159" i="36"/>
  <c r="GB159" i="36"/>
  <c r="BM159" i="36"/>
  <c r="EN159" i="36"/>
  <c r="GA159" i="36"/>
  <c r="BL159" i="36"/>
  <c r="EM159" i="36"/>
  <c r="FZ159" i="36"/>
  <c r="BK159" i="36"/>
  <c r="EL159" i="36"/>
  <c r="FY159" i="36"/>
  <c r="BJ159" i="36"/>
  <c r="EK159" i="36"/>
  <c r="FX159" i="36"/>
  <c r="BI159" i="36"/>
  <c r="EJ159" i="36"/>
  <c r="FW159" i="36"/>
  <c r="BH159" i="36"/>
  <c r="EI159" i="36"/>
  <c r="FV159" i="36"/>
  <c r="BG159" i="36"/>
  <c r="EH159" i="36"/>
  <c r="FU159" i="36"/>
  <c r="BF159" i="36"/>
  <c r="EG159" i="36"/>
  <c r="FT159" i="36"/>
  <c r="BE159" i="36"/>
  <c r="EF159" i="36"/>
  <c r="FS159" i="36"/>
  <c r="BD159" i="36"/>
  <c r="EE159" i="36"/>
  <c r="FR159" i="36"/>
  <c r="BC159" i="36"/>
  <c r="ED159" i="36"/>
  <c r="FQ159" i="36"/>
  <c r="BB159" i="36"/>
  <c r="EC159" i="36"/>
  <c r="FP159" i="36"/>
  <c r="BA159" i="36"/>
  <c r="EB159" i="36"/>
  <c r="FO159" i="36"/>
  <c r="AZ159" i="36"/>
  <c r="EA159" i="36"/>
  <c r="FN159" i="36"/>
  <c r="AY159" i="36"/>
  <c r="DZ159" i="36"/>
  <c r="FM159" i="36"/>
  <c r="AX159" i="36"/>
  <c r="DY159" i="36"/>
  <c r="FL159" i="36"/>
  <c r="AW159" i="36"/>
  <c r="DX159" i="36"/>
  <c r="FK159" i="36"/>
  <c r="AV159" i="36"/>
  <c r="DW159" i="36"/>
  <c r="FJ159" i="36"/>
  <c r="AU159" i="36"/>
  <c r="DV159" i="36"/>
  <c r="FI159" i="36"/>
  <c r="AT159" i="36"/>
  <c r="DU159" i="36"/>
  <c r="FH159" i="36"/>
  <c r="AS159" i="36"/>
  <c r="DT159" i="36"/>
  <c r="FG159" i="36"/>
  <c r="BZ159" i="36"/>
  <c r="CE158" i="36"/>
  <c r="FF158" i="36"/>
  <c r="GS158" i="36"/>
  <c r="CD158" i="36"/>
  <c r="FE158" i="36"/>
  <c r="GR158" i="36"/>
  <c r="CC158" i="36"/>
  <c r="FD158" i="36"/>
  <c r="GQ158" i="36"/>
  <c r="CB158" i="36"/>
  <c r="FC158" i="36"/>
  <c r="GP158" i="36"/>
  <c r="CA158" i="36"/>
  <c r="FB158" i="36"/>
  <c r="GO158" i="36"/>
  <c r="BY158" i="36"/>
  <c r="EZ158" i="36"/>
  <c r="GM158" i="36"/>
  <c r="BX158" i="36"/>
  <c r="EY158" i="36"/>
  <c r="GL158" i="36"/>
  <c r="BW158" i="36"/>
  <c r="EX158" i="36"/>
  <c r="GK158" i="36"/>
  <c r="BV158" i="36"/>
  <c r="EW158" i="36"/>
  <c r="GJ158" i="36"/>
  <c r="BU158" i="36"/>
  <c r="EV158" i="36"/>
  <c r="GI158" i="36"/>
  <c r="BT158" i="36"/>
  <c r="EU158" i="36"/>
  <c r="GH158" i="36"/>
  <c r="BS158" i="36"/>
  <c r="ET158" i="36"/>
  <c r="GG158" i="36"/>
  <c r="BR158" i="36"/>
  <c r="ES158" i="36"/>
  <c r="GF158" i="36"/>
  <c r="BQ158" i="36"/>
  <c r="ER158" i="36"/>
  <c r="GE158" i="36"/>
  <c r="BP158" i="36"/>
  <c r="EQ158" i="36"/>
  <c r="GD158" i="36"/>
  <c r="BO158" i="36"/>
  <c r="EP158" i="36"/>
  <c r="GC158" i="36"/>
  <c r="BN158" i="36"/>
  <c r="EO158" i="36"/>
  <c r="GB158" i="36"/>
  <c r="BM158" i="36"/>
  <c r="EN158" i="36"/>
  <c r="GA158" i="36"/>
  <c r="BL158" i="36"/>
  <c r="EM158" i="36"/>
  <c r="FZ158" i="36"/>
  <c r="BK158" i="36"/>
  <c r="EL158" i="36"/>
  <c r="FY158" i="36"/>
  <c r="BJ158" i="36"/>
  <c r="EK158" i="36"/>
  <c r="FX158" i="36"/>
  <c r="BI158" i="36"/>
  <c r="EJ158" i="36"/>
  <c r="FW158" i="36"/>
  <c r="BH158" i="36"/>
  <c r="EI158" i="36"/>
  <c r="FV158" i="36"/>
  <c r="BG158" i="36"/>
  <c r="EH158" i="36"/>
  <c r="FU158" i="36"/>
  <c r="BF158" i="36"/>
  <c r="EG158" i="36"/>
  <c r="FT158" i="36"/>
  <c r="BE158" i="36"/>
  <c r="EF158" i="36"/>
  <c r="FS158" i="36"/>
  <c r="BD158" i="36"/>
  <c r="EE158" i="36"/>
  <c r="FR158" i="36"/>
  <c r="BC158" i="36"/>
  <c r="ED158" i="36"/>
  <c r="FQ158" i="36"/>
  <c r="BB158" i="36"/>
  <c r="EC158" i="36"/>
  <c r="FP158" i="36"/>
  <c r="BA158" i="36"/>
  <c r="EB158" i="36"/>
  <c r="FO158" i="36"/>
  <c r="AZ158" i="36"/>
  <c r="EA158" i="36"/>
  <c r="FN158" i="36"/>
  <c r="AY158" i="36"/>
  <c r="DZ158" i="36"/>
  <c r="FM158" i="36"/>
  <c r="AX158" i="36"/>
  <c r="DY158" i="36"/>
  <c r="FL158" i="36"/>
  <c r="AW158" i="36"/>
  <c r="DX158" i="36"/>
  <c r="FK158" i="36"/>
  <c r="AV158" i="36"/>
  <c r="DW158" i="36"/>
  <c r="FJ158" i="36"/>
  <c r="AU158" i="36"/>
  <c r="DV158" i="36"/>
  <c r="FI158" i="36"/>
  <c r="AT158" i="36"/>
  <c r="DU158" i="36"/>
  <c r="FH158" i="36"/>
  <c r="AS158" i="36"/>
  <c r="DT158" i="36"/>
  <c r="FG158" i="36"/>
  <c r="BZ158" i="36"/>
  <c r="CE157" i="36"/>
  <c r="FF157" i="36"/>
  <c r="GS157" i="36"/>
  <c r="CD157" i="36"/>
  <c r="FE157" i="36"/>
  <c r="GR157" i="36"/>
  <c r="CC157" i="36"/>
  <c r="FD157" i="36"/>
  <c r="GQ157" i="36"/>
  <c r="CB157" i="36"/>
  <c r="FC157" i="36"/>
  <c r="GP157" i="36"/>
  <c r="CA157" i="36"/>
  <c r="FB157" i="36"/>
  <c r="GO157" i="36"/>
  <c r="BY157" i="36"/>
  <c r="EZ157" i="36"/>
  <c r="GM157" i="36"/>
  <c r="BX157" i="36"/>
  <c r="EY157" i="36"/>
  <c r="GL157" i="36"/>
  <c r="BW157" i="36"/>
  <c r="EX157" i="36"/>
  <c r="GK157" i="36"/>
  <c r="BV157" i="36"/>
  <c r="EW157" i="36"/>
  <c r="GJ157" i="36"/>
  <c r="BU157" i="36"/>
  <c r="EV157" i="36"/>
  <c r="GI157" i="36"/>
  <c r="BT157" i="36"/>
  <c r="EU157" i="36"/>
  <c r="GH157" i="36"/>
  <c r="BS157" i="36"/>
  <c r="ET157" i="36"/>
  <c r="GG157" i="36"/>
  <c r="BR157" i="36"/>
  <c r="ES157" i="36"/>
  <c r="GF157" i="36"/>
  <c r="BQ157" i="36"/>
  <c r="ER157" i="36"/>
  <c r="GE157" i="36"/>
  <c r="BP157" i="36"/>
  <c r="EQ157" i="36"/>
  <c r="GD157" i="36"/>
  <c r="BO157" i="36"/>
  <c r="EP157" i="36"/>
  <c r="GC157" i="36"/>
  <c r="BN157" i="36"/>
  <c r="EO157" i="36"/>
  <c r="GB157" i="36"/>
  <c r="BM157" i="36"/>
  <c r="EN157" i="36"/>
  <c r="GA157" i="36"/>
  <c r="BL157" i="36"/>
  <c r="EM157" i="36"/>
  <c r="FZ157" i="36"/>
  <c r="BK157" i="36"/>
  <c r="EL157" i="36"/>
  <c r="FY157" i="36"/>
  <c r="BJ157" i="36"/>
  <c r="EK157" i="36"/>
  <c r="FX157" i="36"/>
  <c r="BI157" i="36"/>
  <c r="EJ157" i="36"/>
  <c r="FW157" i="36"/>
  <c r="BH157" i="36"/>
  <c r="EI157" i="36"/>
  <c r="FV157" i="36"/>
  <c r="BG157" i="36"/>
  <c r="EH157" i="36"/>
  <c r="FU157" i="36"/>
  <c r="BF157" i="36"/>
  <c r="EG157" i="36"/>
  <c r="FT157" i="36"/>
  <c r="BE157" i="36"/>
  <c r="EF157" i="36"/>
  <c r="FS157" i="36"/>
  <c r="BD157" i="36"/>
  <c r="EE157" i="36"/>
  <c r="FR157" i="36"/>
  <c r="BC157" i="36"/>
  <c r="ED157" i="36"/>
  <c r="FQ157" i="36"/>
  <c r="BB157" i="36"/>
  <c r="EC157" i="36"/>
  <c r="FP157" i="36"/>
  <c r="BA157" i="36"/>
  <c r="EB157" i="36"/>
  <c r="FO157" i="36"/>
  <c r="AZ157" i="36"/>
  <c r="EA157" i="36"/>
  <c r="FN157" i="36"/>
  <c r="AY157" i="36"/>
  <c r="DZ157" i="36"/>
  <c r="FM157" i="36"/>
  <c r="AX157" i="36"/>
  <c r="DY157" i="36"/>
  <c r="FL157" i="36"/>
  <c r="AW157" i="36"/>
  <c r="DX157" i="36"/>
  <c r="FK157" i="36"/>
  <c r="AV157" i="36"/>
  <c r="DW157" i="36"/>
  <c r="FJ157" i="36"/>
  <c r="AU157" i="36"/>
  <c r="DV157" i="36"/>
  <c r="FI157" i="36"/>
  <c r="AT157" i="36"/>
  <c r="DU157" i="36"/>
  <c r="FH157" i="36"/>
  <c r="AS157" i="36"/>
  <c r="DT157" i="36"/>
  <c r="FG157" i="36"/>
  <c r="BZ157" i="36"/>
  <c r="CE156" i="36"/>
  <c r="FF156" i="36"/>
  <c r="GS156" i="36"/>
  <c r="CD156" i="36"/>
  <c r="FE156" i="36"/>
  <c r="GR156" i="36"/>
  <c r="CC156" i="36"/>
  <c r="FD156" i="36"/>
  <c r="GQ156" i="36"/>
  <c r="CB156" i="36"/>
  <c r="FC156" i="36"/>
  <c r="GP156" i="36"/>
  <c r="CA156" i="36"/>
  <c r="FB156" i="36"/>
  <c r="GO156" i="36"/>
  <c r="BY156" i="36"/>
  <c r="EZ156" i="36"/>
  <c r="GM156" i="36"/>
  <c r="BX156" i="36"/>
  <c r="EY156" i="36"/>
  <c r="GL156" i="36"/>
  <c r="BW156" i="36"/>
  <c r="EX156" i="36"/>
  <c r="GK156" i="36"/>
  <c r="BV156" i="36"/>
  <c r="EW156" i="36"/>
  <c r="GJ156" i="36"/>
  <c r="BU156" i="36"/>
  <c r="EV156" i="36"/>
  <c r="GI156" i="36"/>
  <c r="BT156" i="36"/>
  <c r="EU156" i="36"/>
  <c r="GH156" i="36"/>
  <c r="BS156" i="36"/>
  <c r="ET156" i="36"/>
  <c r="GG156" i="36"/>
  <c r="BR156" i="36"/>
  <c r="ES156" i="36"/>
  <c r="GF156" i="36"/>
  <c r="BQ156" i="36"/>
  <c r="ER156" i="36"/>
  <c r="GE156" i="36"/>
  <c r="BP156" i="36"/>
  <c r="EQ156" i="36"/>
  <c r="GD156" i="36"/>
  <c r="BO156" i="36"/>
  <c r="EP156" i="36"/>
  <c r="GC156" i="36"/>
  <c r="BN156" i="36"/>
  <c r="EO156" i="36"/>
  <c r="GB156" i="36"/>
  <c r="BM156" i="36"/>
  <c r="EN156" i="36"/>
  <c r="GA156" i="36"/>
  <c r="BL156" i="36"/>
  <c r="EM156" i="36"/>
  <c r="FZ156" i="36"/>
  <c r="BK156" i="36"/>
  <c r="EL156" i="36"/>
  <c r="FY156" i="36"/>
  <c r="BJ156" i="36"/>
  <c r="EK156" i="36"/>
  <c r="FX156" i="36"/>
  <c r="BI156" i="36"/>
  <c r="EJ156" i="36"/>
  <c r="FW156" i="36"/>
  <c r="BH156" i="36"/>
  <c r="EI156" i="36"/>
  <c r="FV156" i="36"/>
  <c r="BG156" i="36"/>
  <c r="EH156" i="36"/>
  <c r="FU156" i="36"/>
  <c r="BF156" i="36"/>
  <c r="EG156" i="36"/>
  <c r="FT156" i="36"/>
  <c r="BE156" i="36"/>
  <c r="EF156" i="36"/>
  <c r="FS156" i="36"/>
  <c r="BD156" i="36"/>
  <c r="EE156" i="36"/>
  <c r="FR156" i="36"/>
  <c r="BC156" i="36"/>
  <c r="ED156" i="36"/>
  <c r="FQ156" i="36"/>
  <c r="BB156" i="36"/>
  <c r="EC156" i="36"/>
  <c r="FP156" i="36"/>
  <c r="BA156" i="36"/>
  <c r="EB156" i="36"/>
  <c r="FO156" i="36"/>
  <c r="AZ156" i="36"/>
  <c r="EA156" i="36"/>
  <c r="FN156" i="36"/>
  <c r="AY156" i="36"/>
  <c r="DZ156" i="36"/>
  <c r="FM156" i="36"/>
  <c r="AX156" i="36"/>
  <c r="DY156" i="36"/>
  <c r="FL156" i="36"/>
  <c r="AW156" i="36"/>
  <c r="DX156" i="36"/>
  <c r="FK156" i="36"/>
  <c r="AV156" i="36"/>
  <c r="DW156" i="36"/>
  <c r="FJ156" i="36"/>
  <c r="AU156" i="36"/>
  <c r="DV156" i="36"/>
  <c r="FI156" i="36"/>
  <c r="AT156" i="36"/>
  <c r="DU156" i="36"/>
  <c r="FH156" i="36"/>
  <c r="AS156" i="36"/>
  <c r="DT156" i="36"/>
  <c r="FG156" i="36"/>
  <c r="BZ156" i="36"/>
  <c r="CE155" i="36"/>
  <c r="FF155" i="36"/>
  <c r="GS155" i="36"/>
  <c r="CD155" i="36"/>
  <c r="FE155" i="36"/>
  <c r="GR155" i="36"/>
  <c r="CC155" i="36"/>
  <c r="FD155" i="36"/>
  <c r="GQ155" i="36"/>
  <c r="CB155" i="36"/>
  <c r="FC155" i="36"/>
  <c r="GP155" i="36"/>
  <c r="CA155" i="36"/>
  <c r="FB155" i="36"/>
  <c r="GO155" i="36"/>
  <c r="BY155" i="36"/>
  <c r="EZ155" i="36"/>
  <c r="GM155" i="36"/>
  <c r="BX155" i="36"/>
  <c r="EY155" i="36"/>
  <c r="GL155" i="36"/>
  <c r="BW155" i="36"/>
  <c r="EX155" i="36"/>
  <c r="GK155" i="36"/>
  <c r="BV155" i="36"/>
  <c r="EW155" i="36"/>
  <c r="GJ155" i="36"/>
  <c r="BU155" i="36"/>
  <c r="EV155" i="36"/>
  <c r="GI155" i="36"/>
  <c r="BT155" i="36"/>
  <c r="EU155" i="36"/>
  <c r="GH155" i="36"/>
  <c r="BS155" i="36"/>
  <c r="ET155" i="36"/>
  <c r="GG155" i="36"/>
  <c r="BR155" i="36"/>
  <c r="ES155" i="36"/>
  <c r="GF155" i="36"/>
  <c r="BQ155" i="36"/>
  <c r="ER155" i="36"/>
  <c r="GE155" i="36"/>
  <c r="BP155" i="36"/>
  <c r="EQ155" i="36"/>
  <c r="GD155" i="36"/>
  <c r="BO155" i="36"/>
  <c r="EP155" i="36"/>
  <c r="GC155" i="36"/>
  <c r="BN155" i="36"/>
  <c r="EO155" i="36"/>
  <c r="GB155" i="36"/>
  <c r="BM155" i="36"/>
  <c r="EN155" i="36"/>
  <c r="GA155" i="36"/>
  <c r="BL155" i="36"/>
  <c r="EM155" i="36"/>
  <c r="FZ155" i="36"/>
  <c r="BK155" i="36"/>
  <c r="EL155" i="36"/>
  <c r="FY155" i="36"/>
  <c r="BJ155" i="36"/>
  <c r="EK155" i="36"/>
  <c r="FX155" i="36"/>
  <c r="BI155" i="36"/>
  <c r="EJ155" i="36"/>
  <c r="FW155" i="36"/>
  <c r="BH155" i="36"/>
  <c r="EI155" i="36"/>
  <c r="FV155" i="36"/>
  <c r="BG155" i="36"/>
  <c r="EH155" i="36"/>
  <c r="FU155" i="36"/>
  <c r="BF155" i="36"/>
  <c r="EG155" i="36"/>
  <c r="FT155" i="36"/>
  <c r="BE155" i="36"/>
  <c r="EF155" i="36"/>
  <c r="FS155" i="36"/>
  <c r="BD155" i="36"/>
  <c r="EE155" i="36"/>
  <c r="FR155" i="36"/>
  <c r="BC155" i="36"/>
  <c r="ED155" i="36"/>
  <c r="FQ155" i="36"/>
  <c r="BB155" i="36"/>
  <c r="EC155" i="36"/>
  <c r="FP155" i="36"/>
  <c r="BA155" i="36"/>
  <c r="EB155" i="36"/>
  <c r="FO155" i="36"/>
  <c r="AZ155" i="36"/>
  <c r="EA155" i="36"/>
  <c r="FN155" i="36"/>
  <c r="AY155" i="36"/>
  <c r="DZ155" i="36"/>
  <c r="FM155" i="36"/>
  <c r="AX155" i="36"/>
  <c r="DY155" i="36"/>
  <c r="FL155" i="36"/>
  <c r="AW155" i="36"/>
  <c r="DX155" i="36"/>
  <c r="FK155" i="36"/>
  <c r="AV155" i="36"/>
  <c r="DW155" i="36"/>
  <c r="FJ155" i="36"/>
  <c r="AU155" i="36"/>
  <c r="DV155" i="36"/>
  <c r="FI155" i="36"/>
  <c r="AT155" i="36"/>
  <c r="DU155" i="36"/>
  <c r="FH155" i="36"/>
  <c r="AS155" i="36"/>
  <c r="DT155" i="36"/>
  <c r="FG155" i="36"/>
  <c r="BZ155" i="36"/>
  <c r="CE154" i="36"/>
  <c r="FF154" i="36"/>
  <c r="GS154" i="36"/>
  <c r="CD154" i="36"/>
  <c r="FE154" i="36"/>
  <c r="GR154" i="36"/>
  <c r="CC154" i="36"/>
  <c r="FD154" i="36"/>
  <c r="GQ154" i="36"/>
  <c r="CB154" i="36"/>
  <c r="FC154" i="36"/>
  <c r="GP154" i="36"/>
  <c r="CA154" i="36"/>
  <c r="FB154" i="36"/>
  <c r="GO154" i="36"/>
  <c r="BY154" i="36"/>
  <c r="EZ154" i="36"/>
  <c r="GM154" i="36"/>
  <c r="BX154" i="36"/>
  <c r="EY154" i="36"/>
  <c r="GL154" i="36"/>
  <c r="BW154" i="36"/>
  <c r="EX154" i="36"/>
  <c r="GK154" i="36"/>
  <c r="BV154" i="36"/>
  <c r="EW154" i="36"/>
  <c r="GJ154" i="36"/>
  <c r="BU154" i="36"/>
  <c r="EV154" i="36"/>
  <c r="GI154" i="36"/>
  <c r="BT154" i="36"/>
  <c r="EU154" i="36"/>
  <c r="GH154" i="36"/>
  <c r="BS154" i="36"/>
  <c r="ET154" i="36"/>
  <c r="GG154" i="36"/>
  <c r="BR154" i="36"/>
  <c r="ES154" i="36"/>
  <c r="GF154" i="36"/>
  <c r="BQ154" i="36"/>
  <c r="ER154" i="36"/>
  <c r="GE154" i="36"/>
  <c r="BP154" i="36"/>
  <c r="EQ154" i="36"/>
  <c r="GD154" i="36"/>
  <c r="BO154" i="36"/>
  <c r="EP154" i="36"/>
  <c r="GC154" i="36"/>
  <c r="BN154" i="36"/>
  <c r="EO154" i="36"/>
  <c r="GB154" i="36"/>
  <c r="BM154" i="36"/>
  <c r="EN154" i="36"/>
  <c r="GA154" i="36"/>
  <c r="BL154" i="36"/>
  <c r="EM154" i="36"/>
  <c r="FZ154" i="36"/>
  <c r="BK154" i="36"/>
  <c r="EL154" i="36"/>
  <c r="FY154" i="36"/>
  <c r="BJ154" i="36"/>
  <c r="EK154" i="36"/>
  <c r="FX154" i="36"/>
  <c r="BI154" i="36"/>
  <c r="EJ154" i="36"/>
  <c r="FW154" i="36"/>
  <c r="BH154" i="36"/>
  <c r="EI154" i="36"/>
  <c r="FV154" i="36"/>
  <c r="BG154" i="36"/>
  <c r="EH154" i="36"/>
  <c r="FU154" i="36"/>
  <c r="BF154" i="36"/>
  <c r="EG154" i="36"/>
  <c r="FT154" i="36"/>
  <c r="BE154" i="36"/>
  <c r="EF154" i="36"/>
  <c r="FS154" i="36"/>
  <c r="BD154" i="36"/>
  <c r="EE154" i="36"/>
  <c r="FR154" i="36"/>
  <c r="BC154" i="36"/>
  <c r="ED154" i="36"/>
  <c r="FQ154" i="36"/>
  <c r="BB154" i="36"/>
  <c r="EC154" i="36"/>
  <c r="FP154" i="36"/>
  <c r="BA154" i="36"/>
  <c r="EB154" i="36"/>
  <c r="FO154" i="36"/>
  <c r="AZ154" i="36"/>
  <c r="EA154" i="36"/>
  <c r="FN154" i="36"/>
  <c r="AY154" i="36"/>
  <c r="DZ154" i="36"/>
  <c r="FM154" i="36"/>
  <c r="AX154" i="36"/>
  <c r="DY154" i="36"/>
  <c r="FL154" i="36"/>
  <c r="AW154" i="36"/>
  <c r="DX154" i="36"/>
  <c r="FK154" i="36"/>
  <c r="AV154" i="36"/>
  <c r="DW154" i="36"/>
  <c r="FJ154" i="36"/>
  <c r="AU154" i="36"/>
  <c r="DV154" i="36"/>
  <c r="FI154" i="36"/>
  <c r="AT154" i="36"/>
  <c r="DU154" i="36"/>
  <c r="FH154" i="36"/>
  <c r="AS154" i="36"/>
  <c r="DT154" i="36"/>
  <c r="FG154" i="36"/>
  <c r="BZ154" i="36"/>
  <c r="CE153" i="36"/>
  <c r="FF153" i="36"/>
  <c r="GS153" i="36"/>
  <c r="CD153" i="36"/>
  <c r="FE153" i="36"/>
  <c r="GR153" i="36"/>
  <c r="CC153" i="36"/>
  <c r="FD153" i="36"/>
  <c r="GQ153" i="36"/>
  <c r="CB153" i="36"/>
  <c r="FC153" i="36"/>
  <c r="GP153" i="36"/>
  <c r="CA153" i="36"/>
  <c r="FB153" i="36"/>
  <c r="GO153" i="36"/>
  <c r="BY153" i="36"/>
  <c r="EZ153" i="36"/>
  <c r="GM153" i="36"/>
  <c r="BX153" i="36"/>
  <c r="EY153" i="36"/>
  <c r="GL153" i="36"/>
  <c r="BW153" i="36"/>
  <c r="EX153" i="36"/>
  <c r="GK153" i="36"/>
  <c r="BV153" i="36"/>
  <c r="EW153" i="36"/>
  <c r="GJ153" i="36"/>
  <c r="BU153" i="36"/>
  <c r="EV153" i="36"/>
  <c r="GI153" i="36"/>
  <c r="BT153" i="36"/>
  <c r="EU153" i="36"/>
  <c r="GH153" i="36"/>
  <c r="BS153" i="36"/>
  <c r="ET153" i="36"/>
  <c r="GG153" i="36"/>
  <c r="BR153" i="36"/>
  <c r="ES153" i="36"/>
  <c r="GF153" i="36"/>
  <c r="BQ153" i="36"/>
  <c r="ER153" i="36"/>
  <c r="GE153" i="36"/>
  <c r="BP153" i="36"/>
  <c r="EQ153" i="36"/>
  <c r="GD153" i="36"/>
  <c r="BO153" i="36"/>
  <c r="EP153" i="36"/>
  <c r="GC153" i="36"/>
  <c r="BN153" i="36"/>
  <c r="EO153" i="36"/>
  <c r="GB153" i="36"/>
  <c r="BM153" i="36"/>
  <c r="EN153" i="36"/>
  <c r="GA153" i="36"/>
  <c r="BL153" i="36"/>
  <c r="EM153" i="36"/>
  <c r="FZ153" i="36"/>
  <c r="BK153" i="36"/>
  <c r="EL153" i="36"/>
  <c r="FY153" i="36"/>
  <c r="BJ153" i="36"/>
  <c r="EK153" i="36"/>
  <c r="FX153" i="36"/>
  <c r="BI153" i="36"/>
  <c r="EJ153" i="36"/>
  <c r="FW153" i="36"/>
  <c r="BH153" i="36"/>
  <c r="EI153" i="36"/>
  <c r="FV153" i="36"/>
  <c r="BG153" i="36"/>
  <c r="EH153" i="36"/>
  <c r="FU153" i="36"/>
  <c r="BF153" i="36"/>
  <c r="EG153" i="36"/>
  <c r="FT153" i="36"/>
  <c r="BE153" i="36"/>
  <c r="EF153" i="36"/>
  <c r="FS153" i="36"/>
  <c r="BD153" i="36"/>
  <c r="EE153" i="36"/>
  <c r="FR153" i="36"/>
  <c r="BC153" i="36"/>
  <c r="ED153" i="36"/>
  <c r="FQ153" i="36"/>
  <c r="BB153" i="36"/>
  <c r="EC153" i="36"/>
  <c r="FP153" i="36"/>
  <c r="BA153" i="36"/>
  <c r="EB153" i="36"/>
  <c r="FO153" i="36"/>
  <c r="AZ153" i="36"/>
  <c r="EA153" i="36"/>
  <c r="FN153" i="36"/>
  <c r="AY153" i="36"/>
  <c r="DZ153" i="36"/>
  <c r="FM153" i="36"/>
  <c r="AX153" i="36"/>
  <c r="DY153" i="36"/>
  <c r="FL153" i="36"/>
  <c r="AW153" i="36"/>
  <c r="DX153" i="36"/>
  <c r="FK153" i="36"/>
  <c r="AV153" i="36"/>
  <c r="DW153" i="36"/>
  <c r="FJ153" i="36"/>
  <c r="AU153" i="36"/>
  <c r="DV153" i="36"/>
  <c r="FI153" i="36"/>
  <c r="AT153" i="36"/>
  <c r="DU153" i="36"/>
  <c r="FH153" i="36"/>
  <c r="AS153" i="36"/>
  <c r="DT153" i="36"/>
  <c r="FG153" i="36"/>
  <c r="BZ153" i="36"/>
  <c r="CE152" i="36"/>
  <c r="FF152" i="36"/>
  <c r="GS152" i="36"/>
  <c r="CD152" i="36"/>
  <c r="FE152" i="36"/>
  <c r="GR152" i="36"/>
  <c r="CC152" i="36"/>
  <c r="FD152" i="36"/>
  <c r="GQ152" i="36"/>
  <c r="CB152" i="36"/>
  <c r="FC152" i="36"/>
  <c r="GP152" i="36"/>
  <c r="CA152" i="36"/>
  <c r="FB152" i="36"/>
  <c r="GO152" i="36"/>
  <c r="BY152" i="36"/>
  <c r="EZ152" i="36"/>
  <c r="GM152" i="36"/>
  <c r="BX152" i="36"/>
  <c r="EY152" i="36"/>
  <c r="GL152" i="36"/>
  <c r="BW152" i="36"/>
  <c r="EX152" i="36"/>
  <c r="GK152" i="36"/>
  <c r="BV152" i="36"/>
  <c r="EW152" i="36"/>
  <c r="GJ152" i="36"/>
  <c r="BU152" i="36"/>
  <c r="EV152" i="36"/>
  <c r="GI152" i="36"/>
  <c r="BT152" i="36"/>
  <c r="EU152" i="36"/>
  <c r="GH152" i="36"/>
  <c r="BS152" i="36"/>
  <c r="ET152" i="36"/>
  <c r="GG152" i="36"/>
  <c r="BR152" i="36"/>
  <c r="ES152" i="36"/>
  <c r="GF152" i="36"/>
  <c r="BQ152" i="36"/>
  <c r="ER152" i="36"/>
  <c r="GE152" i="36"/>
  <c r="BP152" i="36"/>
  <c r="EQ152" i="36"/>
  <c r="GD152" i="36"/>
  <c r="BO152" i="36"/>
  <c r="EP152" i="36"/>
  <c r="GC152" i="36"/>
  <c r="BN152" i="36"/>
  <c r="EO152" i="36"/>
  <c r="GB152" i="36"/>
  <c r="BM152" i="36"/>
  <c r="EN152" i="36"/>
  <c r="GA152" i="36"/>
  <c r="BL152" i="36"/>
  <c r="EM152" i="36"/>
  <c r="FZ152" i="36"/>
  <c r="BK152" i="36"/>
  <c r="EL152" i="36"/>
  <c r="FY152" i="36"/>
  <c r="BJ152" i="36"/>
  <c r="EK152" i="36"/>
  <c r="FX152" i="36"/>
  <c r="BI152" i="36"/>
  <c r="EJ152" i="36"/>
  <c r="FW152" i="36"/>
  <c r="BH152" i="36"/>
  <c r="EI152" i="36"/>
  <c r="FV152" i="36"/>
  <c r="BG152" i="36"/>
  <c r="EH152" i="36"/>
  <c r="FU152" i="36"/>
  <c r="BF152" i="36"/>
  <c r="EG152" i="36"/>
  <c r="FT152" i="36"/>
  <c r="BE152" i="36"/>
  <c r="EF152" i="36"/>
  <c r="FS152" i="36"/>
  <c r="BD152" i="36"/>
  <c r="EE152" i="36"/>
  <c r="FR152" i="36"/>
  <c r="BC152" i="36"/>
  <c r="ED152" i="36"/>
  <c r="FQ152" i="36"/>
  <c r="BB152" i="36"/>
  <c r="EC152" i="36"/>
  <c r="FP152" i="36"/>
  <c r="BA152" i="36"/>
  <c r="EB152" i="36"/>
  <c r="FO152" i="36"/>
  <c r="AZ152" i="36"/>
  <c r="EA152" i="36"/>
  <c r="FN152" i="36"/>
  <c r="AY152" i="36"/>
  <c r="DZ152" i="36"/>
  <c r="FM152" i="36"/>
  <c r="AX152" i="36"/>
  <c r="DY152" i="36"/>
  <c r="FL152" i="36"/>
  <c r="AW152" i="36"/>
  <c r="DX152" i="36"/>
  <c r="FK152" i="36"/>
  <c r="AV152" i="36"/>
  <c r="DW152" i="36"/>
  <c r="FJ152" i="36"/>
  <c r="AU152" i="36"/>
  <c r="DV152" i="36"/>
  <c r="FI152" i="36"/>
  <c r="AT152" i="36"/>
  <c r="DU152" i="36"/>
  <c r="FH152" i="36"/>
  <c r="AS152" i="36"/>
  <c r="DT152" i="36"/>
  <c r="FG152" i="36"/>
  <c r="BZ152" i="36"/>
  <c r="CE151" i="36"/>
  <c r="FF151" i="36"/>
  <c r="GS151" i="36"/>
  <c r="CD151" i="36"/>
  <c r="FE151" i="36"/>
  <c r="GR151" i="36"/>
  <c r="CC151" i="36"/>
  <c r="FD151" i="36"/>
  <c r="GQ151" i="36"/>
  <c r="CB151" i="36"/>
  <c r="FC151" i="36"/>
  <c r="GP151" i="36"/>
  <c r="CA151" i="36"/>
  <c r="FB151" i="36"/>
  <c r="GO151" i="36"/>
  <c r="BY151" i="36"/>
  <c r="EZ151" i="36"/>
  <c r="GM151" i="36"/>
  <c r="BX151" i="36"/>
  <c r="EY151" i="36"/>
  <c r="GL151" i="36"/>
  <c r="BW151" i="36"/>
  <c r="EX151" i="36"/>
  <c r="GK151" i="36"/>
  <c r="BV151" i="36"/>
  <c r="EW151" i="36"/>
  <c r="GJ151" i="36"/>
  <c r="BU151" i="36"/>
  <c r="EV151" i="36"/>
  <c r="GI151" i="36"/>
  <c r="BT151" i="36"/>
  <c r="EU151" i="36"/>
  <c r="GH151" i="36"/>
  <c r="BS151" i="36"/>
  <c r="ET151" i="36"/>
  <c r="GG151" i="36"/>
  <c r="BR151" i="36"/>
  <c r="ES151" i="36"/>
  <c r="GF151" i="36"/>
  <c r="BQ151" i="36"/>
  <c r="ER151" i="36"/>
  <c r="GE151" i="36"/>
  <c r="BP151" i="36"/>
  <c r="EQ151" i="36"/>
  <c r="GD151" i="36"/>
  <c r="BO151" i="36"/>
  <c r="EP151" i="36"/>
  <c r="GC151" i="36"/>
  <c r="BN151" i="36"/>
  <c r="EO151" i="36"/>
  <c r="GB151" i="36"/>
  <c r="BM151" i="36"/>
  <c r="EN151" i="36"/>
  <c r="GA151" i="36"/>
  <c r="BL151" i="36"/>
  <c r="EM151" i="36"/>
  <c r="FZ151" i="36"/>
  <c r="BK151" i="36"/>
  <c r="EL151" i="36"/>
  <c r="FY151" i="36"/>
  <c r="BJ151" i="36"/>
  <c r="EK151" i="36"/>
  <c r="FX151" i="36"/>
  <c r="BI151" i="36"/>
  <c r="EJ151" i="36"/>
  <c r="FW151" i="36"/>
  <c r="BH151" i="36"/>
  <c r="EI151" i="36"/>
  <c r="FV151" i="36"/>
  <c r="BG151" i="36"/>
  <c r="EH151" i="36"/>
  <c r="FU151" i="36"/>
  <c r="BF151" i="36"/>
  <c r="EG151" i="36"/>
  <c r="FT151" i="36"/>
  <c r="BE151" i="36"/>
  <c r="EF151" i="36"/>
  <c r="FS151" i="36"/>
  <c r="BD151" i="36"/>
  <c r="EE151" i="36"/>
  <c r="FR151" i="36"/>
  <c r="BC151" i="36"/>
  <c r="ED151" i="36"/>
  <c r="FQ151" i="36"/>
  <c r="BB151" i="36"/>
  <c r="EC151" i="36"/>
  <c r="FP151" i="36"/>
  <c r="BA151" i="36"/>
  <c r="EB151" i="36"/>
  <c r="FO151" i="36"/>
  <c r="AZ151" i="36"/>
  <c r="EA151" i="36"/>
  <c r="FN151" i="36"/>
  <c r="AY151" i="36"/>
  <c r="DZ151" i="36"/>
  <c r="FM151" i="36"/>
  <c r="AX151" i="36"/>
  <c r="DY151" i="36"/>
  <c r="FL151" i="36"/>
  <c r="AW151" i="36"/>
  <c r="DX151" i="36"/>
  <c r="FK151" i="36"/>
  <c r="AV151" i="36"/>
  <c r="DW151" i="36"/>
  <c r="FJ151" i="36"/>
  <c r="AU151" i="36"/>
  <c r="DV151" i="36"/>
  <c r="FI151" i="36"/>
  <c r="AT151" i="36"/>
  <c r="DU151" i="36"/>
  <c r="FH151" i="36"/>
  <c r="AS151" i="36"/>
  <c r="DT151" i="36"/>
  <c r="FG151" i="36"/>
  <c r="BZ151" i="36"/>
  <c r="CE150" i="36"/>
  <c r="FF150" i="36"/>
  <c r="GS150" i="36"/>
  <c r="CD150" i="36"/>
  <c r="FE150" i="36"/>
  <c r="GR150" i="36"/>
  <c r="CC150" i="36"/>
  <c r="FD150" i="36"/>
  <c r="GQ150" i="36"/>
  <c r="CB150" i="36"/>
  <c r="FC150" i="36"/>
  <c r="GP150" i="36"/>
  <c r="CA150" i="36"/>
  <c r="FB150" i="36"/>
  <c r="GO150" i="36"/>
  <c r="BY150" i="36"/>
  <c r="EZ150" i="36"/>
  <c r="GM150" i="36"/>
  <c r="BX150" i="36"/>
  <c r="EY150" i="36"/>
  <c r="GL150" i="36"/>
  <c r="BW150" i="36"/>
  <c r="EX150" i="36"/>
  <c r="GK150" i="36"/>
  <c r="BV150" i="36"/>
  <c r="EW150" i="36"/>
  <c r="GJ150" i="36"/>
  <c r="BU150" i="36"/>
  <c r="EV150" i="36"/>
  <c r="GI150" i="36"/>
  <c r="BT150" i="36"/>
  <c r="EU150" i="36"/>
  <c r="GH150" i="36"/>
  <c r="BS150" i="36"/>
  <c r="ET150" i="36"/>
  <c r="GG150" i="36"/>
  <c r="BR150" i="36"/>
  <c r="ES150" i="36"/>
  <c r="GF150" i="36"/>
  <c r="BQ150" i="36"/>
  <c r="ER150" i="36"/>
  <c r="GE150" i="36"/>
  <c r="BP150" i="36"/>
  <c r="EQ150" i="36"/>
  <c r="GD150" i="36"/>
  <c r="BO150" i="36"/>
  <c r="EP150" i="36"/>
  <c r="GC150" i="36"/>
  <c r="BN150" i="36"/>
  <c r="EO150" i="36"/>
  <c r="GB150" i="36"/>
  <c r="BM150" i="36"/>
  <c r="EN150" i="36"/>
  <c r="GA150" i="36"/>
  <c r="BL150" i="36"/>
  <c r="EM150" i="36"/>
  <c r="FZ150" i="36"/>
  <c r="BK150" i="36"/>
  <c r="EL150" i="36"/>
  <c r="FY150" i="36"/>
  <c r="BJ150" i="36"/>
  <c r="EK150" i="36"/>
  <c r="FX150" i="36"/>
  <c r="BI150" i="36"/>
  <c r="EJ150" i="36"/>
  <c r="FW150" i="36"/>
  <c r="BH150" i="36"/>
  <c r="EI150" i="36"/>
  <c r="FV150" i="36"/>
  <c r="BG150" i="36"/>
  <c r="EH150" i="36"/>
  <c r="FU150" i="36"/>
  <c r="BF150" i="36"/>
  <c r="EG150" i="36"/>
  <c r="FT150" i="36"/>
  <c r="BE150" i="36"/>
  <c r="EF150" i="36"/>
  <c r="FS150" i="36"/>
  <c r="BD150" i="36"/>
  <c r="EE150" i="36"/>
  <c r="FR150" i="36"/>
  <c r="BC150" i="36"/>
  <c r="ED150" i="36"/>
  <c r="FQ150" i="36"/>
  <c r="BB150" i="36"/>
  <c r="EC150" i="36"/>
  <c r="FP150" i="36"/>
  <c r="BA150" i="36"/>
  <c r="EB150" i="36"/>
  <c r="FO150" i="36"/>
  <c r="AZ150" i="36"/>
  <c r="EA150" i="36"/>
  <c r="FN150" i="36"/>
  <c r="AY150" i="36"/>
  <c r="DZ150" i="36"/>
  <c r="FM150" i="36"/>
  <c r="AX150" i="36"/>
  <c r="DY150" i="36"/>
  <c r="FL150" i="36"/>
  <c r="AW150" i="36"/>
  <c r="DX150" i="36"/>
  <c r="FK150" i="36"/>
  <c r="AV150" i="36"/>
  <c r="DW150" i="36"/>
  <c r="FJ150" i="36"/>
  <c r="AU150" i="36"/>
  <c r="DV150" i="36"/>
  <c r="FI150" i="36"/>
  <c r="AT150" i="36"/>
  <c r="DU150" i="36"/>
  <c r="FH150" i="36"/>
  <c r="AS150" i="36"/>
  <c r="DT150" i="36"/>
  <c r="FG150" i="36"/>
  <c r="BZ150" i="36"/>
  <c r="CE149" i="36"/>
  <c r="FF149" i="36"/>
  <c r="GS149" i="36"/>
  <c r="CD149" i="36"/>
  <c r="FE149" i="36"/>
  <c r="GR149" i="36"/>
  <c r="CC149" i="36"/>
  <c r="FD149" i="36"/>
  <c r="GQ149" i="36"/>
  <c r="CB149" i="36"/>
  <c r="FC149" i="36"/>
  <c r="GP149" i="36"/>
  <c r="CA149" i="36"/>
  <c r="FB149" i="36"/>
  <c r="GO149" i="36"/>
  <c r="BY149" i="36"/>
  <c r="EZ149" i="36"/>
  <c r="GM149" i="36"/>
  <c r="BX149" i="36"/>
  <c r="EY149" i="36"/>
  <c r="GL149" i="36"/>
  <c r="BW149" i="36"/>
  <c r="EX149" i="36"/>
  <c r="GK149" i="36"/>
  <c r="BV149" i="36"/>
  <c r="EW149" i="36"/>
  <c r="GJ149" i="36"/>
  <c r="BU149" i="36"/>
  <c r="EV149" i="36"/>
  <c r="GI149" i="36"/>
  <c r="BT149" i="36"/>
  <c r="EU149" i="36"/>
  <c r="GH149" i="36"/>
  <c r="BS149" i="36"/>
  <c r="ET149" i="36"/>
  <c r="GG149" i="36"/>
  <c r="BR149" i="36"/>
  <c r="ES149" i="36"/>
  <c r="GF149" i="36"/>
  <c r="BQ149" i="36"/>
  <c r="ER149" i="36"/>
  <c r="GE149" i="36"/>
  <c r="BP149" i="36"/>
  <c r="EQ149" i="36"/>
  <c r="GD149" i="36"/>
  <c r="BO149" i="36"/>
  <c r="EP149" i="36"/>
  <c r="GC149" i="36"/>
  <c r="BN149" i="36"/>
  <c r="EO149" i="36"/>
  <c r="GB149" i="36"/>
  <c r="BM149" i="36"/>
  <c r="EN149" i="36"/>
  <c r="GA149" i="36"/>
  <c r="BL149" i="36"/>
  <c r="EM149" i="36"/>
  <c r="FZ149" i="36"/>
  <c r="BK149" i="36"/>
  <c r="EL149" i="36"/>
  <c r="FY149" i="36"/>
  <c r="BJ149" i="36"/>
  <c r="EK149" i="36"/>
  <c r="FX149" i="36"/>
  <c r="BI149" i="36"/>
  <c r="EJ149" i="36"/>
  <c r="FW149" i="36"/>
  <c r="BH149" i="36"/>
  <c r="EI149" i="36"/>
  <c r="FV149" i="36"/>
  <c r="BG149" i="36"/>
  <c r="EH149" i="36"/>
  <c r="FU149" i="36"/>
  <c r="BF149" i="36"/>
  <c r="EG149" i="36"/>
  <c r="FT149" i="36"/>
  <c r="BE149" i="36"/>
  <c r="EF149" i="36"/>
  <c r="FS149" i="36"/>
  <c r="BD149" i="36"/>
  <c r="EE149" i="36"/>
  <c r="FR149" i="36"/>
  <c r="BC149" i="36"/>
  <c r="ED149" i="36"/>
  <c r="FQ149" i="36"/>
  <c r="BB149" i="36"/>
  <c r="EC149" i="36"/>
  <c r="FP149" i="36"/>
  <c r="BA149" i="36"/>
  <c r="EB149" i="36"/>
  <c r="FO149" i="36"/>
  <c r="AZ149" i="36"/>
  <c r="EA149" i="36"/>
  <c r="FN149" i="36"/>
  <c r="AY149" i="36"/>
  <c r="DZ149" i="36"/>
  <c r="FM149" i="36"/>
  <c r="AX149" i="36"/>
  <c r="DY149" i="36"/>
  <c r="FL149" i="36"/>
  <c r="AW149" i="36"/>
  <c r="DX149" i="36"/>
  <c r="FK149" i="36"/>
  <c r="AV149" i="36"/>
  <c r="DW149" i="36"/>
  <c r="FJ149" i="36"/>
  <c r="AU149" i="36"/>
  <c r="DV149" i="36"/>
  <c r="FI149" i="36"/>
  <c r="AT149" i="36"/>
  <c r="DU149" i="36"/>
  <c r="FH149" i="36"/>
  <c r="AS149" i="36"/>
  <c r="DT149" i="36"/>
  <c r="FG149" i="36"/>
  <c r="BZ149" i="36"/>
  <c r="CE148" i="36"/>
  <c r="FF148" i="36"/>
  <c r="GS148" i="36"/>
  <c r="CD148" i="36"/>
  <c r="FE148" i="36"/>
  <c r="GR148" i="36"/>
  <c r="CC148" i="36"/>
  <c r="FD148" i="36"/>
  <c r="GQ148" i="36"/>
  <c r="CB148" i="36"/>
  <c r="FC148" i="36"/>
  <c r="GP148" i="36"/>
  <c r="CA148" i="36"/>
  <c r="FB148" i="36"/>
  <c r="GO148" i="36"/>
  <c r="BY148" i="36"/>
  <c r="EZ148" i="36"/>
  <c r="GM148" i="36"/>
  <c r="BX148" i="36"/>
  <c r="EY148" i="36"/>
  <c r="GL148" i="36"/>
  <c r="BW148" i="36"/>
  <c r="EX148" i="36"/>
  <c r="GK148" i="36"/>
  <c r="BV148" i="36"/>
  <c r="EW148" i="36"/>
  <c r="GJ148" i="36"/>
  <c r="BU148" i="36"/>
  <c r="EV148" i="36"/>
  <c r="GI148" i="36"/>
  <c r="BT148" i="36"/>
  <c r="EU148" i="36"/>
  <c r="GH148" i="36"/>
  <c r="BS148" i="36"/>
  <c r="ET148" i="36"/>
  <c r="GG148" i="36"/>
  <c r="BR148" i="36"/>
  <c r="ES148" i="36"/>
  <c r="GF148" i="36"/>
  <c r="BQ148" i="36"/>
  <c r="ER148" i="36"/>
  <c r="GE148" i="36"/>
  <c r="BP148" i="36"/>
  <c r="EQ148" i="36"/>
  <c r="GD148" i="36"/>
  <c r="BO148" i="36"/>
  <c r="EP148" i="36"/>
  <c r="GC148" i="36"/>
  <c r="BN148" i="36"/>
  <c r="EO148" i="36"/>
  <c r="GB148" i="36"/>
  <c r="BM148" i="36"/>
  <c r="EN148" i="36"/>
  <c r="GA148" i="36"/>
  <c r="BL148" i="36"/>
  <c r="EM148" i="36"/>
  <c r="FZ148" i="36"/>
  <c r="BK148" i="36"/>
  <c r="EL148" i="36"/>
  <c r="FY148" i="36"/>
  <c r="BJ148" i="36"/>
  <c r="EK148" i="36"/>
  <c r="FX148" i="36"/>
  <c r="BI148" i="36"/>
  <c r="EJ148" i="36"/>
  <c r="FW148" i="36"/>
  <c r="BH148" i="36"/>
  <c r="EI148" i="36"/>
  <c r="FV148" i="36"/>
  <c r="BG148" i="36"/>
  <c r="EH148" i="36"/>
  <c r="FU148" i="36"/>
  <c r="BF148" i="36"/>
  <c r="EG148" i="36"/>
  <c r="FT148" i="36"/>
  <c r="BE148" i="36"/>
  <c r="EF148" i="36"/>
  <c r="FS148" i="36"/>
  <c r="BD148" i="36"/>
  <c r="EE148" i="36"/>
  <c r="FR148" i="36"/>
  <c r="BC148" i="36"/>
  <c r="ED148" i="36"/>
  <c r="FQ148" i="36"/>
  <c r="BB148" i="36"/>
  <c r="EC148" i="36"/>
  <c r="FP148" i="36"/>
  <c r="BA148" i="36"/>
  <c r="EB148" i="36"/>
  <c r="FO148" i="36"/>
  <c r="AZ148" i="36"/>
  <c r="EA148" i="36"/>
  <c r="FN148" i="36"/>
  <c r="AY148" i="36"/>
  <c r="DZ148" i="36"/>
  <c r="FM148" i="36"/>
  <c r="AX148" i="36"/>
  <c r="DY148" i="36"/>
  <c r="FL148" i="36"/>
  <c r="AW148" i="36"/>
  <c r="DX148" i="36"/>
  <c r="FK148" i="36"/>
  <c r="AV148" i="36"/>
  <c r="DW148" i="36"/>
  <c r="FJ148" i="36"/>
  <c r="AU148" i="36"/>
  <c r="DV148" i="36"/>
  <c r="FI148" i="36"/>
  <c r="AT148" i="36"/>
  <c r="DU148" i="36"/>
  <c r="FH148" i="36"/>
  <c r="AS148" i="36"/>
  <c r="DT148" i="36"/>
  <c r="FG148" i="36"/>
  <c r="BZ148" i="36"/>
  <c r="CE147" i="36"/>
  <c r="FF147" i="36"/>
  <c r="GS147" i="36"/>
  <c r="CD147" i="36"/>
  <c r="FE147" i="36"/>
  <c r="GR147" i="36"/>
  <c r="CC147" i="36"/>
  <c r="FD147" i="36"/>
  <c r="GQ147" i="36"/>
  <c r="CB147" i="36"/>
  <c r="FC147" i="36"/>
  <c r="GP147" i="36"/>
  <c r="CA147" i="36"/>
  <c r="FB147" i="36"/>
  <c r="GO147" i="36"/>
  <c r="BY147" i="36"/>
  <c r="EZ147" i="36"/>
  <c r="GM147" i="36"/>
  <c r="BX147" i="36"/>
  <c r="EY147" i="36"/>
  <c r="GL147" i="36"/>
  <c r="BW147" i="36"/>
  <c r="EX147" i="36"/>
  <c r="GK147" i="36"/>
  <c r="BV147" i="36"/>
  <c r="EW147" i="36"/>
  <c r="GJ147" i="36"/>
  <c r="BU147" i="36"/>
  <c r="EV147" i="36"/>
  <c r="GI147" i="36"/>
  <c r="BT147" i="36"/>
  <c r="EU147" i="36"/>
  <c r="GH147" i="36"/>
  <c r="BS147" i="36"/>
  <c r="ET147" i="36"/>
  <c r="GG147" i="36"/>
  <c r="BR147" i="36"/>
  <c r="ES147" i="36"/>
  <c r="GF147" i="36"/>
  <c r="BQ147" i="36"/>
  <c r="ER147" i="36"/>
  <c r="GE147" i="36"/>
  <c r="BP147" i="36"/>
  <c r="EQ147" i="36"/>
  <c r="GD147" i="36"/>
  <c r="BO147" i="36"/>
  <c r="EP147" i="36"/>
  <c r="GC147" i="36"/>
  <c r="BN147" i="36"/>
  <c r="EO147" i="36"/>
  <c r="GB147" i="36"/>
  <c r="BM147" i="36"/>
  <c r="EN147" i="36"/>
  <c r="GA147" i="36"/>
  <c r="BL147" i="36"/>
  <c r="EM147" i="36"/>
  <c r="FZ147" i="36"/>
  <c r="BK147" i="36"/>
  <c r="EL147" i="36"/>
  <c r="FY147" i="36"/>
  <c r="BJ147" i="36"/>
  <c r="EK147" i="36"/>
  <c r="FX147" i="36"/>
  <c r="BI147" i="36"/>
  <c r="EJ147" i="36"/>
  <c r="FW147" i="36"/>
  <c r="BH147" i="36"/>
  <c r="EI147" i="36"/>
  <c r="FV147" i="36"/>
  <c r="BG147" i="36"/>
  <c r="EH147" i="36"/>
  <c r="FU147" i="36"/>
  <c r="BF147" i="36"/>
  <c r="EG147" i="36"/>
  <c r="FT147" i="36"/>
  <c r="BE147" i="36"/>
  <c r="EF147" i="36"/>
  <c r="FS147" i="36"/>
  <c r="BD147" i="36"/>
  <c r="EE147" i="36"/>
  <c r="FR147" i="36"/>
  <c r="BC147" i="36"/>
  <c r="ED147" i="36"/>
  <c r="FQ147" i="36"/>
  <c r="BB147" i="36"/>
  <c r="EC147" i="36"/>
  <c r="FP147" i="36"/>
  <c r="BA147" i="36"/>
  <c r="EB147" i="36"/>
  <c r="FO147" i="36"/>
  <c r="AZ147" i="36"/>
  <c r="EA147" i="36"/>
  <c r="FN147" i="36"/>
  <c r="AY147" i="36"/>
  <c r="DZ147" i="36"/>
  <c r="FM147" i="36"/>
  <c r="AX147" i="36"/>
  <c r="DY147" i="36"/>
  <c r="FL147" i="36"/>
  <c r="AW147" i="36"/>
  <c r="DX147" i="36"/>
  <c r="FK147" i="36"/>
  <c r="AV147" i="36"/>
  <c r="DW147" i="36"/>
  <c r="FJ147" i="36"/>
  <c r="AU147" i="36"/>
  <c r="DV147" i="36"/>
  <c r="FI147" i="36"/>
  <c r="AT147" i="36"/>
  <c r="DU147" i="36"/>
  <c r="FH147" i="36"/>
  <c r="AS147" i="36"/>
  <c r="DT147" i="36"/>
  <c r="FG147" i="36"/>
  <c r="BZ147" i="36"/>
  <c r="CE146" i="36"/>
  <c r="FF146" i="36"/>
  <c r="GS146" i="36"/>
  <c r="CD146" i="36"/>
  <c r="FE146" i="36"/>
  <c r="GR146" i="36"/>
  <c r="CC146" i="36"/>
  <c r="FD146" i="36"/>
  <c r="GQ146" i="36"/>
  <c r="CB146" i="36"/>
  <c r="FC146" i="36"/>
  <c r="GP146" i="36"/>
  <c r="CA146" i="36"/>
  <c r="FB146" i="36"/>
  <c r="GO146" i="36"/>
  <c r="BY146" i="36"/>
  <c r="EZ146" i="36"/>
  <c r="GM146" i="36"/>
  <c r="BX146" i="36"/>
  <c r="EY146" i="36"/>
  <c r="GL146" i="36"/>
  <c r="BW146" i="36"/>
  <c r="EX146" i="36"/>
  <c r="GK146" i="36"/>
  <c r="BV146" i="36"/>
  <c r="EW146" i="36"/>
  <c r="GJ146" i="36"/>
  <c r="BU146" i="36"/>
  <c r="EV146" i="36"/>
  <c r="GI146" i="36"/>
  <c r="BT146" i="36"/>
  <c r="EU146" i="36"/>
  <c r="GH146" i="36"/>
  <c r="BS146" i="36"/>
  <c r="ET146" i="36"/>
  <c r="GG146" i="36"/>
  <c r="BR146" i="36"/>
  <c r="ES146" i="36"/>
  <c r="GF146" i="36"/>
  <c r="BQ146" i="36"/>
  <c r="ER146" i="36"/>
  <c r="GE146" i="36"/>
  <c r="BP146" i="36"/>
  <c r="EQ146" i="36"/>
  <c r="GD146" i="36"/>
  <c r="BO146" i="36"/>
  <c r="EP146" i="36"/>
  <c r="GC146" i="36"/>
  <c r="BN146" i="36"/>
  <c r="EO146" i="36"/>
  <c r="GB146" i="36"/>
  <c r="BM146" i="36"/>
  <c r="EN146" i="36"/>
  <c r="GA146" i="36"/>
  <c r="BL146" i="36"/>
  <c r="EM146" i="36"/>
  <c r="FZ146" i="36"/>
  <c r="BK146" i="36"/>
  <c r="EL146" i="36"/>
  <c r="FY146" i="36"/>
  <c r="BJ146" i="36"/>
  <c r="EK146" i="36"/>
  <c r="FX146" i="36"/>
  <c r="BI146" i="36"/>
  <c r="EJ146" i="36"/>
  <c r="FW146" i="36"/>
  <c r="BH146" i="36"/>
  <c r="EI146" i="36"/>
  <c r="FV146" i="36"/>
  <c r="BG146" i="36"/>
  <c r="EH146" i="36"/>
  <c r="FU146" i="36"/>
  <c r="BF146" i="36"/>
  <c r="EG146" i="36"/>
  <c r="FT146" i="36"/>
  <c r="BE146" i="36"/>
  <c r="EF146" i="36"/>
  <c r="FS146" i="36"/>
  <c r="BD146" i="36"/>
  <c r="EE146" i="36"/>
  <c r="FR146" i="36"/>
  <c r="BC146" i="36"/>
  <c r="ED146" i="36"/>
  <c r="FQ146" i="36"/>
  <c r="BB146" i="36"/>
  <c r="EC146" i="36"/>
  <c r="FP146" i="36"/>
  <c r="BA146" i="36"/>
  <c r="EB146" i="36"/>
  <c r="FO146" i="36"/>
  <c r="AZ146" i="36"/>
  <c r="EA146" i="36"/>
  <c r="FN146" i="36"/>
  <c r="AY146" i="36"/>
  <c r="DZ146" i="36"/>
  <c r="FM146" i="36"/>
  <c r="AX146" i="36"/>
  <c r="DY146" i="36"/>
  <c r="FL146" i="36"/>
  <c r="AW146" i="36"/>
  <c r="DX146" i="36"/>
  <c r="FK146" i="36"/>
  <c r="AV146" i="36"/>
  <c r="DW146" i="36"/>
  <c r="FJ146" i="36"/>
  <c r="AU146" i="36"/>
  <c r="DV146" i="36"/>
  <c r="FI146" i="36"/>
  <c r="AT146" i="36"/>
  <c r="DU146" i="36"/>
  <c r="FH146" i="36"/>
  <c r="AS146" i="36"/>
  <c r="DT146" i="36"/>
  <c r="FG146" i="36"/>
  <c r="BZ146" i="36"/>
  <c r="CE145" i="36"/>
  <c r="FF145" i="36"/>
  <c r="GS145" i="36"/>
  <c r="CD145" i="36"/>
  <c r="FE145" i="36"/>
  <c r="GR145" i="36"/>
  <c r="CC145" i="36"/>
  <c r="FD145" i="36"/>
  <c r="GQ145" i="36"/>
  <c r="CB145" i="36"/>
  <c r="FC145" i="36"/>
  <c r="GP145" i="36"/>
  <c r="CA145" i="36"/>
  <c r="FB145" i="36"/>
  <c r="GO145" i="36"/>
  <c r="BY145" i="36"/>
  <c r="EZ145" i="36"/>
  <c r="GM145" i="36"/>
  <c r="BX145" i="36"/>
  <c r="EY145" i="36"/>
  <c r="GL145" i="36"/>
  <c r="BW145" i="36"/>
  <c r="EX145" i="36"/>
  <c r="GK145" i="36"/>
  <c r="BV145" i="36"/>
  <c r="EW145" i="36"/>
  <c r="GJ145" i="36"/>
  <c r="BU145" i="36"/>
  <c r="EV145" i="36"/>
  <c r="GI145" i="36"/>
  <c r="BT145" i="36"/>
  <c r="EU145" i="36"/>
  <c r="GH145" i="36"/>
  <c r="BS145" i="36"/>
  <c r="ET145" i="36"/>
  <c r="GG145" i="36"/>
  <c r="BR145" i="36"/>
  <c r="ES145" i="36"/>
  <c r="GF145" i="36"/>
  <c r="BQ145" i="36"/>
  <c r="ER145" i="36"/>
  <c r="GE145" i="36"/>
  <c r="BP145" i="36"/>
  <c r="EQ145" i="36"/>
  <c r="GD145" i="36"/>
  <c r="BO145" i="36"/>
  <c r="EP145" i="36"/>
  <c r="GC145" i="36"/>
  <c r="BN145" i="36"/>
  <c r="EO145" i="36"/>
  <c r="GB145" i="36"/>
  <c r="BM145" i="36"/>
  <c r="EN145" i="36"/>
  <c r="GA145" i="36"/>
  <c r="BL145" i="36"/>
  <c r="EM145" i="36"/>
  <c r="FZ145" i="36"/>
  <c r="BK145" i="36"/>
  <c r="EL145" i="36"/>
  <c r="FY145" i="36"/>
  <c r="BJ145" i="36"/>
  <c r="EK145" i="36"/>
  <c r="FX145" i="36"/>
  <c r="BI145" i="36"/>
  <c r="EJ145" i="36"/>
  <c r="FW145" i="36"/>
  <c r="BH145" i="36"/>
  <c r="EI145" i="36"/>
  <c r="FV145" i="36"/>
  <c r="BG145" i="36"/>
  <c r="EH145" i="36"/>
  <c r="FU145" i="36"/>
  <c r="BF145" i="36"/>
  <c r="EG145" i="36"/>
  <c r="FT145" i="36"/>
  <c r="BE145" i="36"/>
  <c r="EF145" i="36"/>
  <c r="FS145" i="36"/>
  <c r="BD145" i="36"/>
  <c r="EE145" i="36"/>
  <c r="FR145" i="36"/>
  <c r="BC145" i="36"/>
  <c r="ED145" i="36"/>
  <c r="FQ145" i="36"/>
  <c r="BB145" i="36"/>
  <c r="EC145" i="36"/>
  <c r="FP145" i="36"/>
  <c r="BA145" i="36"/>
  <c r="EB145" i="36"/>
  <c r="FO145" i="36"/>
  <c r="AZ145" i="36"/>
  <c r="EA145" i="36"/>
  <c r="FN145" i="36"/>
  <c r="AY145" i="36"/>
  <c r="DZ145" i="36"/>
  <c r="FM145" i="36"/>
  <c r="AX145" i="36"/>
  <c r="DY145" i="36"/>
  <c r="FL145" i="36"/>
  <c r="AW145" i="36"/>
  <c r="DX145" i="36"/>
  <c r="FK145" i="36"/>
  <c r="AV145" i="36"/>
  <c r="DW145" i="36"/>
  <c r="FJ145" i="36"/>
  <c r="AU145" i="36"/>
  <c r="DV145" i="36"/>
  <c r="FI145" i="36"/>
  <c r="AT145" i="36"/>
  <c r="DU145" i="36"/>
  <c r="FH145" i="36"/>
  <c r="AS145" i="36"/>
  <c r="DT145" i="36"/>
  <c r="FG145" i="36"/>
  <c r="BZ145" i="36"/>
  <c r="CE144" i="36"/>
  <c r="FF144" i="36"/>
  <c r="GS144" i="36"/>
  <c r="CD144" i="36"/>
  <c r="FE144" i="36"/>
  <c r="GR144" i="36"/>
  <c r="CC144" i="36"/>
  <c r="FD144" i="36"/>
  <c r="GQ144" i="36"/>
  <c r="CB144" i="36"/>
  <c r="FC144" i="36"/>
  <c r="GP144" i="36"/>
  <c r="CA144" i="36"/>
  <c r="FB144" i="36"/>
  <c r="GO144" i="36"/>
  <c r="BY144" i="36"/>
  <c r="EZ144" i="36"/>
  <c r="GM144" i="36"/>
  <c r="BX144" i="36"/>
  <c r="EY144" i="36"/>
  <c r="GL144" i="36"/>
  <c r="BW144" i="36"/>
  <c r="EX144" i="36"/>
  <c r="GK144" i="36"/>
  <c r="BV144" i="36"/>
  <c r="EW144" i="36"/>
  <c r="GJ144" i="36"/>
  <c r="BU144" i="36"/>
  <c r="EV144" i="36"/>
  <c r="GI144" i="36"/>
  <c r="BT144" i="36"/>
  <c r="EU144" i="36"/>
  <c r="GH144" i="36"/>
  <c r="BS144" i="36"/>
  <c r="ET144" i="36"/>
  <c r="GG144" i="36"/>
  <c r="BR144" i="36"/>
  <c r="ES144" i="36"/>
  <c r="GF144" i="36"/>
  <c r="BQ144" i="36"/>
  <c r="ER144" i="36"/>
  <c r="GE144" i="36"/>
  <c r="BP144" i="36"/>
  <c r="EQ144" i="36"/>
  <c r="GD144" i="36"/>
  <c r="BO144" i="36"/>
  <c r="EP144" i="36"/>
  <c r="GC144" i="36"/>
  <c r="BN144" i="36"/>
  <c r="EO144" i="36"/>
  <c r="GB144" i="36"/>
  <c r="BM144" i="36"/>
  <c r="EN144" i="36"/>
  <c r="GA144" i="36"/>
  <c r="BL144" i="36"/>
  <c r="EM144" i="36"/>
  <c r="FZ144" i="36"/>
  <c r="BK144" i="36"/>
  <c r="EL144" i="36"/>
  <c r="FY144" i="36"/>
  <c r="BJ144" i="36"/>
  <c r="EK144" i="36"/>
  <c r="FX144" i="36"/>
  <c r="BI144" i="36"/>
  <c r="EJ144" i="36"/>
  <c r="FW144" i="36"/>
  <c r="BH144" i="36"/>
  <c r="EI144" i="36"/>
  <c r="FV144" i="36"/>
  <c r="BG144" i="36"/>
  <c r="EH144" i="36"/>
  <c r="FU144" i="36"/>
  <c r="BF144" i="36"/>
  <c r="EG144" i="36"/>
  <c r="FT144" i="36"/>
  <c r="BE144" i="36"/>
  <c r="EF144" i="36"/>
  <c r="FS144" i="36"/>
  <c r="BD144" i="36"/>
  <c r="EE144" i="36"/>
  <c r="FR144" i="36"/>
  <c r="BC144" i="36"/>
  <c r="ED144" i="36"/>
  <c r="FQ144" i="36"/>
  <c r="BB144" i="36"/>
  <c r="EC144" i="36"/>
  <c r="FP144" i="36"/>
  <c r="BA144" i="36"/>
  <c r="EB144" i="36"/>
  <c r="FO144" i="36"/>
  <c r="AZ144" i="36"/>
  <c r="EA144" i="36"/>
  <c r="FN144" i="36"/>
  <c r="AY144" i="36"/>
  <c r="DZ144" i="36"/>
  <c r="FM144" i="36"/>
  <c r="AX144" i="36"/>
  <c r="DY144" i="36"/>
  <c r="FL144" i="36"/>
  <c r="AW144" i="36"/>
  <c r="DX144" i="36"/>
  <c r="FK144" i="36"/>
  <c r="AV144" i="36"/>
  <c r="DW144" i="36"/>
  <c r="FJ144" i="36"/>
  <c r="AU144" i="36"/>
  <c r="DV144" i="36"/>
  <c r="FI144" i="36"/>
  <c r="AT144" i="36"/>
  <c r="DU144" i="36"/>
  <c r="FH144" i="36"/>
  <c r="AS144" i="36"/>
  <c r="DT144" i="36"/>
  <c r="FG144" i="36"/>
  <c r="BZ144" i="36"/>
  <c r="CE143" i="36"/>
  <c r="FF143" i="36"/>
  <c r="GS143" i="36"/>
  <c r="CD143" i="36"/>
  <c r="FE143" i="36"/>
  <c r="GR143" i="36"/>
  <c r="CC143" i="36"/>
  <c r="FD143" i="36"/>
  <c r="GQ143" i="36"/>
  <c r="CB143" i="36"/>
  <c r="FC143" i="36"/>
  <c r="GP143" i="36"/>
  <c r="CA143" i="36"/>
  <c r="FB143" i="36"/>
  <c r="GO143" i="36"/>
  <c r="BY143" i="36"/>
  <c r="EZ143" i="36"/>
  <c r="GM143" i="36"/>
  <c r="BX143" i="36"/>
  <c r="EY143" i="36"/>
  <c r="GL143" i="36"/>
  <c r="BW143" i="36"/>
  <c r="EX143" i="36"/>
  <c r="GK143" i="36"/>
  <c r="BV143" i="36"/>
  <c r="EW143" i="36"/>
  <c r="GJ143" i="36"/>
  <c r="BU143" i="36"/>
  <c r="EV143" i="36"/>
  <c r="GI143" i="36"/>
  <c r="BT143" i="36"/>
  <c r="EU143" i="36"/>
  <c r="GH143" i="36"/>
  <c r="BS143" i="36"/>
  <c r="ET143" i="36"/>
  <c r="GG143" i="36"/>
  <c r="BR143" i="36"/>
  <c r="ES143" i="36"/>
  <c r="GF143" i="36"/>
  <c r="BQ143" i="36"/>
  <c r="ER143" i="36"/>
  <c r="GE143" i="36"/>
  <c r="BP143" i="36"/>
  <c r="EQ143" i="36"/>
  <c r="GD143" i="36"/>
  <c r="BO143" i="36"/>
  <c r="EP143" i="36"/>
  <c r="GC143" i="36"/>
  <c r="BN143" i="36"/>
  <c r="EO143" i="36"/>
  <c r="GB143" i="36"/>
  <c r="BM143" i="36"/>
  <c r="EN143" i="36"/>
  <c r="GA143" i="36"/>
  <c r="BL143" i="36"/>
  <c r="EM143" i="36"/>
  <c r="FZ143" i="36"/>
  <c r="BK143" i="36"/>
  <c r="EL143" i="36"/>
  <c r="FY143" i="36"/>
  <c r="BJ143" i="36"/>
  <c r="EK143" i="36"/>
  <c r="FX143" i="36"/>
  <c r="BI143" i="36"/>
  <c r="EJ143" i="36"/>
  <c r="FW143" i="36"/>
  <c r="BH143" i="36"/>
  <c r="EI143" i="36"/>
  <c r="FV143" i="36"/>
  <c r="BG143" i="36"/>
  <c r="EH143" i="36"/>
  <c r="FU143" i="36"/>
  <c r="BF143" i="36"/>
  <c r="EG143" i="36"/>
  <c r="FT143" i="36"/>
  <c r="BE143" i="36"/>
  <c r="EF143" i="36"/>
  <c r="FS143" i="36"/>
  <c r="BD143" i="36"/>
  <c r="EE143" i="36"/>
  <c r="FR143" i="36"/>
  <c r="BC143" i="36"/>
  <c r="ED143" i="36"/>
  <c r="FQ143" i="36"/>
  <c r="BB143" i="36"/>
  <c r="EC143" i="36"/>
  <c r="FP143" i="36"/>
  <c r="BA143" i="36"/>
  <c r="EB143" i="36"/>
  <c r="FO143" i="36"/>
  <c r="AZ143" i="36"/>
  <c r="EA143" i="36"/>
  <c r="FN143" i="36"/>
  <c r="AY143" i="36"/>
  <c r="DZ143" i="36"/>
  <c r="FM143" i="36"/>
  <c r="AX143" i="36"/>
  <c r="DY143" i="36"/>
  <c r="FL143" i="36"/>
  <c r="AW143" i="36"/>
  <c r="DX143" i="36"/>
  <c r="FK143" i="36"/>
  <c r="AV143" i="36"/>
  <c r="DW143" i="36"/>
  <c r="FJ143" i="36"/>
  <c r="AU143" i="36"/>
  <c r="DV143" i="36"/>
  <c r="FI143" i="36"/>
  <c r="AT143" i="36"/>
  <c r="DU143" i="36"/>
  <c r="FH143" i="36"/>
  <c r="AS143" i="36"/>
  <c r="DT143" i="36"/>
  <c r="FG143" i="36"/>
  <c r="BZ143" i="36"/>
  <c r="CE142" i="36"/>
  <c r="FF142" i="36"/>
  <c r="GS142" i="36"/>
  <c r="CD142" i="36"/>
  <c r="FE142" i="36"/>
  <c r="GR142" i="36"/>
  <c r="CC142" i="36"/>
  <c r="FD142" i="36"/>
  <c r="GQ142" i="36"/>
  <c r="CB142" i="36"/>
  <c r="FC142" i="36"/>
  <c r="GP142" i="36"/>
  <c r="CA142" i="36"/>
  <c r="FB142" i="36"/>
  <c r="GO142" i="36"/>
  <c r="BY142" i="36"/>
  <c r="EZ142" i="36"/>
  <c r="GM142" i="36"/>
  <c r="BX142" i="36"/>
  <c r="EY142" i="36"/>
  <c r="GL142" i="36"/>
  <c r="BW142" i="36"/>
  <c r="EX142" i="36"/>
  <c r="GK142" i="36"/>
  <c r="BV142" i="36"/>
  <c r="EW142" i="36"/>
  <c r="GJ142" i="36"/>
  <c r="BU142" i="36"/>
  <c r="EV142" i="36"/>
  <c r="GI142" i="36"/>
  <c r="BT142" i="36"/>
  <c r="EU142" i="36"/>
  <c r="GH142" i="36"/>
  <c r="BS142" i="36"/>
  <c r="ET142" i="36"/>
  <c r="GG142" i="36"/>
  <c r="BR142" i="36"/>
  <c r="ES142" i="36"/>
  <c r="GF142" i="36"/>
  <c r="BQ142" i="36"/>
  <c r="ER142" i="36"/>
  <c r="GE142" i="36"/>
  <c r="BP142" i="36"/>
  <c r="EQ142" i="36"/>
  <c r="GD142" i="36"/>
  <c r="BO142" i="36"/>
  <c r="EP142" i="36"/>
  <c r="GC142" i="36"/>
  <c r="BN142" i="36"/>
  <c r="EO142" i="36"/>
  <c r="GB142" i="36"/>
  <c r="BM142" i="36"/>
  <c r="EN142" i="36"/>
  <c r="GA142" i="36"/>
  <c r="BL142" i="36"/>
  <c r="EM142" i="36"/>
  <c r="FZ142" i="36"/>
  <c r="BK142" i="36"/>
  <c r="EL142" i="36"/>
  <c r="FY142" i="36"/>
  <c r="BJ142" i="36"/>
  <c r="EK142" i="36"/>
  <c r="FX142" i="36"/>
  <c r="BI142" i="36"/>
  <c r="EJ142" i="36"/>
  <c r="FW142" i="36"/>
  <c r="BH142" i="36"/>
  <c r="EI142" i="36"/>
  <c r="FV142" i="36"/>
  <c r="BG142" i="36"/>
  <c r="EH142" i="36"/>
  <c r="FU142" i="36"/>
  <c r="BF142" i="36"/>
  <c r="EG142" i="36"/>
  <c r="FT142" i="36"/>
  <c r="BE142" i="36"/>
  <c r="EF142" i="36"/>
  <c r="FS142" i="36"/>
  <c r="BD142" i="36"/>
  <c r="EE142" i="36"/>
  <c r="FR142" i="36"/>
  <c r="BC142" i="36"/>
  <c r="ED142" i="36"/>
  <c r="FQ142" i="36"/>
  <c r="BB142" i="36"/>
  <c r="EC142" i="36"/>
  <c r="FP142" i="36"/>
  <c r="BA142" i="36"/>
  <c r="EB142" i="36"/>
  <c r="FO142" i="36"/>
  <c r="AZ142" i="36"/>
  <c r="EA142" i="36"/>
  <c r="FN142" i="36"/>
  <c r="AY142" i="36"/>
  <c r="DZ142" i="36"/>
  <c r="FM142" i="36"/>
  <c r="AX142" i="36"/>
  <c r="DY142" i="36"/>
  <c r="FL142" i="36"/>
  <c r="AW142" i="36"/>
  <c r="DX142" i="36"/>
  <c r="FK142" i="36"/>
  <c r="AV142" i="36"/>
  <c r="DW142" i="36"/>
  <c r="FJ142" i="36"/>
  <c r="AU142" i="36"/>
  <c r="DV142" i="36"/>
  <c r="FI142" i="36"/>
  <c r="AT142" i="36"/>
  <c r="DU142" i="36"/>
  <c r="FH142" i="36"/>
  <c r="AS142" i="36"/>
  <c r="DT142" i="36"/>
  <c r="FG142" i="36"/>
  <c r="BZ142" i="36"/>
  <c r="CE141" i="36"/>
  <c r="FF141" i="36"/>
  <c r="GS141" i="36"/>
  <c r="CD141" i="36"/>
  <c r="FE141" i="36"/>
  <c r="GR141" i="36"/>
  <c r="CC141" i="36"/>
  <c r="FD141" i="36"/>
  <c r="GQ141" i="36"/>
  <c r="CB141" i="36"/>
  <c r="FC141" i="36"/>
  <c r="GP141" i="36"/>
  <c r="CA141" i="36"/>
  <c r="FB141" i="36"/>
  <c r="GO141" i="36"/>
  <c r="BY141" i="36"/>
  <c r="EZ141" i="36"/>
  <c r="GM141" i="36"/>
  <c r="BX141" i="36"/>
  <c r="EY141" i="36"/>
  <c r="GL141" i="36"/>
  <c r="BW141" i="36"/>
  <c r="EX141" i="36"/>
  <c r="GK141" i="36"/>
  <c r="BV141" i="36"/>
  <c r="EW141" i="36"/>
  <c r="GJ141" i="36"/>
  <c r="BU141" i="36"/>
  <c r="EV141" i="36"/>
  <c r="GI141" i="36"/>
  <c r="BT141" i="36"/>
  <c r="EU141" i="36"/>
  <c r="GH141" i="36"/>
  <c r="BS141" i="36"/>
  <c r="ET141" i="36"/>
  <c r="GG141" i="36"/>
  <c r="BR141" i="36"/>
  <c r="ES141" i="36"/>
  <c r="GF141" i="36"/>
  <c r="BQ141" i="36"/>
  <c r="ER141" i="36"/>
  <c r="GE141" i="36"/>
  <c r="BP141" i="36"/>
  <c r="EQ141" i="36"/>
  <c r="GD141" i="36"/>
  <c r="BO141" i="36"/>
  <c r="EP141" i="36"/>
  <c r="GC141" i="36"/>
  <c r="BN141" i="36"/>
  <c r="EO141" i="36"/>
  <c r="GB141" i="36"/>
  <c r="BM141" i="36"/>
  <c r="EN141" i="36"/>
  <c r="GA141" i="36"/>
  <c r="BL141" i="36"/>
  <c r="EM141" i="36"/>
  <c r="FZ141" i="36"/>
  <c r="BK141" i="36"/>
  <c r="EL141" i="36"/>
  <c r="FY141" i="36"/>
  <c r="BJ141" i="36"/>
  <c r="EK141" i="36"/>
  <c r="FX141" i="36"/>
  <c r="BI141" i="36"/>
  <c r="EJ141" i="36"/>
  <c r="FW141" i="36"/>
  <c r="BH141" i="36"/>
  <c r="EI141" i="36"/>
  <c r="FV141" i="36"/>
  <c r="BG141" i="36"/>
  <c r="EH141" i="36"/>
  <c r="FU141" i="36"/>
  <c r="BF141" i="36"/>
  <c r="EG141" i="36"/>
  <c r="FT141" i="36"/>
  <c r="BE141" i="36"/>
  <c r="EF141" i="36"/>
  <c r="FS141" i="36"/>
  <c r="BD141" i="36"/>
  <c r="EE141" i="36"/>
  <c r="FR141" i="36"/>
  <c r="BC141" i="36"/>
  <c r="ED141" i="36"/>
  <c r="FQ141" i="36"/>
  <c r="BB141" i="36"/>
  <c r="EC141" i="36"/>
  <c r="FP141" i="36"/>
  <c r="BA141" i="36"/>
  <c r="EB141" i="36"/>
  <c r="FO141" i="36"/>
  <c r="AZ141" i="36"/>
  <c r="EA141" i="36"/>
  <c r="FN141" i="36"/>
  <c r="AY141" i="36"/>
  <c r="DZ141" i="36"/>
  <c r="FM141" i="36"/>
  <c r="AX141" i="36"/>
  <c r="DY141" i="36"/>
  <c r="FL141" i="36"/>
  <c r="AW141" i="36"/>
  <c r="DX141" i="36"/>
  <c r="FK141" i="36"/>
  <c r="AV141" i="36"/>
  <c r="DW141" i="36"/>
  <c r="FJ141" i="36"/>
  <c r="AU141" i="36"/>
  <c r="DV141" i="36"/>
  <c r="FI141" i="36"/>
  <c r="AT141" i="36"/>
  <c r="DU141" i="36"/>
  <c r="FH141" i="36"/>
  <c r="AS141" i="36"/>
  <c r="DT141" i="36"/>
  <c r="FG141" i="36"/>
  <c r="BZ141" i="36"/>
  <c r="CE140" i="36"/>
  <c r="FF140" i="36"/>
  <c r="GS140" i="36"/>
  <c r="CD140" i="36"/>
  <c r="FE140" i="36"/>
  <c r="GR140" i="36"/>
  <c r="CC140" i="36"/>
  <c r="FD140" i="36"/>
  <c r="GQ140" i="36"/>
  <c r="CB140" i="36"/>
  <c r="FC140" i="36"/>
  <c r="GP140" i="36"/>
  <c r="CA140" i="36"/>
  <c r="FB140" i="36"/>
  <c r="GO140" i="36"/>
  <c r="BY140" i="36"/>
  <c r="EZ140" i="36"/>
  <c r="GM140" i="36"/>
  <c r="BX140" i="36"/>
  <c r="EY140" i="36"/>
  <c r="GL140" i="36"/>
  <c r="BW140" i="36"/>
  <c r="EX140" i="36"/>
  <c r="GK140" i="36"/>
  <c r="BV140" i="36"/>
  <c r="EW140" i="36"/>
  <c r="GJ140" i="36"/>
  <c r="BU140" i="36"/>
  <c r="EV140" i="36"/>
  <c r="GI140" i="36"/>
  <c r="BT140" i="36"/>
  <c r="EU140" i="36"/>
  <c r="GH140" i="36"/>
  <c r="BS140" i="36"/>
  <c r="ET140" i="36"/>
  <c r="GG140" i="36"/>
  <c r="BR140" i="36"/>
  <c r="ES140" i="36"/>
  <c r="GF140" i="36"/>
  <c r="BQ140" i="36"/>
  <c r="ER140" i="36"/>
  <c r="GE140" i="36"/>
  <c r="BP140" i="36"/>
  <c r="EQ140" i="36"/>
  <c r="GD140" i="36"/>
  <c r="BO140" i="36"/>
  <c r="EP140" i="36"/>
  <c r="GC140" i="36"/>
  <c r="BN140" i="36"/>
  <c r="EO140" i="36"/>
  <c r="GB140" i="36"/>
  <c r="BM140" i="36"/>
  <c r="EN140" i="36"/>
  <c r="GA140" i="36"/>
  <c r="BL140" i="36"/>
  <c r="EM140" i="36"/>
  <c r="FZ140" i="36"/>
  <c r="BK140" i="36"/>
  <c r="EL140" i="36"/>
  <c r="FY140" i="36"/>
  <c r="BJ140" i="36"/>
  <c r="EK140" i="36"/>
  <c r="FX140" i="36"/>
  <c r="BI140" i="36"/>
  <c r="EJ140" i="36"/>
  <c r="FW140" i="36"/>
  <c r="BH140" i="36"/>
  <c r="EI140" i="36"/>
  <c r="FV140" i="36"/>
  <c r="BG140" i="36"/>
  <c r="EH140" i="36"/>
  <c r="FU140" i="36"/>
  <c r="BF140" i="36"/>
  <c r="EG140" i="36"/>
  <c r="FT140" i="36"/>
  <c r="BE140" i="36"/>
  <c r="EF140" i="36"/>
  <c r="FS140" i="36"/>
  <c r="BD140" i="36"/>
  <c r="EE140" i="36"/>
  <c r="FR140" i="36"/>
  <c r="BC140" i="36"/>
  <c r="ED140" i="36"/>
  <c r="FQ140" i="36"/>
  <c r="BB140" i="36"/>
  <c r="EC140" i="36"/>
  <c r="FP140" i="36"/>
  <c r="BA140" i="36"/>
  <c r="EB140" i="36"/>
  <c r="FO140" i="36"/>
  <c r="AZ140" i="36"/>
  <c r="EA140" i="36"/>
  <c r="FN140" i="36"/>
  <c r="AY140" i="36"/>
  <c r="DZ140" i="36"/>
  <c r="FM140" i="36"/>
  <c r="AX140" i="36"/>
  <c r="DY140" i="36"/>
  <c r="FL140" i="36"/>
  <c r="AW140" i="36"/>
  <c r="DX140" i="36"/>
  <c r="FK140" i="36"/>
  <c r="AV140" i="36"/>
  <c r="DW140" i="36"/>
  <c r="FJ140" i="36"/>
  <c r="AU140" i="36"/>
  <c r="DV140" i="36"/>
  <c r="FI140" i="36"/>
  <c r="AT140" i="36"/>
  <c r="DU140" i="36"/>
  <c r="FH140" i="36"/>
  <c r="AS140" i="36"/>
  <c r="DT140" i="36"/>
  <c r="FG140" i="36"/>
  <c r="BZ140" i="36"/>
  <c r="CE139" i="36"/>
  <c r="FF139" i="36"/>
  <c r="GS139" i="36"/>
  <c r="CD139" i="36"/>
  <c r="FE139" i="36"/>
  <c r="GR139" i="36"/>
  <c r="CC139" i="36"/>
  <c r="FD139" i="36"/>
  <c r="GQ139" i="36"/>
  <c r="CB139" i="36"/>
  <c r="FC139" i="36"/>
  <c r="GP139" i="36"/>
  <c r="CA139" i="36"/>
  <c r="FB139" i="36"/>
  <c r="GO139" i="36"/>
  <c r="BY139" i="36"/>
  <c r="EZ139" i="36"/>
  <c r="GM139" i="36"/>
  <c r="BX139" i="36"/>
  <c r="EY139" i="36"/>
  <c r="GL139" i="36"/>
  <c r="BW139" i="36"/>
  <c r="EX139" i="36"/>
  <c r="GK139" i="36"/>
  <c r="BV139" i="36"/>
  <c r="EW139" i="36"/>
  <c r="GJ139" i="36"/>
  <c r="BU139" i="36"/>
  <c r="EV139" i="36"/>
  <c r="GI139" i="36"/>
  <c r="BT139" i="36"/>
  <c r="EU139" i="36"/>
  <c r="GH139" i="36"/>
  <c r="BS139" i="36"/>
  <c r="ET139" i="36"/>
  <c r="GG139" i="36"/>
  <c r="BR139" i="36"/>
  <c r="ES139" i="36"/>
  <c r="GF139" i="36"/>
  <c r="BQ139" i="36"/>
  <c r="ER139" i="36"/>
  <c r="GE139" i="36"/>
  <c r="BP139" i="36"/>
  <c r="EQ139" i="36"/>
  <c r="GD139" i="36"/>
  <c r="BO139" i="36"/>
  <c r="EP139" i="36"/>
  <c r="GC139" i="36"/>
  <c r="BN139" i="36"/>
  <c r="EO139" i="36"/>
  <c r="GB139" i="36"/>
  <c r="BM139" i="36"/>
  <c r="EN139" i="36"/>
  <c r="GA139" i="36"/>
  <c r="BL139" i="36"/>
  <c r="EM139" i="36"/>
  <c r="FZ139" i="36"/>
  <c r="BK139" i="36"/>
  <c r="EL139" i="36"/>
  <c r="FY139" i="36"/>
  <c r="BJ139" i="36"/>
  <c r="EK139" i="36"/>
  <c r="FX139" i="36"/>
  <c r="BI139" i="36"/>
  <c r="EJ139" i="36"/>
  <c r="FW139" i="36"/>
  <c r="BH139" i="36"/>
  <c r="EI139" i="36"/>
  <c r="FV139" i="36"/>
  <c r="BG139" i="36"/>
  <c r="EH139" i="36"/>
  <c r="FU139" i="36"/>
  <c r="BF139" i="36"/>
  <c r="EG139" i="36"/>
  <c r="FT139" i="36"/>
  <c r="BE139" i="36"/>
  <c r="EF139" i="36"/>
  <c r="FS139" i="36"/>
  <c r="BD139" i="36"/>
  <c r="EE139" i="36"/>
  <c r="FR139" i="36"/>
  <c r="BC139" i="36"/>
  <c r="ED139" i="36"/>
  <c r="FQ139" i="36"/>
  <c r="BB139" i="36"/>
  <c r="EC139" i="36"/>
  <c r="FP139" i="36"/>
  <c r="BA139" i="36"/>
  <c r="EB139" i="36"/>
  <c r="FO139" i="36"/>
  <c r="AZ139" i="36"/>
  <c r="EA139" i="36"/>
  <c r="FN139" i="36"/>
  <c r="AY139" i="36"/>
  <c r="DZ139" i="36"/>
  <c r="FM139" i="36"/>
  <c r="AX139" i="36"/>
  <c r="DY139" i="36"/>
  <c r="FL139" i="36"/>
  <c r="AW139" i="36"/>
  <c r="DX139" i="36"/>
  <c r="FK139" i="36"/>
  <c r="AV139" i="36"/>
  <c r="DW139" i="36"/>
  <c r="FJ139" i="36"/>
  <c r="AU139" i="36"/>
  <c r="DV139" i="36"/>
  <c r="FI139" i="36"/>
  <c r="AT139" i="36"/>
  <c r="DU139" i="36"/>
  <c r="FH139" i="36"/>
  <c r="AS139" i="36"/>
  <c r="DT139" i="36"/>
  <c r="FG139" i="36"/>
  <c r="BZ139" i="36"/>
  <c r="CE138" i="36"/>
  <c r="FF138" i="36"/>
  <c r="GS138" i="36"/>
  <c r="CD138" i="36"/>
  <c r="FE138" i="36"/>
  <c r="GR138" i="36"/>
  <c r="CC138" i="36"/>
  <c r="FD138" i="36"/>
  <c r="GQ138" i="36"/>
  <c r="CB138" i="36"/>
  <c r="FC138" i="36"/>
  <c r="GP138" i="36"/>
  <c r="CA138" i="36"/>
  <c r="FB138" i="36"/>
  <c r="GO138" i="36"/>
  <c r="BY138" i="36"/>
  <c r="EZ138" i="36"/>
  <c r="GM138" i="36"/>
  <c r="BX138" i="36"/>
  <c r="EY138" i="36"/>
  <c r="GL138" i="36"/>
  <c r="BW138" i="36"/>
  <c r="EX138" i="36"/>
  <c r="GK138" i="36"/>
  <c r="BV138" i="36"/>
  <c r="EW138" i="36"/>
  <c r="GJ138" i="36"/>
  <c r="BU138" i="36"/>
  <c r="EV138" i="36"/>
  <c r="GI138" i="36"/>
  <c r="BT138" i="36"/>
  <c r="EU138" i="36"/>
  <c r="GH138" i="36"/>
  <c r="BS138" i="36"/>
  <c r="ET138" i="36"/>
  <c r="GG138" i="36"/>
  <c r="BR138" i="36"/>
  <c r="ES138" i="36"/>
  <c r="GF138" i="36"/>
  <c r="BQ138" i="36"/>
  <c r="ER138" i="36"/>
  <c r="GE138" i="36"/>
  <c r="BP138" i="36"/>
  <c r="EQ138" i="36"/>
  <c r="GD138" i="36"/>
  <c r="BO138" i="36"/>
  <c r="EP138" i="36"/>
  <c r="GC138" i="36"/>
  <c r="BN138" i="36"/>
  <c r="EO138" i="36"/>
  <c r="GB138" i="36"/>
  <c r="BM138" i="36"/>
  <c r="EN138" i="36"/>
  <c r="GA138" i="36"/>
  <c r="BL138" i="36"/>
  <c r="EM138" i="36"/>
  <c r="FZ138" i="36"/>
  <c r="BK138" i="36"/>
  <c r="EL138" i="36"/>
  <c r="FY138" i="36"/>
  <c r="BJ138" i="36"/>
  <c r="EK138" i="36"/>
  <c r="FX138" i="36"/>
  <c r="BI138" i="36"/>
  <c r="EJ138" i="36"/>
  <c r="FW138" i="36"/>
  <c r="BH138" i="36"/>
  <c r="EI138" i="36"/>
  <c r="FV138" i="36"/>
  <c r="BG138" i="36"/>
  <c r="EH138" i="36"/>
  <c r="FU138" i="36"/>
  <c r="BF138" i="36"/>
  <c r="EG138" i="36"/>
  <c r="FT138" i="36"/>
  <c r="BE138" i="36"/>
  <c r="EF138" i="36"/>
  <c r="FS138" i="36"/>
  <c r="BD138" i="36"/>
  <c r="EE138" i="36"/>
  <c r="FR138" i="36"/>
  <c r="BC138" i="36"/>
  <c r="ED138" i="36"/>
  <c r="FQ138" i="36"/>
  <c r="BB138" i="36"/>
  <c r="EC138" i="36"/>
  <c r="FP138" i="36"/>
  <c r="BA138" i="36"/>
  <c r="EB138" i="36"/>
  <c r="FO138" i="36"/>
  <c r="AZ138" i="36"/>
  <c r="EA138" i="36"/>
  <c r="FN138" i="36"/>
  <c r="AY138" i="36"/>
  <c r="DZ138" i="36"/>
  <c r="FM138" i="36"/>
  <c r="AX138" i="36"/>
  <c r="DY138" i="36"/>
  <c r="FL138" i="36"/>
  <c r="AW138" i="36"/>
  <c r="DX138" i="36"/>
  <c r="FK138" i="36"/>
  <c r="AV138" i="36"/>
  <c r="DW138" i="36"/>
  <c r="FJ138" i="36"/>
  <c r="AU138" i="36"/>
  <c r="DV138" i="36"/>
  <c r="FI138" i="36"/>
  <c r="AT138" i="36"/>
  <c r="DU138" i="36"/>
  <c r="FH138" i="36"/>
  <c r="AS138" i="36"/>
  <c r="DT138" i="36"/>
  <c r="FG138" i="36"/>
  <c r="BZ138" i="36"/>
  <c r="CE137" i="36"/>
  <c r="FF137" i="36"/>
  <c r="GS137" i="36"/>
  <c r="CD137" i="36"/>
  <c r="FE137" i="36"/>
  <c r="GR137" i="36"/>
  <c r="CC137" i="36"/>
  <c r="FD137" i="36"/>
  <c r="GQ137" i="36"/>
  <c r="CB137" i="36"/>
  <c r="FC137" i="36"/>
  <c r="GP137" i="36"/>
  <c r="CA137" i="36"/>
  <c r="FB137" i="36"/>
  <c r="GO137" i="36"/>
  <c r="BY137" i="36"/>
  <c r="EZ137" i="36"/>
  <c r="GM137" i="36"/>
  <c r="BX137" i="36"/>
  <c r="EY137" i="36"/>
  <c r="GL137" i="36"/>
  <c r="BW137" i="36"/>
  <c r="EX137" i="36"/>
  <c r="GK137" i="36"/>
  <c r="BV137" i="36"/>
  <c r="EW137" i="36"/>
  <c r="GJ137" i="36"/>
  <c r="BU137" i="36"/>
  <c r="EV137" i="36"/>
  <c r="GI137" i="36"/>
  <c r="BT137" i="36"/>
  <c r="EU137" i="36"/>
  <c r="GH137" i="36"/>
  <c r="BS137" i="36"/>
  <c r="ET137" i="36"/>
  <c r="GG137" i="36"/>
  <c r="BR137" i="36"/>
  <c r="ES137" i="36"/>
  <c r="GF137" i="36"/>
  <c r="BQ137" i="36"/>
  <c r="ER137" i="36"/>
  <c r="GE137" i="36"/>
  <c r="BP137" i="36"/>
  <c r="EQ137" i="36"/>
  <c r="GD137" i="36"/>
  <c r="BO137" i="36"/>
  <c r="EP137" i="36"/>
  <c r="GC137" i="36"/>
  <c r="BN137" i="36"/>
  <c r="EO137" i="36"/>
  <c r="GB137" i="36"/>
  <c r="BM137" i="36"/>
  <c r="EN137" i="36"/>
  <c r="GA137" i="36"/>
  <c r="BL137" i="36"/>
  <c r="EM137" i="36"/>
  <c r="FZ137" i="36"/>
  <c r="BK137" i="36"/>
  <c r="EL137" i="36"/>
  <c r="FY137" i="36"/>
  <c r="BJ137" i="36"/>
  <c r="EK137" i="36"/>
  <c r="FX137" i="36"/>
  <c r="BI137" i="36"/>
  <c r="EJ137" i="36"/>
  <c r="FW137" i="36"/>
  <c r="BH137" i="36"/>
  <c r="EI137" i="36"/>
  <c r="FV137" i="36"/>
  <c r="BG137" i="36"/>
  <c r="EH137" i="36"/>
  <c r="FU137" i="36"/>
  <c r="BF137" i="36"/>
  <c r="EG137" i="36"/>
  <c r="FT137" i="36"/>
  <c r="BE137" i="36"/>
  <c r="EF137" i="36"/>
  <c r="FS137" i="36"/>
  <c r="BD137" i="36"/>
  <c r="EE137" i="36"/>
  <c r="FR137" i="36"/>
  <c r="BC137" i="36"/>
  <c r="ED137" i="36"/>
  <c r="FQ137" i="36"/>
  <c r="BB137" i="36"/>
  <c r="EC137" i="36"/>
  <c r="FP137" i="36"/>
  <c r="BA137" i="36"/>
  <c r="EB137" i="36"/>
  <c r="FO137" i="36"/>
  <c r="AZ137" i="36"/>
  <c r="EA137" i="36"/>
  <c r="FN137" i="36"/>
  <c r="AY137" i="36"/>
  <c r="DZ137" i="36"/>
  <c r="FM137" i="36"/>
  <c r="AX137" i="36"/>
  <c r="DY137" i="36"/>
  <c r="FL137" i="36"/>
  <c r="AW137" i="36"/>
  <c r="DX137" i="36"/>
  <c r="FK137" i="36"/>
  <c r="AV137" i="36"/>
  <c r="DW137" i="36"/>
  <c r="FJ137" i="36"/>
  <c r="AU137" i="36"/>
  <c r="DV137" i="36"/>
  <c r="FI137" i="36"/>
  <c r="AT137" i="36"/>
  <c r="DU137" i="36"/>
  <c r="FH137" i="36"/>
  <c r="AS137" i="36"/>
  <c r="DT137" i="36"/>
  <c r="FG137" i="36"/>
  <c r="BZ137" i="36"/>
  <c r="CE136" i="36"/>
  <c r="FF136" i="36"/>
  <c r="GS136" i="36"/>
  <c r="CD136" i="36"/>
  <c r="FE136" i="36"/>
  <c r="GR136" i="36"/>
  <c r="CC136" i="36"/>
  <c r="FD136" i="36"/>
  <c r="GQ136" i="36"/>
  <c r="CB136" i="36"/>
  <c r="FC136" i="36"/>
  <c r="GP136" i="36"/>
  <c r="CA136" i="36"/>
  <c r="FB136" i="36"/>
  <c r="GO136" i="36"/>
  <c r="BY136" i="36"/>
  <c r="EZ136" i="36"/>
  <c r="GM136" i="36"/>
  <c r="BX136" i="36"/>
  <c r="EY136" i="36"/>
  <c r="GL136" i="36"/>
  <c r="BW136" i="36"/>
  <c r="EX136" i="36"/>
  <c r="GK136" i="36"/>
  <c r="BV136" i="36"/>
  <c r="EW136" i="36"/>
  <c r="GJ136" i="36"/>
  <c r="BU136" i="36"/>
  <c r="EV136" i="36"/>
  <c r="GI136" i="36"/>
  <c r="BT136" i="36"/>
  <c r="EU136" i="36"/>
  <c r="GH136" i="36"/>
  <c r="BS136" i="36"/>
  <c r="ET136" i="36"/>
  <c r="GG136" i="36"/>
  <c r="BR136" i="36"/>
  <c r="ES136" i="36"/>
  <c r="GF136" i="36"/>
  <c r="BQ136" i="36"/>
  <c r="ER136" i="36"/>
  <c r="GE136" i="36"/>
  <c r="BP136" i="36"/>
  <c r="EQ136" i="36"/>
  <c r="GD136" i="36"/>
  <c r="BO136" i="36"/>
  <c r="EP136" i="36"/>
  <c r="GC136" i="36"/>
  <c r="BN136" i="36"/>
  <c r="EO136" i="36"/>
  <c r="GB136" i="36"/>
  <c r="BM136" i="36"/>
  <c r="EN136" i="36"/>
  <c r="GA136" i="36"/>
  <c r="BL136" i="36"/>
  <c r="EM136" i="36"/>
  <c r="FZ136" i="36"/>
  <c r="BK136" i="36"/>
  <c r="EL136" i="36"/>
  <c r="FY136" i="36"/>
  <c r="BJ136" i="36"/>
  <c r="EK136" i="36"/>
  <c r="FX136" i="36"/>
  <c r="BI136" i="36"/>
  <c r="EJ136" i="36"/>
  <c r="FW136" i="36"/>
  <c r="BH136" i="36"/>
  <c r="EI136" i="36"/>
  <c r="FV136" i="36"/>
  <c r="BG136" i="36"/>
  <c r="EH136" i="36"/>
  <c r="FU136" i="36"/>
  <c r="BF136" i="36"/>
  <c r="EG136" i="36"/>
  <c r="FT136" i="36"/>
  <c r="BE136" i="36"/>
  <c r="EF136" i="36"/>
  <c r="FS136" i="36"/>
  <c r="BD136" i="36"/>
  <c r="EE136" i="36"/>
  <c r="FR136" i="36"/>
  <c r="BC136" i="36"/>
  <c r="ED136" i="36"/>
  <c r="FQ136" i="36"/>
  <c r="BB136" i="36"/>
  <c r="EC136" i="36"/>
  <c r="FP136" i="36"/>
  <c r="BA136" i="36"/>
  <c r="EB136" i="36"/>
  <c r="FO136" i="36"/>
  <c r="AZ136" i="36"/>
  <c r="EA136" i="36"/>
  <c r="FN136" i="36"/>
  <c r="AY136" i="36"/>
  <c r="DZ136" i="36"/>
  <c r="FM136" i="36"/>
  <c r="AX136" i="36"/>
  <c r="DY136" i="36"/>
  <c r="FL136" i="36"/>
  <c r="AW136" i="36"/>
  <c r="DX136" i="36"/>
  <c r="FK136" i="36"/>
  <c r="AV136" i="36"/>
  <c r="DW136" i="36"/>
  <c r="FJ136" i="36"/>
  <c r="AU136" i="36"/>
  <c r="DV136" i="36"/>
  <c r="FI136" i="36"/>
  <c r="AT136" i="36"/>
  <c r="DU136" i="36"/>
  <c r="FH136" i="36"/>
  <c r="AS136" i="36"/>
  <c r="DT136" i="36"/>
  <c r="FG136" i="36"/>
  <c r="BZ136" i="36"/>
  <c r="CE135" i="36"/>
  <c r="FF135" i="36"/>
  <c r="GS135" i="36"/>
  <c r="CD135" i="36"/>
  <c r="FE135" i="36"/>
  <c r="GR135" i="36"/>
  <c r="CC135" i="36"/>
  <c r="FD135" i="36"/>
  <c r="GQ135" i="36"/>
  <c r="CB135" i="36"/>
  <c r="FC135" i="36"/>
  <c r="GP135" i="36"/>
  <c r="CA135" i="36"/>
  <c r="FB135" i="36"/>
  <c r="GO135" i="36"/>
  <c r="BY135" i="36"/>
  <c r="EZ135" i="36"/>
  <c r="GM135" i="36"/>
  <c r="BX135" i="36"/>
  <c r="EY135" i="36"/>
  <c r="GL135" i="36"/>
  <c r="BW135" i="36"/>
  <c r="EX135" i="36"/>
  <c r="GK135" i="36"/>
  <c r="BV135" i="36"/>
  <c r="EW135" i="36"/>
  <c r="GJ135" i="36"/>
  <c r="BU135" i="36"/>
  <c r="EV135" i="36"/>
  <c r="GI135" i="36"/>
  <c r="BT135" i="36"/>
  <c r="EU135" i="36"/>
  <c r="GH135" i="36"/>
  <c r="BS135" i="36"/>
  <c r="ET135" i="36"/>
  <c r="GG135" i="36"/>
  <c r="BR135" i="36"/>
  <c r="ES135" i="36"/>
  <c r="GF135" i="36"/>
  <c r="BQ135" i="36"/>
  <c r="ER135" i="36"/>
  <c r="GE135" i="36"/>
  <c r="BP135" i="36"/>
  <c r="EQ135" i="36"/>
  <c r="GD135" i="36"/>
  <c r="BO135" i="36"/>
  <c r="EP135" i="36"/>
  <c r="GC135" i="36"/>
  <c r="BN135" i="36"/>
  <c r="EO135" i="36"/>
  <c r="GB135" i="36"/>
  <c r="BM135" i="36"/>
  <c r="EN135" i="36"/>
  <c r="GA135" i="36"/>
  <c r="BL135" i="36"/>
  <c r="EM135" i="36"/>
  <c r="FZ135" i="36"/>
  <c r="BK135" i="36"/>
  <c r="EL135" i="36"/>
  <c r="FY135" i="36"/>
  <c r="BJ135" i="36"/>
  <c r="EK135" i="36"/>
  <c r="FX135" i="36"/>
  <c r="BI135" i="36"/>
  <c r="EJ135" i="36"/>
  <c r="FW135" i="36"/>
  <c r="BH135" i="36"/>
  <c r="EI135" i="36"/>
  <c r="FV135" i="36"/>
  <c r="BG135" i="36"/>
  <c r="EH135" i="36"/>
  <c r="FU135" i="36"/>
  <c r="BF135" i="36"/>
  <c r="EG135" i="36"/>
  <c r="FT135" i="36"/>
  <c r="BE135" i="36"/>
  <c r="EF135" i="36"/>
  <c r="FS135" i="36"/>
  <c r="BD135" i="36"/>
  <c r="EE135" i="36"/>
  <c r="FR135" i="36"/>
  <c r="BC135" i="36"/>
  <c r="ED135" i="36"/>
  <c r="FQ135" i="36"/>
  <c r="BB135" i="36"/>
  <c r="EC135" i="36"/>
  <c r="FP135" i="36"/>
  <c r="BA135" i="36"/>
  <c r="EB135" i="36"/>
  <c r="FO135" i="36"/>
  <c r="AZ135" i="36"/>
  <c r="EA135" i="36"/>
  <c r="FN135" i="36"/>
  <c r="AY135" i="36"/>
  <c r="DZ135" i="36"/>
  <c r="FM135" i="36"/>
  <c r="AX135" i="36"/>
  <c r="DY135" i="36"/>
  <c r="FL135" i="36"/>
  <c r="AW135" i="36"/>
  <c r="DX135" i="36"/>
  <c r="FK135" i="36"/>
  <c r="AV135" i="36"/>
  <c r="DW135" i="36"/>
  <c r="FJ135" i="36"/>
  <c r="AU135" i="36"/>
  <c r="DV135" i="36"/>
  <c r="FI135" i="36"/>
  <c r="AT135" i="36"/>
  <c r="DU135" i="36"/>
  <c r="FH135" i="36"/>
  <c r="AS135" i="36"/>
  <c r="DT135" i="36"/>
  <c r="FG135" i="36"/>
  <c r="BZ135" i="36"/>
  <c r="CE134" i="36"/>
  <c r="FF134" i="36"/>
  <c r="GS134" i="36"/>
  <c r="CD134" i="36"/>
  <c r="FE134" i="36"/>
  <c r="GR134" i="36"/>
  <c r="CC134" i="36"/>
  <c r="FD134" i="36"/>
  <c r="GQ134" i="36"/>
  <c r="CB134" i="36"/>
  <c r="FC134" i="36"/>
  <c r="GP134" i="36"/>
  <c r="CA134" i="36"/>
  <c r="FB134" i="36"/>
  <c r="GO134" i="36"/>
  <c r="BY134" i="36"/>
  <c r="EZ134" i="36"/>
  <c r="GM134" i="36"/>
  <c r="BX134" i="36"/>
  <c r="EY134" i="36"/>
  <c r="GL134" i="36"/>
  <c r="BW134" i="36"/>
  <c r="EX134" i="36"/>
  <c r="GK134" i="36"/>
  <c r="BV134" i="36"/>
  <c r="EW134" i="36"/>
  <c r="GJ134" i="36"/>
  <c r="BU134" i="36"/>
  <c r="EV134" i="36"/>
  <c r="GI134" i="36"/>
  <c r="BT134" i="36"/>
  <c r="EU134" i="36"/>
  <c r="GH134" i="36"/>
  <c r="BS134" i="36"/>
  <c r="ET134" i="36"/>
  <c r="GG134" i="36"/>
  <c r="BR134" i="36"/>
  <c r="ES134" i="36"/>
  <c r="GF134" i="36"/>
  <c r="BQ134" i="36"/>
  <c r="ER134" i="36"/>
  <c r="GE134" i="36"/>
  <c r="BP134" i="36"/>
  <c r="EQ134" i="36"/>
  <c r="GD134" i="36"/>
  <c r="BO134" i="36"/>
  <c r="EP134" i="36"/>
  <c r="GC134" i="36"/>
  <c r="BN134" i="36"/>
  <c r="EO134" i="36"/>
  <c r="GB134" i="36"/>
  <c r="BM134" i="36"/>
  <c r="EN134" i="36"/>
  <c r="GA134" i="36"/>
  <c r="BL134" i="36"/>
  <c r="EM134" i="36"/>
  <c r="FZ134" i="36"/>
  <c r="BK134" i="36"/>
  <c r="EL134" i="36"/>
  <c r="FY134" i="36"/>
  <c r="BJ134" i="36"/>
  <c r="EK134" i="36"/>
  <c r="FX134" i="36"/>
  <c r="BI134" i="36"/>
  <c r="EJ134" i="36"/>
  <c r="FW134" i="36"/>
  <c r="BH134" i="36"/>
  <c r="EI134" i="36"/>
  <c r="FV134" i="36"/>
  <c r="BG134" i="36"/>
  <c r="EH134" i="36"/>
  <c r="FU134" i="36"/>
  <c r="BF134" i="36"/>
  <c r="EG134" i="36"/>
  <c r="FT134" i="36"/>
  <c r="BE134" i="36"/>
  <c r="EF134" i="36"/>
  <c r="FS134" i="36"/>
  <c r="BD134" i="36"/>
  <c r="EE134" i="36"/>
  <c r="FR134" i="36"/>
  <c r="BC134" i="36"/>
  <c r="ED134" i="36"/>
  <c r="FQ134" i="36"/>
  <c r="BB134" i="36"/>
  <c r="EC134" i="36"/>
  <c r="FP134" i="36"/>
  <c r="BA134" i="36"/>
  <c r="EB134" i="36"/>
  <c r="FO134" i="36"/>
  <c r="AZ134" i="36"/>
  <c r="EA134" i="36"/>
  <c r="FN134" i="36"/>
  <c r="AY134" i="36"/>
  <c r="DZ134" i="36"/>
  <c r="FM134" i="36"/>
  <c r="AX134" i="36"/>
  <c r="DY134" i="36"/>
  <c r="FL134" i="36"/>
  <c r="AW134" i="36"/>
  <c r="DX134" i="36"/>
  <c r="FK134" i="36"/>
  <c r="AV134" i="36"/>
  <c r="DW134" i="36"/>
  <c r="FJ134" i="36"/>
  <c r="AU134" i="36"/>
  <c r="DV134" i="36"/>
  <c r="FI134" i="36"/>
  <c r="AT134" i="36"/>
  <c r="DU134" i="36"/>
  <c r="FH134" i="36"/>
  <c r="AS134" i="36"/>
  <c r="DT134" i="36"/>
  <c r="FG134" i="36"/>
  <c r="BZ134" i="36"/>
  <c r="CE133" i="36"/>
  <c r="FF133" i="36"/>
  <c r="GS133" i="36"/>
  <c r="CD133" i="36"/>
  <c r="FE133" i="36"/>
  <c r="GR133" i="36"/>
  <c r="CC133" i="36"/>
  <c r="FD133" i="36"/>
  <c r="GQ133" i="36"/>
  <c r="CB133" i="36"/>
  <c r="FC133" i="36"/>
  <c r="GP133" i="36"/>
  <c r="CA133" i="36"/>
  <c r="FB133" i="36"/>
  <c r="GO133" i="36"/>
  <c r="BY133" i="36"/>
  <c r="EZ133" i="36"/>
  <c r="GM133" i="36"/>
  <c r="BX133" i="36"/>
  <c r="EY133" i="36"/>
  <c r="GL133" i="36"/>
  <c r="BW133" i="36"/>
  <c r="EX133" i="36"/>
  <c r="GK133" i="36"/>
  <c r="BV133" i="36"/>
  <c r="EW133" i="36"/>
  <c r="GJ133" i="36"/>
  <c r="BU133" i="36"/>
  <c r="EV133" i="36"/>
  <c r="GI133" i="36"/>
  <c r="BT133" i="36"/>
  <c r="EU133" i="36"/>
  <c r="GH133" i="36"/>
  <c r="BS133" i="36"/>
  <c r="ET133" i="36"/>
  <c r="GG133" i="36"/>
  <c r="BR133" i="36"/>
  <c r="ES133" i="36"/>
  <c r="GF133" i="36"/>
  <c r="BQ133" i="36"/>
  <c r="ER133" i="36"/>
  <c r="GE133" i="36"/>
  <c r="BP133" i="36"/>
  <c r="EQ133" i="36"/>
  <c r="GD133" i="36"/>
  <c r="BO133" i="36"/>
  <c r="EP133" i="36"/>
  <c r="GC133" i="36"/>
  <c r="BN133" i="36"/>
  <c r="EO133" i="36"/>
  <c r="GB133" i="36"/>
  <c r="BM133" i="36"/>
  <c r="EN133" i="36"/>
  <c r="GA133" i="36"/>
  <c r="BL133" i="36"/>
  <c r="EM133" i="36"/>
  <c r="FZ133" i="36"/>
  <c r="BK133" i="36"/>
  <c r="EL133" i="36"/>
  <c r="FY133" i="36"/>
  <c r="BJ133" i="36"/>
  <c r="EK133" i="36"/>
  <c r="FX133" i="36"/>
  <c r="BI133" i="36"/>
  <c r="EJ133" i="36"/>
  <c r="FW133" i="36"/>
  <c r="BH133" i="36"/>
  <c r="EI133" i="36"/>
  <c r="FV133" i="36"/>
  <c r="BG133" i="36"/>
  <c r="EH133" i="36"/>
  <c r="FU133" i="36"/>
  <c r="BF133" i="36"/>
  <c r="EG133" i="36"/>
  <c r="FT133" i="36"/>
  <c r="BE133" i="36"/>
  <c r="EF133" i="36"/>
  <c r="FS133" i="36"/>
  <c r="BD133" i="36"/>
  <c r="EE133" i="36"/>
  <c r="FR133" i="36"/>
  <c r="BC133" i="36"/>
  <c r="ED133" i="36"/>
  <c r="FQ133" i="36"/>
  <c r="BB133" i="36"/>
  <c r="EC133" i="36"/>
  <c r="FP133" i="36"/>
  <c r="BA133" i="36"/>
  <c r="EB133" i="36"/>
  <c r="FO133" i="36"/>
  <c r="AZ133" i="36"/>
  <c r="EA133" i="36"/>
  <c r="FN133" i="36"/>
  <c r="AY133" i="36"/>
  <c r="DZ133" i="36"/>
  <c r="FM133" i="36"/>
  <c r="AX133" i="36"/>
  <c r="DY133" i="36"/>
  <c r="FL133" i="36"/>
  <c r="AW133" i="36"/>
  <c r="DX133" i="36"/>
  <c r="FK133" i="36"/>
  <c r="AV133" i="36"/>
  <c r="DW133" i="36"/>
  <c r="FJ133" i="36"/>
  <c r="AU133" i="36"/>
  <c r="DV133" i="36"/>
  <c r="FI133" i="36"/>
  <c r="AT133" i="36"/>
  <c r="DU133" i="36"/>
  <c r="FH133" i="36"/>
  <c r="AS133" i="36"/>
  <c r="DT133" i="36"/>
  <c r="FG133" i="36"/>
  <c r="BZ133" i="36"/>
  <c r="CE132" i="36"/>
  <c r="FF132" i="36"/>
  <c r="GS132" i="36"/>
  <c r="CD132" i="36"/>
  <c r="FE132" i="36"/>
  <c r="GR132" i="36"/>
  <c r="CC132" i="36"/>
  <c r="FD132" i="36"/>
  <c r="GQ132" i="36"/>
  <c r="CB132" i="36"/>
  <c r="FC132" i="36"/>
  <c r="GP132" i="36"/>
  <c r="CA132" i="36"/>
  <c r="FB132" i="36"/>
  <c r="GO132" i="36"/>
  <c r="BY132" i="36"/>
  <c r="EZ132" i="36"/>
  <c r="GM132" i="36"/>
  <c r="BX132" i="36"/>
  <c r="EY132" i="36"/>
  <c r="GL132" i="36"/>
  <c r="BW132" i="36"/>
  <c r="EX132" i="36"/>
  <c r="GK132" i="36"/>
  <c r="BV132" i="36"/>
  <c r="EW132" i="36"/>
  <c r="GJ132" i="36"/>
  <c r="BU132" i="36"/>
  <c r="EV132" i="36"/>
  <c r="GI132" i="36"/>
  <c r="BT132" i="36"/>
  <c r="EU132" i="36"/>
  <c r="GH132" i="36"/>
  <c r="BS132" i="36"/>
  <c r="ET132" i="36"/>
  <c r="GG132" i="36"/>
  <c r="BR132" i="36"/>
  <c r="ES132" i="36"/>
  <c r="GF132" i="36"/>
  <c r="BQ132" i="36"/>
  <c r="ER132" i="36"/>
  <c r="GE132" i="36"/>
  <c r="BP132" i="36"/>
  <c r="EQ132" i="36"/>
  <c r="GD132" i="36"/>
  <c r="BO132" i="36"/>
  <c r="EP132" i="36"/>
  <c r="GC132" i="36"/>
  <c r="BN132" i="36"/>
  <c r="EO132" i="36"/>
  <c r="GB132" i="36"/>
  <c r="BM132" i="36"/>
  <c r="EN132" i="36"/>
  <c r="GA132" i="36"/>
  <c r="BL132" i="36"/>
  <c r="EM132" i="36"/>
  <c r="FZ132" i="36"/>
  <c r="BK132" i="36"/>
  <c r="EL132" i="36"/>
  <c r="FY132" i="36"/>
  <c r="BJ132" i="36"/>
  <c r="EK132" i="36"/>
  <c r="FX132" i="36"/>
  <c r="BI132" i="36"/>
  <c r="EJ132" i="36"/>
  <c r="FW132" i="36"/>
  <c r="BH132" i="36"/>
  <c r="EI132" i="36"/>
  <c r="FV132" i="36"/>
  <c r="BG132" i="36"/>
  <c r="EH132" i="36"/>
  <c r="FU132" i="36"/>
  <c r="BF132" i="36"/>
  <c r="EG132" i="36"/>
  <c r="FT132" i="36"/>
  <c r="BE132" i="36"/>
  <c r="EF132" i="36"/>
  <c r="FS132" i="36"/>
  <c r="BD132" i="36"/>
  <c r="EE132" i="36"/>
  <c r="FR132" i="36"/>
  <c r="BC132" i="36"/>
  <c r="ED132" i="36"/>
  <c r="FQ132" i="36"/>
  <c r="BB132" i="36"/>
  <c r="EC132" i="36"/>
  <c r="FP132" i="36"/>
  <c r="BA132" i="36"/>
  <c r="EB132" i="36"/>
  <c r="FO132" i="36"/>
  <c r="AZ132" i="36"/>
  <c r="EA132" i="36"/>
  <c r="FN132" i="36"/>
  <c r="AY132" i="36"/>
  <c r="DZ132" i="36"/>
  <c r="FM132" i="36"/>
  <c r="AX132" i="36"/>
  <c r="DY132" i="36"/>
  <c r="FL132" i="36"/>
  <c r="AW132" i="36"/>
  <c r="DX132" i="36"/>
  <c r="FK132" i="36"/>
  <c r="AV132" i="36"/>
  <c r="DW132" i="36"/>
  <c r="FJ132" i="36"/>
  <c r="AU132" i="36"/>
  <c r="DV132" i="36"/>
  <c r="FI132" i="36"/>
  <c r="AT132" i="36"/>
  <c r="DU132" i="36"/>
  <c r="FH132" i="36"/>
  <c r="AS132" i="36"/>
  <c r="DT132" i="36"/>
  <c r="FG132" i="36"/>
  <c r="BZ132" i="36"/>
  <c r="CE131" i="36"/>
  <c r="FF131" i="36"/>
  <c r="GS131" i="36"/>
  <c r="CD131" i="36"/>
  <c r="FE131" i="36"/>
  <c r="GR131" i="36"/>
  <c r="CC131" i="36"/>
  <c r="FD131" i="36"/>
  <c r="GQ131" i="36"/>
  <c r="CB131" i="36"/>
  <c r="FC131" i="36"/>
  <c r="GP131" i="36"/>
  <c r="CA131" i="36"/>
  <c r="FB131" i="36"/>
  <c r="GO131" i="36"/>
  <c r="BY131" i="36"/>
  <c r="EZ131" i="36"/>
  <c r="GM131" i="36"/>
  <c r="BX131" i="36"/>
  <c r="EY131" i="36"/>
  <c r="GL131" i="36"/>
  <c r="BW131" i="36"/>
  <c r="EX131" i="36"/>
  <c r="GK131" i="36"/>
  <c r="BV131" i="36"/>
  <c r="EW131" i="36"/>
  <c r="GJ131" i="36"/>
  <c r="BU131" i="36"/>
  <c r="EV131" i="36"/>
  <c r="GI131" i="36"/>
  <c r="BT131" i="36"/>
  <c r="EU131" i="36"/>
  <c r="GH131" i="36"/>
  <c r="BS131" i="36"/>
  <c r="ET131" i="36"/>
  <c r="GG131" i="36"/>
  <c r="BR131" i="36"/>
  <c r="ES131" i="36"/>
  <c r="GF131" i="36"/>
  <c r="BQ131" i="36"/>
  <c r="ER131" i="36"/>
  <c r="GE131" i="36"/>
  <c r="BP131" i="36"/>
  <c r="EQ131" i="36"/>
  <c r="GD131" i="36"/>
  <c r="BO131" i="36"/>
  <c r="EP131" i="36"/>
  <c r="GC131" i="36"/>
  <c r="BN131" i="36"/>
  <c r="EO131" i="36"/>
  <c r="GB131" i="36"/>
  <c r="BM131" i="36"/>
  <c r="EN131" i="36"/>
  <c r="GA131" i="36"/>
  <c r="BL131" i="36"/>
  <c r="EM131" i="36"/>
  <c r="FZ131" i="36"/>
  <c r="BK131" i="36"/>
  <c r="EL131" i="36"/>
  <c r="FY131" i="36"/>
  <c r="BJ131" i="36"/>
  <c r="EK131" i="36"/>
  <c r="FX131" i="36"/>
  <c r="BI131" i="36"/>
  <c r="EJ131" i="36"/>
  <c r="FW131" i="36"/>
  <c r="BH131" i="36"/>
  <c r="EI131" i="36"/>
  <c r="FV131" i="36"/>
  <c r="BG131" i="36"/>
  <c r="EH131" i="36"/>
  <c r="FU131" i="36"/>
  <c r="BF131" i="36"/>
  <c r="EG131" i="36"/>
  <c r="FT131" i="36"/>
  <c r="BE131" i="36"/>
  <c r="EF131" i="36"/>
  <c r="FS131" i="36"/>
  <c r="BD131" i="36"/>
  <c r="EE131" i="36"/>
  <c r="FR131" i="36"/>
  <c r="BC131" i="36"/>
  <c r="ED131" i="36"/>
  <c r="FQ131" i="36"/>
  <c r="BB131" i="36"/>
  <c r="EC131" i="36"/>
  <c r="FP131" i="36"/>
  <c r="BA131" i="36"/>
  <c r="EB131" i="36"/>
  <c r="FO131" i="36"/>
  <c r="AZ131" i="36"/>
  <c r="EA131" i="36"/>
  <c r="FN131" i="36"/>
  <c r="AY131" i="36"/>
  <c r="DZ131" i="36"/>
  <c r="FM131" i="36"/>
  <c r="AX131" i="36"/>
  <c r="DY131" i="36"/>
  <c r="FL131" i="36"/>
  <c r="AW131" i="36"/>
  <c r="DX131" i="36"/>
  <c r="FK131" i="36"/>
  <c r="AV131" i="36"/>
  <c r="DW131" i="36"/>
  <c r="FJ131" i="36"/>
  <c r="AU131" i="36"/>
  <c r="DV131" i="36"/>
  <c r="FI131" i="36"/>
  <c r="AT131" i="36"/>
  <c r="DU131" i="36"/>
  <c r="FH131" i="36"/>
  <c r="AS131" i="36"/>
  <c r="DT131" i="36"/>
  <c r="FG131" i="36"/>
  <c r="BZ131" i="36"/>
  <c r="CE130" i="36"/>
  <c r="FF130" i="36"/>
  <c r="GS130" i="36"/>
  <c r="CD130" i="36"/>
  <c r="FE130" i="36"/>
  <c r="GR130" i="36"/>
  <c r="CC130" i="36"/>
  <c r="FD130" i="36"/>
  <c r="GQ130" i="36"/>
  <c r="CB130" i="36"/>
  <c r="FC130" i="36"/>
  <c r="GP130" i="36"/>
  <c r="CA130" i="36"/>
  <c r="FB130" i="36"/>
  <c r="GO130" i="36"/>
  <c r="BY130" i="36"/>
  <c r="EZ130" i="36"/>
  <c r="GM130" i="36"/>
  <c r="BX130" i="36"/>
  <c r="EY130" i="36"/>
  <c r="GL130" i="36"/>
  <c r="BW130" i="36"/>
  <c r="EX130" i="36"/>
  <c r="GK130" i="36"/>
  <c r="BV130" i="36"/>
  <c r="EW130" i="36"/>
  <c r="GJ130" i="36"/>
  <c r="BU130" i="36"/>
  <c r="EV130" i="36"/>
  <c r="GI130" i="36"/>
  <c r="BT130" i="36"/>
  <c r="EU130" i="36"/>
  <c r="GH130" i="36"/>
  <c r="BS130" i="36"/>
  <c r="ET130" i="36"/>
  <c r="GG130" i="36"/>
  <c r="BR130" i="36"/>
  <c r="ES130" i="36"/>
  <c r="GF130" i="36"/>
  <c r="BQ130" i="36"/>
  <c r="ER130" i="36"/>
  <c r="GE130" i="36"/>
  <c r="BP130" i="36"/>
  <c r="EQ130" i="36"/>
  <c r="GD130" i="36"/>
  <c r="BO130" i="36"/>
  <c r="EP130" i="36"/>
  <c r="GC130" i="36"/>
  <c r="BN130" i="36"/>
  <c r="EO130" i="36"/>
  <c r="GB130" i="36"/>
  <c r="BM130" i="36"/>
  <c r="EN130" i="36"/>
  <c r="GA130" i="36"/>
  <c r="BL130" i="36"/>
  <c r="EM130" i="36"/>
  <c r="FZ130" i="36"/>
  <c r="BK130" i="36"/>
  <c r="EL130" i="36"/>
  <c r="FY130" i="36"/>
  <c r="BJ130" i="36"/>
  <c r="EK130" i="36"/>
  <c r="FX130" i="36"/>
  <c r="BI130" i="36"/>
  <c r="EJ130" i="36"/>
  <c r="FW130" i="36"/>
  <c r="BH130" i="36"/>
  <c r="EI130" i="36"/>
  <c r="FV130" i="36"/>
  <c r="BG130" i="36"/>
  <c r="EH130" i="36"/>
  <c r="FU130" i="36"/>
  <c r="BF130" i="36"/>
  <c r="EG130" i="36"/>
  <c r="FT130" i="36"/>
  <c r="BE130" i="36"/>
  <c r="EF130" i="36"/>
  <c r="FS130" i="36"/>
  <c r="BD130" i="36"/>
  <c r="EE130" i="36"/>
  <c r="FR130" i="36"/>
  <c r="BC130" i="36"/>
  <c r="ED130" i="36"/>
  <c r="FQ130" i="36"/>
  <c r="BB130" i="36"/>
  <c r="EC130" i="36"/>
  <c r="FP130" i="36"/>
  <c r="BA130" i="36"/>
  <c r="EB130" i="36"/>
  <c r="FO130" i="36"/>
  <c r="AZ130" i="36"/>
  <c r="EA130" i="36"/>
  <c r="FN130" i="36"/>
  <c r="AY130" i="36"/>
  <c r="DZ130" i="36"/>
  <c r="FM130" i="36"/>
  <c r="AX130" i="36"/>
  <c r="DY130" i="36"/>
  <c r="FL130" i="36"/>
  <c r="AW130" i="36"/>
  <c r="DX130" i="36"/>
  <c r="FK130" i="36"/>
  <c r="AV130" i="36"/>
  <c r="DW130" i="36"/>
  <c r="FJ130" i="36"/>
  <c r="AU130" i="36"/>
  <c r="DV130" i="36"/>
  <c r="FI130" i="36"/>
  <c r="AT130" i="36"/>
  <c r="DU130" i="36"/>
  <c r="FH130" i="36"/>
  <c r="AS130" i="36"/>
  <c r="DT130" i="36"/>
  <c r="FG130" i="36"/>
  <c r="BZ130" i="36"/>
  <c r="CE129" i="36"/>
  <c r="FF129" i="36"/>
  <c r="GS129" i="36"/>
  <c r="CD129" i="36"/>
  <c r="FE129" i="36"/>
  <c r="GR129" i="36"/>
  <c r="CC129" i="36"/>
  <c r="FD129" i="36"/>
  <c r="GQ129" i="36"/>
  <c r="CB129" i="36"/>
  <c r="FC129" i="36"/>
  <c r="GP129" i="36"/>
  <c r="CA129" i="36"/>
  <c r="FB129" i="36"/>
  <c r="GO129" i="36"/>
  <c r="BY129" i="36"/>
  <c r="EZ129" i="36"/>
  <c r="GM129" i="36"/>
  <c r="BX129" i="36"/>
  <c r="EY129" i="36"/>
  <c r="GL129" i="36"/>
  <c r="BW129" i="36"/>
  <c r="EX129" i="36"/>
  <c r="GK129" i="36"/>
  <c r="BV129" i="36"/>
  <c r="EW129" i="36"/>
  <c r="GJ129" i="36"/>
  <c r="BU129" i="36"/>
  <c r="EV129" i="36"/>
  <c r="GI129" i="36"/>
  <c r="BT129" i="36"/>
  <c r="EU129" i="36"/>
  <c r="GH129" i="36"/>
  <c r="BS129" i="36"/>
  <c r="ET129" i="36"/>
  <c r="GG129" i="36"/>
  <c r="BR129" i="36"/>
  <c r="ES129" i="36"/>
  <c r="GF129" i="36"/>
  <c r="BQ129" i="36"/>
  <c r="ER129" i="36"/>
  <c r="GE129" i="36"/>
  <c r="BP129" i="36"/>
  <c r="EQ129" i="36"/>
  <c r="GD129" i="36"/>
  <c r="BO129" i="36"/>
  <c r="EP129" i="36"/>
  <c r="GC129" i="36"/>
  <c r="BN129" i="36"/>
  <c r="EO129" i="36"/>
  <c r="GB129" i="36"/>
  <c r="BM129" i="36"/>
  <c r="EN129" i="36"/>
  <c r="GA129" i="36"/>
  <c r="BL129" i="36"/>
  <c r="EM129" i="36"/>
  <c r="FZ129" i="36"/>
  <c r="BK129" i="36"/>
  <c r="EL129" i="36"/>
  <c r="FY129" i="36"/>
  <c r="BJ129" i="36"/>
  <c r="EK129" i="36"/>
  <c r="FX129" i="36"/>
  <c r="BI129" i="36"/>
  <c r="EJ129" i="36"/>
  <c r="FW129" i="36"/>
  <c r="BH129" i="36"/>
  <c r="EI129" i="36"/>
  <c r="FV129" i="36"/>
  <c r="BG129" i="36"/>
  <c r="EH129" i="36"/>
  <c r="FU129" i="36"/>
  <c r="BF129" i="36"/>
  <c r="EG129" i="36"/>
  <c r="FT129" i="36"/>
  <c r="BE129" i="36"/>
  <c r="EF129" i="36"/>
  <c r="FS129" i="36"/>
  <c r="BD129" i="36"/>
  <c r="EE129" i="36"/>
  <c r="FR129" i="36"/>
  <c r="BC129" i="36"/>
  <c r="ED129" i="36"/>
  <c r="FQ129" i="36"/>
  <c r="BB129" i="36"/>
  <c r="EC129" i="36"/>
  <c r="FP129" i="36"/>
  <c r="BA129" i="36"/>
  <c r="EB129" i="36"/>
  <c r="FO129" i="36"/>
  <c r="AZ129" i="36"/>
  <c r="EA129" i="36"/>
  <c r="FN129" i="36"/>
  <c r="AY129" i="36"/>
  <c r="DZ129" i="36"/>
  <c r="FM129" i="36"/>
  <c r="AX129" i="36"/>
  <c r="DY129" i="36"/>
  <c r="FL129" i="36"/>
  <c r="AW129" i="36"/>
  <c r="DX129" i="36"/>
  <c r="FK129" i="36"/>
  <c r="AV129" i="36"/>
  <c r="DW129" i="36"/>
  <c r="FJ129" i="36"/>
  <c r="AU129" i="36"/>
  <c r="DV129" i="36"/>
  <c r="FI129" i="36"/>
  <c r="AT129" i="36"/>
  <c r="DU129" i="36"/>
  <c r="FH129" i="36"/>
  <c r="AS129" i="36"/>
  <c r="DT129" i="36"/>
  <c r="FG129" i="36"/>
  <c r="BZ129" i="36"/>
  <c r="CE128" i="36"/>
  <c r="FF128" i="36"/>
  <c r="GS128" i="36"/>
  <c r="CD128" i="36"/>
  <c r="FE128" i="36"/>
  <c r="GR128" i="36"/>
  <c r="CC128" i="36"/>
  <c r="FD128" i="36"/>
  <c r="GQ128" i="36"/>
  <c r="CB128" i="36"/>
  <c r="FC128" i="36"/>
  <c r="GP128" i="36"/>
  <c r="CA128" i="36"/>
  <c r="FB128" i="36"/>
  <c r="GO128" i="36"/>
  <c r="BY128" i="36"/>
  <c r="EZ128" i="36"/>
  <c r="GM128" i="36"/>
  <c r="BX128" i="36"/>
  <c r="EY128" i="36"/>
  <c r="GL128" i="36"/>
  <c r="BW128" i="36"/>
  <c r="EX128" i="36"/>
  <c r="GK128" i="36"/>
  <c r="BV128" i="36"/>
  <c r="EW128" i="36"/>
  <c r="GJ128" i="36"/>
  <c r="BU128" i="36"/>
  <c r="EV128" i="36"/>
  <c r="GI128" i="36"/>
  <c r="BT128" i="36"/>
  <c r="EU128" i="36"/>
  <c r="GH128" i="36"/>
  <c r="BS128" i="36"/>
  <c r="ET128" i="36"/>
  <c r="GG128" i="36"/>
  <c r="BR128" i="36"/>
  <c r="ES128" i="36"/>
  <c r="GF128" i="36"/>
  <c r="BQ128" i="36"/>
  <c r="ER128" i="36"/>
  <c r="GE128" i="36"/>
  <c r="BP128" i="36"/>
  <c r="EQ128" i="36"/>
  <c r="GD128" i="36"/>
  <c r="BO128" i="36"/>
  <c r="EP128" i="36"/>
  <c r="GC128" i="36"/>
  <c r="BN128" i="36"/>
  <c r="EO128" i="36"/>
  <c r="GB128" i="36"/>
  <c r="BM128" i="36"/>
  <c r="EN128" i="36"/>
  <c r="GA128" i="36"/>
  <c r="BL128" i="36"/>
  <c r="EM128" i="36"/>
  <c r="FZ128" i="36"/>
  <c r="BK128" i="36"/>
  <c r="EL128" i="36"/>
  <c r="FY128" i="36"/>
  <c r="BJ128" i="36"/>
  <c r="EK128" i="36"/>
  <c r="FX128" i="36"/>
  <c r="BI128" i="36"/>
  <c r="EJ128" i="36"/>
  <c r="FW128" i="36"/>
  <c r="BH128" i="36"/>
  <c r="EI128" i="36"/>
  <c r="FV128" i="36"/>
  <c r="BG128" i="36"/>
  <c r="EH128" i="36"/>
  <c r="FU128" i="36"/>
  <c r="BF128" i="36"/>
  <c r="EG128" i="36"/>
  <c r="FT128" i="36"/>
  <c r="BE128" i="36"/>
  <c r="EF128" i="36"/>
  <c r="FS128" i="36"/>
  <c r="BD128" i="36"/>
  <c r="EE128" i="36"/>
  <c r="FR128" i="36"/>
  <c r="BC128" i="36"/>
  <c r="ED128" i="36"/>
  <c r="FQ128" i="36"/>
  <c r="BB128" i="36"/>
  <c r="EC128" i="36"/>
  <c r="FP128" i="36"/>
  <c r="BA128" i="36"/>
  <c r="EB128" i="36"/>
  <c r="FO128" i="36"/>
  <c r="AZ128" i="36"/>
  <c r="EA128" i="36"/>
  <c r="FN128" i="36"/>
  <c r="AY128" i="36"/>
  <c r="DZ128" i="36"/>
  <c r="FM128" i="36"/>
  <c r="AX128" i="36"/>
  <c r="DY128" i="36"/>
  <c r="FL128" i="36"/>
  <c r="AW128" i="36"/>
  <c r="DX128" i="36"/>
  <c r="FK128" i="36"/>
  <c r="AV128" i="36"/>
  <c r="DW128" i="36"/>
  <c r="FJ128" i="36"/>
  <c r="AU128" i="36"/>
  <c r="DV128" i="36"/>
  <c r="FI128" i="36"/>
  <c r="AT128" i="36"/>
  <c r="DU128" i="36"/>
  <c r="FH128" i="36"/>
  <c r="AS128" i="36"/>
  <c r="DT128" i="36"/>
  <c r="FG128" i="36"/>
  <c r="BZ128" i="36"/>
  <c r="CE127" i="36"/>
  <c r="FF127" i="36"/>
  <c r="GS127" i="36"/>
  <c r="CD127" i="36"/>
  <c r="FE127" i="36"/>
  <c r="GR127" i="36"/>
  <c r="CC127" i="36"/>
  <c r="FD127" i="36"/>
  <c r="GQ127" i="36"/>
  <c r="CB127" i="36"/>
  <c r="FC127" i="36"/>
  <c r="GP127" i="36"/>
  <c r="CA127" i="36"/>
  <c r="FB127" i="36"/>
  <c r="GO127" i="36"/>
  <c r="BY127" i="36"/>
  <c r="EZ127" i="36"/>
  <c r="GM127" i="36"/>
  <c r="BX127" i="36"/>
  <c r="EY127" i="36"/>
  <c r="GL127" i="36"/>
  <c r="BW127" i="36"/>
  <c r="EX127" i="36"/>
  <c r="GK127" i="36"/>
  <c r="BV127" i="36"/>
  <c r="EW127" i="36"/>
  <c r="GJ127" i="36"/>
  <c r="BU127" i="36"/>
  <c r="EV127" i="36"/>
  <c r="GI127" i="36"/>
  <c r="BT127" i="36"/>
  <c r="EU127" i="36"/>
  <c r="GH127" i="36"/>
  <c r="BS127" i="36"/>
  <c r="ET127" i="36"/>
  <c r="GG127" i="36"/>
  <c r="BR127" i="36"/>
  <c r="ES127" i="36"/>
  <c r="GF127" i="36"/>
  <c r="BQ127" i="36"/>
  <c r="ER127" i="36"/>
  <c r="GE127" i="36"/>
  <c r="BP127" i="36"/>
  <c r="EQ127" i="36"/>
  <c r="GD127" i="36"/>
  <c r="BO127" i="36"/>
  <c r="EP127" i="36"/>
  <c r="GC127" i="36"/>
  <c r="BN127" i="36"/>
  <c r="EO127" i="36"/>
  <c r="GB127" i="36"/>
  <c r="BM127" i="36"/>
  <c r="EN127" i="36"/>
  <c r="GA127" i="36"/>
  <c r="BL127" i="36"/>
  <c r="EM127" i="36"/>
  <c r="FZ127" i="36"/>
  <c r="BK127" i="36"/>
  <c r="EL127" i="36"/>
  <c r="FY127" i="36"/>
  <c r="BJ127" i="36"/>
  <c r="EK127" i="36"/>
  <c r="FX127" i="36"/>
  <c r="BI127" i="36"/>
  <c r="EJ127" i="36"/>
  <c r="FW127" i="36"/>
  <c r="BH127" i="36"/>
  <c r="EI127" i="36"/>
  <c r="FV127" i="36"/>
  <c r="BG127" i="36"/>
  <c r="EH127" i="36"/>
  <c r="FU127" i="36"/>
  <c r="BF127" i="36"/>
  <c r="EG127" i="36"/>
  <c r="FT127" i="36"/>
  <c r="BE127" i="36"/>
  <c r="EF127" i="36"/>
  <c r="FS127" i="36"/>
  <c r="BD127" i="36"/>
  <c r="EE127" i="36"/>
  <c r="FR127" i="36"/>
  <c r="BC127" i="36"/>
  <c r="ED127" i="36"/>
  <c r="FQ127" i="36"/>
  <c r="BB127" i="36"/>
  <c r="EC127" i="36"/>
  <c r="FP127" i="36"/>
  <c r="BA127" i="36"/>
  <c r="EB127" i="36"/>
  <c r="FO127" i="36"/>
  <c r="AZ127" i="36"/>
  <c r="EA127" i="36"/>
  <c r="FN127" i="36"/>
  <c r="AY127" i="36"/>
  <c r="DZ127" i="36"/>
  <c r="FM127" i="36"/>
  <c r="AX127" i="36"/>
  <c r="DY127" i="36"/>
  <c r="FL127" i="36"/>
  <c r="AW127" i="36"/>
  <c r="DX127" i="36"/>
  <c r="FK127" i="36"/>
  <c r="AV127" i="36"/>
  <c r="DW127" i="36"/>
  <c r="FJ127" i="36"/>
  <c r="AU127" i="36"/>
  <c r="DV127" i="36"/>
  <c r="FI127" i="36"/>
  <c r="AT127" i="36"/>
  <c r="DU127" i="36"/>
  <c r="FH127" i="36"/>
  <c r="AS127" i="36"/>
  <c r="DT127" i="36"/>
  <c r="FG127" i="36"/>
  <c r="BZ127" i="36"/>
  <c r="CE126" i="36"/>
  <c r="FF126" i="36"/>
  <c r="GS126" i="36"/>
  <c r="CD126" i="36"/>
  <c r="FE126" i="36"/>
  <c r="GR126" i="36"/>
  <c r="CC126" i="36"/>
  <c r="FD126" i="36"/>
  <c r="GQ126" i="36"/>
  <c r="CB126" i="36"/>
  <c r="FC126" i="36"/>
  <c r="GP126" i="36"/>
  <c r="CA126" i="36"/>
  <c r="FB126" i="36"/>
  <c r="GO126" i="36"/>
  <c r="BY126" i="36"/>
  <c r="EZ126" i="36"/>
  <c r="GM126" i="36"/>
  <c r="BX126" i="36"/>
  <c r="EY126" i="36"/>
  <c r="GL126" i="36"/>
  <c r="BW126" i="36"/>
  <c r="EX126" i="36"/>
  <c r="GK126" i="36"/>
  <c r="BV126" i="36"/>
  <c r="EW126" i="36"/>
  <c r="GJ126" i="36"/>
  <c r="BU126" i="36"/>
  <c r="EV126" i="36"/>
  <c r="GI126" i="36"/>
  <c r="BT126" i="36"/>
  <c r="EU126" i="36"/>
  <c r="GH126" i="36"/>
  <c r="BS126" i="36"/>
  <c r="ET126" i="36"/>
  <c r="GG126" i="36"/>
  <c r="BR126" i="36"/>
  <c r="ES126" i="36"/>
  <c r="GF126" i="36"/>
  <c r="BQ126" i="36"/>
  <c r="ER126" i="36"/>
  <c r="GE126" i="36"/>
  <c r="BP126" i="36"/>
  <c r="EQ126" i="36"/>
  <c r="GD126" i="36"/>
  <c r="BO126" i="36"/>
  <c r="EP126" i="36"/>
  <c r="GC126" i="36"/>
  <c r="BN126" i="36"/>
  <c r="EO126" i="36"/>
  <c r="GB126" i="36"/>
  <c r="BM126" i="36"/>
  <c r="EN126" i="36"/>
  <c r="GA126" i="36"/>
  <c r="BL126" i="36"/>
  <c r="EM126" i="36"/>
  <c r="FZ126" i="36"/>
  <c r="BK126" i="36"/>
  <c r="EL126" i="36"/>
  <c r="FY126" i="36"/>
  <c r="BJ126" i="36"/>
  <c r="EK126" i="36"/>
  <c r="FX126" i="36"/>
  <c r="BI126" i="36"/>
  <c r="EJ126" i="36"/>
  <c r="FW126" i="36"/>
  <c r="BH126" i="36"/>
  <c r="EI126" i="36"/>
  <c r="FV126" i="36"/>
  <c r="BG126" i="36"/>
  <c r="EH126" i="36"/>
  <c r="FU126" i="36"/>
  <c r="BF126" i="36"/>
  <c r="EG126" i="36"/>
  <c r="FT126" i="36"/>
  <c r="BE126" i="36"/>
  <c r="EF126" i="36"/>
  <c r="FS126" i="36"/>
  <c r="BD126" i="36"/>
  <c r="EE126" i="36"/>
  <c r="FR126" i="36"/>
  <c r="BC126" i="36"/>
  <c r="ED126" i="36"/>
  <c r="FQ126" i="36"/>
  <c r="BB126" i="36"/>
  <c r="EC126" i="36"/>
  <c r="FP126" i="36"/>
  <c r="BA126" i="36"/>
  <c r="EB126" i="36"/>
  <c r="FO126" i="36"/>
  <c r="AZ126" i="36"/>
  <c r="EA126" i="36"/>
  <c r="FN126" i="36"/>
  <c r="AY126" i="36"/>
  <c r="DZ126" i="36"/>
  <c r="FM126" i="36"/>
  <c r="AX126" i="36"/>
  <c r="DY126" i="36"/>
  <c r="FL126" i="36"/>
  <c r="AW126" i="36"/>
  <c r="DX126" i="36"/>
  <c r="FK126" i="36"/>
  <c r="AV126" i="36"/>
  <c r="DW126" i="36"/>
  <c r="FJ126" i="36"/>
  <c r="AU126" i="36"/>
  <c r="DV126" i="36"/>
  <c r="FI126" i="36"/>
  <c r="AT126" i="36"/>
  <c r="DU126" i="36"/>
  <c r="FH126" i="36"/>
  <c r="AS126" i="36"/>
  <c r="DT126" i="36"/>
  <c r="FG126" i="36"/>
  <c r="BZ126" i="36"/>
  <c r="CE125" i="36"/>
  <c r="FF125" i="36"/>
  <c r="GS125" i="36"/>
  <c r="CD125" i="36"/>
  <c r="FE125" i="36"/>
  <c r="GR125" i="36"/>
  <c r="CC125" i="36"/>
  <c r="FD125" i="36"/>
  <c r="GQ125" i="36"/>
  <c r="CB125" i="36"/>
  <c r="FC125" i="36"/>
  <c r="GP125" i="36"/>
  <c r="CA125" i="36"/>
  <c r="FB125" i="36"/>
  <c r="GO125" i="36"/>
  <c r="BY125" i="36"/>
  <c r="EZ125" i="36"/>
  <c r="GM125" i="36"/>
  <c r="BX125" i="36"/>
  <c r="EY125" i="36"/>
  <c r="GL125" i="36"/>
  <c r="BW125" i="36"/>
  <c r="EX125" i="36"/>
  <c r="GK125" i="36"/>
  <c r="BV125" i="36"/>
  <c r="EW125" i="36"/>
  <c r="GJ125" i="36"/>
  <c r="BU125" i="36"/>
  <c r="EV125" i="36"/>
  <c r="GI125" i="36"/>
  <c r="BT125" i="36"/>
  <c r="EU125" i="36"/>
  <c r="GH125" i="36"/>
  <c r="BS125" i="36"/>
  <c r="ET125" i="36"/>
  <c r="GG125" i="36"/>
  <c r="BR125" i="36"/>
  <c r="ES125" i="36"/>
  <c r="GF125" i="36"/>
  <c r="BQ125" i="36"/>
  <c r="ER125" i="36"/>
  <c r="GE125" i="36"/>
  <c r="BP125" i="36"/>
  <c r="EQ125" i="36"/>
  <c r="GD125" i="36"/>
  <c r="BO125" i="36"/>
  <c r="EP125" i="36"/>
  <c r="GC125" i="36"/>
  <c r="BN125" i="36"/>
  <c r="EO125" i="36"/>
  <c r="GB125" i="36"/>
  <c r="BM125" i="36"/>
  <c r="EN125" i="36"/>
  <c r="GA125" i="36"/>
  <c r="BL125" i="36"/>
  <c r="EM125" i="36"/>
  <c r="FZ125" i="36"/>
  <c r="BK125" i="36"/>
  <c r="EL125" i="36"/>
  <c r="FY125" i="36"/>
  <c r="BJ125" i="36"/>
  <c r="EK125" i="36"/>
  <c r="FX125" i="36"/>
  <c r="BI125" i="36"/>
  <c r="EJ125" i="36"/>
  <c r="FW125" i="36"/>
  <c r="BH125" i="36"/>
  <c r="EI125" i="36"/>
  <c r="FV125" i="36"/>
  <c r="BG125" i="36"/>
  <c r="EH125" i="36"/>
  <c r="FU125" i="36"/>
  <c r="BF125" i="36"/>
  <c r="EG125" i="36"/>
  <c r="FT125" i="36"/>
  <c r="BE125" i="36"/>
  <c r="EF125" i="36"/>
  <c r="FS125" i="36"/>
  <c r="BD125" i="36"/>
  <c r="EE125" i="36"/>
  <c r="FR125" i="36"/>
  <c r="BC125" i="36"/>
  <c r="ED125" i="36"/>
  <c r="FQ125" i="36"/>
  <c r="BB125" i="36"/>
  <c r="EC125" i="36"/>
  <c r="FP125" i="36"/>
  <c r="BA125" i="36"/>
  <c r="EB125" i="36"/>
  <c r="FO125" i="36"/>
  <c r="AZ125" i="36"/>
  <c r="EA125" i="36"/>
  <c r="FN125" i="36"/>
  <c r="AY125" i="36"/>
  <c r="DZ125" i="36"/>
  <c r="FM125" i="36"/>
  <c r="AX125" i="36"/>
  <c r="DY125" i="36"/>
  <c r="FL125" i="36"/>
  <c r="AW125" i="36"/>
  <c r="DX125" i="36"/>
  <c r="FK125" i="36"/>
  <c r="AV125" i="36"/>
  <c r="DW125" i="36"/>
  <c r="FJ125" i="36"/>
  <c r="AU125" i="36"/>
  <c r="DV125" i="36"/>
  <c r="FI125" i="36"/>
  <c r="AT125" i="36"/>
  <c r="DU125" i="36"/>
  <c r="FH125" i="36"/>
  <c r="AS125" i="36"/>
  <c r="DT125" i="36"/>
  <c r="FG125" i="36"/>
  <c r="BZ125" i="36"/>
  <c r="CE124" i="36"/>
  <c r="FF124" i="36"/>
  <c r="GS124" i="36"/>
  <c r="CD124" i="36"/>
  <c r="FE124" i="36"/>
  <c r="GR124" i="36"/>
  <c r="CC124" i="36"/>
  <c r="FD124" i="36"/>
  <c r="GQ124" i="36"/>
  <c r="CB124" i="36"/>
  <c r="FC124" i="36"/>
  <c r="GP124" i="36"/>
  <c r="CA124" i="36"/>
  <c r="FB124" i="36"/>
  <c r="GO124" i="36"/>
  <c r="BY124" i="36"/>
  <c r="EZ124" i="36"/>
  <c r="GM124" i="36"/>
  <c r="BX124" i="36"/>
  <c r="EY124" i="36"/>
  <c r="GL124" i="36"/>
  <c r="BW124" i="36"/>
  <c r="EX124" i="36"/>
  <c r="GK124" i="36"/>
  <c r="BV124" i="36"/>
  <c r="EW124" i="36"/>
  <c r="GJ124" i="36"/>
  <c r="BU124" i="36"/>
  <c r="EV124" i="36"/>
  <c r="GI124" i="36"/>
  <c r="BT124" i="36"/>
  <c r="EU124" i="36"/>
  <c r="GH124" i="36"/>
  <c r="BS124" i="36"/>
  <c r="ET124" i="36"/>
  <c r="GG124" i="36"/>
  <c r="BR124" i="36"/>
  <c r="ES124" i="36"/>
  <c r="GF124" i="36"/>
  <c r="BQ124" i="36"/>
  <c r="ER124" i="36"/>
  <c r="GE124" i="36"/>
  <c r="BP124" i="36"/>
  <c r="EQ124" i="36"/>
  <c r="GD124" i="36"/>
  <c r="BO124" i="36"/>
  <c r="EP124" i="36"/>
  <c r="GC124" i="36"/>
  <c r="BN124" i="36"/>
  <c r="EO124" i="36"/>
  <c r="GB124" i="36"/>
  <c r="BM124" i="36"/>
  <c r="EN124" i="36"/>
  <c r="GA124" i="36"/>
  <c r="BL124" i="36"/>
  <c r="EM124" i="36"/>
  <c r="FZ124" i="36"/>
  <c r="BK124" i="36"/>
  <c r="EL124" i="36"/>
  <c r="FY124" i="36"/>
  <c r="BJ124" i="36"/>
  <c r="EK124" i="36"/>
  <c r="FX124" i="36"/>
  <c r="BI124" i="36"/>
  <c r="EJ124" i="36"/>
  <c r="FW124" i="36"/>
  <c r="BH124" i="36"/>
  <c r="EI124" i="36"/>
  <c r="FV124" i="36"/>
  <c r="BG124" i="36"/>
  <c r="EH124" i="36"/>
  <c r="FU124" i="36"/>
  <c r="BF124" i="36"/>
  <c r="EG124" i="36"/>
  <c r="FT124" i="36"/>
  <c r="BE124" i="36"/>
  <c r="EF124" i="36"/>
  <c r="FS124" i="36"/>
  <c r="BD124" i="36"/>
  <c r="EE124" i="36"/>
  <c r="FR124" i="36"/>
  <c r="BC124" i="36"/>
  <c r="ED124" i="36"/>
  <c r="FQ124" i="36"/>
  <c r="BB124" i="36"/>
  <c r="EC124" i="36"/>
  <c r="FP124" i="36"/>
  <c r="BA124" i="36"/>
  <c r="EB124" i="36"/>
  <c r="FO124" i="36"/>
  <c r="AZ124" i="36"/>
  <c r="EA124" i="36"/>
  <c r="FN124" i="36"/>
  <c r="AY124" i="36"/>
  <c r="DZ124" i="36"/>
  <c r="FM124" i="36"/>
  <c r="AX124" i="36"/>
  <c r="DY124" i="36"/>
  <c r="FL124" i="36"/>
  <c r="AW124" i="36"/>
  <c r="DX124" i="36"/>
  <c r="FK124" i="36"/>
  <c r="AV124" i="36"/>
  <c r="DW124" i="36"/>
  <c r="FJ124" i="36"/>
  <c r="AU124" i="36"/>
  <c r="DV124" i="36"/>
  <c r="FI124" i="36"/>
  <c r="AT124" i="36"/>
  <c r="DU124" i="36"/>
  <c r="FH124" i="36"/>
  <c r="AS124" i="36"/>
  <c r="DT124" i="36"/>
  <c r="FG124" i="36"/>
  <c r="BZ124" i="36"/>
  <c r="CE123" i="36"/>
  <c r="FF123" i="36"/>
  <c r="GS123" i="36"/>
  <c r="CD123" i="36"/>
  <c r="FE123" i="36"/>
  <c r="GR123" i="36"/>
  <c r="CC123" i="36"/>
  <c r="FD123" i="36"/>
  <c r="GQ123" i="36"/>
  <c r="CB123" i="36"/>
  <c r="FC123" i="36"/>
  <c r="GP123" i="36"/>
  <c r="CA123" i="36"/>
  <c r="FB123" i="36"/>
  <c r="GO123" i="36"/>
  <c r="BY123" i="36"/>
  <c r="EZ123" i="36"/>
  <c r="GM123" i="36"/>
  <c r="BX123" i="36"/>
  <c r="EY123" i="36"/>
  <c r="GL123" i="36"/>
  <c r="BW123" i="36"/>
  <c r="EX123" i="36"/>
  <c r="GK123" i="36"/>
  <c r="BV123" i="36"/>
  <c r="EW123" i="36"/>
  <c r="GJ123" i="36"/>
  <c r="BU123" i="36"/>
  <c r="EV123" i="36"/>
  <c r="GI123" i="36"/>
  <c r="BT123" i="36"/>
  <c r="EU123" i="36"/>
  <c r="GH123" i="36"/>
  <c r="BS123" i="36"/>
  <c r="ET123" i="36"/>
  <c r="GG123" i="36"/>
  <c r="BR123" i="36"/>
  <c r="ES123" i="36"/>
  <c r="GF123" i="36"/>
  <c r="BQ123" i="36"/>
  <c r="ER123" i="36"/>
  <c r="GE123" i="36"/>
  <c r="BP123" i="36"/>
  <c r="EQ123" i="36"/>
  <c r="GD123" i="36"/>
  <c r="BO123" i="36"/>
  <c r="EP123" i="36"/>
  <c r="GC123" i="36"/>
  <c r="BN123" i="36"/>
  <c r="EO123" i="36"/>
  <c r="GB123" i="36"/>
  <c r="BM123" i="36"/>
  <c r="EN123" i="36"/>
  <c r="GA123" i="36"/>
  <c r="BL123" i="36"/>
  <c r="EM123" i="36"/>
  <c r="FZ123" i="36"/>
  <c r="BK123" i="36"/>
  <c r="EL123" i="36"/>
  <c r="FY123" i="36"/>
  <c r="BJ123" i="36"/>
  <c r="EK123" i="36"/>
  <c r="FX123" i="36"/>
  <c r="BI123" i="36"/>
  <c r="EJ123" i="36"/>
  <c r="FW123" i="36"/>
  <c r="BH123" i="36"/>
  <c r="EI123" i="36"/>
  <c r="FV123" i="36"/>
  <c r="BG123" i="36"/>
  <c r="EH123" i="36"/>
  <c r="FU123" i="36"/>
  <c r="BF123" i="36"/>
  <c r="EG123" i="36"/>
  <c r="FT123" i="36"/>
  <c r="BE123" i="36"/>
  <c r="EF123" i="36"/>
  <c r="FS123" i="36"/>
  <c r="BD123" i="36"/>
  <c r="EE123" i="36"/>
  <c r="FR123" i="36"/>
  <c r="BC123" i="36"/>
  <c r="ED123" i="36"/>
  <c r="FQ123" i="36"/>
  <c r="BB123" i="36"/>
  <c r="EC123" i="36"/>
  <c r="FP123" i="36"/>
  <c r="BA123" i="36"/>
  <c r="EB123" i="36"/>
  <c r="FO123" i="36"/>
  <c r="AZ123" i="36"/>
  <c r="EA123" i="36"/>
  <c r="FN123" i="36"/>
  <c r="AY123" i="36"/>
  <c r="DZ123" i="36"/>
  <c r="FM123" i="36"/>
  <c r="AX123" i="36"/>
  <c r="DY123" i="36"/>
  <c r="FL123" i="36"/>
  <c r="AW123" i="36"/>
  <c r="DX123" i="36"/>
  <c r="FK123" i="36"/>
  <c r="AV123" i="36"/>
  <c r="DW123" i="36"/>
  <c r="FJ123" i="36"/>
  <c r="AU123" i="36"/>
  <c r="DV123" i="36"/>
  <c r="FI123" i="36"/>
  <c r="AT123" i="36"/>
  <c r="DU123" i="36"/>
  <c r="FH123" i="36"/>
  <c r="AS123" i="36"/>
  <c r="DT123" i="36"/>
  <c r="FG123" i="36"/>
  <c r="BZ123" i="36"/>
  <c r="CE122" i="36"/>
  <c r="FF122" i="36"/>
  <c r="GS122" i="36"/>
  <c r="CD122" i="36"/>
  <c r="FE122" i="36"/>
  <c r="GR122" i="36"/>
  <c r="CC122" i="36"/>
  <c r="FD122" i="36"/>
  <c r="GQ122" i="36"/>
  <c r="CB122" i="36"/>
  <c r="FC122" i="36"/>
  <c r="GP122" i="36"/>
  <c r="CA122" i="36"/>
  <c r="FB122" i="36"/>
  <c r="GO122" i="36"/>
  <c r="BY122" i="36"/>
  <c r="EZ122" i="36"/>
  <c r="GM122" i="36"/>
  <c r="BX122" i="36"/>
  <c r="EY122" i="36"/>
  <c r="GL122" i="36"/>
  <c r="BW122" i="36"/>
  <c r="EX122" i="36"/>
  <c r="GK122" i="36"/>
  <c r="BV122" i="36"/>
  <c r="EW122" i="36"/>
  <c r="GJ122" i="36"/>
  <c r="BU122" i="36"/>
  <c r="EV122" i="36"/>
  <c r="GI122" i="36"/>
  <c r="BT122" i="36"/>
  <c r="EU122" i="36"/>
  <c r="GH122" i="36"/>
  <c r="BS122" i="36"/>
  <c r="ET122" i="36"/>
  <c r="GG122" i="36"/>
  <c r="BR122" i="36"/>
  <c r="ES122" i="36"/>
  <c r="GF122" i="36"/>
  <c r="BQ122" i="36"/>
  <c r="ER122" i="36"/>
  <c r="GE122" i="36"/>
  <c r="BP122" i="36"/>
  <c r="EQ122" i="36"/>
  <c r="GD122" i="36"/>
  <c r="BO122" i="36"/>
  <c r="EP122" i="36"/>
  <c r="GC122" i="36"/>
  <c r="BN122" i="36"/>
  <c r="EO122" i="36"/>
  <c r="GB122" i="36"/>
  <c r="BM122" i="36"/>
  <c r="EN122" i="36"/>
  <c r="GA122" i="36"/>
  <c r="BL122" i="36"/>
  <c r="EM122" i="36"/>
  <c r="FZ122" i="36"/>
  <c r="BK122" i="36"/>
  <c r="EL122" i="36"/>
  <c r="FY122" i="36"/>
  <c r="BJ122" i="36"/>
  <c r="EK122" i="36"/>
  <c r="FX122" i="36"/>
  <c r="BI122" i="36"/>
  <c r="EJ122" i="36"/>
  <c r="FW122" i="36"/>
  <c r="BH122" i="36"/>
  <c r="EI122" i="36"/>
  <c r="FV122" i="36"/>
  <c r="BG122" i="36"/>
  <c r="EH122" i="36"/>
  <c r="FU122" i="36"/>
  <c r="BF122" i="36"/>
  <c r="EG122" i="36"/>
  <c r="FT122" i="36"/>
  <c r="BE122" i="36"/>
  <c r="EF122" i="36"/>
  <c r="FS122" i="36"/>
  <c r="BD122" i="36"/>
  <c r="EE122" i="36"/>
  <c r="FR122" i="36"/>
  <c r="BC122" i="36"/>
  <c r="ED122" i="36"/>
  <c r="FQ122" i="36"/>
  <c r="BB122" i="36"/>
  <c r="EC122" i="36"/>
  <c r="FP122" i="36"/>
  <c r="BA122" i="36"/>
  <c r="EB122" i="36"/>
  <c r="FO122" i="36"/>
  <c r="AZ122" i="36"/>
  <c r="EA122" i="36"/>
  <c r="FN122" i="36"/>
  <c r="AY122" i="36"/>
  <c r="DZ122" i="36"/>
  <c r="FM122" i="36"/>
  <c r="AX122" i="36"/>
  <c r="DY122" i="36"/>
  <c r="FL122" i="36"/>
  <c r="AW122" i="36"/>
  <c r="DX122" i="36"/>
  <c r="FK122" i="36"/>
  <c r="AV122" i="36"/>
  <c r="DW122" i="36"/>
  <c r="FJ122" i="36"/>
  <c r="AU122" i="36"/>
  <c r="DV122" i="36"/>
  <c r="FI122" i="36"/>
  <c r="AT122" i="36"/>
  <c r="DU122" i="36"/>
  <c r="FH122" i="36"/>
  <c r="AS122" i="36"/>
  <c r="DT122" i="36"/>
  <c r="FG122" i="36"/>
  <c r="BZ122" i="36"/>
  <c r="CE121" i="36"/>
  <c r="FF121" i="36"/>
  <c r="GS121" i="36"/>
  <c r="CD121" i="36"/>
  <c r="FE121" i="36"/>
  <c r="GR121" i="36"/>
  <c r="CC121" i="36"/>
  <c r="FD121" i="36"/>
  <c r="GQ121" i="36"/>
  <c r="CB121" i="36"/>
  <c r="FC121" i="36"/>
  <c r="GP121" i="36"/>
  <c r="CA121" i="36"/>
  <c r="FB121" i="36"/>
  <c r="GO121" i="36"/>
  <c r="BY121" i="36"/>
  <c r="EZ121" i="36"/>
  <c r="GM121" i="36"/>
  <c r="BX121" i="36"/>
  <c r="EY121" i="36"/>
  <c r="GL121" i="36"/>
  <c r="BW121" i="36"/>
  <c r="EX121" i="36"/>
  <c r="GK121" i="36"/>
  <c r="BV121" i="36"/>
  <c r="EW121" i="36"/>
  <c r="GJ121" i="36"/>
  <c r="BU121" i="36"/>
  <c r="EV121" i="36"/>
  <c r="GI121" i="36"/>
  <c r="BT121" i="36"/>
  <c r="EU121" i="36"/>
  <c r="GH121" i="36"/>
  <c r="BS121" i="36"/>
  <c r="ET121" i="36"/>
  <c r="GG121" i="36"/>
  <c r="BR121" i="36"/>
  <c r="ES121" i="36"/>
  <c r="GF121" i="36"/>
  <c r="BQ121" i="36"/>
  <c r="ER121" i="36"/>
  <c r="GE121" i="36"/>
  <c r="BP121" i="36"/>
  <c r="EQ121" i="36"/>
  <c r="GD121" i="36"/>
  <c r="BO121" i="36"/>
  <c r="EP121" i="36"/>
  <c r="GC121" i="36"/>
  <c r="BN121" i="36"/>
  <c r="EO121" i="36"/>
  <c r="GB121" i="36"/>
  <c r="BM121" i="36"/>
  <c r="EN121" i="36"/>
  <c r="GA121" i="36"/>
  <c r="BL121" i="36"/>
  <c r="EM121" i="36"/>
  <c r="FZ121" i="36"/>
  <c r="BK121" i="36"/>
  <c r="EL121" i="36"/>
  <c r="FY121" i="36"/>
  <c r="BJ121" i="36"/>
  <c r="EK121" i="36"/>
  <c r="FX121" i="36"/>
  <c r="BI121" i="36"/>
  <c r="EJ121" i="36"/>
  <c r="FW121" i="36"/>
  <c r="BH121" i="36"/>
  <c r="EI121" i="36"/>
  <c r="FV121" i="36"/>
  <c r="BG121" i="36"/>
  <c r="EH121" i="36"/>
  <c r="FU121" i="36"/>
  <c r="BF121" i="36"/>
  <c r="EG121" i="36"/>
  <c r="FT121" i="36"/>
  <c r="BE121" i="36"/>
  <c r="EF121" i="36"/>
  <c r="FS121" i="36"/>
  <c r="BD121" i="36"/>
  <c r="EE121" i="36"/>
  <c r="FR121" i="36"/>
  <c r="BC121" i="36"/>
  <c r="ED121" i="36"/>
  <c r="FQ121" i="36"/>
  <c r="BB121" i="36"/>
  <c r="EC121" i="36"/>
  <c r="FP121" i="36"/>
  <c r="BA121" i="36"/>
  <c r="EB121" i="36"/>
  <c r="FO121" i="36"/>
  <c r="AZ121" i="36"/>
  <c r="EA121" i="36"/>
  <c r="FN121" i="36"/>
  <c r="AY121" i="36"/>
  <c r="DZ121" i="36"/>
  <c r="FM121" i="36"/>
  <c r="AX121" i="36"/>
  <c r="DY121" i="36"/>
  <c r="FL121" i="36"/>
  <c r="AW121" i="36"/>
  <c r="DX121" i="36"/>
  <c r="FK121" i="36"/>
  <c r="AV121" i="36"/>
  <c r="DW121" i="36"/>
  <c r="FJ121" i="36"/>
  <c r="AU121" i="36"/>
  <c r="DV121" i="36"/>
  <c r="FI121" i="36"/>
  <c r="AT121" i="36"/>
  <c r="DU121" i="36"/>
  <c r="FH121" i="36"/>
  <c r="AS121" i="36"/>
  <c r="DT121" i="36"/>
  <c r="FG121" i="36"/>
  <c r="BZ121" i="36"/>
  <c r="CE120" i="36"/>
  <c r="FF120" i="36"/>
  <c r="GS120" i="36"/>
  <c r="CD120" i="36"/>
  <c r="FE120" i="36"/>
  <c r="GR120" i="36"/>
  <c r="CC120" i="36"/>
  <c r="FD120" i="36"/>
  <c r="GQ120" i="36"/>
  <c r="CB120" i="36"/>
  <c r="FC120" i="36"/>
  <c r="GP120" i="36"/>
  <c r="CA120" i="36"/>
  <c r="FB120" i="36"/>
  <c r="GO120" i="36"/>
  <c r="BY120" i="36"/>
  <c r="EZ120" i="36"/>
  <c r="GM120" i="36"/>
  <c r="BX120" i="36"/>
  <c r="EY120" i="36"/>
  <c r="GL120" i="36"/>
  <c r="BW120" i="36"/>
  <c r="EX120" i="36"/>
  <c r="GK120" i="36"/>
  <c r="BV120" i="36"/>
  <c r="EW120" i="36"/>
  <c r="GJ120" i="36"/>
  <c r="BU120" i="36"/>
  <c r="EV120" i="36"/>
  <c r="GI120" i="36"/>
  <c r="BT120" i="36"/>
  <c r="EU120" i="36"/>
  <c r="GH120" i="36"/>
  <c r="BS120" i="36"/>
  <c r="ET120" i="36"/>
  <c r="GG120" i="36"/>
  <c r="BR120" i="36"/>
  <c r="ES120" i="36"/>
  <c r="GF120" i="36"/>
  <c r="BQ120" i="36"/>
  <c r="ER120" i="36"/>
  <c r="GE120" i="36"/>
  <c r="BP120" i="36"/>
  <c r="EQ120" i="36"/>
  <c r="GD120" i="36"/>
  <c r="BO120" i="36"/>
  <c r="EP120" i="36"/>
  <c r="GC120" i="36"/>
  <c r="BN120" i="36"/>
  <c r="EO120" i="36"/>
  <c r="GB120" i="36"/>
  <c r="BM120" i="36"/>
  <c r="EN120" i="36"/>
  <c r="GA120" i="36"/>
  <c r="BL120" i="36"/>
  <c r="EM120" i="36"/>
  <c r="FZ120" i="36"/>
  <c r="BK120" i="36"/>
  <c r="EL120" i="36"/>
  <c r="FY120" i="36"/>
  <c r="BJ120" i="36"/>
  <c r="EK120" i="36"/>
  <c r="FX120" i="36"/>
  <c r="BI120" i="36"/>
  <c r="EJ120" i="36"/>
  <c r="FW120" i="36"/>
  <c r="BH120" i="36"/>
  <c r="EI120" i="36"/>
  <c r="FV120" i="36"/>
  <c r="BG120" i="36"/>
  <c r="EH120" i="36"/>
  <c r="FU120" i="36"/>
  <c r="BF120" i="36"/>
  <c r="EG120" i="36"/>
  <c r="FT120" i="36"/>
  <c r="BE120" i="36"/>
  <c r="EF120" i="36"/>
  <c r="FS120" i="36"/>
  <c r="BD120" i="36"/>
  <c r="EE120" i="36"/>
  <c r="FR120" i="36"/>
  <c r="BC120" i="36"/>
  <c r="ED120" i="36"/>
  <c r="FQ120" i="36"/>
  <c r="BB120" i="36"/>
  <c r="EC120" i="36"/>
  <c r="FP120" i="36"/>
  <c r="BA120" i="36"/>
  <c r="EB120" i="36"/>
  <c r="FO120" i="36"/>
  <c r="AZ120" i="36"/>
  <c r="EA120" i="36"/>
  <c r="FN120" i="36"/>
  <c r="AY120" i="36"/>
  <c r="DZ120" i="36"/>
  <c r="FM120" i="36"/>
  <c r="AX120" i="36"/>
  <c r="DY120" i="36"/>
  <c r="FL120" i="36"/>
  <c r="AW120" i="36"/>
  <c r="DX120" i="36"/>
  <c r="FK120" i="36"/>
  <c r="AV120" i="36"/>
  <c r="DW120" i="36"/>
  <c r="FJ120" i="36"/>
  <c r="AU120" i="36"/>
  <c r="DV120" i="36"/>
  <c r="FI120" i="36"/>
  <c r="AT120" i="36"/>
  <c r="DU120" i="36"/>
  <c r="FH120" i="36"/>
  <c r="AS120" i="36"/>
  <c r="DT120" i="36"/>
  <c r="FG120" i="36"/>
  <c r="BZ120" i="36"/>
  <c r="CE119" i="36"/>
  <c r="FF119" i="36"/>
  <c r="GS119" i="36"/>
  <c r="CD119" i="36"/>
  <c r="FE119" i="36"/>
  <c r="GR119" i="36"/>
  <c r="CC119" i="36"/>
  <c r="FD119" i="36"/>
  <c r="GQ119" i="36"/>
  <c r="CB119" i="36"/>
  <c r="FC119" i="36"/>
  <c r="GP119" i="36"/>
  <c r="CA119" i="36"/>
  <c r="FB119" i="36"/>
  <c r="GO119" i="36"/>
  <c r="BY119" i="36"/>
  <c r="EZ119" i="36"/>
  <c r="GM119" i="36"/>
  <c r="BX119" i="36"/>
  <c r="EY119" i="36"/>
  <c r="GL119" i="36"/>
  <c r="BW119" i="36"/>
  <c r="EX119" i="36"/>
  <c r="GK119" i="36"/>
  <c r="BV119" i="36"/>
  <c r="EW119" i="36"/>
  <c r="GJ119" i="36"/>
  <c r="BU119" i="36"/>
  <c r="EV119" i="36"/>
  <c r="GI119" i="36"/>
  <c r="BT119" i="36"/>
  <c r="EU119" i="36"/>
  <c r="GH119" i="36"/>
  <c r="BS119" i="36"/>
  <c r="ET119" i="36"/>
  <c r="GG119" i="36"/>
  <c r="BR119" i="36"/>
  <c r="ES119" i="36"/>
  <c r="GF119" i="36"/>
  <c r="BQ119" i="36"/>
  <c r="ER119" i="36"/>
  <c r="GE119" i="36"/>
  <c r="BP119" i="36"/>
  <c r="EQ119" i="36"/>
  <c r="GD119" i="36"/>
  <c r="BO119" i="36"/>
  <c r="EP119" i="36"/>
  <c r="GC119" i="36"/>
  <c r="BN119" i="36"/>
  <c r="EO119" i="36"/>
  <c r="GB119" i="36"/>
  <c r="BM119" i="36"/>
  <c r="EN119" i="36"/>
  <c r="GA119" i="36"/>
  <c r="BL119" i="36"/>
  <c r="EM119" i="36"/>
  <c r="FZ119" i="36"/>
  <c r="BK119" i="36"/>
  <c r="EL119" i="36"/>
  <c r="FY119" i="36"/>
  <c r="BJ119" i="36"/>
  <c r="EK119" i="36"/>
  <c r="FX119" i="36"/>
  <c r="BI119" i="36"/>
  <c r="EJ119" i="36"/>
  <c r="FW119" i="36"/>
  <c r="BH119" i="36"/>
  <c r="EI119" i="36"/>
  <c r="FV119" i="36"/>
  <c r="BG119" i="36"/>
  <c r="EH119" i="36"/>
  <c r="FU119" i="36"/>
  <c r="BF119" i="36"/>
  <c r="EG119" i="36"/>
  <c r="FT119" i="36"/>
  <c r="BE119" i="36"/>
  <c r="EF119" i="36"/>
  <c r="FS119" i="36"/>
  <c r="BD119" i="36"/>
  <c r="EE119" i="36"/>
  <c r="FR119" i="36"/>
  <c r="BC119" i="36"/>
  <c r="ED119" i="36"/>
  <c r="FQ119" i="36"/>
  <c r="BB119" i="36"/>
  <c r="EC119" i="36"/>
  <c r="FP119" i="36"/>
  <c r="BA119" i="36"/>
  <c r="EB119" i="36"/>
  <c r="FO119" i="36"/>
  <c r="AZ119" i="36"/>
  <c r="EA119" i="36"/>
  <c r="FN119" i="36"/>
  <c r="AY119" i="36"/>
  <c r="DZ119" i="36"/>
  <c r="FM119" i="36"/>
  <c r="AX119" i="36"/>
  <c r="DY119" i="36"/>
  <c r="FL119" i="36"/>
  <c r="AW119" i="36"/>
  <c r="DX119" i="36"/>
  <c r="FK119" i="36"/>
  <c r="AV119" i="36"/>
  <c r="DW119" i="36"/>
  <c r="FJ119" i="36"/>
  <c r="AU119" i="36"/>
  <c r="DV119" i="36"/>
  <c r="FI119" i="36"/>
  <c r="AT119" i="36"/>
  <c r="DU119" i="36"/>
  <c r="FH119" i="36"/>
  <c r="AS119" i="36"/>
  <c r="DT119" i="36"/>
  <c r="FG119" i="36"/>
  <c r="BZ119" i="36"/>
  <c r="CE118" i="36"/>
  <c r="FF118" i="36"/>
  <c r="GS118" i="36"/>
  <c r="CD118" i="36"/>
  <c r="FE118" i="36"/>
  <c r="GR118" i="36"/>
  <c r="CC118" i="36"/>
  <c r="FD118" i="36"/>
  <c r="GQ118" i="36"/>
  <c r="CB118" i="36"/>
  <c r="FC118" i="36"/>
  <c r="GP118" i="36"/>
  <c r="CA118" i="36"/>
  <c r="FB118" i="36"/>
  <c r="GO118" i="36"/>
  <c r="BY118" i="36"/>
  <c r="EZ118" i="36"/>
  <c r="GM118" i="36"/>
  <c r="BX118" i="36"/>
  <c r="EY118" i="36"/>
  <c r="GL118" i="36"/>
  <c r="BW118" i="36"/>
  <c r="EX118" i="36"/>
  <c r="GK118" i="36"/>
  <c r="BV118" i="36"/>
  <c r="EW118" i="36"/>
  <c r="GJ118" i="36"/>
  <c r="BU118" i="36"/>
  <c r="EV118" i="36"/>
  <c r="GI118" i="36"/>
  <c r="BT118" i="36"/>
  <c r="EU118" i="36"/>
  <c r="GH118" i="36"/>
  <c r="BS118" i="36"/>
  <c r="ET118" i="36"/>
  <c r="GG118" i="36"/>
  <c r="BR118" i="36"/>
  <c r="ES118" i="36"/>
  <c r="GF118" i="36"/>
  <c r="BQ118" i="36"/>
  <c r="ER118" i="36"/>
  <c r="GE118" i="36"/>
  <c r="BP118" i="36"/>
  <c r="EQ118" i="36"/>
  <c r="GD118" i="36"/>
  <c r="BO118" i="36"/>
  <c r="EP118" i="36"/>
  <c r="GC118" i="36"/>
  <c r="BN118" i="36"/>
  <c r="EO118" i="36"/>
  <c r="GB118" i="36"/>
  <c r="BM118" i="36"/>
  <c r="EN118" i="36"/>
  <c r="GA118" i="36"/>
  <c r="BL118" i="36"/>
  <c r="EM118" i="36"/>
  <c r="FZ118" i="36"/>
  <c r="BK118" i="36"/>
  <c r="EL118" i="36"/>
  <c r="FY118" i="36"/>
  <c r="BJ118" i="36"/>
  <c r="EK118" i="36"/>
  <c r="FX118" i="36"/>
  <c r="BI118" i="36"/>
  <c r="EJ118" i="36"/>
  <c r="FW118" i="36"/>
  <c r="BH118" i="36"/>
  <c r="EI118" i="36"/>
  <c r="FV118" i="36"/>
  <c r="BG118" i="36"/>
  <c r="EH118" i="36"/>
  <c r="FU118" i="36"/>
  <c r="BF118" i="36"/>
  <c r="EG118" i="36"/>
  <c r="FT118" i="36"/>
  <c r="BE118" i="36"/>
  <c r="EF118" i="36"/>
  <c r="FS118" i="36"/>
  <c r="BD118" i="36"/>
  <c r="EE118" i="36"/>
  <c r="FR118" i="36"/>
  <c r="BC118" i="36"/>
  <c r="ED118" i="36"/>
  <c r="FQ118" i="36"/>
  <c r="BB118" i="36"/>
  <c r="EC118" i="36"/>
  <c r="FP118" i="36"/>
  <c r="BA118" i="36"/>
  <c r="EB118" i="36"/>
  <c r="FO118" i="36"/>
  <c r="AZ118" i="36"/>
  <c r="EA118" i="36"/>
  <c r="FN118" i="36"/>
  <c r="AY118" i="36"/>
  <c r="DZ118" i="36"/>
  <c r="FM118" i="36"/>
  <c r="AX118" i="36"/>
  <c r="DY118" i="36"/>
  <c r="FL118" i="36"/>
  <c r="AW118" i="36"/>
  <c r="DX118" i="36"/>
  <c r="FK118" i="36"/>
  <c r="AV118" i="36"/>
  <c r="DW118" i="36"/>
  <c r="FJ118" i="36"/>
  <c r="AU118" i="36"/>
  <c r="DV118" i="36"/>
  <c r="FI118" i="36"/>
  <c r="AT118" i="36"/>
  <c r="DU118" i="36"/>
  <c r="FH118" i="36"/>
  <c r="AS118" i="36"/>
  <c r="DT118" i="36"/>
  <c r="FG118" i="36"/>
  <c r="BZ118" i="36"/>
  <c r="CE117" i="36"/>
  <c r="FF117" i="36"/>
  <c r="GS117" i="36"/>
  <c r="CD117" i="36"/>
  <c r="FE117" i="36"/>
  <c r="GR117" i="36"/>
  <c r="CC117" i="36"/>
  <c r="FD117" i="36"/>
  <c r="GQ117" i="36"/>
  <c r="CB117" i="36"/>
  <c r="FC117" i="36"/>
  <c r="GP117" i="36"/>
  <c r="CA117" i="36"/>
  <c r="FB117" i="36"/>
  <c r="GO117" i="36"/>
  <c r="BY117" i="36"/>
  <c r="EZ117" i="36"/>
  <c r="GM117" i="36"/>
  <c r="BX117" i="36"/>
  <c r="EY117" i="36"/>
  <c r="GL117" i="36"/>
  <c r="BW117" i="36"/>
  <c r="EX117" i="36"/>
  <c r="GK117" i="36"/>
  <c r="BV117" i="36"/>
  <c r="EW117" i="36"/>
  <c r="GJ117" i="36"/>
  <c r="BU117" i="36"/>
  <c r="EV117" i="36"/>
  <c r="GI117" i="36"/>
  <c r="BT117" i="36"/>
  <c r="EU117" i="36"/>
  <c r="GH117" i="36"/>
  <c r="BS117" i="36"/>
  <c r="ET117" i="36"/>
  <c r="GG117" i="36"/>
  <c r="BR117" i="36"/>
  <c r="ES117" i="36"/>
  <c r="GF117" i="36"/>
  <c r="BQ117" i="36"/>
  <c r="ER117" i="36"/>
  <c r="GE117" i="36"/>
  <c r="BP117" i="36"/>
  <c r="EQ117" i="36"/>
  <c r="GD117" i="36"/>
  <c r="BO117" i="36"/>
  <c r="EP117" i="36"/>
  <c r="GC117" i="36"/>
  <c r="BN117" i="36"/>
  <c r="EO117" i="36"/>
  <c r="GB117" i="36"/>
  <c r="BM117" i="36"/>
  <c r="EN117" i="36"/>
  <c r="GA117" i="36"/>
  <c r="BL117" i="36"/>
  <c r="EM117" i="36"/>
  <c r="FZ117" i="36"/>
  <c r="BK117" i="36"/>
  <c r="EL117" i="36"/>
  <c r="FY117" i="36"/>
  <c r="BJ117" i="36"/>
  <c r="EK117" i="36"/>
  <c r="FX117" i="36"/>
  <c r="BI117" i="36"/>
  <c r="EJ117" i="36"/>
  <c r="FW117" i="36"/>
  <c r="BH117" i="36"/>
  <c r="EI117" i="36"/>
  <c r="FV117" i="36"/>
  <c r="BG117" i="36"/>
  <c r="EH117" i="36"/>
  <c r="FU117" i="36"/>
  <c r="BF117" i="36"/>
  <c r="EG117" i="36"/>
  <c r="FT117" i="36"/>
  <c r="BE117" i="36"/>
  <c r="EF117" i="36"/>
  <c r="FS117" i="36"/>
  <c r="BD117" i="36"/>
  <c r="EE117" i="36"/>
  <c r="FR117" i="36"/>
  <c r="BC117" i="36"/>
  <c r="ED117" i="36"/>
  <c r="FQ117" i="36"/>
  <c r="BB117" i="36"/>
  <c r="EC117" i="36"/>
  <c r="FP117" i="36"/>
  <c r="BA117" i="36"/>
  <c r="EB117" i="36"/>
  <c r="FO117" i="36"/>
  <c r="AZ117" i="36"/>
  <c r="EA117" i="36"/>
  <c r="FN117" i="36"/>
  <c r="AY117" i="36"/>
  <c r="DZ117" i="36"/>
  <c r="FM117" i="36"/>
  <c r="AX117" i="36"/>
  <c r="DY117" i="36"/>
  <c r="FL117" i="36"/>
  <c r="AW117" i="36"/>
  <c r="DX117" i="36"/>
  <c r="FK117" i="36"/>
  <c r="AV117" i="36"/>
  <c r="DW117" i="36"/>
  <c r="FJ117" i="36"/>
  <c r="AU117" i="36"/>
  <c r="DV117" i="36"/>
  <c r="FI117" i="36"/>
  <c r="AT117" i="36"/>
  <c r="DU117" i="36"/>
  <c r="FH117" i="36"/>
  <c r="AS117" i="36"/>
  <c r="DT117" i="36"/>
  <c r="FG117" i="36"/>
  <c r="BZ117" i="36"/>
  <c r="CE116" i="36"/>
  <c r="FF116" i="36"/>
  <c r="GS116" i="36"/>
  <c r="CD116" i="36"/>
  <c r="FE116" i="36"/>
  <c r="GR116" i="36"/>
  <c r="CC116" i="36"/>
  <c r="FD116" i="36"/>
  <c r="GQ116" i="36"/>
  <c r="CB116" i="36"/>
  <c r="FC116" i="36"/>
  <c r="GP116" i="36"/>
  <c r="CA116" i="36"/>
  <c r="FB116" i="36"/>
  <c r="GO116" i="36"/>
  <c r="BY116" i="36"/>
  <c r="EZ116" i="36"/>
  <c r="GM116" i="36"/>
  <c r="BX116" i="36"/>
  <c r="EY116" i="36"/>
  <c r="GL116" i="36"/>
  <c r="BW116" i="36"/>
  <c r="EX116" i="36"/>
  <c r="GK116" i="36"/>
  <c r="BV116" i="36"/>
  <c r="EW116" i="36"/>
  <c r="GJ116" i="36"/>
  <c r="BU116" i="36"/>
  <c r="EV116" i="36"/>
  <c r="GI116" i="36"/>
  <c r="BT116" i="36"/>
  <c r="EU116" i="36"/>
  <c r="GH116" i="36"/>
  <c r="BS116" i="36"/>
  <c r="ET116" i="36"/>
  <c r="GG116" i="36"/>
  <c r="BR116" i="36"/>
  <c r="ES116" i="36"/>
  <c r="GF116" i="36"/>
  <c r="BQ116" i="36"/>
  <c r="ER116" i="36"/>
  <c r="GE116" i="36"/>
  <c r="BP116" i="36"/>
  <c r="EQ116" i="36"/>
  <c r="GD116" i="36"/>
  <c r="BO116" i="36"/>
  <c r="EP116" i="36"/>
  <c r="GC116" i="36"/>
  <c r="BN116" i="36"/>
  <c r="EO116" i="36"/>
  <c r="GB116" i="36"/>
  <c r="BM116" i="36"/>
  <c r="EN116" i="36"/>
  <c r="GA116" i="36"/>
  <c r="BL116" i="36"/>
  <c r="EM116" i="36"/>
  <c r="FZ116" i="36"/>
  <c r="BK116" i="36"/>
  <c r="EL116" i="36"/>
  <c r="FY116" i="36"/>
  <c r="BJ116" i="36"/>
  <c r="EK116" i="36"/>
  <c r="FX116" i="36"/>
  <c r="BI116" i="36"/>
  <c r="EJ116" i="36"/>
  <c r="FW116" i="36"/>
  <c r="BH116" i="36"/>
  <c r="EI116" i="36"/>
  <c r="FV116" i="36"/>
  <c r="BG116" i="36"/>
  <c r="EH116" i="36"/>
  <c r="FU116" i="36"/>
  <c r="BF116" i="36"/>
  <c r="EG116" i="36"/>
  <c r="FT116" i="36"/>
  <c r="BE116" i="36"/>
  <c r="EF116" i="36"/>
  <c r="FS116" i="36"/>
  <c r="BD116" i="36"/>
  <c r="EE116" i="36"/>
  <c r="FR116" i="36"/>
  <c r="BC116" i="36"/>
  <c r="ED116" i="36"/>
  <c r="FQ116" i="36"/>
  <c r="BB116" i="36"/>
  <c r="EC116" i="36"/>
  <c r="FP116" i="36"/>
  <c r="BA116" i="36"/>
  <c r="EB116" i="36"/>
  <c r="FO116" i="36"/>
  <c r="AZ116" i="36"/>
  <c r="EA116" i="36"/>
  <c r="FN116" i="36"/>
  <c r="AY116" i="36"/>
  <c r="DZ116" i="36"/>
  <c r="FM116" i="36"/>
  <c r="AX116" i="36"/>
  <c r="DY116" i="36"/>
  <c r="FL116" i="36"/>
  <c r="AW116" i="36"/>
  <c r="DX116" i="36"/>
  <c r="FK116" i="36"/>
  <c r="AV116" i="36"/>
  <c r="DW116" i="36"/>
  <c r="FJ116" i="36"/>
  <c r="AU116" i="36"/>
  <c r="DV116" i="36"/>
  <c r="FI116" i="36"/>
  <c r="AT116" i="36"/>
  <c r="DU116" i="36"/>
  <c r="FH116" i="36"/>
  <c r="AS116" i="36"/>
  <c r="DT116" i="36"/>
  <c r="FG116" i="36"/>
  <c r="BZ116" i="36"/>
  <c r="CE115" i="36"/>
  <c r="FF115" i="36"/>
  <c r="GS115" i="36"/>
  <c r="CD115" i="36"/>
  <c r="FE115" i="36"/>
  <c r="GR115" i="36"/>
  <c r="CC115" i="36"/>
  <c r="FD115" i="36"/>
  <c r="GQ115" i="36"/>
  <c r="CB115" i="36"/>
  <c r="FC115" i="36"/>
  <c r="GP115" i="36"/>
  <c r="CA115" i="36"/>
  <c r="FB115" i="36"/>
  <c r="GO115" i="36"/>
  <c r="BY115" i="36"/>
  <c r="EZ115" i="36"/>
  <c r="GM115" i="36"/>
  <c r="BX115" i="36"/>
  <c r="EY115" i="36"/>
  <c r="GL115" i="36"/>
  <c r="BW115" i="36"/>
  <c r="EX115" i="36"/>
  <c r="GK115" i="36"/>
  <c r="BV115" i="36"/>
  <c r="EW115" i="36"/>
  <c r="GJ115" i="36"/>
  <c r="BU115" i="36"/>
  <c r="EV115" i="36"/>
  <c r="GI115" i="36"/>
  <c r="BT115" i="36"/>
  <c r="EU115" i="36"/>
  <c r="GH115" i="36"/>
  <c r="BS115" i="36"/>
  <c r="ET115" i="36"/>
  <c r="GG115" i="36"/>
  <c r="BR115" i="36"/>
  <c r="ES115" i="36"/>
  <c r="GF115" i="36"/>
  <c r="BQ115" i="36"/>
  <c r="ER115" i="36"/>
  <c r="GE115" i="36"/>
  <c r="BP115" i="36"/>
  <c r="EQ115" i="36"/>
  <c r="GD115" i="36"/>
  <c r="BO115" i="36"/>
  <c r="EP115" i="36"/>
  <c r="GC115" i="36"/>
  <c r="BN115" i="36"/>
  <c r="EO115" i="36"/>
  <c r="GB115" i="36"/>
  <c r="BM115" i="36"/>
  <c r="EN115" i="36"/>
  <c r="GA115" i="36"/>
  <c r="BL115" i="36"/>
  <c r="EM115" i="36"/>
  <c r="FZ115" i="36"/>
  <c r="BK115" i="36"/>
  <c r="EL115" i="36"/>
  <c r="FY115" i="36"/>
  <c r="BJ115" i="36"/>
  <c r="EK115" i="36"/>
  <c r="FX115" i="36"/>
  <c r="BI115" i="36"/>
  <c r="EJ115" i="36"/>
  <c r="FW115" i="36"/>
  <c r="BH115" i="36"/>
  <c r="EI115" i="36"/>
  <c r="FV115" i="36"/>
  <c r="BG115" i="36"/>
  <c r="EH115" i="36"/>
  <c r="FU115" i="36"/>
  <c r="BF115" i="36"/>
  <c r="EG115" i="36"/>
  <c r="FT115" i="36"/>
  <c r="BE115" i="36"/>
  <c r="EF115" i="36"/>
  <c r="FS115" i="36"/>
  <c r="BD115" i="36"/>
  <c r="EE115" i="36"/>
  <c r="FR115" i="36"/>
  <c r="BC115" i="36"/>
  <c r="ED115" i="36"/>
  <c r="FQ115" i="36"/>
  <c r="BB115" i="36"/>
  <c r="EC115" i="36"/>
  <c r="FP115" i="36"/>
  <c r="BA115" i="36"/>
  <c r="EB115" i="36"/>
  <c r="FO115" i="36"/>
  <c r="AZ115" i="36"/>
  <c r="EA115" i="36"/>
  <c r="FN115" i="36"/>
  <c r="AY115" i="36"/>
  <c r="DZ115" i="36"/>
  <c r="FM115" i="36"/>
  <c r="AX115" i="36"/>
  <c r="DY115" i="36"/>
  <c r="FL115" i="36"/>
  <c r="AW115" i="36"/>
  <c r="DX115" i="36"/>
  <c r="FK115" i="36"/>
  <c r="AV115" i="36"/>
  <c r="DW115" i="36"/>
  <c r="FJ115" i="36"/>
  <c r="AU115" i="36"/>
  <c r="DV115" i="36"/>
  <c r="FI115" i="36"/>
  <c r="AT115" i="36"/>
  <c r="DU115" i="36"/>
  <c r="FH115" i="36"/>
  <c r="AS115" i="36"/>
  <c r="DT115" i="36"/>
  <c r="FG115" i="36"/>
  <c r="BZ115" i="36"/>
  <c r="CE114" i="36"/>
  <c r="FF114" i="36"/>
  <c r="GS114" i="36"/>
  <c r="CD114" i="36"/>
  <c r="FE114" i="36"/>
  <c r="GR114" i="36"/>
  <c r="CC114" i="36"/>
  <c r="FD114" i="36"/>
  <c r="GQ114" i="36"/>
  <c r="CB114" i="36"/>
  <c r="FC114" i="36"/>
  <c r="GP114" i="36"/>
  <c r="CA114" i="36"/>
  <c r="FB114" i="36"/>
  <c r="GO114" i="36"/>
  <c r="BY114" i="36"/>
  <c r="EZ114" i="36"/>
  <c r="GM114" i="36"/>
  <c r="BX114" i="36"/>
  <c r="EY114" i="36"/>
  <c r="GL114" i="36"/>
  <c r="BW114" i="36"/>
  <c r="EX114" i="36"/>
  <c r="GK114" i="36"/>
  <c r="BV114" i="36"/>
  <c r="EW114" i="36"/>
  <c r="GJ114" i="36"/>
  <c r="BU114" i="36"/>
  <c r="EV114" i="36"/>
  <c r="GI114" i="36"/>
  <c r="BT114" i="36"/>
  <c r="EU114" i="36"/>
  <c r="GH114" i="36"/>
  <c r="BS114" i="36"/>
  <c r="ET114" i="36"/>
  <c r="GG114" i="36"/>
  <c r="BR114" i="36"/>
  <c r="ES114" i="36"/>
  <c r="GF114" i="36"/>
  <c r="BQ114" i="36"/>
  <c r="ER114" i="36"/>
  <c r="GE114" i="36"/>
  <c r="BP114" i="36"/>
  <c r="EQ114" i="36"/>
  <c r="GD114" i="36"/>
  <c r="BO114" i="36"/>
  <c r="EP114" i="36"/>
  <c r="GC114" i="36"/>
  <c r="BN114" i="36"/>
  <c r="EO114" i="36"/>
  <c r="GB114" i="36"/>
  <c r="BM114" i="36"/>
  <c r="EN114" i="36"/>
  <c r="GA114" i="36"/>
  <c r="BL114" i="36"/>
  <c r="EM114" i="36"/>
  <c r="FZ114" i="36"/>
  <c r="BK114" i="36"/>
  <c r="EL114" i="36"/>
  <c r="FY114" i="36"/>
  <c r="BJ114" i="36"/>
  <c r="EK114" i="36"/>
  <c r="FX114" i="36"/>
  <c r="BI114" i="36"/>
  <c r="EJ114" i="36"/>
  <c r="FW114" i="36"/>
  <c r="BH114" i="36"/>
  <c r="EI114" i="36"/>
  <c r="FV114" i="36"/>
  <c r="BG114" i="36"/>
  <c r="EH114" i="36"/>
  <c r="FU114" i="36"/>
  <c r="BF114" i="36"/>
  <c r="EG114" i="36"/>
  <c r="FT114" i="36"/>
  <c r="BE114" i="36"/>
  <c r="EF114" i="36"/>
  <c r="FS114" i="36"/>
  <c r="BD114" i="36"/>
  <c r="EE114" i="36"/>
  <c r="FR114" i="36"/>
  <c r="BC114" i="36"/>
  <c r="ED114" i="36"/>
  <c r="FQ114" i="36"/>
  <c r="BB114" i="36"/>
  <c r="EC114" i="36"/>
  <c r="FP114" i="36"/>
  <c r="BA114" i="36"/>
  <c r="EB114" i="36"/>
  <c r="FO114" i="36"/>
  <c r="AZ114" i="36"/>
  <c r="EA114" i="36"/>
  <c r="FN114" i="36"/>
  <c r="AY114" i="36"/>
  <c r="DZ114" i="36"/>
  <c r="FM114" i="36"/>
  <c r="AX114" i="36"/>
  <c r="DY114" i="36"/>
  <c r="FL114" i="36"/>
  <c r="AW114" i="36"/>
  <c r="DX114" i="36"/>
  <c r="FK114" i="36"/>
  <c r="AV114" i="36"/>
  <c r="DW114" i="36"/>
  <c r="FJ114" i="36"/>
  <c r="AU114" i="36"/>
  <c r="DV114" i="36"/>
  <c r="FI114" i="36"/>
  <c r="AT114" i="36"/>
  <c r="DU114" i="36"/>
  <c r="FH114" i="36"/>
  <c r="AS114" i="36"/>
  <c r="DT114" i="36"/>
  <c r="FG114" i="36"/>
  <c r="BZ114" i="36"/>
  <c r="CE113" i="36"/>
  <c r="FF113" i="36"/>
  <c r="GS113" i="36"/>
  <c r="CD113" i="36"/>
  <c r="FE113" i="36"/>
  <c r="GR113" i="36"/>
  <c r="CC113" i="36"/>
  <c r="FD113" i="36"/>
  <c r="GQ113" i="36"/>
  <c r="CB113" i="36"/>
  <c r="FC113" i="36"/>
  <c r="GP113" i="36"/>
  <c r="CA113" i="36"/>
  <c r="FB113" i="36"/>
  <c r="GO113" i="36"/>
  <c r="BY113" i="36"/>
  <c r="EZ113" i="36"/>
  <c r="GM113" i="36"/>
  <c r="BX113" i="36"/>
  <c r="EY113" i="36"/>
  <c r="GL113" i="36"/>
  <c r="BW113" i="36"/>
  <c r="EX113" i="36"/>
  <c r="GK113" i="36"/>
  <c r="BV113" i="36"/>
  <c r="EW113" i="36"/>
  <c r="GJ113" i="36"/>
  <c r="BU113" i="36"/>
  <c r="EV113" i="36"/>
  <c r="GI113" i="36"/>
  <c r="BT113" i="36"/>
  <c r="EU113" i="36"/>
  <c r="GH113" i="36"/>
  <c r="BS113" i="36"/>
  <c r="ET113" i="36"/>
  <c r="GG113" i="36"/>
  <c r="BR113" i="36"/>
  <c r="ES113" i="36"/>
  <c r="GF113" i="36"/>
  <c r="BQ113" i="36"/>
  <c r="ER113" i="36"/>
  <c r="GE113" i="36"/>
  <c r="BP113" i="36"/>
  <c r="EQ113" i="36"/>
  <c r="GD113" i="36"/>
  <c r="BO113" i="36"/>
  <c r="EP113" i="36"/>
  <c r="GC113" i="36"/>
  <c r="BN113" i="36"/>
  <c r="EO113" i="36"/>
  <c r="GB113" i="36"/>
  <c r="BM113" i="36"/>
  <c r="EN113" i="36"/>
  <c r="GA113" i="36"/>
  <c r="BL113" i="36"/>
  <c r="EM113" i="36"/>
  <c r="FZ113" i="36"/>
  <c r="BK113" i="36"/>
  <c r="EL113" i="36"/>
  <c r="FY113" i="36"/>
  <c r="BJ113" i="36"/>
  <c r="EK113" i="36"/>
  <c r="FX113" i="36"/>
  <c r="BI113" i="36"/>
  <c r="EJ113" i="36"/>
  <c r="FW113" i="36"/>
  <c r="BH113" i="36"/>
  <c r="EI113" i="36"/>
  <c r="FV113" i="36"/>
  <c r="BG113" i="36"/>
  <c r="EH113" i="36"/>
  <c r="FU113" i="36"/>
  <c r="BF113" i="36"/>
  <c r="EG113" i="36"/>
  <c r="FT113" i="36"/>
  <c r="BE113" i="36"/>
  <c r="EF113" i="36"/>
  <c r="FS113" i="36"/>
  <c r="BD113" i="36"/>
  <c r="EE113" i="36"/>
  <c r="FR113" i="36"/>
  <c r="BC113" i="36"/>
  <c r="ED113" i="36"/>
  <c r="FQ113" i="36"/>
  <c r="BB113" i="36"/>
  <c r="EC113" i="36"/>
  <c r="FP113" i="36"/>
  <c r="BA113" i="36"/>
  <c r="EB113" i="36"/>
  <c r="FO113" i="36"/>
  <c r="AZ113" i="36"/>
  <c r="EA113" i="36"/>
  <c r="FN113" i="36"/>
  <c r="AY113" i="36"/>
  <c r="DZ113" i="36"/>
  <c r="FM113" i="36"/>
  <c r="AX113" i="36"/>
  <c r="DY113" i="36"/>
  <c r="FL113" i="36"/>
  <c r="AW113" i="36"/>
  <c r="DX113" i="36"/>
  <c r="FK113" i="36"/>
  <c r="AV113" i="36"/>
  <c r="DW113" i="36"/>
  <c r="FJ113" i="36"/>
  <c r="AU113" i="36"/>
  <c r="DV113" i="36"/>
  <c r="FI113" i="36"/>
  <c r="AT113" i="36"/>
  <c r="DU113" i="36"/>
  <c r="FH113" i="36"/>
  <c r="AS113" i="36"/>
  <c r="DT113" i="36"/>
  <c r="FG113" i="36"/>
  <c r="BZ113" i="36"/>
  <c r="CE112" i="36"/>
  <c r="FF112" i="36"/>
  <c r="GS112" i="36"/>
  <c r="CD112" i="36"/>
  <c r="FE112" i="36"/>
  <c r="GR112" i="36"/>
  <c r="CC112" i="36"/>
  <c r="FD112" i="36"/>
  <c r="GQ112" i="36"/>
  <c r="CB112" i="36"/>
  <c r="FC112" i="36"/>
  <c r="GP112" i="36"/>
  <c r="CA112" i="36"/>
  <c r="FB112" i="36"/>
  <c r="GO112" i="36"/>
  <c r="BY112" i="36"/>
  <c r="EZ112" i="36"/>
  <c r="GM112" i="36"/>
  <c r="BX112" i="36"/>
  <c r="EY112" i="36"/>
  <c r="GL112" i="36"/>
  <c r="BW112" i="36"/>
  <c r="EX112" i="36"/>
  <c r="GK112" i="36"/>
  <c r="BV112" i="36"/>
  <c r="EW112" i="36"/>
  <c r="GJ112" i="36"/>
  <c r="BU112" i="36"/>
  <c r="EV112" i="36"/>
  <c r="GI112" i="36"/>
  <c r="BT112" i="36"/>
  <c r="EU112" i="36"/>
  <c r="GH112" i="36"/>
  <c r="BS112" i="36"/>
  <c r="ET112" i="36"/>
  <c r="GG112" i="36"/>
  <c r="BR112" i="36"/>
  <c r="ES112" i="36"/>
  <c r="GF112" i="36"/>
  <c r="BQ112" i="36"/>
  <c r="ER112" i="36"/>
  <c r="GE112" i="36"/>
  <c r="BP112" i="36"/>
  <c r="EQ112" i="36"/>
  <c r="GD112" i="36"/>
  <c r="BO112" i="36"/>
  <c r="EP112" i="36"/>
  <c r="GC112" i="36"/>
  <c r="BN112" i="36"/>
  <c r="EO112" i="36"/>
  <c r="GB112" i="36"/>
  <c r="BM112" i="36"/>
  <c r="EN112" i="36"/>
  <c r="GA112" i="36"/>
  <c r="BL112" i="36"/>
  <c r="EM112" i="36"/>
  <c r="FZ112" i="36"/>
  <c r="BK112" i="36"/>
  <c r="EL112" i="36"/>
  <c r="FY112" i="36"/>
  <c r="BJ112" i="36"/>
  <c r="EK112" i="36"/>
  <c r="FX112" i="36"/>
  <c r="BI112" i="36"/>
  <c r="EJ112" i="36"/>
  <c r="FW112" i="36"/>
  <c r="BH112" i="36"/>
  <c r="EI112" i="36"/>
  <c r="FV112" i="36"/>
  <c r="BG112" i="36"/>
  <c r="EH112" i="36"/>
  <c r="FU112" i="36"/>
  <c r="BF112" i="36"/>
  <c r="EG112" i="36"/>
  <c r="FT112" i="36"/>
  <c r="BE112" i="36"/>
  <c r="EF112" i="36"/>
  <c r="FS112" i="36"/>
  <c r="BD112" i="36"/>
  <c r="EE112" i="36"/>
  <c r="FR112" i="36"/>
  <c r="BC112" i="36"/>
  <c r="ED112" i="36"/>
  <c r="FQ112" i="36"/>
  <c r="BB112" i="36"/>
  <c r="EC112" i="36"/>
  <c r="FP112" i="36"/>
  <c r="BA112" i="36"/>
  <c r="EB112" i="36"/>
  <c r="FO112" i="36"/>
  <c r="AZ112" i="36"/>
  <c r="EA112" i="36"/>
  <c r="FN112" i="36"/>
  <c r="AY112" i="36"/>
  <c r="DZ112" i="36"/>
  <c r="FM112" i="36"/>
  <c r="AX112" i="36"/>
  <c r="DY112" i="36"/>
  <c r="FL112" i="36"/>
  <c r="AW112" i="36"/>
  <c r="DX112" i="36"/>
  <c r="FK112" i="36"/>
  <c r="AV112" i="36"/>
  <c r="DW112" i="36"/>
  <c r="FJ112" i="36"/>
  <c r="AU112" i="36"/>
  <c r="DV112" i="36"/>
  <c r="FI112" i="36"/>
  <c r="AT112" i="36"/>
  <c r="DU112" i="36"/>
  <c r="FH112" i="36"/>
  <c r="AS112" i="36"/>
  <c r="DT112" i="36"/>
  <c r="FG112" i="36"/>
  <c r="BZ112" i="36"/>
  <c r="CE111" i="36"/>
  <c r="FF111" i="36"/>
  <c r="GS111" i="36"/>
  <c r="CD111" i="36"/>
  <c r="FE111" i="36"/>
  <c r="GR111" i="36"/>
  <c r="CC111" i="36"/>
  <c r="FD111" i="36"/>
  <c r="GQ111" i="36"/>
  <c r="CB111" i="36"/>
  <c r="FC111" i="36"/>
  <c r="GP111" i="36"/>
  <c r="CA111" i="36"/>
  <c r="FB111" i="36"/>
  <c r="GO111" i="36"/>
  <c r="BY111" i="36"/>
  <c r="EZ111" i="36"/>
  <c r="GM111" i="36"/>
  <c r="BX111" i="36"/>
  <c r="EY111" i="36"/>
  <c r="GL111" i="36"/>
  <c r="BW111" i="36"/>
  <c r="EX111" i="36"/>
  <c r="GK111" i="36"/>
  <c r="BV111" i="36"/>
  <c r="EW111" i="36"/>
  <c r="GJ111" i="36"/>
  <c r="BU111" i="36"/>
  <c r="EV111" i="36"/>
  <c r="GI111" i="36"/>
  <c r="BT111" i="36"/>
  <c r="EU111" i="36"/>
  <c r="GH111" i="36"/>
  <c r="BS111" i="36"/>
  <c r="ET111" i="36"/>
  <c r="GG111" i="36"/>
  <c r="BR111" i="36"/>
  <c r="ES111" i="36"/>
  <c r="GF111" i="36"/>
  <c r="BQ111" i="36"/>
  <c r="ER111" i="36"/>
  <c r="GE111" i="36"/>
  <c r="BP111" i="36"/>
  <c r="EQ111" i="36"/>
  <c r="GD111" i="36"/>
  <c r="BO111" i="36"/>
  <c r="EP111" i="36"/>
  <c r="GC111" i="36"/>
  <c r="BN111" i="36"/>
  <c r="EO111" i="36"/>
  <c r="GB111" i="36"/>
  <c r="BM111" i="36"/>
  <c r="EN111" i="36"/>
  <c r="GA111" i="36"/>
  <c r="BL111" i="36"/>
  <c r="EM111" i="36"/>
  <c r="FZ111" i="36"/>
  <c r="BK111" i="36"/>
  <c r="EL111" i="36"/>
  <c r="FY111" i="36"/>
  <c r="BJ111" i="36"/>
  <c r="EK111" i="36"/>
  <c r="FX111" i="36"/>
  <c r="BI111" i="36"/>
  <c r="EJ111" i="36"/>
  <c r="FW111" i="36"/>
  <c r="BH111" i="36"/>
  <c r="EI111" i="36"/>
  <c r="FV111" i="36"/>
  <c r="BG111" i="36"/>
  <c r="EH111" i="36"/>
  <c r="FU111" i="36"/>
  <c r="BF111" i="36"/>
  <c r="EG111" i="36"/>
  <c r="FT111" i="36"/>
  <c r="BE111" i="36"/>
  <c r="EF111" i="36"/>
  <c r="FS111" i="36"/>
  <c r="BD111" i="36"/>
  <c r="EE111" i="36"/>
  <c r="FR111" i="36"/>
  <c r="BC111" i="36"/>
  <c r="ED111" i="36"/>
  <c r="FQ111" i="36"/>
  <c r="BB111" i="36"/>
  <c r="EC111" i="36"/>
  <c r="FP111" i="36"/>
  <c r="BA111" i="36"/>
  <c r="EB111" i="36"/>
  <c r="FO111" i="36"/>
  <c r="AZ111" i="36"/>
  <c r="EA111" i="36"/>
  <c r="FN111" i="36"/>
  <c r="AY111" i="36"/>
  <c r="DZ111" i="36"/>
  <c r="FM111" i="36"/>
  <c r="AX111" i="36"/>
  <c r="DY111" i="36"/>
  <c r="FL111" i="36"/>
  <c r="AW111" i="36"/>
  <c r="DX111" i="36"/>
  <c r="FK111" i="36"/>
  <c r="AV111" i="36"/>
  <c r="DW111" i="36"/>
  <c r="FJ111" i="36"/>
  <c r="AU111" i="36"/>
  <c r="DV111" i="36"/>
  <c r="FI111" i="36"/>
  <c r="AT111" i="36"/>
  <c r="DU111" i="36"/>
  <c r="FH111" i="36"/>
  <c r="AS111" i="36"/>
  <c r="DT111" i="36"/>
  <c r="FG111" i="36"/>
  <c r="BZ111" i="36"/>
  <c r="CE110" i="36"/>
  <c r="FF110" i="36"/>
  <c r="GS110" i="36"/>
  <c r="CD110" i="36"/>
  <c r="FE110" i="36"/>
  <c r="GR110" i="36"/>
  <c r="CC110" i="36"/>
  <c r="FD110" i="36"/>
  <c r="GQ110" i="36"/>
  <c r="CB110" i="36"/>
  <c r="FC110" i="36"/>
  <c r="GP110" i="36"/>
  <c r="CA110" i="36"/>
  <c r="FB110" i="36"/>
  <c r="GO110" i="36"/>
  <c r="BY110" i="36"/>
  <c r="EZ110" i="36"/>
  <c r="GM110" i="36"/>
  <c r="BX110" i="36"/>
  <c r="EY110" i="36"/>
  <c r="GL110" i="36"/>
  <c r="BW110" i="36"/>
  <c r="EX110" i="36"/>
  <c r="GK110" i="36"/>
  <c r="BV110" i="36"/>
  <c r="EW110" i="36"/>
  <c r="GJ110" i="36"/>
  <c r="BU110" i="36"/>
  <c r="EV110" i="36"/>
  <c r="GI110" i="36"/>
  <c r="BT110" i="36"/>
  <c r="EU110" i="36"/>
  <c r="GH110" i="36"/>
  <c r="BS110" i="36"/>
  <c r="ET110" i="36"/>
  <c r="GG110" i="36"/>
  <c r="BR110" i="36"/>
  <c r="ES110" i="36"/>
  <c r="GF110" i="36"/>
  <c r="BQ110" i="36"/>
  <c r="ER110" i="36"/>
  <c r="GE110" i="36"/>
  <c r="BP110" i="36"/>
  <c r="EQ110" i="36"/>
  <c r="GD110" i="36"/>
  <c r="BO110" i="36"/>
  <c r="EP110" i="36"/>
  <c r="GC110" i="36"/>
  <c r="BN110" i="36"/>
  <c r="EO110" i="36"/>
  <c r="GB110" i="36"/>
  <c r="BM110" i="36"/>
  <c r="EN110" i="36"/>
  <c r="GA110" i="36"/>
  <c r="BL110" i="36"/>
  <c r="EM110" i="36"/>
  <c r="FZ110" i="36"/>
  <c r="BK110" i="36"/>
  <c r="EL110" i="36"/>
  <c r="FY110" i="36"/>
  <c r="BJ110" i="36"/>
  <c r="EK110" i="36"/>
  <c r="FX110" i="36"/>
  <c r="BI110" i="36"/>
  <c r="EJ110" i="36"/>
  <c r="FW110" i="36"/>
  <c r="BH110" i="36"/>
  <c r="EI110" i="36"/>
  <c r="FV110" i="36"/>
  <c r="BG110" i="36"/>
  <c r="EH110" i="36"/>
  <c r="FU110" i="36"/>
  <c r="BF110" i="36"/>
  <c r="EG110" i="36"/>
  <c r="FT110" i="36"/>
  <c r="BE110" i="36"/>
  <c r="EF110" i="36"/>
  <c r="FS110" i="36"/>
  <c r="BD110" i="36"/>
  <c r="EE110" i="36"/>
  <c r="FR110" i="36"/>
  <c r="BC110" i="36"/>
  <c r="ED110" i="36"/>
  <c r="FQ110" i="36"/>
  <c r="BB110" i="36"/>
  <c r="EC110" i="36"/>
  <c r="FP110" i="36"/>
  <c r="BA110" i="36"/>
  <c r="EB110" i="36"/>
  <c r="FO110" i="36"/>
  <c r="AZ110" i="36"/>
  <c r="EA110" i="36"/>
  <c r="FN110" i="36"/>
  <c r="AY110" i="36"/>
  <c r="DZ110" i="36"/>
  <c r="FM110" i="36"/>
  <c r="AX110" i="36"/>
  <c r="DY110" i="36"/>
  <c r="FL110" i="36"/>
  <c r="AW110" i="36"/>
  <c r="DX110" i="36"/>
  <c r="FK110" i="36"/>
  <c r="AV110" i="36"/>
  <c r="DW110" i="36"/>
  <c r="FJ110" i="36"/>
  <c r="AU110" i="36"/>
  <c r="DV110" i="36"/>
  <c r="FI110" i="36"/>
  <c r="AT110" i="36"/>
  <c r="DU110" i="36"/>
  <c r="FH110" i="36"/>
  <c r="AS110" i="36"/>
  <c r="DT110" i="36"/>
  <c r="FG110" i="36"/>
  <c r="BZ110" i="36"/>
  <c r="CE109" i="36"/>
  <c r="FF109" i="36"/>
  <c r="GS109" i="36"/>
  <c r="CD109" i="36"/>
  <c r="FE109" i="36"/>
  <c r="GR109" i="36"/>
  <c r="CC109" i="36"/>
  <c r="FD109" i="36"/>
  <c r="GQ109" i="36"/>
  <c r="CB109" i="36"/>
  <c r="FC109" i="36"/>
  <c r="GP109" i="36"/>
  <c r="CA109" i="36"/>
  <c r="FB109" i="36"/>
  <c r="GO109" i="36"/>
  <c r="BY109" i="36"/>
  <c r="EZ109" i="36"/>
  <c r="GM109" i="36"/>
  <c r="BX109" i="36"/>
  <c r="EY109" i="36"/>
  <c r="GL109" i="36"/>
  <c r="BW109" i="36"/>
  <c r="EX109" i="36"/>
  <c r="GK109" i="36"/>
  <c r="BV109" i="36"/>
  <c r="EW109" i="36"/>
  <c r="GJ109" i="36"/>
  <c r="BU109" i="36"/>
  <c r="EV109" i="36"/>
  <c r="GI109" i="36"/>
  <c r="BT109" i="36"/>
  <c r="EU109" i="36"/>
  <c r="GH109" i="36"/>
  <c r="BS109" i="36"/>
  <c r="ET109" i="36"/>
  <c r="GG109" i="36"/>
  <c r="BR109" i="36"/>
  <c r="ES109" i="36"/>
  <c r="GF109" i="36"/>
  <c r="BQ109" i="36"/>
  <c r="ER109" i="36"/>
  <c r="GE109" i="36"/>
  <c r="BP109" i="36"/>
  <c r="EQ109" i="36"/>
  <c r="GD109" i="36"/>
  <c r="BO109" i="36"/>
  <c r="EP109" i="36"/>
  <c r="GC109" i="36"/>
  <c r="BN109" i="36"/>
  <c r="EO109" i="36"/>
  <c r="GB109" i="36"/>
  <c r="BM109" i="36"/>
  <c r="EN109" i="36"/>
  <c r="GA109" i="36"/>
  <c r="BL109" i="36"/>
  <c r="EM109" i="36"/>
  <c r="FZ109" i="36"/>
  <c r="BK109" i="36"/>
  <c r="EL109" i="36"/>
  <c r="FY109" i="36"/>
  <c r="BJ109" i="36"/>
  <c r="EK109" i="36"/>
  <c r="FX109" i="36"/>
  <c r="BI109" i="36"/>
  <c r="EJ109" i="36"/>
  <c r="FW109" i="36"/>
  <c r="BH109" i="36"/>
  <c r="EI109" i="36"/>
  <c r="FV109" i="36"/>
  <c r="BG109" i="36"/>
  <c r="EH109" i="36"/>
  <c r="FU109" i="36"/>
  <c r="BF109" i="36"/>
  <c r="EG109" i="36"/>
  <c r="FT109" i="36"/>
  <c r="BE109" i="36"/>
  <c r="EF109" i="36"/>
  <c r="FS109" i="36"/>
  <c r="BD109" i="36"/>
  <c r="EE109" i="36"/>
  <c r="FR109" i="36"/>
  <c r="BC109" i="36"/>
  <c r="ED109" i="36"/>
  <c r="FQ109" i="36"/>
  <c r="BB109" i="36"/>
  <c r="EC109" i="36"/>
  <c r="FP109" i="36"/>
  <c r="BA109" i="36"/>
  <c r="EB109" i="36"/>
  <c r="FO109" i="36"/>
  <c r="AZ109" i="36"/>
  <c r="EA109" i="36"/>
  <c r="FN109" i="36"/>
  <c r="AY109" i="36"/>
  <c r="DZ109" i="36"/>
  <c r="FM109" i="36"/>
  <c r="AX109" i="36"/>
  <c r="DY109" i="36"/>
  <c r="FL109" i="36"/>
  <c r="AW109" i="36"/>
  <c r="DX109" i="36"/>
  <c r="FK109" i="36"/>
  <c r="AV109" i="36"/>
  <c r="DW109" i="36"/>
  <c r="FJ109" i="36"/>
  <c r="AU109" i="36"/>
  <c r="DV109" i="36"/>
  <c r="FI109" i="36"/>
  <c r="AT109" i="36"/>
  <c r="DU109" i="36"/>
  <c r="FH109" i="36"/>
  <c r="AS109" i="36"/>
  <c r="DT109" i="36"/>
  <c r="FG109" i="36"/>
  <c r="BZ109" i="36"/>
  <c r="CE108" i="36"/>
  <c r="FF108" i="36"/>
  <c r="GS108" i="36"/>
  <c r="CD108" i="36"/>
  <c r="FE108" i="36"/>
  <c r="GR108" i="36"/>
  <c r="CC108" i="36"/>
  <c r="FD108" i="36"/>
  <c r="GQ108" i="36"/>
  <c r="CB108" i="36"/>
  <c r="FC108" i="36"/>
  <c r="GP108" i="36"/>
  <c r="CA108" i="36"/>
  <c r="FB108" i="36"/>
  <c r="GO108" i="36"/>
  <c r="BY108" i="36"/>
  <c r="EZ108" i="36"/>
  <c r="GM108" i="36"/>
  <c r="BX108" i="36"/>
  <c r="EY108" i="36"/>
  <c r="GL108" i="36"/>
  <c r="BW108" i="36"/>
  <c r="EX108" i="36"/>
  <c r="GK108" i="36"/>
  <c r="BV108" i="36"/>
  <c r="EW108" i="36"/>
  <c r="GJ108" i="36"/>
  <c r="BU108" i="36"/>
  <c r="EV108" i="36"/>
  <c r="GI108" i="36"/>
  <c r="BT108" i="36"/>
  <c r="EU108" i="36"/>
  <c r="GH108" i="36"/>
  <c r="BS108" i="36"/>
  <c r="ET108" i="36"/>
  <c r="GG108" i="36"/>
  <c r="BR108" i="36"/>
  <c r="ES108" i="36"/>
  <c r="GF108" i="36"/>
  <c r="BQ108" i="36"/>
  <c r="ER108" i="36"/>
  <c r="GE108" i="36"/>
  <c r="BP108" i="36"/>
  <c r="EQ108" i="36"/>
  <c r="GD108" i="36"/>
  <c r="BO108" i="36"/>
  <c r="EP108" i="36"/>
  <c r="GC108" i="36"/>
  <c r="BN108" i="36"/>
  <c r="EO108" i="36"/>
  <c r="GB108" i="36"/>
  <c r="BM108" i="36"/>
  <c r="EN108" i="36"/>
  <c r="GA108" i="36"/>
  <c r="BL108" i="36"/>
  <c r="EM108" i="36"/>
  <c r="FZ108" i="36"/>
  <c r="BK108" i="36"/>
  <c r="EL108" i="36"/>
  <c r="FY108" i="36"/>
  <c r="BJ108" i="36"/>
  <c r="EK108" i="36"/>
  <c r="FX108" i="36"/>
  <c r="BI108" i="36"/>
  <c r="EJ108" i="36"/>
  <c r="FW108" i="36"/>
  <c r="BH108" i="36"/>
  <c r="EI108" i="36"/>
  <c r="FV108" i="36"/>
  <c r="BG108" i="36"/>
  <c r="EH108" i="36"/>
  <c r="FU108" i="36"/>
  <c r="BF108" i="36"/>
  <c r="EG108" i="36"/>
  <c r="FT108" i="36"/>
  <c r="BE108" i="36"/>
  <c r="EF108" i="36"/>
  <c r="FS108" i="36"/>
  <c r="BD108" i="36"/>
  <c r="EE108" i="36"/>
  <c r="FR108" i="36"/>
  <c r="BC108" i="36"/>
  <c r="ED108" i="36"/>
  <c r="FQ108" i="36"/>
  <c r="BB108" i="36"/>
  <c r="EC108" i="36"/>
  <c r="FP108" i="36"/>
  <c r="BA108" i="36"/>
  <c r="EB108" i="36"/>
  <c r="FO108" i="36"/>
  <c r="AZ108" i="36"/>
  <c r="EA108" i="36"/>
  <c r="FN108" i="36"/>
  <c r="AY108" i="36"/>
  <c r="DZ108" i="36"/>
  <c r="FM108" i="36"/>
  <c r="AX108" i="36"/>
  <c r="DY108" i="36"/>
  <c r="FL108" i="36"/>
  <c r="AW108" i="36"/>
  <c r="DX108" i="36"/>
  <c r="FK108" i="36"/>
  <c r="AV108" i="36"/>
  <c r="DW108" i="36"/>
  <c r="FJ108" i="36"/>
  <c r="AU108" i="36"/>
  <c r="DV108" i="36"/>
  <c r="FI108" i="36"/>
  <c r="AT108" i="36"/>
  <c r="DU108" i="36"/>
  <c r="FH108" i="36"/>
  <c r="AS108" i="36"/>
  <c r="DT108" i="36"/>
  <c r="FG108" i="36"/>
  <c r="BZ108" i="36"/>
  <c r="CE107" i="36"/>
  <c r="FF107" i="36"/>
  <c r="GS107" i="36"/>
  <c r="CD107" i="36"/>
  <c r="FE107" i="36"/>
  <c r="GR107" i="36"/>
  <c r="CC107" i="36"/>
  <c r="FD107" i="36"/>
  <c r="GQ107" i="36"/>
  <c r="CB107" i="36"/>
  <c r="FC107" i="36"/>
  <c r="GP107" i="36"/>
  <c r="CA107" i="36"/>
  <c r="FB107" i="36"/>
  <c r="GO107" i="36"/>
  <c r="BY107" i="36"/>
  <c r="EZ107" i="36"/>
  <c r="GM107" i="36"/>
  <c r="BX107" i="36"/>
  <c r="EY107" i="36"/>
  <c r="GL107" i="36"/>
  <c r="BW107" i="36"/>
  <c r="EX107" i="36"/>
  <c r="GK107" i="36"/>
  <c r="BV107" i="36"/>
  <c r="EW107" i="36"/>
  <c r="GJ107" i="36"/>
  <c r="BU107" i="36"/>
  <c r="EV107" i="36"/>
  <c r="GI107" i="36"/>
  <c r="BT107" i="36"/>
  <c r="EU107" i="36"/>
  <c r="GH107" i="36"/>
  <c r="BS107" i="36"/>
  <c r="ET107" i="36"/>
  <c r="GG107" i="36"/>
  <c r="BR107" i="36"/>
  <c r="ES107" i="36"/>
  <c r="GF107" i="36"/>
  <c r="BQ107" i="36"/>
  <c r="ER107" i="36"/>
  <c r="GE107" i="36"/>
  <c r="BP107" i="36"/>
  <c r="EQ107" i="36"/>
  <c r="GD107" i="36"/>
  <c r="BO107" i="36"/>
  <c r="EP107" i="36"/>
  <c r="GC107" i="36"/>
  <c r="BN107" i="36"/>
  <c r="EO107" i="36"/>
  <c r="GB107" i="36"/>
  <c r="BM107" i="36"/>
  <c r="EN107" i="36"/>
  <c r="GA107" i="36"/>
  <c r="BL107" i="36"/>
  <c r="EM107" i="36"/>
  <c r="FZ107" i="36"/>
  <c r="BK107" i="36"/>
  <c r="EL107" i="36"/>
  <c r="FY107" i="36"/>
  <c r="BJ107" i="36"/>
  <c r="EK107" i="36"/>
  <c r="FX107" i="36"/>
  <c r="BI107" i="36"/>
  <c r="EJ107" i="36"/>
  <c r="FW107" i="36"/>
  <c r="BH107" i="36"/>
  <c r="EI107" i="36"/>
  <c r="FV107" i="36"/>
  <c r="BG107" i="36"/>
  <c r="EH107" i="36"/>
  <c r="FU107" i="36"/>
  <c r="BF107" i="36"/>
  <c r="EG107" i="36"/>
  <c r="FT107" i="36"/>
  <c r="BE107" i="36"/>
  <c r="EF107" i="36"/>
  <c r="FS107" i="36"/>
  <c r="BD107" i="36"/>
  <c r="EE107" i="36"/>
  <c r="FR107" i="36"/>
  <c r="BC107" i="36"/>
  <c r="ED107" i="36"/>
  <c r="FQ107" i="36"/>
  <c r="BB107" i="36"/>
  <c r="EC107" i="36"/>
  <c r="FP107" i="36"/>
  <c r="BA107" i="36"/>
  <c r="EB107" i="36"/>
  <c r="FO107" i="36"/>
  <c r="AZ107" i="36"/>
  <c r="EA107" i="36"/>
  <c r="FN107" i="36"/>
  <c r="AY107" i="36"/>
  <c r="DZ107" i="36"/>
  <c r="FM107" i="36"/>
  <c r="AX107" i="36"/>
  <c r="DY107" i="36"/>
  <c r="FL107" i="36"/>
  <c r="AW107" i="36"/>
  <c r="DX107" i="36"/>
  <c r="FK107" i="36"/>
  <c r="AV107" i="36"/>
  <c r="DW107" i="36"/>
  <c r="FJ107" i="36"/>
  <c r="AU107" i="36"/>
  <c r="DV107" i="36"/>
  <c r="FI107" i="36"/>
  <c r="AT107" i="36"/>
  <c r="DU107" i="36"/>
  <c r="FH107" i="36"/>
  <c r="AS107" i="36"/>
  <c r="DT107" i="36"/>
  <c r="FG107" i="36"/>
  <c r="BZ107" i="36"/>
  <c r="CE106" i="36"/>
  <c r="FF106" i="36"/>
  <c r="GS106" i="36"/>
  <c r="CD106" i="36"/>
  <c r="FE106" i="36"/>
  <c r="GR106" i="36"/>
  <c r="CC106" i="36"/>
  <c r="FD106" i="36"/>
  <c r="GQ106" i="36"/>
  <c r="CB106" i="36"/>
  <c r="FC106" i="36"/>
  <c r="GP106" i="36"/>
  <c r="CA106" i="36"/>
  <c r="FB106" i="36"/>
  <c r="GO106" i="36"/>
  <c r="BY106" i="36"/>
  <c r="EZ106" i="36"/>
  <c r="GM106" i="36"/>
  <c r="BX106" i="36"/>
  <c r="EY106" i="36"/>
  <c r="GL106" i="36"/>
  <c r="BW106" i="36"/>
  <c r="EX106" i="36"/>
  <c r="GK106" i="36"/>
  <c r="BV106" i="36"/>
  <c r="EW106" i="36"/>
  <c r="GJ106" i="36"/>
  <c r="BU106" i="36"/>
  <c r="EV106" i="36"/>
  <c r="GI106" i="36"/>
  <c r="BT106" i="36"/>
  <c r="EU106" i="36"/>
  <c r="GH106" i="36"/>
  <c r="BS106" i="36"/>
  <c r="ET106" i="36"/>
  <c r="GG106" i="36"/>
  <c r="BR106" i="36"/>
  <c r="ES106" i="36"/>
  <c r="GF106" i="36"/>
  <c r="BQ106" i="36"/>
  <c r="ER106" i="36"/>
  <c r="GE106" i="36"/>
  <c r="BP106" i="36"/>
  <c r="EQ106" i="36"/>
  <c r="GD106" i="36"/>
  <c r="BO106" i="36"/>
  <c r="EP106" i="36"/>
  <c r="GC106" i="36"/>
  <c r="BN106" i="36"/>
  <c r="EO106" i="36"/>
  <c r="GB106" i="36"/>
  <c r="BM106" i="36"/>
  <c r="EN106" i="36"/>
  <c r="GA106" i="36"/>
  <c r="BL106" i="36"/>
  <c r="EM106" i="36"/>
  <c r="FZ106" i="36"/>
  <c r="BK106" i="36"/>
  <c r="EL106" i="36"/>
  <c r="FY106" i="36"/>
  <c r="BJ106" i="36"/>
  <c r="EK106" i="36"/>
  <c r="FX106" i="36"/>
  <c r="BI106" i="36"/>
  <c r="EJ106" i="36"/>
  <c r="FW106" i="36"/>
  <c r="BH106" i="36"/>
  <c r="EI106" i="36"/>
  <c r="FV106" i="36"/>
  <c r="BG106" i="36"/>
  <c r="EH106" i="36"/>
  <c r="FU106" i="36"/>
  <c r="BF106" i="36"/>
  <c r="EG106" i="36"/>
  <c r="FT106" i="36"/>
  <c r="BE106" i="36"/>
  <c r="EF106" i="36"/>
  <c r="FS106" i="36"/>
  <c r="BD106" i="36"/>
  <c r="EE106" i="36"/>
  <c r="FR106" i="36"/>
  <c r="BC106" i="36"/>
  <c r="ED106" i="36"/>
  <c r="FQ106" i="36"/>
  <c r="BB106" i="36"/>
  <c r="EC106" i="36"/>
  <c r="FP106" i="36"/>
  <c r="BA106" i="36"/>
  <c r="EB106" i="36"/>
  <c r="FO106" i="36"/>
  <c r="AZ106" i="36"/>
  <c r="EA106" i="36"/>
  <c r="FN106" i="36"/>
  <c r="AY106" i="36"/>
  <c r="DZ106" i="36"/>
  <c r="FM106" i="36"/>
  <c r="AX106" i="36"/>
  <c r="DY106" i="36"/>
  <c r="FL106" i="36"/>
  <c r="AW106" i="36"/>
  <c r="DX106" i="36"/>
  <c r="FK106" i="36"/>
  <c r="AV106" i="36"/>
  <c r="DW106" i="36"/>
  <c r="FJ106" i="36"/>
  <c r="AU106" i="36"/>
  <c r="DV106" i="36"/>
  <c r="FI106" i="36"/>
  <c r="AT106" i="36"/>
  <c r="DU106" i="36"/>
  <c r="FH106" i="36"/>
  <c r="AS106" i="36"/>
  <c r="DT106" i="36"/>
  <c r="FG106" i="36"/>
  <c r="BZ106" i="36"/>
  <c r="CE105" i="36"/>
  <c r="FF105" i="36"/>
  <c r="GS105" i="36"/>
  <c r="CD105" i="36"/>
  <c r="FE105" i="36"/>
  <c r="GR105" i="36"/>
  <c r="CC105" i="36"/>
  <c r="FD105" i="36"/>
  <c r="GQ105" i="36"/>
  <c r="CB105" i="36"/>
  <c r="FC105" i="36"/>
  <c r="GP105" i="36"/>
  <c r="CA105" i="36"/>
  <c r="FB105" i="36"/>
  <c r="GO105" i="36"/>
  <c r="BY105" i="36"/>
  <c r="EZ105" i="36"/>
  <c r="GM105" i="36"/>
  <c r="BX105" i="36"/>
  <c r="EY105" i="36"/>
  <c r="GL105" i="36"/>
  <c r="BW105" i="36"/>
  <c r="EX105" i="36"/>
  <c r="GK105" i="36"/>
  <c r="BV105" i="36"/>
  <c r="EW105" i="36"/>
  <c r="GJ105" i="36"/>
  <c r="BU105" i="36"/>
  <c r="EV105" i="36"/>
  <c r="GI105" i="36"/>
  <c r="BT105" i="36"/>
  <c r="EU105" i="36"/>
  <c r="GH105" i="36"/>
  <c r="BS105" i="36"/>
  <c r="ET105" i="36"/>
  <c r="GG105" i="36"/>
  <c r="BR105" i="36"/>
  <c r="ES105" i="36"/>
  <c r="GF105" i="36"/>
  <c r="BQ105" i="36"/>
  <c r="ER105" i="36"/>
  <c r="GE105" i="36"/>
  <c r="BP105" i="36"/>
  <c r="EQ105" i="36"/>
  <c r="GD105" i="36"/>
  <c r="BO105" i="36"/>
  <c r="EP105" i="36"/>
  <c r="GC105" i="36"/>
  <c r="BN105" i="36"/>
  <c r="EO105" i="36"/>
  <c r="GB105" i="36"/>
  <c r="BM105" i="36"/>
  <c r="EN105" i="36"/>
  <c r="GA105" i="36"/>
  <c r="BL105" i="36"/>
  <c r="EM105" i="36"/>
  <c r="FZ105" i="36"/>
  <c r="BK105" i="36"/>
  <c r="EL105" i="36"/>
  <c r="FY105" i="36"/>
  <c r="BJ105" i="36"/>
  <c r="EK105" i="36"/>
  <c r="FX105" i="36"/>
  <c r="BI105" i="36"/>
  <c r="EJ105" i="36"/>
  <c r="FW105" i="36"/>
  <c r="BH105" i="36"/>
  <c r="EI105" i="36"/>
  <c r="FV105" i="36"/>
  <c r="BG105" i="36"/>
  <c r="EH105" i="36"/>
  <c r="FU105" i="36"/>
  <c r="BF105" i="36"/>
  <c r="EG105" i="36"/>
  <c r="FT105" i="36"/>
  <c r="BE105" i="36"/>
  <c r="EF105" i="36"/>
  <c r="FS105" i="36"/>
  <c r="BD105" i="36"/>
  <c r="EE105" i="36"/>
  <c r="FR105" i="36"/>
  <c r="BC105" i="36"/>
  <c r="ED105" i="36"/>
  <c r="FQ105" i="36"/>
  <c r="BB105" i="36"/>
  <c r="EC105" i="36"/>
  <c r="FP105" i="36"/>
  <c r="BA105" i="36"/>
  <c r="EB105" i="36"/>
  <c r="FO105" i="36"/>
  <c r="AZ105" i="36"/>
  <c r="EA105" i="36"/>
  <c r="FN105" i="36"/>
  <c r="AY105" i="36"/>
  <c r="DZ105" i="36"/>
  <c r="FM105" i="36"/>
  <c r="AX105" i="36"/>
  <c r="DY105" i="36"/>
  <c r="FL105" i="36"/>
  <c r="AW105" i="36"/>
  <c r="DX105" i="36"/>
  <c r="FK105" i="36"/>
  <c r="AV105" i="36"/>
  <c r="DW105" i="36"/>
  <c r="FJ105" i="36"/>
  <c r="AU105" i="36"/>
  <c r="DV105" i="36"/>
  <c r="FI105" i="36"/>
  <c r="AT105" i="36"/>
  <c r="DU105" i="36"/>
  <c r="FH105" i="36"/>
  <c r="AS105" i="36"/>
  <c r="DT105" i="36"/>
  <c r="FG105" i="36"/>
  <c r="BZ105" i="36"/>
  <c r="CE104" i="36"/>
  <c r="FF104" i="36"/>
  <c r="GS104" i="36"/>
  <c r="CD104" i="36"/>
  <c r="FE104" i="36"/>
  <c r="GR104" i="36"/>
  <c r="CC104" i="36"/>
  <c r="FD104" i="36"/>
  <c r="GQ104" i="36"/>
  <c r="CB104" i="36"/>
  <c r="FC104" i="36"/>
  <c r="GP104" i="36"/>
  <c r="CA104" i="36"/>
  <c r="FB104" i="36"/>
  <c r="GO104" i="36"/>
  <c r="BY104" i="36"/>
  <c r="EZ104" i="36"/>
  <c r="GM104" i="36"/>
  <c r="BX104" i="36"/>
  <c r="EY104" i="36"/>
  <c r="GL104" i="36"/>
  <c r="BW104" i="36"/>
  <c r="EX104" i="36"/>
  <c r="GK104" i="36"/>
  <c r="BV104" i="36"/>
  <c r="EW104" i="36"/>
  <c r="GJ104" i="36"/>
  <c r="BU104" i="36"/>
  <c r="EV104" i="36"/>
  <c r="GI104" i="36"/>
  <c r="BT104" i="36"/>
  <c r="EU104" i="36"/>
  <c r="GH104" i="36"/>
  <c r="BS104" i="36"/>
  <c r="ET104" i="36"/>
  <c r="GG104" i="36"/>
  <c r="BR104" i="36"/>
  <c r="ES104" i="36"/>
  <c r="GF104" i="36"/>
  <c r="BQ104" i="36"/>
  <c r="ER104" i="36"/>
  <c r="GE104" i="36"/>
  <c r="BP104" i="36"/>
  <c r="EQ104" i="36"/>
  <c r="GD104" i="36"/>
  <c r="BO104" i="36"/>
  <c r="EP104" i="36"/>
  <c r="GC104" i="36"/>
  <c r="BN104" i="36"/>
  <c r="EO104" i="36"/>
  <c r="GB104" i="36"/>
  <c r="BM104" i="36"/>
  <c r="EN104" i="36"/>
  <c r="GA104" i="36"/>
  <c r="BL104" i="36"/>
  <c r="EM104" i="36"/>
  <c r="FZ104" i="36"/>
  <c r="BK104" i="36"/>
  <c r="EL104" i="36"/>
  <c r="FY104" i="36"/>
  <c r="BJ104" i="36"/>
  <c r="EK104" i="36"/>
  <c r="FX104" i="36"/>
  <c r="BI104" i="36"/>
  <c r="EJ104" i="36"/>
  <c r="FW104" i="36"/>
  <c r="BH104" i="36"/>
  <c r="EI104" i="36"/>
  <c r="FV104" i="36"/>
  <c r="BG104" i="36"/>
  <c r="EH104" i="36"/>
  <c r="FU104" i="36"/>
  <c r="BF104" i="36"/>
  <c r="EG104" i="36"/>
  <c r="FT104" i="36"/>
  <c r="BE104" i="36"/>
  <c r="EF104" i="36"/>
  <c r="FS104" i="36"/>
  <c r="BD104" i="36"/>
  <c r="EE104" i="36"/>
  <c r="FR104" i="36"/>
  <c r="BC104" i="36"/>
  <c r="ED104" i="36"/>
  <c r="FQ104" i="36"/>
  <c r="BB104" i="36"/>
  <c r="EC104" i="36"/>
  <c r="FP104" i="36"/>
  <c r="BA104" i="36"/>
  <c r="EB104" i="36"/>
  <c r="FO104" i="36"/>
  <c r="AZ104" i="36"/>
  <c r="EA104" i="36"/>
  <c r="FN104" i="36"/>
  <c r="AY104" i="36"/>
  <c r="DZ104" i="36"/>
  <c r="FM104" i="36"/>
  <c r="AX104" i="36"/>
  <c r="DY104" i="36"/>
  <c r="FL104" i="36"/>
  <c r="AW104" i="36"/>
  <c r="DX104" i="36"/>
  <c r="FK104" i="36"/>
  <c r="AV104" i="36"/>
  <c r="DW104" i="36"/>
  <c r="FJ104" i="36"/>
  <c r="AU104" i="36"/>
  <c r="DV104" i="36"/>
  <c r="FI104" i="36"/>
  <c r="AT104" i="36"/>
  <c r="DU104" i="36"/>
  <c r="FH104" i="36"/>
  <c r="AS104" i="36"/>
  <c r="DT104" i="36"/>
  <c r="FG104" i="36"/>
  <c r="BZ104" i="36"/>
  <c r="CE103" i="36"/>
  <c r="FF103" i="36"/>
  <c r="GS103" i="36"/>
  <c r="CD103" i="36"/>
  <c r="FE103" i="36"/>
  <c r="GR103" i="36"/>
  <c r="CC103" i="36"/>
  <c r="FD103" i="36"/>
  <c r="GQ103" i="36"/>
  <c r="CB103" i="36"/>
  <c r="FC103" i="36"/>
  <c r="GP103" i="36"/>
  <c r="CA103" i="36"/>
  <c r="FB103" i="36"/>
  <c r="GO103" i="36"/>
  <c r="BY103" i="36"/>
  <c r="EZ103" i="36"/>
  <c r="GM103" i="36"/>
  <c r="BX103" i="36"/>
  <c r="EY103" i="36"/>
  <c r="GL103" i="36"/>
  <c r="BW103" i="36"/>
  <c r="EX103" i="36"/>
  <c r="GK103" i="36"/>
  <c r="BV103" i="36"/>
  <c r="EW103" i="36"/>
  <c r="GJ103" i="36"/>
  <c r="BU103" i="36"/>
  <c r="EV103" i="36"/>
  <c r="GI103" i="36"/>
  <c r="BT103" i="36"/>
  <c r="EU103" i="36"/>
  <c r="GH103" i="36"/>
  <c r="BS103" i="36"/>
  <c r="ET103" i="36"/>
  <c r="GG103" i="36"/>
  <c r="BR103" i="36"/>
  <c r="ES103" i="36"/>
  <c r="GF103" i="36"/>
  <c r="BQ103" i="36"/>
  <c r="ER103" i="36"/>
  <c r="GE103" i="36"/>
  <c r="BP103" i="36"/>
  <c r="EQ103" i="36"/>
  <c r="GD103" i="36"/>
  <c r="BO103" i="36"/>
  <c r="EP103" i="36"/>
  <c r="GC103" i="36"/>
  <c r="BN103" i="36"/>
  <c r="EO103" i="36"/>
  <c r="GB103" i="36"/>
  <c r="BM103" i="36"/>
  <c r="EN103" i="36"/>
  <c r="GA103" i="36"/>
  <c r="BL103" i="36"/>
  <c r="EM103" i="36"/>
  <c r="FZ103" i="36"/>
  <c r="BK103" i="36"/>
  <c r="EL103" i="36"/>
  <c r="FY103" i="36"/>
  <c r="BJ103" i="36"/>
  <c r="EK103" i="36"/>
  <c r="FX103" i="36"/>
  <c r="BI103" i="36"/>
  <c r="EJ103" i="36"/>
  <c r="FW103" i="36"/>
  <c r="BH103" i="36"/>
  <c r="EI103" i="36"/>
  <c r="FV103" i="36"/>
  <c r="BG103" i="36"/>
  <c r="EH103" i="36"/>
  <c r="FU103" i="36"/>
  <c r="BF103" i="36"/>
  <c r="EG103" i="36"/>
  <c r="FT103" i="36"/>
  <c r="BE103" i="36"/>
  <c r="EF103" i="36"/>
  <c r="FS103" i="36"/>
  <c r="BD103" i="36"/>
  <c r="EE103" i="36"/>
  <c r="FR103" i="36"/>
  <c r="BC103" i="36"/>
  <c r="ED103" i="36"/>
  <c r="FQ103" i="36"/>
  <c r="BB103" i="36"/>
  <c r="EC103" i="36"/>
  <c r="FP103" i="36"/>
  <c r="BA103" i="36"/>
  <c r="EB103" i="36"/>
  <c r="FO103" i="36"/>
  <c r="AZ103" i="36"/>
  <c r="EA103" i="36"/>
  <c r="FN103" i="36"/>
  <c r="AY103" i="36"/>
  <c r="DZ103" i="36"/>
  <c r="FM103" i="36"/>
  <c r="AX103" i="36"/>
  <c r="DY103" i="36"/>
  <c r="FL103" i="36"/>
  <c r="AW103" i="36"/>
  <c r="DX103" i="36"/>
  <c r="FK103" i="36"/>
  <c r="AV103" i="36"/>
  <c r="DW103" i="36"/>
  <c r="FJ103" i="36"/>
  <c r="AU103" i="36"/>
  <c r="DV103" i="36"/>
  <c r="FI103" i="36"/>
  <c r="AT103" i="36"/>
  <c r="DU103" i="36"/>
  <c r="FH103" i="36"/>
  <c r="AS103" i="36"/>
  <c r="DT103" i="36"/>
  <c r="FG103" i="36"/>
  <c r="BZ103" i="36"/>
  <c r="CE102" i="36"/>
  <c r="FF102" i="36"/>
  <c r="GS102" i="36"/>
  <c r="CD102" i="36"/>
  <c r="FE102" i="36"/>
  <c r="GR102" i="36"/>
  <c r="CC102" i="36"/>
  <c r="FD102" i="36"/>
  <c r="GQ102" i="36"/>
  <c r="CB102" i="36"/>
  <c r="FC102" i="36"/>
  <c r="GP102" i="36"/>
  <c r="CA102" i="36"/>
  <c r="FB102" i="36"/>
  <c r="GO102" i="36"/>
  <c r="BY102" i="36"/>
  <c r="EZ102" i="36"/>
  <c r="GM102" i="36"/>
  <c r="BX102" i="36"/>
  <c r="EY102" i="36"/>
  <c r="GL102" i="36"/>
  <c r="BW102" i="36"/>
  <c r="EX102" i="36"/>
  <c r="GK102" i="36"/>
  <c r="BV102" i="36"/>
  <c r="EW102" i="36"/>
  <c r="GJ102" i="36"/>
  <c r="BU102" i="36"/>
  <c r="EV102" i="36"/>
  <c r="GI102" i="36"/>
  <c r="BT102" i="36"/>
  <c r="EU102" i="36"/>
  <c r="GH102" i="36"/>
  <c r="BS102" i="36"/>
  <c r="ET102" i="36"/>
  <c r="GG102" i="36"/>
  <c r="BR102" i="36"/>
  <c r="ES102" i="36"/>
  <c r="GF102" i="36"/>
  <c r="BQ102" i="36"/>
  <c r="ER102" i="36"/>
  <c r="GE102" i="36"/>
  <c r="BP102" i="36"/>
  <c r="EQ102" i="36"/>
  <c r="GD102" i="36"/>
  <c r="BO102" i="36"/>
  <c r="EP102" i="36"/>
  <c r="GC102" i="36"/>
  <c r="BN102" i="36"/>
  <c r="EO102" i="36"/>
  <c r="GB102" i="36"/>
  <c r="BM102" i="36"/>
  <c r="EN102" i="36"/>
  <c r="GA102" i="36"/>
  <c r="BL102" i="36"/>
  <c r="EM102" i="36"/>
  <c r="FZ102" i="36"/>
  <c r="BK102" i="36"/>
  <c r="EL102" i="36"/>
  <c r="FY102" i="36"/>
  <c r="BJ102" i="36"/>
  <c r="EK102" i="36"/>
  <c r="FX102" i="36"/>
  <c r="BI102" i="36"/>
  <c r="EJ102" i="36"/>
  <c r="FW102" i="36"/>
  <c r="BH102" i="36"/>
  <c r="EI102" i="36"/>
  <c r="FV102" i="36"/>
  <c r="BG102" i="36"/>
  <c r="EH102" i="36"/>
  <c r="FU102" i="36"/>
  <c r="BF102" i="36"/>
  <c r="EG102" i="36"/>
  <c r="FT102" i="36"/>
  <c r="BE102" i="36"/>
  <c r="EF102" i="36"/>
  <c r="FS102" i="36"/>
  <c r="BD102" i="36"/>
  <c r="EE102" i="36"/>
  <c r="FR102" i="36"/>
  <c r="BC102" i="36"/>
  <c r="ED102" i="36"/>
  <c r="FQ102" i="36"/>
  <c r="BB102" i="36"/>
  <c r="EC102" i="36"/>
  <c r="FP102" i="36"/>
  <c r="BA102" i="36"/>
  <c r="EB102" i="36"/>
  <c r="FO102" i="36"/>
  <c r="AZ102" i="36"/>
  <c r="EA102" i="36"/>
  <c r="FN102" i="36"/>
  <c r="AY102" i="36"/>
  <c r="DZ102" i="36"/>
  <c r="FM102" i="36"/>
  <c r="AX102" i="36"/>
  <c r="DY102" i="36"/>
  <c r="FL102" i="36"/>
  <c r="AW102" i="36"/>
  <c r="DX102" i="36"/>
  <c r="FK102" i="36"/>
  <c r="AV102" i="36"/>
  <c r="DW102" i="36"/>
  <c r="FJ102" i="36"/>
  <c r="AU102" i="36"/>
  <c r="DV102" i="36"/>
  <c r="FI102" i="36"/>
  <c r="AT102" i="36"/>
  <c r="DU102" i="36"/>
  <c r="FH102" i="36"/>
  <c r="AS102" i="36"/>
  <c r="DT102" i="36"/>
  <c r="FG102" i="36"/>
  <c r="BZ102" i="36"/>
  <c r="CE101" i="36"/>
  <c r="FF101" i="36"/>
  <c r="GS101" i="36"/>
  <c r="CD101" i="36"/>
  <c r="FE101" i="36"/>
  <c r="GR101" i="36"/>
  <c r="CC101" i="36"/>
  <c r="FD101" i="36"/>
  <c r="GQ101" i="36"/>
  <c r="CB101" i="36"/>
  <c r="FC101" i="36"/>
  <c r="GP101" i="36"/>
  <c r="CA101" i="36"/>
  <c r="FB101" i="36"/>
  <c r="GO101" i="36"/>
  <c r="BY101" i="36"/>
  <c r="EZ101" i="36"/>
  <c r="GM101" i="36"/>
  <c r="BX101" i="36"/>
  <c r="EY101" i="36"/>
  <c r="GL101" i="36"/>
  <c r="BW101" i="36"/>
  <c r="EX101" i="36"/>
  <c r="GK101" i="36"/>
  <c r="BV101" i="36"/>
  <c r="EW101" i="36"/>
  <c r="GJ101" i="36"/>
  <c r="BU101" i="36"/>
  <c r="EV101" i="36"/>
  <c r="GI101" i="36"/>
  <c r="BT101" i="36"/>
  <c r="EU101" i="36"/>
  <c r="GH101" i="36"/>
  <c r="BS101" i="36"/>
  <c r="ET101" i="36"/>
  <c r="GG101" i="36"/>
  <c r="BR101" i="36"/>
  <c r="ES101" i="36"/>
  <c r="GF101" i="36"/>
  <c r="BQ101" i="36"/>
  <c r="ER101" i="36"/>
  <c r="GE101" i="36"/>
  <c r="BP101" i="36"/>
  <c r="EQ101" i="36"/>
  <c r="GD101" i="36"/>
  <c r="BO101" i="36"/>
  <c r="EP101" i="36"/>
  <c r="GC101" i="36"/>
  <c r="BN101" i="36"/>
  <c r="EO101" i="36"/>
  <c r="GB101" i="36"/>
  <c r="BM101" i="36"/>
  <c r="EN101" i="36"/>
  <c r="GA101" i="36"/>
  <c r="BL101" i="36"/>
  <c r="EM101" i="36"/>
  <c r="FZ101" i="36"/>
  <c r="BK101" i="36"/>
  <c r="EL101" i="36"/>
  <c r="FY101" i="36"/>
  <c r="BJ101" i="36"/>
  <c r="EK101" i="36"/>
  <c r="FX101" i="36"/>
  <c r="BI101" i="36"/>
  <c r="EJ101" i="36"/>
  <c r="FW101" i="36"/>
  <c r="BH101" i="36"/>
  <c r="EI101" i="36"/>
  <c r="FV101" i="36"/>
  <c r="BG101" i="36"/>
  <c r="EH101" i="36"/>
  <c r="FU101" i="36"/>
  <c r="BF101" i="36"/>
  <c r="EG101" i="36"/>
  <c r="FT101" i="36"/>
  <c r="BE101" i="36"/>
  <c r="EF101" i="36"/>
  <c r="FS101" i="36"/>
  <c r="BD101" i="36"/>
  <c r="EE101" i="36"/>
  <c r="FR101" i="36"/>
  <c r="BC101" i="36"/>
  <c r="ED101" i="36"/>
  <c r="FQ101" i="36"/>
  <c r="BB101" i="36"/>
  <c r="EC101" i="36"/>
  <c r="FP101" i="36"/>
  <c r="BA101" i="36"/>
  <c r="EB101" i="36"/>
  <c r="FO101" i="36"/>
  <c r="AZ101" i="36"/>
  <c r="EA101" i="36"/>
  <c r="FN101" i="36"/>
  <c r="AY101" i="36"/>
  <c r="DZ101" i="36"/>
  <c r="FM101" i="36"/>
  <c r="AX101" i="36"/>
  <c r="DY101" i="36"/>
  <c r="FL101" i="36"/>
  <c r="AW101" i="36"/>
  <c r="DX101" i="36"/>
  <c r="FK101" i="36"/>
  <c r="AV101" i="36"/>
  <c r="DW101" i="36"/>
  <c r="FJ101" i="36"/>
  <c r="AU101" i="36"/>
  <c r="DV101" i="36"/>
  <c r="FI101" i="36"/>
  <c r="AT101" i="36"/>
  <c r="DU101" i="36"/>
  <c r="FH101" i="36"/>
  <c r="AS101" i="36"/>
  <c r="DT101" i="36"/>
  <c r="FG101" i="36"/>
  <c r="BZ101" i="36"/>
  <c r="CE100" i="36"/>
  <c r="FF100" i="36"/>
  <c r="GS100" i="36"/>
  <c r="CD100" i="36"/>
  <c r="FE100" i="36"/>
  <c r="GR100" i="36"/>
  <c r="CC100" i="36"/>
  <c r="FD100" i="36"/>
  <c r="GQ100" i="36"/>
  <c r="CB100" i="36"/>
  <c r="FC100" i="36"/>
  <c r="GP100" i="36"/>
  <c r="CA100" i="36"/>
  <c r="FB100" i="36"/>
  <c r="GO100" i="36"/>
  <c r="BY100" i="36"/>
  <c r="EZ100" i="36"/>
  <c r="GM100" i="36"/>
  <c r="BX100" i="36"/>
  <c r="EY100" i="36"/>
  <c r="GL100" i="36"/>
  <c r="BW100" i="36"/>
  <c r="EX100" i="36"/>
  <c r="GK100" i="36"/>
  <c r="BV100" i="36"/>
  <c r="EW100" i="36"/>
  <c r="GJ100" i="36"/>
  <c r="BU100" i="36"/>
  <c r="EV100" i="36"/>
  <c r="GI100" i="36"/>
  <c r="BT100" i="36"/>
  <c r="EU100" i="36"/>
  <c r="GH100" i="36"/>
  <c r="BS100" i="36"/>
  <c r="ET100" i="36"/>
  <c r="GG100" i="36"/>
  <c r="BR100" i="36"/>
  <c r="ES100" i="36"/>
  <c r="GF100" i="36"/>
  <c r="BQ100" i="36"/>
  <c r="ER100" i="36"/>
  <c r="GE100" i="36"/>
  <c r="BP100" i="36"/>
  <c r="EQ100" i="36"/>
  <c r="GD100" i="36"/>
  <c r="BO100" i="36"/>
  <c r="EP100" i="36"/>
  <c r="GC100" i="36"/>
  <c r="BN100" i="36"/>
  <c r="EO100" i="36"/>
  <c r="GB100" i="36"/>
  <c r="BM100" i="36"/>
  <c r="EN100" i="36"/>
  <c r="GA100" i="36"/>
  <c r="BL100" i="36"/>
  <c r="EM100" i="36"/>
  <c r="FZ100" i="36"/>
  <c r="BK100" i="36"/>
  <c r="EL100" i="36"/>
  <c r="FY100" i="36"/>
  <c r="BJ100" i="36"/>
  <c r="EK100" i="36"/>
  <c r="FX100" i="36"/>
  <c r="BI100" i="36"/>
  <c r="EJ100" i="36"/>
  <c r="FW100" i="36"/>
  <c r="BH100" i="36"/>
  <c r="EI100" i="36"/>
  <c r="FV100" i="36"/>
  <c r="BG100" i="36"/>
  <c r="EH100" i="36"/>
  <c r="FU100" i="36"/>
  <c r="BF100" i="36"/>
  <c r="EG100" i="36"/>
  <c r="FT100" i="36"/>
  <c r="BE100" i="36"/>
  <c r="EF100" i="36"/>
  <c r="FS100" i="36"/>
  <c r="BD100" i="36"/>
  <c r="EE100" i="36"/>
  <c r="FR100" i="36"/>
  <c r="BC100" i="36"/>
  <c r="ED100" i="36"/>
  <c r="FQ100" i="36"/>
  <c r="BB100" i="36"/>
  <c r="EC100" i="36"/>
  <c r="FP100" i="36"/>
  <c r="BA100" i="36"/>
  <c r="EB100" i="36"/>
  <c r="FO100" i="36"/>
  <c r="AZ100" i="36"/>
  <c r="EA100" i="36"/>
  <c r="FN100" i="36"/>
  <c r="AY100" i="36"/>
  <c r="DZ100" i="36"/>
  <c r="FM100" i="36"/>
  <c r="AX100" i="36"/>
  <c r="DY100" i="36"/>
  <c r="FL100" i="36"/>
  <c r="AW100" i="36"/>
  <c r="DX100" i="36"/>
  <c r="FK100" i="36"/>
  <c r="AV100" i="36"/>
  <c r="DW100" i="36"/>
  <c r="FJ100" i="36"/>
  <c r="AU100" i="36"/>
  <c r="DV100" i="36"/>
  <c r="FI100" i="36"/>
  <c r="AT100" i="36"/>
  <c r="DU100" i="36"/>
  <c r="FH100" i="36"/>
  <c r="AS100" i="36"/>
  <c r="DT100" i="36"/>
  <c r="FG100" i="36"/>
  <c r="BZ100" i="36"/>
  <c r="CE99" i="36"/>
  <c r="FF99" i="36"/>
  <c r="GS99" i="36"/>
  <c r="CD99" i="36"/>
  <c r="FE99" i="36"/>
  <c r="GR99" i="36"/>
  <c r="CC99" i="36"/>
  <c r="FD99" i="36"/>
  <c r="GQ99" i="36"/>
  <c r="CB99" i="36"/>
  <c r="FC99" i="36"/>
  <c r="GP99" i="36"/>
  <c r="CA99" i="36"/>
  <c r="FB99" i="36"/>
  <c r="GO99" i="36"/>
  <c r="BY99" i="36"/>
  <c r="EZ99" i="36"/>
  <c r="GM99" i="36"/>
  <c r="BX99" i="36"/>
  <c r="EY99" i="36"/>
  <c r="GL99" i="36"/>
  <c r="BW99" i="36"/>
  <c r="EX99" i="36"/>
  <c r="GK99" i="36"/>
  <c r="BV99" i="36"/>
  <c r="EW99" i="36"/>
  <c r="GJ99" i="36"/>
  <c r="BU99" i="36"/>
  <c r="EV99" i="36"/>
  <c r="GI99" i="36"/>
  <c r="BT99" i="36"/>
  <c r="EU99" i="36"/>
  <c r="GH99" i="36"/>
  <c r="BS99" i="36"/>
  <c r="ET99" i="36"/>
  <c r="GG99" i="36"/>
  <c r="BR99" i="36"/>
  <c r="ES99" i="36"/>
  <c r="GF99" i="36"/>
  <c r="BQ99" i="36"/>
  <c r="ER99" i="36"/>
  <c r="GE99" i="36"/>
  <c r="BP99" i="36"/>
  <c r="EQ99" i="36"/>
  <c r="GD99" i="36"/>
  <c r="BO99" i="36"/>
  <c r="EP99" i="36"/>
  <c r="GC99" i="36"/>
  <c r="BN99" i="36"/>
  <c r="EO99" i="36"/>
  <c r="GB99" i="36"/>
  <c r="BM99" i="36"/>
  <c r="EN99" i="36"/>
  <c r="GA99" i="36"/>
  <c r="BL99" i="36"/>
  <c r="EM99" i="36"/>
  <c r="FZ99" i="36"/>
  <c r="BK99" i="36"/>
  <c r="EL99" i="36"/>
  <c r="FY99" i="36"/>
  <c r="BJ99" i="36"/>
  <c r="EK99" i="36"/>
  <c r="FX99" i="36"/>
  <c r="BI99" i="36"/>
  <c r="EJ99" i="36"/>
  <c r="FW99" i="36"/>
  <c r="BH99" i="36"/>
  <c r="EI99" i="36"/>
  <c r="FV99" i="36"/>
  <c r="BG99" i="36"/>
  <c r="EH99" i="36"/>
  <c r="FU99" i="36"/>
  <c r="BF99" i="36"/>
  <c r="EG99" i="36"/>
  <c r="FT99" i="36"/>
  <c r="BE99" i="36"/>
  <c r="EF99" i="36"/>
  <c r="FS99" i="36"/>
  <c r="BD99" i="36"/>
  <c r="EE99" i="36"/>
  <c r="FR99" i="36"/>
  <c r="BC99" i="36"/>
  <c r="ED99" i="36"/>
  <c r="FQ99" i="36"/>
  <c r="BB99" i="36"/>
  <c r="EC99" i="36"/>
  <c r="FP99" i="36"/>
  <c r="BA99" i="36"/>
  <c r="EB99" i="36"/>
  <c r="FO99" i="36"/>
  <c r="AZ99" i="36"/>
  <c r="EA99" i="36"/>
  <c r="FN99" i="36"/>
  <c r="AY99" i="36"/>
  <c r="DZ99" i="36"/>
  <c r="FM99" i="36"/>
  <c r="AX99" i="36"/>
  <c r="DY99" i="36"/>
  <c r="FL99" i="36"/>
  <c r="AW99" i="36"/>
  <c r="DX99" i="36"/>
  <c r="FK99" i="36"/>
  <c r="AV99" i="36"/>
  <c r="DW99" i="36"/>
  <c r="FJ99" i="36"/>
  <c r="AU99" i="36"/>
  <c r="DV99" i="36"/>
  <c r="FI99" i="36"/>
  <c r="AT99" i="36"/>
  <c r="DU99" i="36"/>
  <c r="FH99" i="36"/>
  <c r="AS99" i="36"/>
  <c r="DT99" i="36"/>
  <c r="FG99" i="36"/>
  <c r="BZ99" i="36"/>
  <c r="CE98" i="36"/>
  <c r="FF98" i="36"/>
  <c r="GS98" i="36"/>
  <c r="CD98" i="36"/>
  <c r="FE98" i="36"/>
  <c r="GR98" i="36"/>
  <c r="CC98" i="36"/>
  <c r="FD98" i="36"/>
  <c r="GQ98" i="36"/>
  <c r="CB98" i="36"/>
  <c r="FC98" i="36"/>
  <c r="GP98" i="36"/>
  <c r="CA98" i="36"/>
  <c r="FB98" i="36"/>
  <c r="GO98" i="36"/>
  <c r="BY98" i="36"/>
  <c r="EZ98" i="36"/>
  <c r="GM98" i="36"/>
  <c r="BX98" i="36"/>
  <c r="EY98" i="36"/>
  <c r="GL98" i="36"/>
  <c r="BW98" i="36"/>
  <c r="EX98" i="36"/>
  <c r="GK98" i="36"/>
  <c r="BV98" i="36"/>
  <c r="EW98" i="36"/>
  <c r="GJ98" i="36"/>
  <c r="BU98" i="36"/>
  <c r="EV98" i="36"/>
  <c r="GI98" i="36"/>
  <c r="BT98" i="36"/>
  <c r="EU98" i="36"/>
  <c r="GH98" i="36"/>
  <c r="BS98" i="36"/>
  <c r="ET98" i="36"/>
  <c r="GG98" i="36"/>
  <c r="BR98" i="36"/>
  <c r="ES98" i="36"/>
  <c r="GF98" i="36"/>
  <c r="BQ98" i="36"/>
  <c r="ER98" i="36"/>
  <c r="GE98" i="36"/>
  <c r="BP98" i="36"/>
  <c r="EQ98" i="36"/>
  <c r="GD98" i="36"/>
  <c r="BO98" i="36"/>
  <c r="EP98" i="36"/>
  <c r="GC98" i="36"/>
  <c r="BN98" i="36"/>
  <c r="EO98" i="36"/>
  <c r="GB98" i="36"/>
  <c r="BM98" i="36"/>
  <c r="EN98" i="36"/>
  <c r="GA98" i="36"/>
  <c r="BL98" i="36"/>
  <c r="EM98" i="36"/>
  <c r="FZ98" i="36"/>
  <c r="BK98" i="36"/>
  <c r="EL98" i="36"/>
  <c r="FY98" i="36"/>
  <c r="BJ98" i="36"/>
  <c r="EK98" i="36"/>
  <c r="FX98" i="36"/>
  <c r="BI98" i="36"/>
  <c r="EJ98" i="36"/>
  <c r="FW98" i="36"/>
  <c r="BH98" i="36"/>
  <c r="EI98" i="36"/>
  <c r="FV98" i="36"/>
  <c r="BG98" i="36"/>
  <c r="EH98" i="36"/>
  <c r="FU98" i="36"/>
  <c r="BF98" i="36"/>
  <c r="EG98" i="36"/>
  <c r="FT98" i="36"/>
  <c r="BE98" i="36"/>
  <c r="EF98" i="36"/>
  <c r="FS98" i="36"/>
  <c r="BD98" i="36"/>
  <c r="EE98" i="36"/>
  <c r="FR98" i="36"/>
  <c r="BC98" i="36"/>
  <c r="ED98" i="36"/>
  <c r="FQ98" i="36"/>
  <c r="BB98" i="36"/>
  <c r="EC98" i="36"/>
  <c r="FP98" i="36"/>
  <c r="BA98" i="36"/>
  <c r="EB98" i="36"/>
  <c r="FO98" i="36"/>
  <c r="AZ98" i="36"/>
  <c r="EA98" i="36"/>
  <c r="FN98" i="36"/>
  <c r="AY98" i="36"/>
  <c r="DZ98" i="36"/>
  <c r="FM98" i="36"/>
  <c r="AX98" i="36"/>
  <c r="DY98" i="36"/>
  <c r="FL98" i="36"/>
  <c r="AW98" i="36"/>
  <c r="DX98" i="36"/>
  <c r="FK98" i="36"/>
  <c r="AV98" i="36"/>
  <c r="DW98" i="36"/>
  <c r="FJ98" i="36"/>
  <c r="AU98" i="36"/>
  <c r="DV98" i="36"/>
  <c r="FI98" i="36"/>
  <c r="AT98" i="36"/>
  <c r="DU98" i="36"/>
  <c r="FH98" i="36"/>
  <c r="AS98" i="36"/>
  <c r="DT98" i="36"/>
  <c r="FG98" i="36"/>
  <c r="BZ98" i="36"/>
  <c r="CE97" i="36"/>
  <c r="FF97" i="36"/>
  <c r="GS97" i="36"/>
  <c r="CD97" i="36"/>
  <c r="FE97" i="36"/>
  <c r="GR97" i="36"/>
  <c r="CC97" i="36"/>
  <c r="FD97" i="36"/>
  <c r="GQ97" i="36"/>
  <c r="CB97" i="36"/>
  <c r="FC97" i="36"/>
  <c r="GP97" i="36"/>
  <c r="CA97" i="36"/>
  <c r="FB97" i="36"/>
  <c r="GO97" i="36"/>
  <c r="BY97" i="36"/>
  <c r="EZ97" i="36"/>
  <c r="GM97" i="36"/>
  <c r="BX97" i="36"/>
  <c r="EY97" i="36"/>
  <c r="GL97" i="36"/>
  <c r="BW97" i="36"/>
  <c r="EX97" i="36"/>
  <c r="GK97" i="36"/>
  <c r="BV97" i="36"/>
  <c r="EW97" i="36"/>
  <c r="GJ97" i="36"/>
  <c r="BU97" i="36"/>
  <c r="EV97" i="36"/>
  <c r="GI97" i="36"/>
  <c r="BT97" i="36"/>
  <c r="EU97" i="36"/>
  <c r="GH97" i="36"/>
  <c r="BS97" i="36"/>
  <c r="ET97" i="36"/>
  <c r="GG97" i="36"/>
  <c r="BR97" i="36"/>
  <c r="ES97" i="36"/>
  <c r="GF97" i="36"/>
  <c r="BQ97" i="36"/>
  <c r="ER97" i="36"/>
  <c r="GE97" i="36"/>
  <c r="BP97" i="36"/>
  <c r="EQ97" i="36"/>
  <c r="GD97" i="36"/>
  <c r="BO97" i="36"/>
  <c r="EP97" i="36"/>
  <c r="GC97" i="36"/>
  <c r="BN97" i="36"/>
  <c r="EO97" i="36"/>
  <c r="GB97" i="36"/>
  <c r="BM97" i="36"/>
  <c r="EN97" i="36"/>
  <c r="GA97" i="36"/>
  <c r="BL97" i="36"/>
  <c r="EM97" i="36"/>
  <c r="FZ97" i="36"/>
  <c r="BK97" i="36"/>
  <c r="EL97" i="36"/>
  <c r="FY97" i="36"/>
  <c r="BJ97" i="36"/>
  <c r="EK97" i="36"/>
  <c r="FX97" i="36"/>
  <c r="BI97" i="36"/>
  <c r="EJ97" i="36"/>
  <c r="FW97" i="36"/>
  <c r="BH97" i="36"/>
  <c r="EI97" i="36"/>
  <c r="FV97" i="36"/>
  <c r="BG97" i="36"/>
  <c r="EH97" i="36"/>
  <c r="FU97" i="36"/>
  <c r="BF97" i="36"/>
  <c r="EG97" i="36"/>
  <c r="FT97" i="36"/>
  <c r="BE97" i="36"/>
  <c r="EF97" i="36"/>
  <c r="FS97" i="36"/>
  <c r="BD97" i="36"/>
  <c r="EE97" i="36"/>
  <c r="FR97" i="36"/>
  <c r="BC97" i="36"/>
  <c r="ED97" i="36"/>
  <c r="FQ97" i="36"/>
  <c r="BB97" i="36"/>
  <c r="EC97" i="36"/>
  <c r="FP97" i="36"/>
  <c r="BA97" i="36"/>
  <c r="EB97" i="36"/>
  <c r="FO97" i="36"/>
  <c r="AZ97" i="36"/>
  <c r="EA97" i="36"/>
  <c r="FN97" i="36"/>
  <c r="AY97" i="36"/>
  <c r="DZ97" i="36"/>
  <c r="FM97" i="36"/>
  <c r="AX97" i="36"/>
  <c r="DY97" i="36"/>
  <c r="FL97" i="36"/>
  <c r="AW97" i="36"/>
  <c r="DX97" i="36"/>
  <c r="FK97" i="36"/>
  <c r="AV97" i="36"/>
  <c r="DW97" i="36"/>
  <c r="FJ97" i="36"/>
  <c r="AU97" i="36"/>
  <c r="DV97" i="36"/>
  <c r="FI97" i="36"/>
  <c r="AT97" i="36"/>
  <c r="DU97" i="36"/>
  <c r="FH97" i="36"/>
  <c r="AS97" i="36"/>
  <c r="DT97" i="36"/>
  <c r="FG97" i="36"/>
  <c r="BZ97" i="36"/>
  <c r="CE96" i="36"/>
  <c r="FF96" i="36"/>
  <c r="GS96" i="36"/>
  <c r="CD96" i="36"/>
  <c r="FE96" i="36"/>
  <c r="GR96" i="36"/>
  <c r="CC96" i="36"/>
  <c r="FD96" i="36"/>
  <c r="GQ96" i="36"/>
  <c r="CB96" i="36"/>
  <c r="FC96" i="36"/>
  <c r="GP96" i="36"/>
  <c r="CA96" i="36"/>
  <c r="FB96" i="36"/>
  <c r="GO96" i="36"/>
  <c r="BY96" i="36"/>
  <c r="EZ96" i="36"/>
  <c r="GM96" i="36"/>
  <c r="BX96" i="36"/>
  <c r="EY96" i="36"/>
  <c r="GL96" i="36"/>
  <c r="BW96" i="36"/>
  <c r="EX96" i="36"/>
  <c r="GK96" i="36"/>
  <c r="BV96" i="36"/>
  <c r="EW96" i="36"/>
  <c r="GJ96" i="36"/>
  <c r="BU96" i="36"/>
  <c r="EV96" i="36"/>
  <c r="GI96" i="36"/>
  <c r="BT96" i="36"/>
  <c r="EU96" i="36"/>
  <c r="GH96" i="36"/>
  <c r="BS96" i="36"/>
  <c r="ET96" i="36"/>
  <c r="GG96" i="36"/>
  <c r="BR96" i="36"/>
  <c r="ES96" i="36"/>
  <c r="GF96" i="36"/>
  <c r="BQ96" i="36"/>
  <c r="ER96" i="36"/>
  <c r="GE96" i="36"/>
  <c r="BP96" i="36"/>
  <c r="EQ96" i="36"/>
  <c r="GD96" i="36"/>
  <c r="BO96" i="36"/>
  <c r="EP96" i="36"/>
  <c r="GC96" i="36"/>
  <c r="BN96" i="36"/>
  <c r="EO96" i="36"/>
  <c r="GB96" i="36"/>
  <c r="BM96" i="36"/>
  <c r="EN96" i="36"/>
  <c r="GA96" i="36"/>
  <c r="BL96" i="36"/>
  <c r="EM96" i="36"/>
  <c r="FZ96" i="36"/>
  <c r="BK96" i="36"/>
  <c r="EL96" i="36"/>
  <c r="FY96" i="36"/>
  <c r="BJ96" i="36"/>
  <c r="EK96" i="36"/>
  <c r="FX96" i="36"/>
  <c r="BI96" i="36"/>
  <c r="EJ96" i="36"/>
  <c r="FW96" i="36"/>
  <c r="BH96" i="36"/>
  <c r="EI96" i="36"/>
  <c r="FV96" i="36"/>
  <c r="BG96" i="36"/>
  <c r="EH96" i="36"/>
  <c r="FU96" i="36"/>
  <c r="BF96" i="36"/>
  <c r="EG96" i="36"/>
  <c r="FT96" i="36"/>
  <c r="BE96" i="36"/>
  <c r="EF96" i="36"/>
  <c r="FS96" i="36"/>
  <c r="BD96" i="36"/>
  <c r="EE96" i="36"/>
  <c r="FR96" i="36"/>
  <c r="BC96" i="36"/>
  <c r="ED96" i="36"/>
  <c r="FQ96" i="36"/>
  <c r="BB96" i="36"/>
  <c r="EC96" i="36"/>
  <c r="FP96" i="36"/>
  <c r="BA96" i="36"/>
  <c r="EB96" i="36"/>
  <c r="FO96" i="36"/>
  <c r="AZ96" i="36"/>
  <c r="EA96" i="36"/>
  <c r="FN96" i="36"/>
  <c r="AY96" i="36"/>
  <c r="DZ96" i="36"/>
  <c r="FM96" i="36"/>
  <c r="AX96" i="36"/>
  <c r="DY96" i="36"/>
  <c r="FL96" i="36"/>
  <c r="AW96" i="36"/>
  <c r="DX96" i="36"/>
  <c r="FK96" i="36"/>
  <c r="AV96" i="36"/>
  <c r="DW96" i="36"/>
  <c r="FJ96" i="36"/>
  <c r="AU96" i="36"/>
  <c r="DV96" i="36"/>
  <c r="FI96" i="36"/>
  <c r="AT96" i="36"/>
  <c r="DU96" i="36"/>
  <c r="FH96" i="36"/>
  <c r="AS96" i="36"/>
  <c r="DT96" i="36"/>
  <c r="FG96" i="36"/>
  <c r="BZ96" i="36"/>
  <c r="CE95" i="36"/>
  <c r="FF95" i="36"/>
  <c r="GS95" i="36"/>
  <c r="CD95" i="36"/>
  <c r="FE95" i="36"/>
  <c r="GR95" i="36"/>
  <c r="CC95" i="36"/>
  <c r="FD95" i="36"/>
  <c r="GQ95" i="36"/>
  <c r="CB95" i="36"/>
  <c r="FC95" i="36"/>
  <c r="GP95" i="36"/>
  <c r="CA95" i="36"/>
  <c r="FB95" i="36"/>
  <c r="GO95" i="36"/>
  <c r="BY95" i="36"/>
  <c r="EZ95" i="36"/>
  <c r="GM95" i="36"/>
  <c r="BX95" i="36"/>
  <c r="EY95" i="36"/>
  <c r="GL95" i="36"/>
  <c r="BW95" i="36"/>
  <c r="EX95" i="36"/>
  <c r="GK95" i="36"/>
  <c r="BV95" i="36"/>
  <c r="EW95" i="36"/>
  <c r="GJ95" i="36"/>
  <c r="BU95" i="36"/>
  <c r="EV95" i="36"/>
  <c r="GI95" i="36"/>
  <c r="BT95" i="36"/>
  <c r="EU95" i="36"/>
  <c r="GH95" i="36"/>
  <c r="BS95" i="36"/>
  <c r="ET95" i="36"/>
  <c r="GG95" i="36"/>
  <c r="BR95" i="36"/>
  <c r="ES95" i="36"/>
  <c r="GF95" i="36"/>
  <c r="BQ95" i="36"/>
  <c r="ER95" i="36"/>
  <c r="GE95" i="36"/>
  <c r="BP95" i="36"/>
  <c r="EQ95" i="36"/>
  <c r="GD95" i="36"/>
  <c r="BO95" i="36"/>
  <c r="EP95" i="36"/>
  <c r="GC95" i="36"/>
  <c r="BN95" i="36"/>
  <c r="EO95" i="36"/>
  <c r="GB95" i="36"/>
  <c r="BM95" i="36"/>
  <c r="EN95" i="36"/>
  <c r="GA95" i="36"/>
  <c r="BL95" i="36"/>
  <c r="EM95" i="36"/>
  <c r="FZ95" i="36"/>
  <c r="BK95" i="36"/>
  <c r="EL95" i="36"/>
  <c r="FY95" i="36"/>
  <c r="BJ95" i="36"/>
  <c r="EK95" i="36"/>
  <c r="FX95" i="36"/>
  <c r="BI95" i="36"/>
  <c r="EJ95" i="36"/>
  <c r="FW95" i="36"/>
  <c r="BH95" i="36"/>
  <c r="EI95" i="36"/>
  <c r="FV95" i="36"/>
  <c r="BG95" i="36"/>
  <c r="EH95" i="36"/>
  <c r="FU95" i="36"/>
  <c r="BF95" i="36"/>
  <c r="EG95" i="36"/>
  <c r="FT95" i="36"/>
  <c r="BE95" i="36"/>
  <c r="EF95" i="36"/>
  <c r="FS95" i="36"/>
  <c r="BD95" i="36"/>
  <c r="EE95" i="36"/>
  <c r="FR95" i="36"/>
  <c r="BC95" i="36"/>
  <c r="ED95" i="36"/>
  <c r="FQ95" i="36"/>
  <c r="BB95" i="36"/>
  <c r="EC95" i="36"/>
  <c r="FP95" i="36"/>
  <c r="BA95" i="36"/>
  <c r="EB95" i="36"/>
  <c r="FO95" i="36"/>
  <c r="AZ95" i="36"/>
  <c r="EA95" i="36"/>
  <c r="FN95" i="36"/>
  <c r="AY95" i="36"/>
  <c r="DZ95" i="36"/>
  <c r="FM95" i="36"/>
  <c r="AX95" i="36"/>
  <c r="DY95" i="36"/>
  <c r="FL95" i="36"/>
  <c r="AW95" i="36"/>
  <c r="DX95" i="36"/>
  <c r="FK95" i="36"/>
  <c r="AV95" i="36"/>
  <c r="DW95" i="36"/>
  <c r="FJ95" i="36"/>
  <c r="AU95" i="36"/>
  <c r="DV95" i="36"/>
  <c r="FI95" i="36"/>
  <c r="AT95" i="36"/>
  <c r="DU95" i="36"/>
  <c r="FH95" i="36"/>
  <c r="AS95" i="36"/>
  <c r="DT95" i="36"/>
  <c r="FG95" i="36"/>
  <c r="BZ95" i="36"/>
  <c r="CE94" i="36"/>
  <c r="FF94" i="36"/>
  <c r="GS94" i="36"/>
  <c r="CD94" i="36"/>
  <c r="FE94" i="36"/>
  <c r="GR94" i="36"/>
  <c r="CC94" i="36"/>
  <c r="FD94" i="36"/>
  <c r="GQ94" i="36"/>
  <c r="CB94" i="36"/>
  <c r="FC94" i="36"/>
  <c r="GP94" i="36"/>
  <c r="CA94" i="36"/>
  <c r="FB94" i="36"/>
  <c r="GO94" i="36"/>
  <c r="BY94" i="36"/>
  <c r="EZ94" i="36"/>
  <c r="GM94" i="36"/>
  <c r="BX94" i="36"/>
  <c r="EY94" i="36"/>
  <c r="GL94" i="36"/>
  <c r="BW94" i="36"/>
  <c r="EX94" i="36"/>
  <c r="GK94" i="36"/>
  <c r="BV94" i="36"/>
  <c r="EW94" i="36"/>
  <c r="GJ94" i="36"/>
  <c r="BU94" i="36"/>
  <c r="EV94" i="36"/>
  <c r="GI94" i="36"/>
  <c r="BT94" i="36"/>
  <c r="EU94" i="36"/>
  <c r="GH94" i="36"/>
  <c r="BS94" i="36"/>
  <c r="ET94" i="36"/>
  <c r="GG94" i="36"/>
  <c r="BR94" i="36"/>
  <c r="ES94" i="36"/>
  <c r="GF94" i="36"/>
  <c r="BQ94" i="36"/>
  <c r="ER94" i="36"/>
  <c r="GE94" i="36"/>
  <c r="BP94" i="36"/>
  <c r="EQ94" i="36"/>
  <c r="GD94" i="36"/>
  <c r="BO94" i="36"/>
  <c r="EP94" i="36"/>
  <c r="GC94" i="36"/>
  <c r="BN94" i="36"/>
  <c r="EO94" i="36"/>
  <c r="GB94" i="36"/>
  <c r="BM94" i="36"/>
  <c r="EN94" i="36"/>
  <c r="GA94" i="36"/>
  <c r="BL94" i="36"/>
  <c r="EM94" i="36"/>
  <c r="FZ94" i="36"/>
  <c r="BK94" i="36"/>
  <c r="EL94" i="36"/>
  <c r="FY94" i="36"/>
  <c r="BJ94" i="36"/>
  <c r="EK94" i="36"/>
  <c r="FX94" i="36"/>
  <c r="BI94" i="36"/>
  <c r="EJ94" i="36"/>
  <c r="FW94" i="36"/>
  <c r="BH94" i="36"/>
  <c r="EI94" i="36"/>
  <c r="FV94" i="36"/>
  <c r="BG94" i="36"/>
  <c r="EH94" i="36"/>
  <c r="FU94" i="36"/>
  <c r="BF94" i="36"/>
  <c r="EG94" i="36"/>
  <c r="FT94" i="36"/>
  <c r="BE94" i="36"/>
  <c r="EF94" i="36"/>
  <c r="FS94" i="36"/>
  <c r="BD94" i="36"/>
  <c r="EE94" i="36"/>
  <c r="FR94" i="36"/>
  <c r="BC94" i="36"/>
  <c r="ED94" i="36"/>
  <c r="FQ94" i="36"/>
  <c r="BB94" i="36"/>
  <c r="EC94" i="36"/>
  <c r="FP94" i="36"/>
  <c r="BA94" i="36"/>
  <c r="EB94" i="36"/>
  <c r="FO94" i="36"/>
  <c r="AZ94" i="36"/>
  <c r="EA94" i="36"/>
  <c r="FN94" i="36"/>
  <c r="AY94" i="36"/>
  <c r="DZ94" i="36"/>
  <c r="FM94" i="36"/>
  <c r="AX94" i="36"/>
  <c r="DY94" i="36"/>
  <c r="FL94" i="36"/>
  <c r="AW94" i="36"/>
  <c r="DX94" i="36"/>
  <c r="FK94" i="36"/>
  <c r="AV94" i="36"/>
  <c r="DW94" i="36"/>
  <c r="FJ94" i="36"/>
  <c r="AU94" i="36"/>
  <c r="DV94" i="36"/>
  <c r="FI94" i="36"/>
  <c r="AT94" i="36"/>
  <c r="DU94" i="36"/>
  <c r="FH94" i="36"/>
  <c r="AS94" i="36"/>
  <c r="DT94" i="36"/>
  <c r="FG94" i="36"/>
  <c r="BZ94" i="36"/>
  <c r="CE93" i="36"/>
  <c r="FF93" i="36"/>
  <c r="GS93" i="36"/>
  <c r="CD93" i="36"/>
  <c r="FE93" i="36"/>
  <c r="GR93" i="36"/>
  <c r="CC93" i="36"/>
  <c r="FD93" i="36"/>
  <c r="GQ93" i="36"/>
  <c r="CB93" i="36"/>
  <c r="FC93" i="36"/>
  <c r="GP93" i="36"/>
  <c r="CA93" i="36"/>
  <c r="FB93" i="36"/>
  <c r="GO93" i="36"/>
  <c r="BY93" i="36"/>
  <c r="EZ93" i="36"/>
  <c r="GM93" i="36"/>
  <c r="BX93" i="36"/>
  <c r="EY93" i="36"/>
  <c r="GL93" i="36"/>
  <c r="BW93" i="36"/>
  <c r="EX93" i="36"/>
  <c r="GK93" i="36"/>
  <c r="BV93" i="36"/>
  <c r="EW93" i="36"/>
  <c r="GJ93" i="36"/>
  <c r="BU93" i="36"/>
  <c r="EV93" i="36"/>
  <c r="GI93" i="36"/>
  <c r="BT93" i="36"/>
  <c r="EU93" i="36"/>
  <c r="GH93" i="36"/>
  <c r="BS93" i="36"/>
  <c r="ET93" i="36"/>
  <c r="GG93" i="36"/>
  <c r="BR93" i="36"/>
  <c r="ES93" i="36"/>
  <c r="GF93" i="36"/>
  <c r="BQ93" i="36"/>
  <c r="ER93" i="36"/>
  <c r="GE93" i="36"/>
  <c r="BP93" i="36"/>
  <c r="EQ93" i="36"/>
  <c r="GD93" i="36"/>
  <c r="BO93" i="36"/>
  <c r="EP93" i="36"/>
  <c r="GC93" i="36"/>
  <c r="BN93" i="36"/>
  <c r="EO93" i="36"/>
  <c r="GB93" i="36"/>
  <c r="BM93" i="36"/>
  <c r="EN93" i="36"/>
  <c r="GA93" i="36"/>
  <c r="BL93" i="36"/>
  <c r="EM93" i="36"/>
  <c r="FZ93" i="36"/>
  <c r="BK93" i="36"/>
  <c r="EL93" i="36"/>
  <c r="FY93" i="36"/>
  <c r="BJ93" i="36"/>
  <c r="EK93" i="36"/>
  <c r="FX93" i="36"/>
  <c r="BI93" i="36"/>
  <c r="EJ93" i="36"/>
  <c r="FW93" i="36"/>
  <c r="BH93" i="36"/>
  <c r="EI93" i="36"/>
  <c r="FV93" i="36"/>
  <c r="BG93" i="36"/>
  <c r="EH93" i="36"/>
  <c r="FU93" i="36"/>
  <c r="BF93" i="36"/>
  <c r="EG93" i="36"/>
  <c r="FT93" i="36"/>
  <c r="BE93" i="36"/>
  <c r="EF93" i="36"/>
  <c r="FS93" i="36"/>
  <c r="BD93" i="36"/>
  <c r="EE93" i="36"/>
  <c r="FR93" i="36"/>
  <c r="BC93" i="36"/>
  <c r="ED93" i="36"/>
  <c r="FQ93" i="36"/>
  <c r="BB93" i="36"/>
  <c r="EC93" i="36"/>
  <c r="FP93" i="36"/>
  <c r="BA93" i="36"/>
  <c r="EB93" i="36"/>
  <c r="FO93" i="36"/>
  <c r="AZ93" i="36"/>
  <c r="EA93" i="36"/>
  <c r="FN93" i="36"/>
  <c r="AY93" i="36"/>
  <c r="DZ93" i="36"/>
  <c r="FM93" i="36"/>
  <c r="AX93" i="36"/>
  <c r="DY93" i="36"/>
  <c r="FL93" i="36"/>
  <c r="AW93" i="36"/>
  <c r="DX93" i="36"/>
  <c r="FK93" i="36"/>
  <c r="AV93" i="36"/>
  <c r="DW93" i="36"/>
  <c r="FJ93" i="36"/>
  <c r="AU93" i="36"/>
  <c r="DV93" i="36"/>
  <c r="FI93" i="36"/>
  <c r="AT93" i="36"/>
  <c r="DU93" i="36"/>
  <c r="FH93" i="36"/>
  <c r="AS93" i="36"/>
  <c r="DT93" i="36"/>
  <c r="FG93" i="36"/>
  <c r="BZ93" i="36"/>
  <c r="CE92" i="36"/>
  <c r="FF92" i="36"/>
  <c r="GS92" i="36"/>
  <c r="CD92" i="36"/>
  <c r="FE92" i="36"/>
  <c r="GR92" i="36"/>
  <c r="CC92" i="36"/>
  <c r="FD92" i="36"/>
  <c r="GQ92" i="36"/>
  <c r="CB92" i="36"/>
  <c r="FC92" i="36"/>
  <c r="GP92" i="36"/>
  <c r="CA92" i="36"/>
  <c r="FB92" i="36"/>
  <c r="GO92" i="36"/>
  <c r="BY92" i="36"/>
  <c r="EZ92" i="36"/>
  <c r="GM92" i="36"/>
  <c r="BX92" i="36"/>
  <c r="EY92" i="36"/>
  <c r="GL92" i="36"/>
  <c r="BW92" i="36"/>
  <c r="EX92" i="36"/>
  <c r="GK92" i="36"/>
  <c r="BV92" i="36"/>
  <c r="EW92" i="36"/>
  <c r="GJ92" i="36"/>
  <c r="BU92" i="36"/>
  <c r="EV92" i="36"/>
  <c r="GI92" i="36"/>
  <c r="BT92" i="36"/>
  <c r="EU92" i="36"/>
  <c r="GH92" i="36"/>
  <c r="BS92" i="36"/>
  <c r="ET92" i="36"/>
  <c r="GG92" i="36"/>
  <c r="BR92" i="36"/>
  <c r="ES92" i="36"/>
  <c r="GF92" i="36"/>
  <c r="BQ92" i="36"/>
  <c r="ER92" i="36"/>
  <c r="GE92" i="36"/>
  <c r="BP92" i="36"/>
  <c r="EQ92" i="36"/>
  <c r="GD92" i="36"/>
  <c r="BO92" i="36"/>
  <c r="EP92" i="36"/>
  <c r="GC92" i="36"/>
  <c r="BN92" i="36"/>
  <c r="EO92" i="36"/>
  <c r="GB92" i="36"/>
  <c r="BM92" i="36"/>
  <c r="EN92" i="36"/>
  <c r="GA92" i="36"/>
  <c r="BL92" i="36"/>
  <c r="EM92" i="36"/>
  <c r="FZ92" i="36"/>
  <c r="BK92" i="36"/>
  <c r="EL92" i="36"/>
  <c r="FY92" i="36"/>
  <c r="BJ92" i="36"/>
  <c r="EK92" i="36"/>
  <c r="FX92" i="36"/>
  <c r="BI92" i="36"/>
  <c r="EJ92" i="36"/>
  <c r="FW92" i="36"/>
  <c r="BH92" i="36"/>
  <c r="EI92" i="36"/>
  <c r="FV92" i="36"/>
  <c r="BG92" i="36"/>
  <c r="EH92" i="36"/>
  <c r="FU92" i="36"/>
  <c r="BF92" i="36"/>
  <c r="EG92" i="36"/>
  <c r="FT92" i="36"/>
  <c r="BE92" i="36"/>
  <c r="EF92" i="36"/>
  <c r="FS92" i="36"/>
  <c r="BD92" i="36"/>
  <c r="EE92" i="36"/>
  <c r="FR92" i="36"/>
  <c r="BC92" i="36"/>
  <c r="ED92" i="36"/>
  <c r="FQ92" i="36"/>
  <c r="BB92" i="36"/>
  <c r="EC92" i="36"/>
  <c r="FP92" i="36"/>
  <c r="BA92" i="36"/>
  <c r="EB92" i="36"/>
  <c r="FO92" i="36"/>
  <c r="AZ92" i="36"/>
  <c r="EA92" i="36"/>
  <c r="FN92" i="36"/>
  <c r="AY92" i="36"/>
  <c r="DZ92" i="36"/>
  <c r="FM92" i="36"/>
  <c r="AX92" i="36"/>
  <c r="DY92" i="36"/>
  <c r="FL92" i="36"/>
  <c r="AW92" i="36"/>
  <c r="DX92" i="36"/>
  <c r="FK92" i="36"/>
  <c r="AV92" i="36"/>
  <c r="DW92" i="36"/>
  <c r="FJ92" i="36"/>
  <c r="AU92" i="36"/>
  <c r="DV92" i="36"/>
  <c r="FI92" i="36"/>
  <c r="AT92" i="36"/>
  <c r="DU92" i="36"/>
  <c r="FH92" i="36"/>
  <c r="AS92" i="36"/>
  <c r="DT92" i="36"/>
  <c r="FG92" i="36"/>
  <c r="BZ92" i="36"/>
  <c r="CE91" i="36"/>
  <c r="FF91" i="36"/>
  <c r="GS91" i="36"/>
  <c r="CD91" i="36"/>
  <c r="FE91" i="36"/>
  <c r="GR91" i="36"/>
  <c r="CC91" i="36"/>
  <c r="FD91" i="36"/>
  <c r="GQ91" i="36"/>
  <c r="CB91" i="36"/>
  <c r="FC91" i="36"/>
  <c r="GP91" i="36"/>
  <c r="CA91" i="36"/>
  <c r="FB91" i="36"/>
  <c r="GO91" i="36"/>
  <c r="BY91" i="36"/>
  <c r="EZ91" i="36"/>
  <c r="GM91" i="36"/>
  <c r="BX91" i="36"/>
  <c r="EY91" i="36"/>
  <c r="GL91" i="36"/>
  <c r="BW91" i="36"/>
  <c r="EX91" i="36"/>
  <c r="GK91" i="36"/>
  <c r="BV91" i="36"/>
  <c r="EW91" i="36"/>
  <c r="GJ91" i="36"/>
  <c r="BU91" i="36"/>
  <c r="EV91" i="36"/>
  <c r="GI91" i="36"/>
  <c r="BT91" i="36"/>
  <c r="EU91" i="36"/>
  <c r="GH91" i="36"/>
  <c r="BS91" i="36"/>
  <c r="ET91" i="36"/>
  <c r="GG91" i="36"/>
  <c r="BR91" i="36"/>
  <c r="ES91" i="36"/>
  <c r="GF91" i="36"/>
  <c r="BQ91" i="36"/>
  <c r="ER91" i="36"/>
  <c r="GE91" i="36"/>
  <c r="BP91" i="36"/>
  <c r="EQ91" i="36"/>
  <c r="GD91" i="36"/>
  <c r="BO91" i="36"/>
  <c r="EP91" i="36"/>
  <c r="GC91" i="36"/>
  <c r="BN91" i="36"/>
  <c r="EO91" i="36"/>
  <c r="GB91" i="36"/>
  <c r="BM91" i="36"/>
  <c r="EN91" i="36"/>
  <c r="GA91" i="36"/>
  <c r="BL91" i="36"/>
  <c r="EM91" i="36"/>
  <c r="FZ91" i="36"/>
  <c r="BK91" i="36"/>
  <c r="EL91" i="36"/>
  <c r="FY91" i="36"/>
  <c r="BJ91" i="36"/>
  <c r="EK91" i="36"/>
  <c r="FX91" i="36"/>
  <c r="BI91" i="36"/>
  <c r="EJ91" i="36"/>
  <c r="FW91" i="36"/>
  <c r="BH91" i="36"/>
  <c r="EI91" i="36"/>
  <c r="FV91" i="36"/>
  <c r="BG91" i="36"/>
  <c r="EH91" i="36"/>
  <c r="FU91" i="36"/>
  <c r="BF91" i="36"/>
  <c r="EG91" i="36"/>
  <c r="FT91" i="36"/>
  <c r="BE91" i="36"/>
  <c r="EF91" i="36"/>
  <c r="FS91" i="36"/>
  <c r="BD91" i="36"/>
  <c r="EE91" i="36"/>
  <c r="FR91" i="36"/>
  <c r="BC91" i="36"/>
  <c r="ED91" i="36"/>
  <c r="FQ91" i="36"/>
  <c r="BB91" i="36"/>
  <c r="EC91" i="36"/>
  <c r="FP91" i="36"/>
  <c r="BA91" i="36"/>
  <c r="EB91" i="36"/>
  <c r="FO91" i="36"/>
  <c r="AZ91" i="36"/>
  <c r="EA91" i="36"/>
  <c r="FN91" i="36"/>
  <c r="AY91" i="36"/>
  <c r="DZ91" i="36"/>
  <c r="FM91" i="36"/>
  <c r="AX91" i="36"/>
  <c r="DY91" i="36"/>
  <c r="FL91" i="36"/>
  <c r="AW91" i="36"/>
  <c r="DX91" i="36"/>
  <c r="FK91" i="36"/>
  <c r="AV91" i="36"/>
  <c r="DW91" i="36"/>
  <c r="FJ91" i="36"/>
  <c r="AU91" i="36"/>
  <c r="DV91" i="36"/>
  <c r="FI91" i="36"/>
  <c r="AT91" i="36"/>
  <c r="DU91" i="36"/>
  <c r="FH91" i="36"/>
  <c r="AS91" i="36"/>
  <c r="DT91" i="36"/>
  <c r="FG91" i="36"/>
  <c r="BZ91" i="36"/>
  <c r="CE90" i="36"/>
  <c r="FF90" i="36"/>
  <c r="GS90" i="36"/>
  <c r="CD90" i="36"/>
  <c r="FE90" i="36"/>
  <c r="GR90" i="36"/>
  <c r="CC90" i="36"/>
  <c r="FD90" i="36"/>
  <c r="GQ90" i="36"/>
  <c r="CB90" i="36"/>
  <c r="FC90" i="36"/>
  <c r="GP90" i="36"/>
  <c r="CA90" i="36"/>
  <c r="FB90" i="36"/>
  <c r="GO90" i="36"/>
  <c r="BY90" i="36"/>
  <c r="EZ90" i="36"/>
  <c r="GM90" i="36"/>
  <c r="BX90" i="36"/>
  <c r="EY90" i="36"/>
  <c r="GL90" i="36"/>
  <c r="BW90" i="36"/>
  <c r="EX90" i="36"/>
  <c r="GK90" i="36"/>
  <c r="BV90" i="36"/>
  <c r="EW90" i="36"/>
  <c r="GJ90" i="36"/>
  <c r="BU90" i="36"/>
  <c r="EV90" i="36"/>
  <c r="GI90" i="36"/>
  <c r="BT90" i="36"/>
  <c r="EU90" i="36"/>
  <c r="GH90" i="36"/>
  <c r="BS90" i="36"/>
  <c r="ET90" i="36"/>
  <c r="GG90" i="36"/>
  <c r="BR90" i="36"/>
  <c r="ES90" i="36"/>
  <c r="GF90" i="36"/>
  <c r="BQ90" i="36"/>
  <c r="ER90" i="36"/>
  <c r="GE90" i="36"/>
  <c r="BP90" i="36"/>
  <c r="EQ90" i="36"/>
  <c r="GD90" i="36"/>
  <c r="BO90" i="36"/>
  <c r="EP90" i="36"/>
  <c r="GC90" i="36"/>
  <c r="BN90" i="36"/>
  <c r="EO90" i="36"/>
  <c r="GB90" i="36"/>
  <c r="BM90" i="36"/>
  <c r="EN90" i="36"/>
  <c r="GA90" i="36"/>
  <c r="BL90" i="36"/>
  <c r="EM90" i="36"/>
  <c r="FZ90" i="36"/>
  <c r="BK90" i="36"/>
  <c r="EL90" i="36"/>
  <c r="FY90" i="36"/>
  <c r="BJ90" i="36"/>
  <c r="EK90" i="36"/>
  <c r="FX90" i="36"/>
  <c r="BI90" i="36"/>
  <c r="EJ90" i="36"/>
  <c r="FW90" i="36"/>
  <c r="BH90" i="36"/>
  <c r="EI90" i="36"/>
  <c r="FV90" i="36"/>
  <c r="BG90" i="36"/>
  <c r="EH90" i="36"/>
  <c r="FU90" i="36"/>
  <c r="BF90" i="36"/>
  <c r="EG90" i="36"/>
  <c r="FT90" i="36"/>
  <c r="BE90" i="36"/>
  <c r="EF90" i="36"/>
  <c r="FS90" i="36"/>
  <c r="BD90" i="36"/>
  <c r="EE90" i="36"/>
  <c r="FR90" i="36"/>
  <c r="BC90" i="36"/>
  <c r="ED90" i="36"/>
  <c r="FQ90" i="36"/>
  <c r="BB90" i="36"/>
  <c r="EC90" i="36"/>
  <c r="FP90" i="36"/>
  <c r="BA90" i="36"/>
  <c r="EB90" i="36"/>
  <c r="FO90" i="36"/>
  <c r="AZ90" i="36"/>
  <c r="EA90" i="36"/>
  <c r="FN90" i="36"/>
  <c r="AY90" i="36"/>
  <c r="DZ90" i="36"/>
  <c r="FM90" i="36"/>
  <c r="AX90" i="36"/>
  <c r="DY90" i="36"/>
  <c r="FL90" i="36"/>
  <c r="AW90" i="36"/>
  <c r="DX90" i="36"/>
  <c r="FK90" i="36"/>
  <c r="AV90" i="36"/>
  <c r="DW90" i="36"/>
  <c r="FJ90" i="36"/>
  <c r="AU90" i="36"/>
  <c r="DV90" i="36"/>
  <c r="FI90" i="36"/>
  <c r="AT90" i="36"/>
  <c r="DU90" i="36"/>
  <c r="FH90" i="36"/>
  <c r="AS90" i="36"/>
  <c r="DT90" i="36"/>
  <c r="FG90" i="36"/>
  <c r="BZ90" i="36"/>
  <c r="CE89" i="36"/>
  <c r="FF89" i="36"/>
  <c r="GS89" i="36"/>
  <c r="CD89" i="36"/>
  <c r="FE89" i="36"/>
  <c r="GR89" i="36"/>
  <c r="CC89" i="36"/>
  <c r="FD89" i="36"/>
  <c r="GQ89" i="36"/>
  <c r="CB89" i="36"/>
  <c r="FC89" i="36"/>
  <c r="GP89" i="36"/>
  <c r="CA89" i="36"/>
  <c r="FB89" i="36"/>
  <c r="GO89" i="36"/>
  <c r="BY89" i="36"/>
  <c r="EZ89" i="36"/>
  <c r="GM89" i="36"/>
  <c r="BX89" i="36"/>
  <c r="EY89" i="36"/>
  <c r="GL89" i="36"/>
  <c r="BW89" i="36"/>
  <c r="EX89" i="36"/>
  <c r="GK89" i="36"/>
  <c r="BV89" i="36"/>
  <c r="EW89" i="36"/>
  <c r="GJ89" i="36"/>
  <c r="BU89" i="36"/>
  <c r="EV89" i="36"/>
  <c r="GI89" i="36"/>
  <c r="BT89" i="36"/>
  <c r="EU89" i="36"/>
  <c r="GH89" i="36"/>
  <c r="BS89" i="36"/>
  <c r="ET89" i="36"/>
  <c r="GG89" i="36"/>
  <c r="BR89" i="36"/>
  <c r="ES89" i="36"/>
  <c r="GF89" i="36"/>
  <c r="BQ89" i="36"/>
  <c r="ER89" i="36"/>
  <c r="GE89" i="36"/>
  <c r="BP89" i="36"/>
  <c r="EQ89" i="36"/>
  <c r="GD89" i="36"/>
  <c r="BO89" i="36"/>
  <c r="EP89" i="36"/>
  <c r="GC89" i="36"/>
  <c r="BN89" i="36"/>
  <c r="EO89" i="36"/>
  <c r="GB89" i="36"/>
  <c r="BM89" i="36"/>
  <c r="EN89" i="36"/>
  <c r="GA89" i="36"/>
  <c r="BL89" i="36"/>
  <c r="EM89" i="36"/>
  <c r="FZ89" i="36"/>
  <c r="BK89" i="36"/>
  <c r="EL89" i="36"/>
  <c r="FY89" i="36"/>
  <c r="BJ89" i="36"/>
  <c r="EK89" i="36"/>
  <c r="FX89" i="36"/>
  <c r="BI89" i="36"/>
  <c r="EJ89" i="36"/>
  <c r="FW89" i="36"/>
  <c r="BH89" i="36"/>
  <c r="EI89" i="36"/>
  <c r="FV89" i="36"/>
  <c r="BG89" i="36"/>
  <c r="EH89" i="36"/>
  <c r="FU89" i="36"/>
  <c r="BF89" i="36"/>
  <c r="EG89" i="36"/>
  <c r="FT89" i="36"/>
  <c r="BE89" i="36"/>
  <c r="EF89" i="36"/>
  <c r="FS89" i="36"/>
  <c r="BD89" i="36"/>
  <c r="EE89" i="36"/>
  <c r="FR89" i="36"/>
  <c r="BC89" i="36"/>
  <c r="ED89" i="36"/>
  <c r="FQ89" i="36"/>
  <c r="BB89" i="36"/>
  <c r="EC89" i="36"/>
  <c r="FP89" i="36"/>
  <c r="BA89" i="36"/>
  <c r="EB89" i="36"/>
  <c r="FO89" i="36"/>
  <c r="AZ89" i="36"/>
  <c r="EA89" i="36"/>
  <c r="FN89" i="36"/>
  <c r="AY89" i="36"/>
  <c r="DZ89" i="36"/>
  <c r="FM89" i="36"/>
  <c r="AX89" i="36"/>
  <c r="DY89" i="36"/>
  <c r="FL89" i="36"/>
  <c r="AW89" i="36"/>
  <c r="DX89" i="36"/>
  <c r="FK89" i="36"/>
  <c r="AV89" i="36"/>
  <c r="DW89" i="36"/>
  <c r="FJ89" i="36"/>
  <c r="AU89" i="36"/>
  <c r="DV89" i="36"/>
  <c r="FI89" i="36"/>
  <c r="AT89" i="36"/>
  <c r="DU89" i="36"/>
  <c r="FH89" i="36"/>
  <c r="AS89" i="36"/>
  <c r="DT89" i="36"/>
  <c r="FG89" i="36"/>
  <c r="BZ89" i="36"/>
  <c r="CE88" i="36"/>
  <c r="FF88" i="36"/>
  <c r="GS88" i="36"/>
  <c r="CD88" i="36"/>
  <c r="FE88" i="36"/>
  <c r="GR88" i="36"/>
  <c r="CC88" i="36"/>
  <c r="FD88" i="36"/>
  <c r="GQ88" i="36"/>
  <c r="CB88" i="36"/>
  <c r="FC88" i="36"/>
  <c r="GP88" i="36"/>
  <c r="CA88" i="36"/>
  <c r="FB88" i="36"/>
  <c r="GO88" i="36"/>
  <c r="BY88" i="36"/>
  <c r="EZ88" i="36"/>
  <c r="GM88" i="36"/>
  <c r="BX88" i="36"/>
  <c r="EY88" i="36"/>
  <c r="GL88" i="36"/>
  <c r="BW88" i="36"/>
  <c r="EX88" i="36"/>
  <c r="GK88" i="36"/>
  <c r="BV88" i="36"/>
  <c r="EW88" i="36"/>
  <c r="GJ88" i="36"/>
  <c r="BU88" i="36"/>
  <c r="EV88" i="36"/>
  <c r="GI88" i="36"/>
  <c r="BT88" i="36"/>
  <c r="EU88" i="36"/>
  <c r="GH88" i="36"/>
  <c r="BS88" i="36"/>
  <c r="ET88" i="36"/>
  <c r="GG88" i="36"/>
  <c r="BR88" i="36"/>
  <c r="ES88" i="36"/>
  <c r="GF88" i="36"/>
  <c r="BQ88" i="36"/>
  <c r="ER88" i="36"/>
  <c r="GE88" i="36"/>
  <c r="BP88" i="36"/>
  <c r="EQ88" i="36"/>
  <c r="GD88" i="36"/>
  <c r="BO88" i="36"/>
  <c r="EP88" i="36"/>
  <c r="GC88" i="36"/>
  <c r="BN88" i="36"/>
  <c r="EO88" i="36"/>
  <c r="GB88" i="36"/>
  <c r="BM88" i="36"/>
  <c r="EN88" i="36"/>
  <c r="GA88" i="36"/>
  <c r="BL88" i="36"/>
  <c r="EM88" i="36"/>
  <c r="FZ88" i="36"/>
  <c r="BK88" i="36"/>
  <c r="EL88" i="36"/>
  <c r="FY88" i="36"/>
  <c r="BJ88" i="36"/>
  <c r="EK88" i="36"/>
  <c r="FX88" i="36"/>
  <c r="BI88" i="36"/>
  <c r="EJ88" i="36"/>
  <c r="FW88" i="36"/>
  <c r="BH88" i="36"/>
  <c r="EI88" i="36"/>
  <c r="FV88" i="36"/>
  <c r="BG88" i="36"/>
  <c r="EH88" i="36"/>
  <c r="FU88" i="36"/>
  <c r="BF88" i="36"/>
  <c r="EG88" i="36"/>
  <c r="FT88" i="36"/>
  <c r="BE88" i="36"/>
  <c r="EF88" i="36"/>
  <c r="FS88" i="36"/>
  <c r="BD88" i="36"/>
  <c r="EE88" i="36"/>
  <c r="FR88" i="36"/>
  <c r="BC88" i="36"/>
  <c r="ED88" i="36"/>
  <c r="FQ88" i="36"/>
  <c r="BB88" i="36"/>
  <c r="EC88" i="36"/>
  <c r="FP88" i="36"/>
  <c r="BA88" i="36"/>
  <c r="EB88" i="36"/>
  <c r="FO88" i="36"/>
  <c r="AZ88" i="36"/>
  <c r="EA88" i="36"/>
  <c r="FN88" i="36"/>
  <c r="AY88" i="36"/>
  <c r="DZ88" i="36"/>
  <c r="FM88" i="36"/>
  <c r="AX88" i="36"/>
  <c r="DY88" i="36"/>
  <c r="FL88" i="36"/>
  <c r="AW88" i="36"/>
  <c r="DX88" i="36"/>
  <c r="FK88" i="36"/>
  <c r="AV88" i="36"/>
  <c r="DW88" i="36"/>
  <c r="FJ88" i="36"/>
  <c r="AU88" i="36"/>
  <c r="DV88" i="36"/>
  <c r="FI88" i="36"/>
  <c r="AT88" i="36"/>
  <c r="DU88" i="36"/>
  <c r="FH88" i="36"/>
  <c r="AS88" i="36"/>
  <c r="DT88" i="36"/>
  <c r="FG88" i="36"/>
  <c r="BZ88" i="36"/>
  <c r="CE87" i="36"/>
  <c r="FF87" i="36"/>
  <c r="GS87" i="36"/>
  <c r="CD87" i="36"/>
  <c r="FE87" i="36"/>
  <c r="GR87" i="36"/>
  <c r="CC87" i="36"/>
  <c r="FD87" i="36"/>
  <c r="GQ87" i="36"/>
  <c r="CB87" i="36"/>
  <c r="FC87" i="36"/>
  <c r="GP87" i="36"/>
  <c r="CA87" i="36"/>
  <c r="FB87" i="36"/>
  <c r="GO87" i="36"/>
  <c r="BY87" i="36"/>
  <c r="EZ87" i="36"/>
  <c r="GM87" i="36"/>
  <c r="BX87" i="36"/>
  <c r="EY87" i="36"/>
  <c r="GL87" i="36"/>
  <c r="BW87" i="36"/>
  <c r="EX87" i="36"/>
  <c r="GK87" i="36"/>
  <c r="BV87" i="36"/>
  <c r="EW87" i="36"/>
  <c r="GJ87" i="36"/>
  <c r="BU87" i="36"/>
  <c r="EV87" i="36"/>
  <c r="GI87" i="36"/>
  <c r="BT87" i="36"/>
  <c r="EU87" i="36"/>
  <c r="GH87" i="36"/>
  <c r="BS87" i="36"/>
  <c r="ET87" i="36"/>
  <c r="GG87" i="36"/>
  <c r="BR87" i="36"/>
  <c r="ES87" i="36"/>
  <c r="GF87" i="36"/>
  <c r="BQ87" i="36"/>
  <c r="ER87" i="36"/>
  <c r="GE87" i="36"/>
  <c r="BP87" i="36"/>
  <c r="EQ87" i="36"/>
  <c r="GD87" i="36"/>
  <c r="BO87" i="36"/>
  <c r="EP87" i="36"/>
  <c r="GC87" i="36"/>
  <c r="BN87" i="36"/>
  <c r="EO87" i="36"/>
  <c r="GB87" i="36"/>
  <c r="BM87" i="36"/>
  <c r="EN87" i="36"/>
  <c r="GA87" i="36"/>
  <c r="BL87" i="36"/>
  <c r="EM87" i="36"/>
  <c r="FZ87" i="36"/>
  <c r="BK87" i="36"/>
  <c r="EL87" i="36"/>
  <c r="FY87" i="36"/>
  <c r="BJ87" i="36"/>
  <c r="EK87" i="36"/>
  <c r="FX87" i="36"/>
  <c r="BI87" i="36"/>
  <c r="EJ87" i="36"/>
  <c r="FW87" i="36"/>
  <c r="BH87" i="36"/>
  <c r="EI87" i="36"/>
  <c r="FV87" i="36"/>
  <c r="BG87" i="36"/>
  <c r="EH87" i="36"/>
  <c r="FU87" i="36"/>
  <c r="BF87" i="36"/>
  <c r="EG87" i="36"/>
  <c r="FT87" i="36"/>
  <c r="BE87" i="36"/>
  <c r="EF87" i="36"/>
  <c r="FS87" i="36"/>
  <c r="BD87" i="36"/>
  <c r="EE87" i="36"/>
  <c r="FR87" i="36"/>
  <c r="BC87" i="36"/>
  <c r="ED87" i="36"/>
  <c r="FQ87" i="36"/>
  <c r="BB87" i="36"/>
  <c r="EC87" i="36"/>
  <c r="FP87" i="36"/>
  <c r="BA87" i="36"/>
  <c r="EB87" i="36"/>
  <c r="FO87" i="36"/>
  <c r="AZ87" i="36"/>
  <c r="EA87" i="36"/>
  <c r="FN87" i="36"/>
  <c r="AY87" i="36"/>
  <c r="DZ87" i="36"/>
  <c r="FM87" i="36"/>
  <c r="AX87" i="36"/>
  <c r="DY87" i="36"/>
  <c r="FL87" i="36"/>
  <c r="AW87" i="36"/>
  <c r="DX87" i="36"/>
  <c r="FK87" i="36"/>
  <c r="AV87" i="36"/>
  <c r="DW87" i="36"/>
  <c r="FJ87" i="36"/>
  <c r="AU87" i="36"/>
  <c r="DV87" i="36"/>
  <c r="FI87" i="36"/>
  <c r="AT87" i="36"/>
  <c r="DU87" i="36"/>
  <c r="FH87" i="36"/>
  <c r="AS87" i="36"/>
  <c r="DT87" i="36"/>
  <c r="FG87" i="36"/>
  <c r="BZ87" i="36"/>
  <c r="CE86" i="36"/>
  <c r="FF86" i="36"/>
  <c r="GS86" i="36"/>
  <c r="CD86" i="36"/>
  <c r="FE86" i="36"/>
  <c r="GR86" i="36"/>
  <c r="CC86" i="36"/>
  <c r="FD86" i="36"/>
  <c r="GQ86" i="36"/>
  <c r="CB86" i="36"/>
  <c r="FC86" i="36"/>
  <c r="GP86" i="36"/>
  <c r="CA86" i="36"/>
  <c r="FB86" i="36"/>
  <c r="GO86" i="36"/>
  <c r="BY86" i="36"/>
  <c r="EZ86" i="36"/>
  <c r="GM86" i="36"/>
  <c r="BX86" i="36"/>
  <c r="EY86" i="36"/>
  <c r="GL86" i="36"/>
  <c r="BW86" i="36"/>
  <c r="EX86" i="36"/>
  <c r="GK86" i="36"/>
  <c r="BV86" i="36"/>
  <c r="EW86" i="36"/>
  <c r="GJ86" i="36"/>
  <c r="BU86" i="36"/>
  <c r="EV86" i="36"/>
  <c r="GI86" i="36"/>
  <c r="BT86" i="36"/>
  <c r="EU86" i="36"/>
  <c r="GH86" i="36"/>
  <c r="BS86" i="36"/>
  <c r="ET86" i="36"/>
  <c r="GG86" i="36"/>
  <c r="BR86" i="36"/>
  <c r="ES86" i="36"/>
  <c r="GF86" i="36"/>
  <c r="BQ86" i="36"/>
  <c r="ER86" i="36"/>
  <c r="GE86" i="36"/>
  <c r="BP86" i="36"/>
  <c r="EQ86" i="36"/>
  <c r="GD86" i="36"/>
  <c r="BO86" i="36"/>
  <c r="EP86" i="36"/>
  <c r="GC86" i="36"/>
  <c r="BN86" i="36"/>
  <c r="EO86" i="36"/>
  <c r="GB86" i="36"/>
  <c r="BM86" i="36"/>
  <c r="EN86" i="36"/>
  <c r="GA86" i="36"/>
  <c r="BL86" i="36"/>
  <c r="EM86" i="36"/>
  <c r="FZ86" i="36"/>
  <c r="BK86" i="36"/>
  <c r="EL86" i="36"/>
  <c r="FY86" i="36"/>
  <c r="BJ86" i="36"/>
  <c r="EK86" i="36"/>
  <c r="FX86" i="36"/>
  <c r="BI86" i="36"/>
  <c r="EJ86" i="36"/>
  <c r="FW86" i="36"/>
  <c r="BH86" i="36"/>
  <c r="EI86" i="36"/>
  <c r="FV86" i="36"/>
  <c r="BG86" i="36"/>
  <c r="EH86" i="36"/>
  <c r="FU86" i="36"/>
  <c r="BF86" i="36"/>
  <c r="EG86" i="36"/>
  <c r="FT86" i="36"/>
  <c r="BE86" i="36"/>
  <c r="EF86" i="36"/>
  <c r="FS86" i="36"/>
  <c r="BD86" i="36"/>
  <c r="EE86" i="36"/>
  <c r="FR86" i="36"/>
  <c r="BC86" i="36"/>
  <c r="ED86" i="36"/>
  <c r="FQ86" i="36"/>
  <c r="BB86" i="36"/>
  <c r="EC86" i="36"/>
  <c r="FP86" i="36"/>
  <c r="BA86" i="36"/>
  <c r="EB86" i="36"/>
  <c r="FO86" i="36"/>
  <c r="AZ86" i="36"/>
  <c r="EA86" i="36"/>
  <c r="FN86" i="36"/>
  <c r="AY86" i="36"/>
  <c r="DZ86" i="36"/>
  <c r="FM86" i="36"/>
  <c r="AX86" i="36"/>
  <c r="DY86" i="36"/>
  <c r="FL86" i="36"/>
  <c r="AW86" i="36"/>
  <c r="DX86" i="36"/>
  <c r="FK86" i="36"/>
  <c r="AV86" i="36"/>
  <c r="DW86" i="36"/>
  <c r="FJ86" i="36"/>
  <c r="AU86" i="36"/>
  <c r="DV86" i="36"/>
  <c r="FI86" i="36"/>
  <c r="AT86" i="36"/>
  <c r="DU86" i="36"/>
  <c r="FH86" i="36"/>
  <c r="AS86" i="36"/>
  <c r="DT86" i="36"/>
  <c r="FG86" i="36"/>
  <c r="BZ86" i="36"/>
  <c r="CE85" i="36"/>
  <c r="FF85" i="36"/>
  <c r="GS85" i="36"/>
  <c r="CD85" i="36"/>
  <c r="FE85" i="36"/>
  <c r="GR85" i="36"/>
  <c r="CC85" i="36"/>
  <c r="FD85" i="36"/>
  <c r="GQ85" i="36"/>
  <c r="CB85" i="36"/>
  <c r="FC85" i="36"/>
  <c r="GP85" i="36"/>
  <c r="CA85" i="36"/>
  <c r="FB85" i="36"/>
  <c r="GO85" i="36"/>
  <c r="BY85" i="36"/>
  <c r="EZ85" i="36"/>
  <c r="GM85" i="36"/>
  <c r="BX85" i="36"/>
  <c r="EY85" i="36"/>
  <c r="GL85" i="36"/>
  <c r="BW85" i="36"/>
  <c r="EX85" i="36"/>
  <c r="GK85" i="36"/>
  <c r="BV85" i="36"/>
  <c r="EW85" i="36"/>
  <c r="GJ85" i="36"/>
  <c r="BU85" i="36"/>
  <c r="EV85" i="36"/>
  <c r="GI85" i="36"/>
  <c r="BT85" i="36"/>
  <c r="EU85" i="36"/>
  <c r="GH85" i="36"/>
  <c r="BS85" i="36"/>
  <c r="ET85" i="36"/>
  <c r="GG85" i="36"/>
  <c r="BR85" i="36"/>
  <c r="ES85" i="36"/>
  <c r="GF85" i="36"/>
  <c r="BQ85" i="36"/>
  <c r="ER85" i="36"/>
  <c r="GE85" i="36"/>
  <c r="BP85" i="36"/>
  <c r="EQ85" i="36"/>
  <c r="GD85" i="36"/>
  <c r="BO85" i="36"/>
  <c r="EP85" i="36"/>
  <c r="GC85" i="36"/>
  <c r="BN85" i="36"/>
  <c r="EO85" i="36"/>
  <c r="GB85" i="36"/>
  <c r="BM85" i="36"/>
  <c r="EN85" i="36"/>
  <c r="GA85" i="36"/>
  <c r="BL85" i="36"/>
  <c r="EM85" i="36"/>
  <c r="FZ85" i="36"/>
  <c r="BK85" i="36"/>
  <c r="EL85" i="36"/>
  <c r="FY85" i="36"/>
  <c r="BJ85" i="36"/>
  <c r="EK85" i="36"/>
  <c r="FX85" i="36"/>
  <c r="BI85" i="36"/>
  <c r="EJ85" i="36"/>
  <c r="FW85" i="36"/>
  <c r="BH85" i="36"/>
  <c r="EI85" i="36"/>
  <c r="FV85" i="36"/>
  <c r="BG85" i="36"/>
  <c r="EH85" i="36"/>
  <c r="FU85" i="36"/>
  <c r="BF85" i="36"/>
  <c r="EG85" i="36"/>
  <c r="FT85" i="36"/>
  <c r="BE85" i="36"/>
  <c r="EF85" i="36"/>
  <c r="FS85" i="36"/>
  <c r="BD85" i="36"/>
  <c r="EE85" i="36"/>
  <c r="FR85" i="36"/>
  <c r="BC85" i="36"/>
  <c r="ED85" i="36"/>
  <c r="FQ85" i="36"/>
  <c r="BB85" i="36"/>
  <c r="EC85" i="36"/>
  <c r="FP85" i="36"/>
  <c r="BA85" i="36"/>
  <c r="EB85" i="36"/>
  <c r="FO85" i="36"/>
  <c r="AZ85" i="36"/>
  <c r="EA85" i="36"/>
  <c r="FN85" i="36"/>
  <c r="AY85" i="36"/>
  <c r="DZ85" i="36"/>
  <c r="FM85" i="36"/>
  <c r="AX85" i="36"/>
  <c r="DY85" i="36"/>
  <c r="FL85" i="36"/>
  <c r="AW85" i="36"/>
  <c r="DX85" i="36"/>
  <c r="FK85" i="36"/>
  <c r="AV85" i="36"/>
  <c r="DW85" i="36"/>
  <c r="FJ85" i="36"/>
  <c r="AU85" i="36"/>
  <c r="DV85" i="36"/>
  <c r="FI85" i="36"/>
  <c r="AT85" i="36"/>
  <c r="DU85" i="36"/>
  <c r="FH85" i="36"/>
  <c r="AS85" i="36"/>
  <c r="DT85" i="36"/>
  <c r="FG85" i="36"/>
  <c r="BZ85" i="36"/>
  <c r="CE84" i="36"/>
  <c r="FF84" i="36"/>
  <c r="GS84" i="36"/>
  <c r="CD84" i="36"/>
  <c r="FE84" i="36"/>
  <c r="GR84" i="36"/>
  <c r="CC84" i="36"/>
  <c r="FD84" i="36"/>
  <c r="GQ84" i="36"/>
  <c r="CB84" i="36"/>
  <c r="FC84" i="36"/>
  <c r="GP84" i="36"/>
  <c r="CA84" i="36"/>
  <c r="FB84" i="36"/>
  <c r="GO84" i="36"/>
  <c r="BY84" i="36"/>
  <c r="EZ84" i="36"/>
  <c r="GM84" i="36"/>
  <c r="BX84" i="36"/>
  <c r="EY84" i="36"/>
  <c r="GL84" i="36"/>
  <c r="BW84" i="36"/>
  <c r="EX84" i="36"/>
  <c r="GK84" i="36"/>
  <c r="BV84" i="36"/>
  <c r="EW84" i="36"/>
  <c r="GJ84" i="36"/>
  <c r="BU84" i="36"/>
  <c r="EV84" i="36"/>
  <c r="GI84" i="36"/>
  <c r="BT84" i="36"/>
  <c r="EU84" i="36"/>
  <c r="GH84" i="36"/>
  <c r="BS84" i="36"/>
  <c r="ET84" i="36"/>
  <c r="GG84" i="36"/>
  <c r="BR84" i="36"/>
  <c r="ES84" i="36"/>
  <c r="GF84" i="36"/>
  <c r="BQ84" i="36"/>
  <c r="ER84" i="36"/>
  <c r="GE84" i="36"/>
  <c r="BP84" i="36"/>
  <c r="EQ84" i="36"/>
  <c r="GD84" i="36"/>
  <c r="BO84" i="36"/>
  <c r="EP84" i="36"/>
  <c r="GC84" i="36"/>
  <c r="BN84" i="36"/>
  <c r="EO84" i="36"/>
  <c r="GB84" i="36"/>
  <c r="BM84" i="36"/>
  <c r="EN84" i="36"/>
  <c r="GA84" i="36"/>
  <c r="BL84" i="36"/>
  <c r="EM84" i="36"/>
  <c r="FZ84" i="36"/>
  <c r="BK84" i="36"/>
  <c r="EL84" i="36"/>
  <c r="FY84" i="36"/>
  <c r="BJ84" i="36"/>
  <c r="EK84" i="36"/>
  <c r="FX84" i="36"/>
  <c r="BI84" i="36"/>
  <c r="EJ84" i="36"/>
  <c r="FW84" i="36"/>
  <c r="BH84" i="36"/>
  <c r="EI84" i="36"/>
  <c r="FV84" i="36"/>
  <c r="BG84" i="36"/>
  <c r="EH84" i="36"/>
  <c r="FU84" i="36"/>
  <c r="BF84" i="36"/>
  <c r="EG84" i="36"/>
  <c r="FT84" i="36"/>
  <c r="BE84" i="36"/>
  <c r="EF84" i="36"/>
  <c r="FS84" i="36"/>
  <c r="BD84" i="36"/>
  <c r="EE84" i="36"/>
  <c r="FR84" i="36"/>
  <c r="BC84" i="36"/>
  <c r="ED84" i="36"/>
  <c r="FQ84" i="36"/>
  <c r="BB84" i="36"/>
  <c r="EC84" i="36"/>
  <c r="FP84" i="36"/>
  <c r="BA84" i="36"/>
  <c r="EB84" i="36"/>
  <c r="FO84" i="36"/>
  <c r="AZ84" i="36"/>
  <c r="EA84" i="36"/>
  <c r="FN84" i="36"/>
  <c r="AY84" i="36"/>
  <c r="DZ84" i="36"/>
  <c r="FM84" i="36"/>
  <c r="AX84" i="36"/>
  <c r="DY84" i="36"/>
  <c r="FL84" i="36"/>
  <c r="AW84" i="36"/>
  <c r="DX84" i="36"/>
  <c r="FK84" i="36"/>
  <c r="AV84" i="36"/>
  <c r="DW84" i="36"/>
  <c r="FJ84" i="36"/>
  <c r="AU84" i="36"/>
  <c r="DV84" i="36"/>
  <c r="FI84" i="36"/>
  <c r="AT84" i="36"/>
  <c r="DU84" i="36"/>
  <c r="FH84" i="36"/>
  <c r="AS84" i="36"/>
  <c r="DT84" i="36"/>
  <c r="FG84" i="36"/>
  <c r="BZ84" i="36"/>
  <c r="CE83" i="36"/>
  <c r="FF83" i="36"/>
  <c r="GS83" i="36"/>
  <c r="CD83" i="36"/>
  <c r="FE83" i="36"/>
  <c r="GR83" i="36"/>
  <c r="CC83" i="36"/>
  <c r="FD83" i="36"/>
  <c r="GQ83" i="36"/>
  <c r="CB83" i="36"/>
  <c r="FC83" i="36"/>
  <c r="GP83" i="36"/>
  <c r="CA83" i="36"/>
  <c r="FB83" i="36"/>
  <c r="GO83" i="36"/>
  <c r="BY83" i="36"/>
  <c r="EZ83" i="36"/>
  <c r="GM83" i="36"/>
  <c r="BX83" i="36"/>
  <c r="EY83" i="36"/>
  <c r="GL83" i="36"/>
  <c r="BW83" i="36"/>
  <c r="EX83" i="36"/>
  <c r="GK83" i="36"/>
  <c r="BV83" i="36"/>
  <c r="EW83" i="36"/>
  <c r="GJ83" i="36"/>
  <c r="BU83" i="36"/>
  <c r="EV83" i="36"/>
  <c r="GI83" i="36"/>
  <c r="BT83" i="36"/>
  <c r="EU83" i="36"/>
  <c r="GH83" i="36"/>
  <c r="BS83" i="36"/>
  <c r="ET83" i="36"/>
  <c r="GG83" i="36"/>
  <c r="BR83" i="36"/>
  <c r="ES83" i="36"/>
  <c r="GF83" i="36"/>
  <c r="BQ83" i="36"/>
  <c r="ER83" i="36"/>
  <c r="GE83" i="36"/>
  <c r="BP83" i="36"/>
  <c r="EQ83" i="36"/>
  <c r="GD83" i="36"/>
  <c r="BO83" i="36"/>
  <c r="EP83" i="36"/>
  <c r="GC83" i="36"/>
  <c r="BN83" i="36"/>
  <c r="EO83" i="36"/>
  <c r="GB83" i="36"/>
  <c r="BM83" i="36"/>
  <c r="EN83" i="36"/>
  <c r="GA83" i="36"/>
  <c r="BL83" i="36"/>
  <c r="EM83" i="36"/>
  <c r="FZ83" i="36"/>
  <c r="BK83" i="36"/>
  <c r="EL83" i="36"/>
  <c r="FY83" i="36"/>
  <c r="BJ83" i="36"/>
  <c r="EK83" i="36"/>
  <c r="FX83" i="36"/>
  <c r="BI83" i="36"/>
  <c r="EJ83" i="36"/>
  <c r="FW83" i="36"/>
  <c r="BH83" i="36"/>
  <c r="EI83" i="36"/>
  <c r="FV83" i="36"/>
  <c r="BG83" i="36"/>
  <c r="EH83" i="36"/>
  <c r="FU83" i="36"/>
  <c r="BF83" i="36"/>
  <c r="EG83" i="36"/>
  <c r="FT83" i="36"/>
  <c r="BE83" i="36"/>
  <c r="EF83" i="36"/>
  <c r="FS83" i="36"/>
  <c r="BD83" i="36"/>
  <c r="EE83" i="36"/>
  <c r="FR83" i="36"/>
  <c r="BC83" i="36"/>
  <c r="ED83" i="36"/>
  <c r="FQ83" i="36"/>
  <c r="BB83" i="36"/>
  <c r="EC83" i="36"/>
  <c r="FP83" i="36"/>
  <c r="BA83" i="36"/>
  <c r="EB83" i="36"/>
  <c r="FO83" i="36"/>
  <c r="AZ83" i="36"/>
  <c r="EA83" i="36"/>
  <c r="FN83" i="36"/>
  <c r="AY83" i="36"/>
  <c r="DZ83" i="36"/>
  <c r="FM83" i="36"/>
  <c r="AX83" i="36"/>
  <c r="DY83" i="36"/>
  <c r="FL83" i="36"/>
  <c r="AW83" i="36"/>
  <c r="DX83" i="36"/>
  <c r="FK83" i="36"/>
  <c r="AV83" i="36"/>
  <c r="DW83" i="36"/>
  <c r="FJ83" i="36"/>
  <c r="AU83" i="36"/>
  <c r="DV83" i="36"/>
  <c r="FI83" i="36"/>
  <c r="AT83" i="36"/>
  <c r="DU83" i="36"/>
  <c r="FH83" i="36"/>
  <c r="AS83" i="36"/>
  <c r="DT83" i="36"/>
  <c r="FG83" i="36"/>
  <c r="BZ83" i="36"/>
  <c r="CE82" i="36"/>
  <c r="FF82" i="36"/>
  <c r="GS82" i="36"/>
  <c r="CD82" i="36"/>
  <c r="FE82" i="36"/>
  <c r="GR82" i="36"/>
  <c r="CC82" i="36"/>
  <c r="FD82" i="36"/>
  <c r="GQ82" i="36"/>
  <c r="CB82" i="36"/>
  <c r="FC82" i="36"/>
  <c r="GP82" i="36"/>
  <c r="CA82" i="36"/>
  <c r="FB82" i="36"/>
  <c r="GO82" i="36"/>
  <c r="BY82" i="36"/>
  <c r="EZ82" i="36"/>
  <c r="GM82" i="36"/>
  <c r="BX82" i="36"/>
  <c r="EY82" i="36"/>
  <c r="GL82" i="36"/>
  <c r="BW82" i="36"/>
  <c r="EX82" i="36"/>
  <c r="GK82" i="36"/>
  <c r="BV82" i="36"/>
  <c r="EW82" i="36"/>
  <c r="GJ82" i="36"/>
  <c r="BU82" i="36"/>
  <c r="EV82" i="36"/>
  <c r="GI82" i="36"/>
  <c r="BT82" i="36"/>
  <c r="EU82" i="36"/>
  <c r="GH82" i="36"/>
  <c r="BS82" i="36"/>
  <c r="ET82" i="36"/>
  <c r="GG82" i="36"/>
  <c r="BR82" i="36"/>
  <c r="ES82" i="36"/>
  <c r="GF82" i="36"/>
  <c r="BQ82" i="36"/>
  <c r="ER82" i="36"/>
  <c r="GE82" i="36"/>
  <c r="BP82" i="36"/>
  <c r="EQ82" i="36"/>
  <c r="GD82" i="36"/>
  <c r="BO82" i="36"/>
  <c r="EP82" i="36"/>
  <c r="GC82" i="36"/>
  <c r="BN82" i="36"/>
  <c r="EO82" i="36"/>
  <c r="GB82" i="36"/>
  <c r="BM82" i="36"/>
  <c r="EN82" i="36"/>
  <c r="GA82" i="36"/>
  <c r="BL82" i="36"/>
  <c r="EM82" i="36"/>
  <c r="FZ82" i="36"/>
  <c r="BK82" i="36"/>
  <c r="EL82" i="36"/>
  <c r="FY82" i="36"/>
  <c r="BJ82" i="36"/>
  <c r="EK82" i="36"/>
  <c r="FX82" i="36"/>
  <c r="BI82" i="36"/>
  <c r="EJ82" i="36"/>
  <c r="FW82" i="36"/>
  <c r="BH82" i="36"/>
  <c r="EI82" i="36"/>
  <c r="FV82" i="36"/>
  <c r="BG82" i="36"/>
  <c r="EH82" i="36"/>
  <c r="FU82" i="36"/>
  <c r="BF82" i="36"/>
  <c r="EG82" i="36"/>
  <c r="FT82" i="36"/>
  <c r="BE82" i="36"/>
  <c r="EF82" i="36"/>
  <c r="FS82" i="36"/>
  <c r="BD82" i="36"/>
  <c r="EE82" i="36"/>
  <c r="FR82" i="36"/>
  <c r="BC82" i="36"/>
  <c r="ED82" i="36"/>
  <c r="FQ82" i="36"/>
  <c r="BB82" i="36"/>
  <c r="EC82" i="36"/>
  <c r="FP82" i="36"/>
  <c r="BA82" i="36"/>
  <c r="EB82" i="36"/>
  <c r="FO82" i="36"/>
  <c r="AZ82" i="36"/>
  <c r="EA82" i="36"/>
  <c r="FN82" i="36"/>
  <c r="AY82" i="36"/>
  <c r="DZ82" i="36"/>
  <c r="FM82" i="36"/>
  <c r="AX82" i="36"/>
  <c r="DY82" i="36"/>
  <c r="FL82" i="36"/>
  <c r="AW82" i="36"/>
  <c r="DX82" i="36"/>
  <c r="FK82" i="36"/>
  <c r="AV82" i="36"/>
  <c r="DW82" i="36"/>
  <c r="FJ82" i="36"/>
  <c r="AU82" i="36"/>
  <c r="DV82" i="36"/>
  <c r="FI82" i="36"/>
  <c r="AT82" i="36"/>
  <c r="DU82" i="36"/>
  <c r="FH82" i="36"/>
  <c r="AS82" i="36"/>
  <c r="DT82" i="36"/>
  <c r="FG82" i="36"/>
  <c r="BZ82" i="36"/>
  <c r="CE81" i="36"/>
  <c r="FF81" i="36"/>
  <c r="GS81" i="36"/>
  <c r="CD81" i="36"/>
  <c r="FE81" i="36"/>
  <c r="GR81" i="36"/>
  <c r="CC81" i="36"/>
  <c r="FD81" i="36"/>
  <c r="GQ81" i="36"/>
  <c r="CB81" i="36"/>
  <c r="FC81" i="36"/>
  <c r="GP81" i="36"/>
  <c r="CA81" i="36"/>
  <c r="FB81" i="36"/>
  <c r="GO81" i="36"/>
  <c r="BY81" i="36"/>
  <c r="EZ81" i="36"/>
  <c r="GM81" i="36"/>
  <c r="BX81" i="36"/>
  <c r="EY81" i="36"/>
  <c r="GL81" i="36"/>
  <c r="BW81" i="36"/>
  <c r="EX81" i="36"/>
  <c r="GK81" i="36"/>
  <c r="BV81" i="36"/>
  <c r="EW81" i="36"/>
  <c r="GJ81" i="36"/>
  <c r="BU81" i="36"/>
  <c r="EV81" i="36"/>
  <c r="GI81" i="36"/>
  <c r="BT81" i="36"/>
  <c r="EU81" i="36"/>
  <c r="GH81" i="36"/>
  <c r="BS81" i="36"/>
  <c r="ET81" i="36"/>
  <c r="GG81" i="36"/>
  <c r="BR81" i="36"/>
  <c r="ES81" i="36"/>
  <c r="GF81" i="36"/>
  <c r="BQ81" i="36"/>
  <c r="ER81" i="36"/>
  <c r="GE81" i="36"/>
  <c r="BP81" i="36"/>
  <c r="EQ81" i="36"/>
  <c r="GD81" i="36"/>
  <c r="BO81" i="36"/>
  <c r="EP81" i="36"/>
  <c r="GC81" i="36"/>
  <c r="BN81" i="36"/>
  <c r="EO81" i="36"/>
  <c r="GB81" i="36"/>
  <c r="BM81" i="36"/>
  <c r="EN81" i="36"/>
  <c r="GA81" i="36"/>
  <c r="BL81" i="36"/>
  <c r="EM81" i="36"/>
  <c r="FZ81" i="36"/>
  <c r="BK81" i="36"/>
  <c r="EL81" i="36"/>
  <c r="FY81" i="36"/>
  <c r="BJ81" i="36"/>
  <c r="EK81" i="36"/>
  <c r="FX81" i="36"/>
  <c r="BI81" i="36"/>
  <c r="EJ81" i="36"/>
  <c r="FW81" i="36"/>
  <c r="BH81" i="36"/>
  <c r="EI81" i="36"/>
  <c r="FV81" i="36"/>
  <c r="BG81" i="36"/>
  <c r="EH81" i="36"/>
  <c r="FU81" i="36"/>
  <c r="BF81" i="36"/>
  <c r="EG81" i="36"/>
  <c r="FT81" i="36"/>
  <c r="BE81" i="36"/>
  <c r="EF81" i="36"/>
  <c r="FS81" i="36"/>
  <c r="BD81" i="36"/>
  <c r="EE81" i="36"/>
  <c r="FR81" i="36"/>
  <c r="BC81" i="36"/>
  <c r="ED81" i="36"/>
  <c r="FQ81" i="36"/>
  <c r="BB81" i="36"/>
  <c r="EC81" i="36"/>
  <c r="FP81" i="36"/>
  <c r="BA81" i="36"/>
  <c r="EB81" i="36"/>
  <c r="FO81" i="36"/>
  <c r="AZ81" i="36"/>
  <c r="EA81" i="36"/>
  <c r="FN81" i="36"/>
  <c r="AY81" i="36"/>
  <c r="DZ81" i="36"/>
  <c r="FM81" i="36"/>
  <c r="AX81" i="36"/>
  <c r="DY81" i="36"/>
  <c r="FL81" i="36"/>
  <c r="AW81" i="36"/>
  <c r="DX81" i="36"/>
  <c r="FK81" i="36"/>
  <c r="AV81" i="36"/>
  <c r="DW81" i="36"/>
  <c r="FJ81" i="36"/>
  <c r="AU81" i="36"/>
  <c r="DV81" i="36"/>
  <c r="FI81" i="36"/>
  <c r="AT81" i="36"/>
  <c r="DU81" i="36"/>
  <c r="FH81" i="36"/>
  <c r="AS81" i="36"/>
  <c r="DT81" i="36"/>
  <c r="FG81" i="36"/>
  <c r="BZ81" i="36"/>
  <c r="CE80" i="36"/>
  <c r="FF80" i="36"/>
  <c r="GS80" i="36"/>
  <c r="CD80" i="36"/>
  <c r="FE80" i="36"/>
  <c r="GR80" i="36"/>
  <c r="CC80" i="36"/>
  <c r="FD80" i="36"/>
  <c r="GQ80" i="36"/>
  <c r="CB80" i="36"/>
  <c r="FC80" i="36"/>
  <c r="GP80" i="36"/>
  <c r="CA80" i="36"/>
  <c r="FB80" i="36"/>
  <c r="GO80" i="36"/>
  <c r="BY80" i="36"/>
  <c r="EZ80" i="36"/>
  <c r="GM80" i="36"/>
  <c r="BX80" i="36"/>
  <c r="EY80" i="36"/>
  <c r="GL80" i="36"/>
  <c r="BW80" i="36"/>
  <c r="EX80" i="36"/>
  <c r="GK80" i="36"/>
  <c r="BV80" i="36"/>
  <c r="EW80" i="36"/>
  <c r="GJ80" i="36"/>
  <c r="BU80" i="36"/>
  <c r="EV80" i="36"/>
  <c r="GI80" i="36"/>
  <c r="BT80" i="36"/>
  <c r="EU80" i="36"/>
  <c r="GH80" i="36"/>
  <c r="BS80" i="36"/>
  <c r="ET80" i="36"/>
  <c r="GG80" i="36"/>
  <c r="BR80" i="36"/>
  <c r="ES80" i="36"/>
  <c r="GF80" i="36"/>
  <c r="BQ80" i="36"/>
  <c r="ER80" i="36"/>
  <c r="GE80" i="36"/>
  <c r="BP80" i="36"/>
  <c r="EQ80" i="36"/>
  <c r="GD80" i="36"/>
  <c r="BO80" i="36"/>
  <c r="EP80" i="36"/>
  <c r="GC80" i="36"/>
  <c r="BN80" i="36"/>
  <c r="EO80" i="36"/>
  <c r="GB80" i="36"/>
  <c r="BM80" i="36"/>
  <c r="EN80" i="36"/>
  <c r="GA80" i="36"/>
  <c r="BL80" i="36"/>
  <c r="EM80" i="36"/>
  <c r="FZ80" i="36"/>
  <c r="BK80" i="36"/>
  <c r="EL80" i="36"/>
  <c r="FY80" i="36"/>
  <c r="BJ80" i="36"/>
  <c r="EK80" i="36"/>
  <c r="FX80" i="36"/>
  <c r="BI80" i="36"/>
  <c r="EJ80" i="36"/>
  <c r="FW80" i="36"/>
  <c r="BH80" i="36"/>
  <c r="EI80" i="36"/>
  <c r="FV80" i="36"/>
  <c r="BG80" i="36"/>
  <c r="EH80" i="36"/>
  <c r="FU80" i="36"/>
  <c r="BF80" i="36"/>
  <c r="EG80" i="36"/>
  <c r="FT80" i="36"/>
  <c r="BE80" i="36"/>
  <c r="EF80" i="36"/>
  <c r="FS80" i="36"/>
  <c r="BD80" i="36"/>
  <c r="EE80" i="36"/>
  <c r="FR80" i="36"/>
  <c r="BC80" i="36"/>
  <c r="ED80" i="36"/>
  <c r="FQ80" i="36"/>
  <c r="BB80" i="36"/>
  <c r="EC80" i="36"/>
  <c r="FP80" i="36"/>
  <c r="BA80" i="36"/>
  <c r="EB80" i="36"/>
  <c r="FO80" i="36"/>
  <c r="AZ80" i="36"/>
  <c r="EA80" i="36"/>
  <c r="FN80" i="36"/>
  <c r="AY80" i="36"/>
  <c r="DZ80" i="36"/>
  <c r="FM80" i="36"/>
  <c r="AX80" i="36"/>
  <c r="DY80" i="36"/>
  <c r="FL80" i="36"/>
  <c r="AW80" i="36"/>
  <c r="DX80" i="36"/>
  <c r="FK80" i="36"/>
  <c r="AV80" i="36"/>
  <c r="DW80" i="36"/>
  <c r="FJ80" i="36"/>
  <c r="AU80" i="36"/>
  <c r="DV80" i="36"/>
  <c r="FI80" i="36"/>
  <c r="AT80" i="36"/>
  <c r="DU80" i="36"/>
  <c r="FH80" i="36"/>
  <c r="AS80" i="36"/>
  <c r="DT80" i="36"/>
  <c r="FG80" i="36"/>
  <c r="BZ80" i="36"/>
  <c r="CE79" i="36"/>
  <c r="FF79" i="36"/>
  <c r="GS79" i="36"/>
  <c r="CD79" i="36"/>
  <c r="FE79" i="36"/>
  <c r="GR79" i="36"/>
  <c r="CC79" i="36"/>
  <c r="FD79" i="36"/>
  <c r="GQ79" i="36"/>
  <c r="CB79" i="36"/>
  <c r="FC79" i="36"/>
  <c r="GP79" i="36"/>
  <c r="CA79" i="36"/>
  <c r="FB79" i="36"/>
  <c r="GO79" i="36"/>
  <c r="BY79" i="36"/>
  <c r="EZ79" i="36"/>
  <c r="GM79" i="36"/>
  <c r="BX79" i="36"/>
  <c r="EY79" i="36"/>
  <c r="GL79" i="36"/>
  <c r="BW79" i="36"/>
  <c r="EX79" i="36"/>
  <c r="GK79" i="36"/>
  <c r="BV79" i="36"/>
  <c r="EW79" i="36"/>
  <c r="GJ79" i="36"/>
  <c r="BU79" i="36"/>
  <c r="EV79" i="36"/>
  <c r="GI79" i="36"/>
  <c r="BT79" i="36"/>
  <c r="EU79" i="36"/>
  <c r="GH79" i="36"/>
  <c r="BS79" i="36"/>
  <c r="ET79" i="36"/>
  <c r="GG79" i="36"/>
  <c r="BR79" i="36"/>
  <c r="ES79" i="36"/>
  <c r="GF79" i="36"/>
  <c r="BQ79" i="36"/>
  <c r="ER79" i="36"/>
  <c r="GE79" i="36"/>
  <c r="BP79" i="36"/>
  <c r="EQ79" i="36"/>
  <c r="GD79" i="36"/>
  <c r="BO79" i="36"/>
  <c r="EP79" i="36"/>
  <c r="GC79" i="36"/>
  <c r="BN79" i="36"/>
  <c r="EO79" i="36"/>
  <c r="GB79" i="36"/>
  <c r="BM79" i="36"/>
  <c r="EN79" i="36"/>
  <c r="GA79" i="36"/>
  <c r="BL79" i="36"/>
  <c r="EM79" i="36"/>
  <c r="FZ79" i="36"/>
  <c r="BK79" i="36"/>
  <c r="EL79" i="36"/>
  <c r="FY79" i="36"/>
  <c r="BJ79" i="36"/>
  <c r="EK79" i="36"/>
  <c r="FX79" i="36"/>
  <c r="BI79" i="36"/>
  <c r="EJ79" i="36"/>
  <c r="FW79" i="36"/>
  <c r="BH79" i="36"/>
  <c r="EI79" i="36"/>
  <c r="FV79" i="36"/>
  <c r="BG79" i="36"/>
  <c r="EH79" i="36"/>
  <c r="FU79" i="36"/>
  <c r="BF79" i="36"/>
  <c r="EG79" i="36"/>
  <c r="FT79" i="36"/>
  <c r="BE79" i="36"/>
  <c r="EF79" i="36"/>
  <c r="FS79" i="36"/>
  <c r="BD79" i="36"/>
  <c r="EE79" i="36"/>
  <c r="FR79" i="36"/>
  <c r="BC79" i="36"/>
  <c r="ED79" i="36"/>
  <c r="FQ79" i="36"/>
  <c r="BB79" i="36"/>
  <c r="EC79" i="36"/>
  <c r="FP79" i="36"/>
  <c r="BA79" i="36"/>
  <c r="EB79" i="36"/>
  <c r="FO79" i="36"/>
  <c r="AZ79" i="36"/>
  <c r="EA79" i="36"/>
  <c r="FN79" i="36"/>
  <c r="AY79" i="36"/>
  <c r="DZ79" i="36"/>
  <c r="FM79" i="36"/>
  <c r="AX79" i="36"/>
  <c r="DY79" i="36"/>
  <c r="FL79" i="36"/>
  <c r="AW79" i="36"/>
  <c r="DX79" i="36"/>
  <c r="FK79" i="36"/>
  <c r="AV79" i="36"/>
  <c r="DW79" i="36"/>
  <c r="FJ79" i="36"/>
  <c r="AU79" i="36"/>
  <c r="DV79" i="36"/>
  <c r="FI79" i="36"/>
  <c r="AT79" i="36"/>
  <c r="DU79" i="36"/>
  <c r="FH79" i="36"/>
  <c r="AS79" i="36"/>
  <c r="DT79" i="36"/>
  <c r="FG79" i="36"/>
  <c r="BZ79" i="36"/>
  <c r="CE78" i="36"/>
  <c r="FF78" i="36"/>
  <c r="GS78" i="36"/>
  <c r="CD78" i="36"/>
  <c r="FE78" i="36"/>
  <c r="GR78" i="36"/>
  <c r="CC78" i="36"/>
  <c r="FD78" i="36"/>
  <c r="GQ78" i="36"/>
  <c r="CB78" i="36"/>
  <c r="FC78" i="36"/>
  <c r="GP78" i="36"/>
  <c r="CA78" i="36"/>
  <c r="FB78" i="36"/>
  <c r="GO78" i="36"/>
  <c r="BY78" i="36"/>
  <c r="EZ78" i="36"/>
  <c r="GM78" i="36"/>
  <c r="BX78" i="36"/>
  <c r="EY78" i="36"/>
  <c r="GL78" i="36"/>
  <c r="BW78" i="36"/>
  <c r="EX78" i="36"/>
  <c r="GK78" i="36"/>
  <c r="BV78" i="36"/>
  <c r="EW78" i="36"/>
  <c r="GJ78" i="36"/>
  <c r="BU78" i="36"/>
  <c r="EV78" i="36"/>
  <c r="GI78" i="36"/>
  <c r="BT78" i="36"/>
  <c r="EU78" i="36"/>
  <c r="GH78" i="36"/>
  <c r="BS78" i="36"/>
  <c r="ET78" i="36"/>
  <c r="GG78" i="36"/>
  <c r="BR78" i="36"/>
  <c r="ES78" i="36"/>
  <c r="GF78" i="36"/>
  <c r="BQ78" i="36"/>
  <c r="ER78" i="36"/>
  <c r="GE78" i="36"/>
  <c r="BP78" i="36"/>
  <c r="EQ78" i="36"/>
  <c r="GD78" i="36"/>
  <c r="BO78" i="36"/>
  <c r="EP78" i="36"/>
  <c r="GC78" i="36"/>
  <c r="BN78" i="36"/>
  <c r="EO78" i="36"/>
  <c r="GB78" i="36"/>
  <c r="BM78" i="36"/>
  <c r="EN78" i="36"/>
  <c r="GA78" i="36"/>
  <c r="BL78" i="36"/>
  <c r="EM78" i="36"/>
  <c r="FZ78" i="36"/>
  <c r="BK78" i="36"/>
  <c r="EL78" i="36"/>
  <c r="FY78" i="36"/>
  <c r="BJ78" i="36"/>
  <c r="EK78" i="36"/>
  <c r="FX78" i="36"/>
  <c r="BI78" i="36"/>
  <c r="EJ78" i="36"/>
  <c r="FW78" i="36"/>
  <c r="BH78" i="36"/>
  <c r="EI78" i="36"/>
  <c r="FV78" i="36"/>
  <c r="BG78" i="36"/>
  <c r="EH78" i="36"/>
  <c r="FU78" i="36"/>
  <c r="BF78" i="36"/>
  <c r="EG78" i="36"/>
  <c r="FT78" i="36"/>
  <c r="BE78" i="36"/>
  <c r="EF78" i="36"/>
  <c r="FS78" i="36"/>
  <c r="BD78" i="36"/>
  <c r="EE78" i="36"/>
  <c r="FR78" i="36"/>
  <c r="BC78" i="36"/>
  <c r="ED78" i="36"/>
  <c r="FQ78" i="36"/>
  <c r="BB78" i="36"/>
  <c r="EC78" i="36"/>
  <c r="FP78" i="36"/>
  <c r="BA78" i="36"/>
  <c r="EB78" i="36"/>
  <c r="FO78" i="36"/>
  <c r="AZ78" i="36"/>
  <c r="EA78" i="36"/>
  <c r="FN78" i="36"/>
  <c r="AY78" i="36"/>
  <c r="DZ78" i="36"/>
  <c r="FM78" i="36"/>
  <c r="AX78" i="36"/>
  <c r="DY78" i="36"/>
  <c r="FL78" i="36"/>
  <c r="AW78" i="36"/>
  <c r="DX78" i="36"/>
  <c r="FK78" i="36"/>
  <c r="AV78" i="36"/>
  <c r="DW78" i="36"/>
  <c r="FJ78" i="36"/>
  <c r="AU78" i="36"/>
  <c r="DV78" i="36"/>
  <c r="FI78" i="36"/>
  <c r="AT78" i="36"/>
  <c r="DU78" i="36"/>
  <c r="FH78" i="36"/>
  <c r="AS78" i="36"/>
  <c r="DT78" i="36"/>
  <c r="FG78" i="36"/>
  <c r="BZ78" i="36"/>
  <c r="CE77" i="36"/>
  <c r="FF77" i="36"/>
  <c r="GS77" i="36"/>
  <c r="CD77" i="36"/>
  <c r="FE77" i="36"/>
  <c r="GR77" i="36"/>
  <c r="CC77" i="36"/>
  <c r="FD77" i="36"/>
  <c r="GQ77" i="36"/>
  <c r="CB77" i="36"/>
  <c r="FC77" i="36"/>
  <c r="GP77" i="36"/>
  <c r="CA77" i="36"/>
  <c r="FB77" i="36"/>
  <c r="GO77" i="36"/>
  <c r="BY77" i="36"/>
  <c r="EZ77" i="36"/>
  <c r="GM77" i="36"/>
  <c r="BX77" i="36"/>
  <c r="EY77" i="36"/>
  <c r="GL77" i="36"/>
  <c r="BW77" i="36"/>
  <c r="EX77" i="36"/>
  <c r="GK77" i="36"/>
  <c r="BV77" i="36"/>
  <c r="EW77" i="36"/>
  <c r="GJ77" i="36"/>
  <c r="BU77" i="36"/>
  <c r="EV77" i="36"/>
  <c r="GI77" i="36"/>
  <c r="BT77" i="36"/>
  <c r="EU77" i="36"/>
  <c r="GH77" i="36"/>
  <c r="BS77" i="36"/>
  <c r="ET77" i="36"/>
  <c r="GG77" i="36"/>
  <c r="BR77" i="36"/>
  <c r="ES77" i="36"/>
  <c r="GF77" i="36"/>
  <c r="BQ77" i="36"/>
  <c r="ER77" i="36"/>
  <c r="GE77" i="36"/>
  <c r="BP77" i="36"/>
  <c r="EQ77" i="36"/>
  <c r="GD77" i="36"/>
  <c r="BO77" i="36"/>
  <c r="EP77" i="36"/>
  <c r="GC77" i="36"/>
  <c r="BN77" i="36"/>
  <c r="EO77" i="36"/>
  <c r="GB77" i="36"/>
  <c r="BM77" i="36"/>
  <c r="EN77" i="36"/>
  <c r="GA77" i="36"/>
  <c r="BL77" i="36"/>
  <c r="EM77" i="36"/>
  <c r="FZ77" i="36"/>
  <c r="BK77" i="36"/>
  <c r="EL77" i="36"/>
  <c r="FY77" i="36"/>
  <c r="BJ77" i="36"/>
  <c r="EK77" i="36"/>
  <c r="FX77" i="36"/>
  <c r="BI77" i="36"/>
  <c r="EJ77" i="36"/>
  <c r="FW77" i="36"/>
  <c r="BH77" i="36"/>
  <c r="EI77" i="36"/>
  <c r="FV77" i="36"/>
  <c r="BG77" i="36"/>
  <c r="EH77" i="36"/>
  <c r="FU77" i="36"/>
  <c r="BF77" i="36"/>
  <c r="EG77" i="36"/>
  <c r="FT77" i="36"/>
  <c r="BE77" i="36"/>
  <c r="EF77" i="36"/>
  <c r="FS77" i="36"/>
  <c r="BD77" i="36"/>
  <c r="EE77" i="36"/>
  <c r="FR77" i="36"/>
  <c r="BC77" i="36"/>
  <c r="ED77" i="36"/>
  <c r="FQ77" i="36"/>
  <c r="BB77" i="36"/>
  <c r="EC77" i="36"/>
  <c r="FP77" i="36"/>
  <c r="BA77" i="36"/>
  <c r="EB77" i="36"/>
  <c r="FO77" i="36"/>
  <c r="AZ77" i="36"/>
  <c r="EA77" i="36"/>
  <c r="FN77" i="36"/>
  <c r="AY77" i="36"/>
  <c r="DZ77" i="36"/>
  <c r="FM77" i="36"/>
  <c r="AX77" i="36"/>
  <c r="DY77" i="36"/>
  <c r="FL77" i="36"/>
  <c r="AW77" i="36"/>
  <c r="DX77" i="36"/>
  <c r="FK77" i="36"/>
  <c r="AV77" i="36"/>
  <c r="DW77" i="36"/>
  <c r="FJ77" i="36"/>
  <c r="AU77" i="36"/>
  <c r="DV77" i="36"/>
  <c r="FI77" i="36"/>
  <c r="AT77" i="36"/>
  <c r="DU77" i="36"/>
  <c r="FH77" i="36"/>
  <c r="AS77" i="36"/>
  <c r="DT77" i="36"/>
  <c r="FG77" i="36"/>
  <c r="BZ77" i="36"/>
  <c r="CE76" i="36"/>
  <c r="FF76" i="36"/>
  <c r="GS76" i="36"/>
  <c r="CD76" i="36"/>
  <c r="FE76" i="36"/>
  <c r="GR76" i="36"/>
  <c r="CC76" i="36"/>
  <c r="FD76" i="36"/>
  <c r="GQ76" i="36"/>
  <c r="CB76" i="36"/>
  <c r="FC76" i="36"/>
  <c r="GP76" i="36"/>
  <c r="CA76" i="36"/>
  <c r="FB76" i="36"/>
  <c r="GO76" i="36"/>
  <c r="BY76" i="36"/>
  <c r="EZ76" i="36"/>
  <c r="GM76" i="36"/>
  <c r="BX76" i="36"/>
  <c r="EY76" i="36"/>
  <c r="GL76" i="36"/>
  <c r="BW76" i="36"/>
  <c r="EX76" i="36"/>
  <c r="GK76" i="36"/>
  <c r="BV76" i="36"/>
  <c r="EW76" i="36"/>
  <c r="GJ76" i="36"/>
  <c r="BU76" i="36"/>
  <c r="EV76" i="36"/>
  <c r="GI76" i="36"/>
  <c r="BT76" i="36"/>
  <c r="EU76" i="36"/>
  <c r="GH76" i="36"/>
  <c r="BS76" i="36"/>
  <c r="ET76" i="36"/>
  <c r="GG76" i="36"/>
  <c r="BR76" i="36"/>
  <c r="ES76" i="36"/>
  <c r="GF76" i="36"/>
  <c r="BQ76" i="36"/>
  <c r="ER76" i="36"/>
  <c r="GE76" i="36"/>
  <c r="BP76" i="36"/>
  <c r="EQ76" i="36"/>
  <c r="GD76" i="36"/>
  <c r="BO76" i="36"/>
  <c r="EP76" i="36"/>
  <c r="GC76" i="36"/>
  <c r="BN76" i="36"/>
  <c r="EO76" i="36"/>
  <c r="GB76" i="36"/>
  <c r="BM76" i="36"/>
  <c r="EN76" i="36"/>
  <c r="GA76" i="36"/>
  <c r="BL76" i="36"/>
  <c r="EM76" i="36"/>
  <c r="FZ76" i="36"/>
  <c r="BK76" i="36"/>
  <c r="EL76" i="36"/>
  <c r="FY76" i="36"/>
  <c r="BJ76" i="36"/>
  <c r="EK76" i="36"/>
  <c r="FX76" i="36"/>
  <c r="BI76" i="36"/>
  <c r="EJ76" i="36"/>
  <c r="FW76" i="36"/>
  <c r="BH76" i="36"/>
  <c r="EI76" i="36"/>
  <c r="FV76" i="36"/>
  <c r="BG76" i="36"/>
  <c r="EH76" i="36"/>
  <c r="FU76" i="36"/>
  <c r="BF76" i="36"/>
  <c r="EG76" i="36"/>
  <c r="FT76" i="36"/>
  <c r="BE76" i="36"/>
  <c r="EF76" i="36"/>
  <c r="FS76" i="36"/>
  <c r="BD76" i="36"/>
  <c r="EE76" i="36"/>
  <c r="FR76" i="36"/>
  <c r="BC76" i="36"/>
  <c r="ED76" i="36"/>
  <c r="FQ76" i="36"/>
  <c r="BB76" i="36"/>
  <c r="EC76" i="36"/>
  <c r="FP76" i="36"/>
  <c r="BA76" i="36"/>
  <c r="EB76" i="36"/>
  <c r="FO76" i="36"/>
  <c r="AZ76" i="36"/>
  <c r="EA76" i="36"/>
  <c r="FN76" i="36"/>
  <c r="AY76" i="36"/>
  <c r="DZ76" i="36"/>
  <c r="FM76" i="36"/>
  <c r="AX76" i="36"/>
  <c r="DY76" i="36"/>
  <c r="FL76" i="36"/>
  <c r="AW76" i="36"/>
  <c r="DX76" i="36"/>
  <c r="FK76" i="36"/>
  <c r="AV76" i="36"/>
  <c r="DW76" i="36"/>
  <c r="FJ76" i="36"/>
  <c r="AU76" i="36"/>
  <c r="DV76" i="36"/>
  <c r="FI76" i="36"/>
  <c r="AT76" i="36"/>
  <c r="DU76" i="36"/>
  <c r="FH76" i="36"/>
  <c r="AS76" i="36"/>
  <c r="DT76" i="36"/>
  <c r="FG76" i="36"/>
  <c r="BZ76" i="36"/>
  <c r="CE75" i="36"/>
  <c r="FF75" i="36"/>
  <c r="GS75" i="36"/>
  <c r="CD75" i="36"/>
  <c r="FE75" i="36"/>
  <c r="GR75" i="36"/>
  <c r="CC75" i="36"/>
  <c r="FD75" i="36"/>
  <c r="GQ75" i="36"/>
  <c r="CB75" i="36"/>
  <c r="FC75" i="36"/>
  <c r="GP75" i="36"/>
  <c r="CA75" i="36"/>
  <c r="FB75" i="36"/>
  <c r="GO75" i="36"/>
  <c r="BY75" i="36"/>
  <c r="EZ75" i="36"/>
  <c r="GM75" i="36"/>
  <c r="BX75" i="36"/>
  <c r="EY75" i="36"/>
  <c r="GL75" i="36"/>
  <c r="BW75" i="36"/>
  <c r="EX75" i="36"/>
  <c r="GK75" i="36"/>
  <c r="BV75" i="36"/>
  <c r="EW75" i="36"/>
  <c r="GJ75" i="36"/>
  <c r="BU75" i="36"/>
  <c r="EV75" i="36"/>
  <c r="GI75" i="36"/>
  <c r="BT75" i="36"/>
  <c r="EU75" i="36"/>
  <c r="GH75" i="36"/>
  <c r="BS75" i="36"/>
  <c r="ET75" i="36"/>
  <c r="GG75" i="36"/>
  <c r="BR75" i="36"/>
  <c r="ES75" i="36"/>
  <c r="GF75" i="36"/>
  <c r="BQ75" i="36"/>
  <c r="ER75" i="36"/>
  <c r="GE75" i="36"/>
  <c r="BP75" i="36"/>
  <c r="EQ75" i="36"/>
  <c r="GD75" i="36"/>
  <c r="BO75" i="36"/>
  <c r="EP75" i="36"/>
  <c r="GC75" i="36"/>
  <c r="BN75" i="36"/>
  <c r="EO75" i="36"/>
  <c r="GB75" i="36"/>
  <c r="BM75" i="36"/>
  <c r="EN75" i="36"/>
  <c r="GA75" i="36"/>
  <c r="BL75" i="36"/>
  <c r="EM75" i="36"/>
  <c r="FZ75" i="36"/>
  <c r="BK75" i="36"/>
  <c r="EL75" i="36"/>
  <c r="FY75" i="36"/>
  <c r="BJ75" i="36"/>
  <c r="EK75" i="36"/>
  <c r="FX75" i="36"/>
  <c r="BI75" i="36"/>
  <c r="EJ75" i="36"/>
  <c r="FW75" i="36"/>
  <c r="BH75" i="36"/>
  <c r="EI75" i="36"/>
  <c r="FV75" i="36"/>
  <c r="BG75" i="36"/>
  <c r="EH75" i="36"/>
  <c r="FU75" i="36"/>
  <c r="BF75" i="36"/>
  <c r="EG75" i="36"/>
  <c r="FT75" i="36"/>
  <c r="BE75" i="36"/>
  <c r="EF75" i="36"/>
  <c r="FS75" i="36"/>
  <c r="BD75" i="36"/>
  <c r="EE75" i="36"/>
  <c r="FR75" i="36"/>
  <c r="BC75" i="36"/>
  <c r="ED75" i="36"/>
  <c r="FQ75" i="36"/>
  <c r="BB75" i="36"/>
  <c r="EC75" i="36"/>
  <c r="FP75" i="36"/>
  <c r="BA75" i="36"/>
  <c r="EB75" i="36"/>
  <c r="FO75" i="36"/>
  <c r="AZ75" i="36"/>
  <c r="EA75" i="36"/>
  <c r="FN75" i="36"/>
  <c r="AY75" i="36"/>
  <c r="DZ75" i="36"/>
  <c r="FM75" i="36"/>
  <c r="AX75" i="36"/>
  <c r="DY75" i="36"/>
  <c r="FL75" i="36"/>
  <c r="AW75" i="36"/>
  <c r="DX75" i="36"/>
  <c r="FK75" i="36"/>
  <c r="AV75" i="36"/>
  <c r="DW75" i="36"/>
  <c r="FJ75" i="36"/>
  <c r="AU75" i="36"/>
  <c r="DV75" i="36"/>
  <c r="FI75" i="36"/>
  <c r="AT75" i="36"/>
  <c r="DU75" i="36"/>
  <c r="FH75" i="36"/>
  <c r="AS75" i="36"/>
  <c r="DT75" i="36"/>
  <c r="FG75" i="36"/>
  <c r="BZ75" i="36"/>
  <c r="CE74" i="36"/>
  <c r="FF74" i="36"/>
  <c r="GS74" i="36"/>
  <c r="CD74" i="36"/>
  <c r="FE74" i="36"/>
  <c r="GR74" i="36"/>
  <c r="CC74" i="36"/>
  <c r="FD74" i="36"/>
  <c r="GQ74" i="36"/>
  <c r="CB74" i="36"/>
  <c r="FC74" i="36"/>
  <c r="GP74" i="36"/>
  <c r="CA74" i="36"/>
  <c r="FB74" i="36"/>
  <c r="GO74" i="36"/>
  <c r="BY74" i="36"/>
  <c r="EZ74" i="36"/>
  <c r="GM74" i="36"/>
  <c r="BX74" i="36"/>
  <c r="EY74" i="36"/>
  <c r="GL74" i="36"/>
  <c r="BW74" i="36"/>
  <c r="EX74" i="36"/>
  <c r="GK74" i="36"/>
  <c r="BV74" i="36"/>
  <c r="EW74" i="36"/>
  <c r="GJ74" i="36"/>
  <c r="BU74" i="36"/>
  <c r="EV74" i="36"/>
  <c r="GI74" i="36"/>
  <c r="BT74" i="36"/>
  <c r="EU74" i="36"/>
  <c r="GH74" i="36"/>
  <c r="BS74" i="36"/>
  <c r="ET74" i="36"/>
  <c r="GG74" i="36"/>
  <c r="BR74" i="36"/>
  <c r="ES74" i="36"/>
  <c r="GF74" i="36"/>
  <c r="BQ74" i="36"/>
  <c r="ER74" i="36"/>
  <c r="GE74" i="36"/>
  <c r="BP74" i="36"/>
  <c r="EQ74" i="36"/>
  <c r="GD74" i="36"/>
  <c r="BO74" i="36"/>
  <c r="EP74" i="36"/>
  <c r="GC74" i="36"/>
  <c r="BN74" i="36"/>
  <c r="EO74" i="36"/>
  <c r="GB74" i="36"/>
  <c r="BM74" i="36"/>
  <c r="EN74" i="36"/>
  <c r="GA74" i="36"/>
  <c r="BL74" i="36"/>
  <c r="EM74" i="36"/>
  <c r="FZ74" i="36"/>
  <c r="BK74" i="36"/>
  <c r="EL74" i="36"/>
  <c r="FY74" i="36"/>
  <c r="BJ74" i="36"/>
  <c r="EK74" i="36"/>
  <c r="FX74" i="36"/>
  <c r="BI74" i="36"/>
  <c r="EJ74" i="36"/>
  <c r="FW74" i="36"/>
  <c r="BH74" i="36"/>
  <c r="EI74" i="36"/>
  <c r="FV74" i="36"/>
  <c r="BG74" i="36"/>
  <c r="EH74" i="36"/>
  <c r="FU74" i="36"/>
  <c r="BF74" i="36"/>
  <c r="EG74" i="36"/>
  <c r="FT74" i="36"/>
  <c r="BE74" i="36"/>
  <c r="EF74" i="36"/>
  <c r="FS74" i="36"/>
  <c r="BD74" i="36"/>
  <c r="EE74" i="36"/>
  <c r="FR74" i="36"/>
  <c r="BC74" i="36"/>
  <c r="ED74" i="36"/>
  <c r="FQ74" i="36"/>
  <c r="BB74" i="36"/>
  <c r="EC74" i="36"/>
  <c r="FP74" i="36"/>
  <c r="BA74" i="36"/>
  <c r="EB74" i="36"/>
  <c r="FO74" i="36"/>
  <c r="AZ74" i="36"/>
  <c r="EA74" i="36"/>
  <c r="FN74" i="36"/>
  <c r="AY74" i="36"/>
  <c r="DZ74" i="36"/>
  <c r="FM74" i="36"/>
  <c r="AX74" i="36"/>
  <c r="DY74" i="36"/>
  <c r="FL74" i="36"/>
  <c r="AW74" i="36"/>
  <c r="DX74" i="36"/>
  <c r="FK74" i="36"/>
  <c r="AV74" i="36"/>
  <c r="DW74" i="36"/>
  <c r="FJ74" i="36"/>
  <c r="AU74" i="36"/>
  <c r="DV74" i="36"/>
  <c r="FI74" i="36"/>
  <c r="AT74" i="36"/>
  <c r="DU74" i="36"/>
  <c r="FH74" i="36"/>
  <c r="AS74" i="36"/>
  <c r="DT74" i="36"/>
  <c r="FG74" i="36"/>
  <c r="BZ74" i="36"/>
  <c r="CE73" i="36"/>
  <c r="FF73" i="36"/>
  <c r="GS73" i="36"/>
  <c r="CD73" i="36"/>
  <c r="FE73" i="36"/>
  <c r="GR73" i="36"/>
  <c r="CC73" i="36"/>
  <c r="FD73" i="36"/>
  <c r="GQ73" i="36"/>
  <c r="CB73" i="36"/>
  <c r="FC73" i="36"/>
  <c r="GP73" i="36"/>
  <c r="CA73" i="36"/>
  <c r="FB73" i="36"/>
  <c r="GO73" i="36"/>
  <c r="BY73" i="36"/>
  <c r="EZ73" i="36"/>
  <c r="GM73" i="36"/>
  <c r="BX73" i="36"/>
  <c r="EY73" i="36"/>
  <c r="GL73" i="36"/>
  <c r="BW73" i="36"/>
  <c r="EX73" i="36"/>
  <c r="GK73" i="36"/>
  <c r="BV73" i="36"/>
  <c r="EW73" i="36"/>
  <c r="GJ73" i="36"/>
  <c r="BU73" i="36"/>
  <c r="EV73" i="36"/>
  <c r="GI73" i="36"/>
  <c r="BT73" i="36"/>
  <c r="EU73" i="36"/>
  <c r="GH73" i="36"/>
  <c r="BS73" i="36"/>
  <c r="ET73" i="36"/>
  <c r="GG73" i="36"/>
  <c r="BR73" i="36"/>
  <c r="ES73" i="36"/>
  <c r="GF73" i="36"/>
  <c r="BQ73" i="36"/>
  <c r="ER73" i="36"/>
  <c r="GE73" i="36"/>
  <c r="BP73" i="36"/>
  <c r="EQ73" i="36"/>
  <c r="GD73" i="36"/>
  <c r="BO73" i="36"/>
  <c r="EP73" i="36"/>
  <c r="GC73" i="36"/>
  <c r="BN73" i="36"/>
  <c r="EO73" i="36"/>
  <c r="GB73" i="36"/>
  <c r="BM73" i="36"/>
  <c r="EN73" i="36"/>
  <c r="GA73" i="36"/>
  <c r="BL73" i="36"/>
  <c r="EM73" i="36"/>
  <c r="FZ73" i="36"/>
  <c r="BK73" i="36"/>
  <c r="EL73" i="36"/>
  <c r="FY73" i="36"/>
  <c r="BJ73" i="36"/>
  <c r="EK73" i="36"/>
  <c r="FX73" i="36"/>
  <c r="BI73" i="36"/>
  <c r="EJ73" i="36"/>
  <c r="FW73" i="36"/>
  <c r="BH73" i="36"/>
  <c r="EI73" i="36"/>
  <c r="FV73" i="36"/>
  <c r="BG73" i="36"/>
  <c r="EH73" i="36"/>
  <c r="FU73" i="36"/>
  <c r="BF73" i="36"/>
  <c r="EG73" i="36"/>
  <c r="FT73" i="36"/>
  <c r="BE73" i="36"/>
  <c r="EF73" i="36"/>
  <c r="FS73" i="36"/>
  <c r="BD73" i="36"/>
  <c r="EE73" i="36"/>
  <c r="FR73" i="36"/>
  <c r="BC73" i="36"/>
  <c r="ED73" i="36"/>
  <c r="FQ73" i="36"/>
  <c r="BB73" i="36"/>
  <c r="EC73" i="36"/>
  <c r="FP73" i="36"/>
  <c r="BA73" i="36"/>
  <c r="EB73" i="36"/>
  <c r="FO73" i="36"/>
  <c r="AZ73" i="36"/>
  <c r="EA73" i="36"/>
  <c r="FN73" i="36"/>
  <c r="AY73" i="36"/>
  <c r="DZ73" i="36"/>
  <c r="FM73" i="36"/>
  <c r="AX73" i="36"/>
  <c r="DY73" i="36"/>
  <c r="FL73" i="36"/>
  <c r="AW73" i="36"/>
  <c r="DX73" i="36"/>
  <c r="FK73" i="36"/>
  <c r="AV73" i="36"/>
  <c r="DW73" i="36"/>
  <c r="FJ73" i="36"/>
  <c r="AU73" i="36"/>
  <c r="DV73" i="36"/>
  <c r="FI73" i="36"/>
  <c r="AT73" i="36"/>
  <c r="DU73" i="36"/>
  <c r="FH73" i="36"/>
  <c r="AS73" i="36"/>
  <c r="DT73" i="36"/>
  <c r="FG73" i="36"/>
  <c r="BZ73" i="36"/>
  <c r="CE72" i="36"/>
  <c r="FF72" i="36"/>
  <c r="GS72" i="36"/>
  <c r="CD72" i="36"/>
  <c r="FE72" i="36"/>
  <c r="GR72" i="36"/>
  <c r="CC72" i="36"/>
  <c r="FD72" i="36"/>
  <c r="GQ72" i="36"/>
  <c r="CB72" i="36"/>
  <c r="FC72" i="36"/>
  <c r="GP72" i="36"/>
  <c r="CA72" i="36"/>
  <c r="FB72" i="36"/>
  <c r="GO72" i="36"/>
  <c r="BY72" i="36"/>
  <c r="EZ72" i="36"/>
  <c r="GM72" i="36"/>
  <c r="BX72" i="36"/>
  <c r="EY72" i="36"/>
  <c r="GL72" i="36"/>
  <c r="BW72" i="36"/>
  <c r="EX72" i="36"/>
  <c r="GK72" i="36"/>
  <c r="BV72" i="36"/>
  <c r="EW72" i="36"/>
  <c r="GJ72" i="36"/>
  <c r="BU72" i="36"/>
  <c r="EV72" i="36"/>
  <c r="GI72" i="36"/>
  <c r="BT72" i="36"/>
  <c r="EU72" i="36"/>
  <c r="GH72" i="36"/>
  <c r="BS72" i="36"/>
  <c r="ET72" i="36"/>
  <c r="GG72" i="36"/>
  <c r="BR72" i="36"/>
  <c r="ES72" i="36"/>
  <c r="GF72" i="36"/>
  <c r="BQ72" i="36"/>
  <c r="ER72" i="36"/>
  <c r="GE72" i="36"/>
  <c r="BP72" i="36"/>
  <c r="EQ72" i="36"/>
  <c r="GD72" i="36"/>
  <c r="BO72" i="36"/>
  <c r="EP72" i="36"/>
  <c r="GC72" i="36"/>
  <c r="BN72" i="36"/>
  <c r="EO72" i="36"/>
  <c r="GB72" i="36"/>
  <c r="BM72" i="36"/>
  <c r="EN72" i="36"/>
  <c r="GA72" i="36"/>
  <c r="BL72" i="36"/>
  <c r="EM72" i="36"/>
  <c r="FZ72" i="36"/>
  <c r="BK72" i="36"/>
  <c r="EL72" i="36"/>
  <c r="FY72" i="36"/>
  <c r="BJ72" i="36"/>
  <c r="EK72" i="36"/>
  <c r="FX72" i="36"/>
  <c r="BI72" i="36"/>
  <c r="EJ72" i="36"/>
  <c r="FW72" i="36"/>
  <c r="BH72" i="36"/>
  <c r="EI72" i="36"/>
  <c r="FV72" i="36"/>
  <c r="BG72" i="36"/>
  <c r="EH72" i="36"/>
  <c r="FU72" i="36"/>
  <c r="BF72" i="36"/>
  <c r="EG72" i="36"/>
  <c r="FT72" i="36"/>
  <c r="BE72" i="36"/>
  <c r="EF72" i="36"/>
  <c r="FS72" i="36"/>
  <c r="BD72" i="36"/>
  <c r="EE72" i="36"/>
  <c r="FR72" i="36"/>
  <c r="BC72" i="36"/>
  <c r="ED72" i="36"/>
  <c r="FQ72" i="36"/>
  <c r="BB72" i="36"/>
  <c r="EC72" i="36"/>
  <c r="FP72" i="36"/>
  <c r="BA72" i="36"/>
  <c r="EB72" i="36"/>
  <c r="FO72" i="36"/>
  <c r="AZ72" i="36"/>
  <c r="EA72" i="36"/>
  <c r="FN72" i="36"/>
  <c r="AY72" i="36"/>
  <c r="DZ72" i="36"/>
  <c r="FM72" i="36"/>
  <c r="AX72" i="36"/>
  <c r="DY72" i="36"/>
  <c r="FL72" i="36"/>
  <c r="AW72" i="36"/>
  <c r="DX72" i="36"/>
  <c r="FK72" i="36"/>
  <c r="AV72" i="36"/>
  <c r="DW72" i="36"/>
  <c r="FJ72" i="36"/>
  <c r="AU72" i="36"/>
  <c r="DV72" i="36"/>
  <c r="FI72" i="36"/>
  <c r="AT72" i="36"/>
  <c r="DU72" i="36"/>
  <c r="FH72" i="36"/>
  <c r="AS72" i="36"/>
  <c r="DT72" i="36"/>
  <c r="FG72" i="36"/>
  <c r="BZ72" i="36"/>
  <c r="CE71" i="36"/>
  <c r="FF71" i="36"/>
  <c r="GS71" i="36"/>
  <c r="CD71" i="36"/>
  <c r="FE71" i="36"/>
  <c r="GR71" i="36"/>
  <c r="CC71" i="36"/>
  <c r="FD71" i="36"/>
  <c r="GQ71" i="36"/>
  <c r="CB71" i="36"/>
  <c r="FC71" i="36"/>
  <c r="GP71" i="36"/>
  <c r="CA71" i="36"/>
  <c r="FB71" i="36"/>
  <c r="GO71" i="36"/>
  <c r="BY71" i="36"/>
  <c r="EZ71" i="36"/>
  <c r="GM71" i="36"/>
  <c r="BX71" i="36"/>
  <c r="EY71" i="36"/>
  <c r="GL71" i="36"/>
  <c r="BW71" i="36"/>
  <c r="EX71" i="36"/>
  <c r="GK71" i="36"/>
  <c r="BV71" i="36"/>
  <c r="EW71" i="36"/>
  <c r="GJ71" i="36"/>
  <c r="BU71" i="36"/>
  <c r="EV71" i="36"/>
  <c r="GI71" i="36"/>
  <c r="BT71" i="36"/>
  <c r="EU71" i="36"/>
  <c r="GH71" i="36"/>
  <c r="BS71" i="36"/>
  <c r="ET71" i="36"/>
  <c r="GG71" i="36"/>
  <c r="BR71" i="36"/>
  <c r="ES71" i="36"/>
  <c r="GF71" i="36"/>
  <c r="BQ71" i="36"/>
  <c r="ER71" i="36"/>
  <c r="GE71" i="36"/>
  <c r="BP71" i="36"/>
  <c r="EQ71" i="36"/>
  <c r="GD71" i="36"/>
  <c r="BO71" i="36"/>
  <c r="EP71" i="36"/>
  <c r="GC71" i="36"/>
  <c r="BN71" i="36"/>
  <c r="EO71" i="36"/>
  <c r="GB71" i="36"/>
  <c r="BM71" i="36"/>
  <c r="EN71" i="36"/>
  <c r="GA71" i="36"/>
  <c r="BL71" i="36"/>
  <c r="EM71" i="36"/>
  <c r="FZ71" i="36"/>
  <c r="BK71" i="36"/>
  <c r="EL71" i="36"/>
  <c r="FY71" i="36"/>
  <c r="BJ71" i="36"/>
  <c r="EK71" i="36"/>
  <c r="FX71" i="36"/>
  <c r="BI71" i="36"/>
  <c r="EJ71" i="36"/>
  <c r="FW71" i="36"/>
  <c r="BH71" i="36"/>
  <c r="EI71" i="36"/>
  <c r="FV71" i="36"/>
  <c r="BG71" i="36"/>
  <c r="EH71" i="36"/>
  <c r="FU71" i="36"/>
  <c r="BF71" i="36"/>
  <c r="EG71" i="36"/>
  <c r="FT71" i="36"/>
  <c r="BE71" i="36"/>
  <c r="EF71" i="36"/>
  <c r="FS71" i="36"/>
  <c r="BD71" i="36"/>
  <c r="EE71" i="36"/>
  <c r="FR71" i="36"/>
  <c r="BC71" i="36"/>
  <c r="ED71" i="36"/>
  <c r="FQ71" i="36"/>
  <c r="BB71" i="36"/>
  <c r="EC71" i="36"/>
  <c r="FP71" i="36"/>
  <c r="BA71" i="36"/>
  <c r="EB71" i="36"/>
  <c r="FO71" i="36"/>
  <c r="AZ71" i="36"/>
  <c r="EA71" i="36"/>
  <c r="FN71" i="36"/>
  <c r="AY71" i="36"/>
  <c r="DZ71" i="36"/>
  <c r="FM71" i="36"/>
  <c r="AX71" i="36"/>
  <c r="DY71" i="36"/>
  <c r="FL71" i="36"/>
  <c r="AW71" i="36"/>
  <c r="DX71" i="36"/>
  <c r="FK71" i="36"/>
  <c r="AV71" i="36"/>
  <c r="DW71" i="36"/>
  <c r="FJ71" i="36"/>
  <c r="AU71" i="36"/>
  <c r="DV71" i="36"/>
  <c r="FI71" i="36"/>
  <c r="AT71" i="36"/>
  <c r="DU71" i="36"/>
  <c r="FH71" i="36"/>
  <c r="AS71" i="36"/>
  <c r="DT71" i="36"/>
  <c r="FG71" i="36"/>
  <c r="BZ71" i="36"/>
  <c r="CE70" i="36"/>
  <c r="FF70" i="36"/>
  <c r="GS70" i="36"/>
  <c r="CD70" i="36"/>
  <c r="FE70" i="36"/>
  <c r="GR70" i="36"/>
  <c r="CC70" i="36"/>
  <c r="FD70" i="36"/>
  <c r="GQ70" i="36"/>
  <c r="CB70" i="36"/>
  <c r="FC70" i="36"/>
  <c r="GP70" i="36"/>
  <c r="CA70" i="36"/>
  <c r="FB70" i="36"/>
  <c r="GO70" i="36"/>
  <c r="BY70" i="36"/>
  <c r="EZ70" i="36"/>
  <c r="GM70" i="36"/>
  <c r="BX70" i="36"/>
  <c r="EY70" i="36"/>
  <c r="GL70" i="36"/>
  <c r="BW70" i="36"/>
  <c r="EX70" i="36"/>
  <c r="GK70" i="36"/>
  <c r="BV70" i="36"/>
  <c r="EW70" i="36"/>
  <c r="GJ70" i="36"/>
  <c r="BU70" i="36"/>
  <c r="EV70" i="36"/>
  <c r="GI70" i="36"/>
  <c r="BT70" i="36"/>
  <c r="EU70" i="36"/>
  <c r="GH70" i="36"/>
  <c r="BS70" i="36"/>
  <c r="ET70" i="36"/>
  <c r="GG70" i="36"/>
  <c r="BR70" i="36"/>
  <c r="ES70" i="36"/>
  <c r="GF70" i="36"/>
  <c r="BQ70" i="36"/>
  <c r="ER70" i="36"/>
  <c r="GE70" i="36"/>
  <c r="BP70" i="36"/>
  <c r="EQ70" i="36"/>
  <c r="GD70" i="36"/>
  <c r="BO70" i="36"/>
  <c r="EP70" i="36"/>
  <c r="GC70" i="36"/>
  <c r="BN70" i="36"/>
  <c r="EO70" i="36"/>
  <c r="GB70" i="36"/>
  <c r="BM70" i="36"/>
  <c r="EN70" i="36"/>
  <c r="GA70" i="36"/>
  <c r="BL70" i="36"/>
  <c r="EM70" i="36"/>
  <c r="FZ70" i="36"/>
  <c r="BK70" i="36"/>
  <c r="EL70" i="36"/>
  <c r="FY70" i="36"/>
  <c r="BJ70" i="36"/>
  <c r="EK70" i="36"/>
  <c r="FX70" i="36"/>
  <c r="BI70" i="36"/>
  <c r="EJ70" i="36"/>
  <c r="FW70" i="36"/>
  <c r="BH70" i="36"/>
  <c r="EI70" i="36"/>
  <c r="FV70" i="36"/>
  <c r="BG70" i="36"/>
  <c r="EH70" i="36"/>
  <c r="FU70" i="36"/>
  <c r="BF70" i="36"/>
  <c r="EG70" i="36"/>
  <c r="FT70" i="36"/>
  <c r="BE70" i="36"/>
  <c r="EF70" i="36"/>
  <c r="FS70" i="36"/>
  <c r="BD70" i="36"/>
  <c r="EE70" i="36"/>
  <c r="FR70" i="36"/>
  <c r="BC70" i="36"/>
  <c r="ED70" i="36"/>
  <c r="FQ70" i="36"/>
  <c r="BB70" i="36"/>
  <c r="EC70" i="36"/>
  <c r="FP70" i="36"/>
  <c r="BA70" i="36"/>
  <c r="EB70" i="36"/>
  <c r="FO70" i="36"/>
  <c r="AZ70" i="36"/>
  <c r="EA70" i="36"/>
  <c r="FN70" i="36"/>
  <c r="AY70" i="36"/>
  <c r="DZ70" i="36"/>
  <c r="FM70" i="36"/>
  <c r="AX70" i="36"/>
  <c r="DY70" i="36"/>
  <c r="FL70" i="36"/>
  <c r="AW70" i="36"/>
  <c r="DX70" i="36"/>
  <c r="FK70" i="36"/>
  <c r="AV70" i="36"/>
  <c r="DW70" i="36"/>
  <c r="FJ70" i="36"/>
  <c r="AU70" i="36"/>
  <c r="DV70" i="36"/>
  <c r="FI70" i="36"/>
  <c r="AT70" i="36"/>
  <c r="DU70" i="36"/>
  <c r="FH70" i="36"/>
  <c r="AS70" i="36"/>
  <c r="DT70" i="36"/>
  <c r="FG70" i="36"/>
  <c r="BZ70" i="36"/>
  <c r="CE69" i="36"/>
  <c r="FF69" i="36"/>
  <c r="GS69" i="36"/>
  <c r="CD69" i="36"/>
  <c r="FE69" i="36"/>
  <c r="GR69" i="36"/>
  <c r="CC69" i="36"/>
  <c r="FD69" i="36"/>
  <c r="GQ69" i="36"/>
  <c r="CB69" i="36"/>
  <c r="FC69" i="36"/>
  <c r="GP69" i="36"/>
  <c r="CA69" i="36"/>
  <c r="FB69" i="36"/>
  <c r="GO69" i="36"/>
  <c r="BY69" i="36"/>
  <c r="EZ69" i="36"/>
  <c r="GM69" i="36"/>
  <c r="BX69" i="36"/>
  <c r="EY69" i="36"/>
  <c r="GL69" i="36"/>
  <c r="BW69" i="36"/>
  <c r="EX69" i="36"/>
  <c r="GK69" i="36"/>
  <c r="BV69" i="36"/>
  <c r="EW69" i="36"/>
  <c r="GJ69" i="36"/>
  <c r="BU69" i="36"/>
  <c r="EV69" i="36"/>
  <c r="GI69" i="36"/>
  <c r="BT69" i="36"/>
  <c r="EU69" i="36"/>
  <c r="GH69" i="36"/>
  <c r="BS69" i="36"/>
  <c r="ET69" i="36"/>
  <c r="GG69" i="36"/>
  <c r="BR69" i="36"/>
  <c r="ES69" i="36"/>
  <c r="GF69" i="36"/>
  <c r="BQ69" i="36"/>
  <c r="ER69" i="36"/>
  <c r="GE69" i="36"/>
  <c r="BP69" i="36"/>
  <c r="EQ69" i="36"/>
  <c r="GD69" i="36"/>
  <c r="BO69" i="36"/>
  <c r="EP69" i="36"/>
  <c r="GC69" i="36"/>
  <c r="BN69" i="36"/>
  <c r="EO69" i="36"/>
  <c r="GB69" i="36"/>
  <c r="BM69" i="36"/>
  <c r="EN69" i="36"/>
  <c r="GA69" i="36"/>
  <c r="BL69" i="36"/>
  <c r="EM69" i="36"/>
  <c r="FZ69" i="36"/>
  <c r="BK69" i="36"/>
  <c r="EL69" i="36"/>
  <c r="FY69" i="36"/>
  <c r="BJ69" i="36"/>
  <c r="EK69" i="36"/>
  <c r="FX69" i="36"/>
  <c r="BI69" i="36"/>
  <c r="EJ69" i="36"/>
  <c r="FW69" i="36"/>
  <c r="BH69" i="36"/>
  <c r="EI69" i="36"/>
  <c r="FV69" i="36"/>
  <c r="BG69" i="36"/>
  <c r="EH69" i="36"/>
  <c r="FU69" i="36"/>
  <c r="BF69" i="36"/>
  <c r="EG69" i="36"/>
  <c r="FT69" i="36"/>
  <c r="BE69" i="36"/>
  <c r="EF69" i="36"/>
  <c r="FS69" i="36"/>
  <c r="BD69" i="36"/>
  <c r="EE69" i="36"/>
  <c r="FR69" i="36"/>
  <c r="BC69" i="36"/>
  <c r="ED69" i="36"/>
  <c r="FQ69" i="36"/>
  <c r="BB69" i="36"/>
  <c r="EC69" i="36"/>
  <c r="FP69" i="36"/>
  <c r="BA69" i="36"/>
  <c r="EB69" i="36"/>
  <c r="FO69" i="36"/>
  <c r="AZ69" i="36"/>
  <c r="EA69" i="36"/>
  <c r="FN69" i="36"/>
  <c r="AY69" i="36"/>
  <c r="DZ69" i="36"/>
  <c r="FM69" i="36"/>
  <c r="AX69" i="36"/>
  <c r="DY69" i="36"/>
  <c r="FL69" i="36"/>
  <c r="AW69" i="36"/>
  <c r="DX69" i="36"/>
  <c r="FK69" i="36"/>
  <c r="AV69" i="36"/>
  <c r="DW69" i="36"/>
  <c r="FJ69" i="36"/>
  <c r="AU69" i="36"/>
  <c r="DV69" i="36"/>
  <c r="FI69" i="36"/>
  <c r="AT69" i="36"/>
  <c r="DU69" i="36"/>
  <c r="FH69" i="36"/>
  <c r="AS69" i="36"/>
  <c r="DT69" i="36"/>
  <c r="FG69" i="36"/>
  <c r="BZ69" i="36"/>
  <c r="CE68" i="36"/>
  <c r="FF68" i="36"/>
  <c r="GS68" i="36"/>
  <c r="CD68" i="36"/>
  <c r="FE68" i="36"/>
  <c r="GR68" i="36"/>
  <c r="CC68" i="36"/>
  <c r="FD68" i="36"/>
  <c r="GQ68" i="36"/>
  <c r="CB68" i="36"/>
  <c r="FC68" i="36"/>
  <c r="GP68" i="36"/>
  <c r="CA68" i="36"/>
  <c r="FB68" i="36"/>
  <c r="GO68" i="36"/>
  <c r="BY68" i="36"/>
  <c r="EZ68" i="36"/>
  <c r="GM68" i="36"/>
  <c r="BX68" i="36"/>
  <c r="EY68" i="36"/>
  <c r="GL68" i="36"/>
  <c r="BW68" i="36"/>
  <c r="EX68" i="36"/>
  <c r="GK68" i="36"/>
  <c r="BV68" i="36"/>
  <c r="EW68" i="36"/>
  <c r="GJ68" i="36"/>
  <c r="BU68" i="36"/>
  <c r="EV68" i="36"/>
  <c r="GI68" i="36"/>
  <c r="BT68" i="36"/>
  <c r="EU68" i="36"/>
  <c r="GH68" i="36"/>
  <c r="BS68" i="36"/>
  <c r="ET68" i="36"/>
  <c r="GG68" i="36"/>
  <c r="BR68" i="36"/>
  <c r="ES68" i="36"/>
  <c r="GF68" i="36"/>
  <c r="BQ68" i="36"/>
  <c r="ER68" i="36"/>
  <c r="GE68" i="36"/>
  <c r="BP68" i="36"/>
  <c r="EQ68" i="36"/>
  <c r="GD68" i="36"/>
  <c r="BO68" i="36"/>
  <c r="EP68" i="36"/>
  <c r="GC68" i="36"/>
  <c r="BN68" i="36"/>
  <c r="EO68" i="36"/>
  <c r="GB68" i="36"/>
  <c r="BM68" i="36"/>
  <c r="EN68" i="36"/>
  <c r="GA68" i="36"/>
  <c r="BL68" i="36"/>
  <c r="EM68" i="36"/>
  <c r="FZ68" i="36"/>
  <c r="BK68" i="36"/>
  <c r="EL68" i="36"/>
  <c r="FY68" i="36"/>
  <c r="BJ68" i="36"/>
  <c r="EK68" i="36"/>
  <c r="FX68" i="36"/>
  <c r="BI68" i="36"/>
  <c r="EJ68" i="36"/>
  <c r="FW68" i="36"/>
  <c r="BH68" i="36"/>
  <c r="EI68" i="36"/>
  <c r="FV68" i="36"/>
  <c r="BG68" i="36"/>
  <c r="EH68" i="36"/>
  <c r="FU68" i="36"/>
  <c r="BF68" i="36"/>
  <c r="EG68" i="36"/>
  <c r="FT68" i="36"/>
  <c r="BE68" i="36"/>
  <c r="EF68" i="36"/>
  <c r="FS68" i="36"/>
  <c r="BD68" i="36"/>
  <c r="EE68" i="36"/>
  <c r="FR68" i="36"/>
  <c r="BC68" i="36"/>
  <c r="ED68" i="36"/>
  <c r="FQ68" i="36"/>
  <c r="BB68" i="36"/>
  <c r="EC68" i="36"/>
  <c r="FP68" i="36"/>
  <c r="BA68" i="36"/>
  <c r="EB68" i="36"/>
  <c r="FO68" i="36"/>
  <c r="AZ68" i="36"/>
  <c r="EA68" i="36"/>
  <c r="FN68" i="36"/>
  <c r="AY68" i="36"/>
  <c r="DZ68" i="36"/>
  <c r="FM68" i="36"/>
  <c r="AX68" i="36"/>
  <c r="DY68" i="36"/>
  <c r="FL68" i="36"/>
  <c r="AW68" i="36"/>
  <c r="DX68" i="36"/>
  <c r="FK68" i="36"/>
  <c r="AV68" i="36"/>
  <c r="DW68" i="36"/>
  <c r="FJ68" i="36"/>
  <c r="AU68" i="36"/>
  <c r="DV68" i="36"/>
  <c r="FI68" i="36"/>
  <c r="AT68" i="36"/>
  <c r="DU68" i="36"/>
  <c r="FH68" i="36"/>
  <c r="AS68" i="36"/>
  <c r="DT68" i="36"/>
  <c r="FG68" i="36"/>
  <c r="BZ68" i="36"/>
  <c r="CE67" i="36"/>
  <c r="FF67" i="36"/>
  <c r="GS67" i="36"/>
  <c r="CD67" i="36"/>
  <c r="FE67" i="36"/>
  <c r="GR67" i="36"/>
  <c r="CC67" i="36"/>
  <c r="FD67" i="36"/>
  <c r="GQ67" i="36"/>
  <c r="CB67" i="36"/>
  <c r="FC67" i="36"/>
  <c r="GP67" i="36"/>
  <c r="CA67" i="36"/>
  <c r="FB67" i="36"/>
  <c r="GO67" i="36"/>
  <c r="BY67" i="36"/>
  <c r="EZ67" i="36"/>
  <c r="GM67" i="36"/>
  <c r="BX67" i="36"/>
  <c r="EY67" i="36"/>
  <c r="GL67" i="36"/>
  <c r="BW67" i="36"/>
  <c r="EX67" i="36"/>
  <c r="GK67" i="36"/>
  <c r="BV67" i="36"/>
  <c r="EW67" i="36"/>
  <c r="GJ67" i="36"/>
  <c r="BU67" i="36"/>
  <c r="EV67" i="36"/>
  <c r="GI67" i="36"/>
  <c r="BT67" i="36"/>
  <c r="EU67" i="36"/>
  <c r="GH67" i="36"/>
  <c r="BS67" i="36"/>
  <c r="ET67" i="36"/>
  <c r="GG67" i="36"/>
  <c r="BR67" i="36"/>
  <c r="ES67" i="36"/>
  <c r="GF67" i="36"/>
  <c r="BQ67" i="36"/>
  <c r="ER67" i="36"/>
  <c r="GE67" i="36"/>
  <c r="BP67" i="36"/>
  <c r="EQ67" i="36"/>
  <c r="GD67" i="36"/>
  <c r="BO67" i="36"/>
  <c r="EP67" i="36"/>
  <c r="GC67" i="36"/>
  <c r="BN67" i="36"/>
  <c r="EO67" i="36"/>
  <c r="GB67" i="36"/>
  <c r="BM67" i="36"/>
  <c r="EN67" i="36"/>
  <c r="GA67" i="36"/>
  <c r="BL67" i="36"/>
  <c r="EM67" i="36"/>
  <c r="FZ67" i="36"/>
  <c r="BK67" i="36"/>
  <c r="EL67" i="36"/>
  <c r="FY67" i="36"/>
  <c r="BJ67" i="36"/>
  <c r="EK67" i="36"/>
  <c r="FX67" i="36"/>
  <c r="BI67" i="36"/>
  <c r="EJ67" i="36"/>
  <c r="FW67" i="36"/>
  <c r="BH67" i="36"/>
  <c r="EI67" i="36"/>
  <c r="FV67" i="36"/>
  <c r="BG67" i="36"/>
  <c r="EH67" i="36"/>
  <c r="FU67" i="36"/>
  <c r="BF67" i="36"/>
  <c r="EG67" i="36"/>
  <c r="FT67" i="36"/>
  <c r="BE67" i="36"/>
  <c r="EF67" i="36"/>
  <c r="FS67" i="36"/>
  <c r="BD67" i="36"/>
  <c r="EE67" i="36"/>
  <c r="FR67" i="36"/>
  <c r="BC67" i="36"/>
  <c r="ED67" i="36"/>
  <c r="FQ67" i="36"/>
  <c r="BB67" i="36"/>
  <c r="EC67" i="36"/>
  <c r="FP67" i="36"/>
  <c r="BA67" i="36"/>
  <c r="EB67" i="36"/>
  <c r="FO67" i="36"/>
  <c r="AZ67" i="36"/>
  <c r="EA67" i="36"/>
  <c r="FN67" i="36"/>
  <c r="AY67" i="36"/>
  <c r="DZ67" i="36"/>
  <c r="FM67" i="36"/>
  <c r="AX67" i="36"/>
  <c r="DY67" i="36"/>
  <c r="FL67" i="36"/>
  <c r="AW67" i="36"/>
  <c r="DX67" i="36"/>
  <c r="FK67" i="36"/>
  <c r="AV67" i="36"/>
  <c r="DW67" i="36"/>
  <c r="FJ67" i="36"/>
  <c r="AU67" i="36"/>
  <c r="DV67" i="36"/>
  <c r="FI67" i="36"/>
  <c r="AT67" i="36"/>
  <c r="DU67" i="36"/>
  <c r="FH67" i="36"/>
  <c r="AS67" i="36"/>
  <c r="DT67" i="36"/>
  <c r="FG67" i="36"/>
  <c r="BZ67" i="36"/>
  <c r="CE66" i="36"/>
  <c r="FF66" i="36"/>
  <c r="GS66" i="36"/>
  <c r="CD66" i="36"/>
  <c r="FE66" i="36"/>
  <c r="GR66" i="36"/>
  <c r="CC66" i="36"/>
  <c r="FD66" i="36"/>
  <c r="GQ66" i="36"/>
  <c r="CB66" i="36"/>
  <c r="FC66" i="36"/>
  <c r="GP66" i="36"/>
  <c r="CA66" i="36"/>
  <c r="FB66" i="36"/>
  <c r="GO66" i="36"/>
  <c r="BY66" i="36"/>
  <c r="EZ66" i="36"/>
  <c r="GM66" i="36"/>
  <c r="BX66" i="36"/>
  <c r="EY66" i="36"/>
  <c r="GL66" i="36"/>
  <c r="BW66" i="36"/>
  <c r="EX66" i="36"/>
  <c r="GK66" i="36"/>
  <c r="BV66" i="36"/>
  <c r="EW66" i="36"/>
  <c r="GJ66" i="36"/>
  <c r="BU66" i="36"/>
  <c r="EV66" i="36"/>
  <c r="GI66" i="36"/>
  <c r="BT66" i="36"/>
  <c r="EU66" i="36"/>
  <c r="GH66" i="36"/>
  <c r="BS66" i="36"/>
  <c r="ET66" i="36"/>
  <c r="GG66" i="36"/>
  <c r="BR66" i="36"/>
  <c r="ES66" i="36"/>
  <c r="GF66" i="36"/>
  <c r="BQ66" i="36"/>
  <c r="ER66" i="36"/>
  <c r="GE66" i="36"/>
  <c r="BP66" i="36"/>
  <c r="EQ66" i="36"/>
  <c r="GD66" i="36"/>
  <c r="BO66" i="36"/>
  <c r="EP66" i="36"/>
  <c r="GC66" i="36"/>
  <c r="BN66" i="36"/>
  <c r="EO66" i="36"/>
  <c r="GB66" i="36"/>
  <c r="BM66" i="36"/>
  <c r="EN66" i="36"/>
  <c r="GA66" i="36"/>
  <c r="BL66" i="36"/>
  <c r="EM66" i="36"/>
  <c r="FZ66" i="36"/>
  <c r="BK66" i="36"/>
  <c r="EL66" i="36"/>
  <c r="FY66" i="36"/>
  <c r="BJ66" i="36"/>
  <c r="EK66" i="36"/>
  <c r="FX66" i="36"/>
  <c r="BI66" i="36"/>
  <c r="EJ66" i="36"/>
  <c r="FW66" i="36"/>
  <c r="BH66" i="36"/>
  <c r="EI66" i="36"/>
  <c r="FV66" i="36"/>
  <c r="BG66" i="36"/>
  <c r="EH66" i="36"/>
  <c r="FU66" i="36"/>
  <c r="BF66" i="36"/>
  <c r="EG66" i="36"/>
  <c r="FT66" i="36"/>
  <c r="BE66" i="36"/>
  <c r="EF66" i="36"/>
  <c r="FS66" i="36"/>
  <c r="BD66" i="36"/>
  <c r="EE66" i="36"/>
  <c r="FR66" i="36"/>
  <c r="BC66" i="36"/>
  <c r="ED66" i="36"/>
  <c r="FQ66" i="36"/>
  <c r="BB66" i="36"/>
  <c r="EC66" i="36"/>
  <c r="FP66" i="36"/>
  <c r="BA66" i="36"/>
  <c r="EB66" i="36"/>
  <c r="FO66" i="36"/>
  <c r="AZ66" i="36"/>
  <c r="EA66" i="36"/>
  <c r="FN66" i="36"/>
  <c r="AY66" i="36"/>
  <c r="DZ66" i="36"/>
  <c r="FM66" i="36"/>
  <c r="AX66" i="36"/>
  <c r="DY66" i="36"/>
  <c r="FL66" i="36"/>
  <c r="AW66" i="36"/>
  <c r="DX66" i="36"/>
  <c r="FK66" i="36"/>
  <c r="AV66" i="36"/>
  <c r="DW66" i="36"/>
  <c r="FJ66" i="36"/>
  <c r="AU66" i="36"/>
  <c r="DV66" i="36"/>
  <c r="FI66" i="36"/>
  <c r="AT66" i="36"/>
  <c r="DU66" i="36"/>
  <c r="FH66" i="36"/>
  <c r="AS66" i="36"/>
  <c r="DT66" i="36"/>
  <c r="FG66" i="36"/>
  <c r="BZ66" i="36"/>
  <c r="CE65" i="36"/>
  <c r="FF65" i="36"/>
  <c r="GS65" i="36"/>
  <c r="CD65" i="36"/>
  <c r="FE65" i="36"/>
  <c r="GR65" i="36"/>
  <c r="CC65" i="36"/>
  <c r="FD65" i="36"/>
  <c r="GQ65" i="36"/>
  <c r="CB65" i="36"/>
  <c r="FC65" i="36"/>
  <c r="GP65" i="36"/>
  <c r="CA65" i="36"/>
  <c r="FB65" i="36"/>
  <c r="GO65" i="36"/>
  <c r="BY65" i="36"/>
  <c r="EZ65" i="36"/>
  <c r="GM65" i="36"/>
  <c r="BX65" i="36"/>
  <c r="EY65" i="36"/>
  <c r="GL65" i="36"/>
  <c r="BW65" i="36"/>
  <c r="EX65" i="36"/>
  <c r="GK65" i="36"/>
  <c r="BV65" i="36"/>
  <c r="EW65" i="36"/>
  <c r="GJ65" i="36"/>
  <c r="BU65" i="36"/>
  <c r="EV65" i="36"/>
  <c r="GI65" i="36"/>
  <c r="BT65" i="36"/>
  <c r="EU65" i="36"/>
  <c r="GH65" i="36"/>
  <c r="BS65" i="36"/>
  <c r="ET65" i="36"/>
  <c r="GG65" i="36"/>
  <c r="BR65" i="36"/>
  <c r="ES65" i="36"/>
  <c r="GF65" i="36"/>
  <c r="BQ65" i="36"/>
  <c r="ER65" i="36"/>
  <c r="GE65" i="36"/>
  <c r="BP65" i="36"/>
  <c r="EQ65" i="36"/>
  <c r="GD65" i="36"/>
  <c r="BO65" i="36"/>
  <c r="EP65" i="36"/>
  <c r="GC65" i="36"/>
  <c r="BN65" i="36"/>
  <c r="EO65" i="36"/>
  <c r="GB65" i="36"/>
  <c r="BM65" i="36"/>
  <c r="EN65" i="36"/>
  <c r="GA65" i="36"/>
  <c r="BL65" i="36"/>
  <c r="EM65" i="36"/>
  <c r="FZ65" i="36"/>
  <c r="BK65" i="36"/>
  <c r="EL65" i="36"/>
  <c r="FY65" i="36"/>
  <c r="BJ65" i="36"/>
  <c r="EK65" i="36"/>
  <c r="FX65" i="36"/>
  <c r="BI65" i="36"/>
  <c r="EJ65" i="36"/>
  <c r="FW65" i="36"/>
  <c r="BH65" i="36"/>
  <c r="EI65" i="36"/>
  <c r="FV65" i="36"/>
  <c r="BG65" i="36"/>
  <c r="EH65" i="36"/>
  <c r="FU65" i="36"/>
  <c r="BF65" i="36"/>
  <c r="EG65" i="36"/>
  <c r="FT65" i="36"/>
  <c r="BE65" i="36"/>
  <c r="EF65" i="36"/>
  <c r="FS65" i="36"/>
  <c r="BD65" i="36"/>
  <c r="EE65" i="36"/>
  <c r="FR65" i="36"/>
  <c r="BC65" i="36"/>
  <c r="ED65" i="36"/>
  <c r="FQ65" i="36"/>
  <c r="BB65" i="36"/>
  <c r="EC65" i="36"/>
  <c r="FP65" i="36"/>
  <c r="BA65" i="36"/>
  <c r="EB65" i="36"/>
  <c r="FO65" i="36"/>
  <c r="AZ65" i="36"/>
  <c r="EA65" i="36"/>
  <c r="FN65" i="36"/>
  <c r="AY65" i="36"/>
  <c r="DZ65" i="36"/>
  <c r="FM65" i="36"/>
  <c r="AX65" i="36"/>
  <c r="DY65" i="36"/>
  <c r="FL65" i="36"/>
  <c r="AW65" i="36"/>
  <c r="DX65" i="36"/>
  <c r="FK65" i="36"/>
  <c r="AV65" i="36"/>
  <c r="DW65" i="36"/>
  <c r="FJ65" i="36"/>
  <c r="AU65" i="36"/>
  <c r="DV65" i="36"/>
  <c r="FI65" i="36"/>
  <c r="AT65" i="36"/>
  <c r="DU65" i="36"/>
  <c r="FH65" i="36"/>
  <c r="AS65" i="36"/>
  <c r="DT65" i="36"/>
  <c r="FG65" i="36"/>
  <c r="BZ65" i="36"/>
  <c r="CE64" i="36"/>
  <c r="FF64" i="36"/>
  <c r="GS64" i="36"/>
  <c r="CD64" i="36"/>
  <c r="FE64" i="36"/>
  <c r="GR64" i="36"/>
  <c r="CC64" i="36"/>
  <c r="FD64" i="36"/>
  <c r="GQ64" i="36"/>
  <c r="CB64" i="36"/>
  <c r="FC64" i="36"/>
  <c r="GP64" i="36"/>
  <c r="CA64" i="36"/>
  <c r="FB64" i="36"/>
  <c r="GO64" i="36"/>
  <c r="BY64" i="36"/>
  <c r="EZ64" i="36"/>
  <c r="GM64" i="36"/>
  <c r="BX64" i="36"/>
  <c r="EY64" i="36"/>
  <c r="GL64" i="36"/>
  <c r="BW64" i="36"/>
  <c r="EX64" i="36"/>
  <c r="GK64" i="36"/>
  <c r="BV64" i="36"/>
  <c r="EW64" i="36"/>
  <c r="GJ64" i="36"/>
  <c r="BU64" i="36"/>
  <c r="EV64" i="36"/>
  <c r="GI64" i="36"/>
  <c r="BT64" i="36"/>
  <c r="EU64" i="36"/>
  <c r="GH64" i="36"/>
  <c r="BS64" i="36"/>
  <c r="ET64" i="36"/>
  <c r="GG64" i="36"/>
  <c r="BR64" i="36"/>
  <c r="ES64" i="36"/>
  <c r="GF64" i="36"/>
  <c r="BQ64" i="36"/>
  <c r="ER64" i="36"/>
  <c r="GE64" i="36"/>
  <c r="BP64" i="36"/>
  <c r="EQ64" i="36"/>
  <c r="GD64" i="36"/>
  <c r="BO64" i="36"/>
  <c r="EP64" i="36"/>
  <c r="GC64" i="36"/>
  <c r="BN64" i="36"/>
  <c r="EO64" i="36"/>
  <c r="GB64" i="36"/>
  <c r="BM64" i="36"/>
  <c r="EN64" i="36"/>
  <c r="GA64" i="36"/>
  <c r="BL64" i="36"/>
  <c r="EM64" i="36"/>
  <c r="FZ64" i="36"/>
  <c r="BK64" i="36"/>
  <c r="EL64" i="36"/>
  <c r="FY64" i="36"/>
  <c r="BJ64" i="36"/>
  <c r="EK64" i="36"/>
  <c r="FX64" i="36"/>
  <c r="BI64" i="36"/>
  <c r="EJ64" i="36"/>
  <c r="FW64" i="36"/>
  <c r="BH64" i="36"/>
  <c r="EI64" i="36"/>
  <c r="FV64" i="36"/>
  <c r="BG64" i="36"/>
  <c r="EH64" i="36"/>
  <c r="FU64" i="36"/>
  <c r="BF64" i="36"/>
  <c r="EG64" i="36"/>
  <c r="FT64" i="36"/>
  <c r="BE64" i="36"/>
  <c r="EF64" i="36"/>
  <c r="FS64" i="36"/>
  <c r="BD64" i="36"/>
  <c r="EE64" i="36"/>
  <c r="FR64" i="36"/>
  <c r="BC64" i="36"/>
  <c r="ED64" i="36"/>
  <c r="FQ64" i="36"/>
  <c r="BB64" i="36"/>
  <c r="EC64" i="36"/>
  <c r="FP64" i="36"/>
  <c r="BA64" i="36"/>
  <c r="EB64" i="36"/>
  <c r="FO64" i="36"/>
  <c r="AZ64" i="36"/>
  <c r="EA64" i="36"/>
  <c r="FN64" i="36"/>
  <c r="AY64" i="36"/>
  <c r="DZ64" i="36"/>
  <c r="FM64" i="36"/>
  <c r="AX64" i="36"/>
  <c r="DY64" i="36"/>
  <c r="FL64" i="36"/>
  <c r="AW64" i="36"/>
  <c r="DX64" i="36"/>
  <c r="FK64" i="36"/>
  <c r="AV64" i="36"/>
  <c r="DW64" i="36"/>
  <c r="FJ64" i="36"/>
  <c r="AU64" i="36"/>
  <c r="DV64" i="36"/>
  <c r="FI64" i="36"/>
  <c r="AT64" i="36"/>
  <c r="DU64" i="36"/>
  <c r="FH64" i="36"/>
  <c r="AS64" i="36"/>
  <c r="DT64" i="36"/>
  <c r="FG64" i="36"/>
  <c r="BZ64" i="36"/>
  <c r="CE63" i="36"/>
  <c r="FF63" i="36"/>
  <c r="GS63" i="36"/>
  <c r="CD63" i="36"/>
  <c r="FE63" i="36"/>
  <c r="GR63" i="36"/>
  <c r="CC63" i="36"/>
  <c r="FD63" i="36"/>
  <c r="GQ63" i="36"/>
  <c r="CB63" i="36"/>
  <c r="FC63" i="36"/>
  <c r="GP63" i="36"/>
  <c r="CA63" i="36"/>
  <c r="FB63" i="36"/>
  <c r="GO63" i="36"/>
  <c r="BY63" i="36"/>
  <c r="EZ63" i="36"/>
  <c r="GM63" i="36"/>
  <c r="BX63" i="36"/>
  <c r="EY63" i="36"/>
  <c r="GL63" i="36"/>
  <c r="BW63" i="36"/>
  <c r="EX63" i="36"/>
  <c r="GK63" i="36"/>
  <c r="BV63" i="36"/>
  <c r="EW63" i="36"/>
  <c r="GJ63" i="36"/>
  <c r="BU63" i="36"/>
  <c r="EV63" i="36"/>
  <c r="GI63" i="36"/>
  <c r="BT63" i="36"/>
  <c r="EU63" i="36"/>
  <c r="GH63" i="36"/>
  <c r="BS63" i="36"/>
  <c r="ET63" i="36"/>
  <c r="GG63" i="36"/>
  <c r="BR63" i="36"/>
  <c r="ES63" i="36"/>
  <c r="GF63" i="36"/>
  <c r="BQ63" i="36"/>
  <c r="ER63" i="36"/>
  <c r="GE63" i="36"/>
  <c r="BP63" i="36"/>
  <c r="EQ63" i="36"/>
  <c r="GD63" i="36"/>
  <c r="BO63" i="36"/>
  <c r="EP63" i="36"/>
  <c r="GC63" i="36"/>
  <c r="BN63" i="36"/>
  <c r="EO63" i="36"/>
  <c r="GB63" i="36"/>
  <c r="BM63" i="36"/>
  <c r="EN63" i="36"/>
  <c r="GA63" i="36"/>
  <c r="BL63" i="36"/>
  <c r="EM63" i="36"/>
  <c r="FZ63" i="36"/>
  <c r="BK63" i="36"/>
  <c r="EL63" i="36"/>
  <c r="FY63" i="36"/>
  <c r="BJ63" i="36"/>
  <c r="EK63" i="36"/>
  <c r="FX63" i="36"/>
  <c r="BI63" i="36"/>
  <c r="EJ63" i="36"/>
  <c r="FW63" i="36"/>
  <c r="BH63" i="36"/>
  <c r="EI63" i="36"/>
  <c r="FV63" i="36"/>
  <c r="BG63" i="36"/>
  <c r="EH63" i="36"/>
  <c r="FU63" i="36"/>
  <c r="BF63" i="36"/>
  <c r="EG63" i="36"/>
  <c r="FT63" i="36"/>
  <c r="BE63" i="36"/>
  <c r="EF63" i="36"/>
  <c r="FS63" i="36"/>
  <c r="BD63" i="36"/>
  <c r="EE63" i="36"/>
  <c r="FR63" i="36"/>
  <c r="BC63" i="36"/>
  <c r="ED63" i="36"/>
  <c r="FQ63" i="36"/>
  <c r="BB63" i="36"/>
  <c r="EC63" i="36"/>
  <c r="FP63" i="36"/>
  <c r="BA63" i="36"/>
  <c r="EB63" i="36"/>
  <c r="FO63" i="36"/>
  <c r="AZ63" i="36"/>
  <c r="EA63" i="36"/>
  <c r="FN63" i="36"/>
  <c r="AY63" i="36"/>
  <c r="DZ63" i="36"/>
  <c r="FM63" i="36"/>
  <c r="AX63" i="36"/>
  <c r="DY63" i="36"/>
  <c r="FL63" i="36"/>
  <c r="AW63" i="36"/>
  <c r="DX63" i="36"/>
  <c r="FK63" i="36"/>
  <c r="AV63" i="36"/>
  <c r="DW63" i="36"/>
  <c r="FJ63" i="36"/>
  <c r="AU63" i="36"/>
  <c r="DV63" i="36"/>
  <c r="FI63" i="36"/>
  <c r="AT63" i="36"/>
  <c r="DU63" i="36"/>
  <c r="FH63" i="36"/>
  <c r="AS63" i="36"/>
  <c r="DT63" i="36"/>
  <c r="FG63" i="36"/>
  <c r="BZ63" i="36"/>
  <c r="CE62" i="36"/>
  <c r="FF62" i="36"/>
  <c r="GS62" i="36"/>
  <c r="CD62" i="36"/>
  <c r="FE62" i="36"/>
  <c r="GR62" i="36"/>
  <c r="CC62" i="36"/>
  <c r="FD62" i="36"/>
  <c r="GQ62" i="36"/>
  <c r="CB62" i="36"/>
  <c r="FC62" i="36"/>
  <c r="GP62" i="36"/>
  <c r="CA62" i="36"/>
  <c r="FB62" i="36"/>
  <c r="GO62" i="36"/>
  <c r="BY62" i="36"/>
  <c r="EZ62" i="36"/>
  <c r="GM62" i="36"/>
  <c r="BX62" i="36"/>
  <c r="EY62" i="36"/>
  <c r="GL62" i="36"/>
  <c r="BW62" i="36"/>
  <c r="EX62" i="36"/>
  <c r="GK62" i="36"/>
  <c r="BV62" i="36"/>
  <c r="EW62" i="36"/>
  <c r="GJ62" i="36"/>
  <c r="BU62" i="36"/>
  <c r="EV62" i="36"/>
  <c r="GI62" i="36"/>
  <c r="BT62" i="36"/>
  <c r="EU62" i="36"/>
  <c r="GH62" i="36"/>
  <c r="BS62" i="36"/>
  <c r="ET62" i="36"/>
  <c r="GG62" i="36"/>
  <c r="BR62" i="36"/>
  <c r="ES62" i="36"/>
  <c r="GF62" i="36"/>
  <c r="BQ62" i="36"/>
  <c r="ER62" i="36"/>
  <c r="GE62" i="36"/>
  <c r="BP62" i="36"/>
  <c r="EQ62" i="36"/>
  <c r="GD62" i="36"/>
  <c r="BO62" i="36"/>
  <c r="EP62" i="36"/>
  <c r="GC62" i="36"/>
  <c r="BN62" i="36"/>
  <c r="EO62" i="36"/>
  <c r="GB62" i="36"/>
  <c r="BM62" i="36"/>
  <c r="EN62" i="36"/>
  <c r="GA62" i="36"/>
  <c r="BL62" i="36"/>
  <c r="EM62" i="36"/>
  <c r="FZ62" i="36"/>
  <c r="BK62" i="36"/>
  <c r="EL62" i="36"/>
  <c r="FY62" i="36"/>
  <c r="BJ62" i="36"/>
  <c r="EK62" i="36"/>
  <c r="FX62" i="36"/>
  <c r="BI62" i="36"/>
  <c r="EJ62" i="36"/>
  <c r="FW62" i="36"/>
  <c r="BH62" i="36"/>
  <c r="EI62" i="36"/>
  <c r="FV62" i="36"/>
  <c r="BG62" i="36"/>
  <c r="EH62" i="36"/>
  <c r="FU62" i="36"/>
  <c r="BF62" i="36"/>
  <c r="EG62" i="36"/>
  <c r="FT62" i="36"/>
  <c r="BE62" i="36"/>
  <c r="EF62" i="36"/>
  <c r="FS62" i="36"/>
  <c r="BD62" i="36"/>
  <c r="EE62" i="36"/>
  <c r="FR62" i="36"/>
  <c r="BC62" i="36"/>
  <c r="ED62" i="36"/>
  <c r="FQ62" i="36"/>
  <c r="BB62" i="36"/>
  <c r="EC62" i="36"/>
  <c r="FP62" i="36"/>
  <c r="BA62" i="36"/>
  <c r="EB62" i="36"/>
  <c r="FO62" i="36"/>
  <c r="AZ62" i="36"/>
  <c r="EA62" i="36"/>
  <c r="FN62" i="36"/>
  <c r="AY62" i="36"/>
  <c r="DZ62" i="36"/>
  <c r="FM62" i="36"/>
  <c r="AX62" i="36"/>
  <c r="DY62" i="36"/>
  <c r="FL62" i="36"/>
  <c r="AW62" i="36"/>
  <c r="DX62" i="36"/>
  <c r="FK62" i="36"/>
  <c r="AV62" i="36"/>
  <c r="DW62" i="36"/>
  <c r="FJ62" i="36"/>
  <c r="AU62" i="36"/>
  <c r="DV62" i="36"/>
  <c r="FI62" i="36"/>
  <c r="AT62" i="36"/>
  <c r="DU62" i="36"/>
  <c r="FH62" i="36"/>
  <c r="AS62" i="36"/>
  <c r="DT62" i="36"/>
  <c r="FG62" i="36"/>
  <c r="BZ62" i="36"/>
  <c r="CE61" i="36"/>
  <c r="FF61" i="36"/>
  <c r="GS61" i="36"/>
  <c r="CD61" i="36"/>
  <c r="FE61" i="36"/>
  <c r="GR61" i="36"/>
  <c r="CC61" i="36"/>
  <c r="FD61" i="36"/>
  <c r="GQ61" i="36"/>
  <c r="CB61" i="36"/>
  <c r="FC61" i="36"/>
  <c r="GP61" i="36"/>
  <c r="CA61" i="36"/>
  <c r="FB61" i="36"/>
  <c r="GO61" i="36"/>
  <c r="BY61" i="36"/>
  <c r="EZ61" i="36"/>
  <c r="GM61" i="36"/>
  <c r="BX61" i="36"/>
  <c r="EY61" i="36"/>
  <c r="GL61" i="36"/>
  <c r="BW61" i="36"/>
  <c r="EX61" i="36"/>
  <c r="GK61" i="36"/>
  <c r="BV61" i="36"/>
  <c r="EW61" i="36"/>
  <c r="GJ61" i="36"/>
  <c r="BU61" i="36"/>
  <c r="EV61" i="36"/>
  <c r="GI61" i="36"/>
  <c r="BT61" i="36"/>
  <c r="EU61" i="36"/>
  <c r="GH61" i="36"/>
  <c r="BS61" i="36"/>
  <c r="ET61" i="36"/>
  <c r="GG61" i="36"/>
  <c r="BR61" i="36"/>
  <c r="ES61" i="36"/>
  <c r="GF61" i="36"/>
  <c r="BQ61" i="36"/>
  <c r="ER61" i="36"/>
  <c r="GE61" i="36"/>
  <c r="BP61" i="36"/>
  <c r="EQ61" i="36"/>
  <c r="GD61" i="36"/>
  <c r="BO61" i="36"/>
  <c r="EP61" i="36"/>
  <c r="GC61" i="36"/>
  <c r="BN61" i="36"/>
  <c r="EO61" i="36"/>
  <c r="GB61" i="36"/>
  <c r="BM61" i="36"/>
  <c r="EN61" i="36"/>
  <c r="GA61" i="36"/>
  <c r="BL61" i="36"/>
  <c r="EM61" i="36"/>
  <c r="FZ61" i="36"/>
  <c r="BK61" i="36"/>
  <c r="EL61" i="36"/>
  <c r="FY61" i="36"/>
  <c r="BJ61" i="36"/>
  <c r="EK61" i="36"/>
  <c r="FX61" i="36"/>
  <c r="BI61" i="36"/>
  <c r="EJ61" i="36"/>
  <c r="FW61" i="36"/>
  <c r="BH61" i="36"/>
  <c r="EI61" i="36"/>
  <c r="FV61" i="36"/>
  <c r="BG61" i="36"/>
  <c r="EH61" i="36"/>
  <c r="FU61" i="36"/>
  <c r="BF61" i="36"/>
  <c r="EG61" i="36"/>
  <c r="FT61" i="36"/>
  <c r="BE61" i="36"/>
  <c r="EF61" i="36"/>
  <c r="FS61" i="36"/>
  <c r="BD61" i="36"/>
  <c r="EE61" i="36"/>
  <c r="FR61" i="36"/>
  <c r="BC61" i="36"/>
  <c r="ED61" i="36"/>
  <c r="FQ61" i="36"/>
  <c r="BB61" i="36"/>
  <c r="EC61" i="36"/>
  <c r="FP61" i="36"/>
  <c r="BA61" i="36"/>
  <c r="EB61" i="36"/>
  <c r="FO61" i="36"/>
  <c r="AZ61" i="36"/>
  <c r="EA61" i="36"/>
  <c r="FN61" i="36"/>
  <c r="AY61" i="36"/>
  <c r="DZ61" i="36"/>
  <c r="FM61" i="36"/>
  <c r="AX61" i="36"/>
  <c r="DY61" i="36"/>
  <c r="FL61" i="36"/>
  <c r="AW61" i="36"/>
  <c r="DX61" i="36"/>
  <c r="FK61" i="36"/>
  <c r="AV61" i="36"/>
  <c r="DW61" i="36"/>
  <c r="FJ61" i="36"/>
  <c r="AU61" i="36"/>
  <c r="DV61" i="36"/>
  <c r="FI61" i="36"/>
  <c r="AT61" i="36"/>
  <c r="DU61" i="36"/>
  <c r="FH61" i="36"/>
  <c r="AS61" i="36"/>
  <c r="DT61" i="36"/>
  <c r="FG61" i="36"/>
  <c r="BZ61" i="36"/>
  <c r="CE60" i="36"/>
  <c r="FF60" i="36"/>
  <c r="GS60" i="36"/>
  <c r="CD60" i="36"/>
  <c r="FE60" i="36"/>
  <c r="GR60" i="36"/>
  <c r="CC60" i="36"/>
  <c r="FD60" i="36"/>
  <c r="GQ60" i="36"/>
  <c r="CB60" i="36"/>
  <c r="FC60" i="36"/>
  <c r="GP60" i="36"/>
  <c r="CA60" i="36"/>
  <c r="FB60" i="36"/>
  <c r="GO60" i="36"/>
  <c r="BY60" i="36"/>
  <c r="EZ60" i="36"/>
  <c r="GM60" i="36"/>
  <c r="BX60" i="36"/>
  <c r="EY60" i="36"/>
  <c r="GL60" i="36"/>
  <c r="BW60" i="36"/>
  <c r="EX60" i="36"/>
  <c r="GK60" i="36"/>
  <c r="BV60" i="36"/>
  <c r="EW60" i="36"/>
  <c r="GJ60" i="36"/>
  <c r="BU60" i="36"/>
  <c r="EV60" i="36"/>
  <c r="GI60" i="36"/>
  <c r="BT60" i="36"/>
  <c r="EU60" i="36"/>
  <c r="GH60" i="36"/>
  <c r="BS60" i="36"/>
  <c r="ET60" i="36"/>
  <c r="GG60" i="36"/>
  <c r="BR60" i="36"/>
  <c r="ES60" i="36"/>
  <c r="GF60" i="36"/>
  <c r="BQ60" i="36"/>
  <c r="ER60" i="36"/>
  <c r="GE60" i="36"/>
  <c r="BP60" i="36"/>
  <c r="EQ60" i="36"/>
  <c r="GD60" i="36"/>
  <c r="BO60" i="36"/>
  <c r="EP60" i="36"/>
  <c r="GC60" i="36"/>
  <c r="BN60" i="36"/>
  <c r="EO60" i="36"/>
  <c r="GB60" i="36"/>
  <c r="BM60" i="36"/>
  <c r="EN60" i="36"/>
  <c r="GA60" i="36"/>
  <c r="BL60" i="36"/>
  <c r="EM60" i="36"/>
  <c r="FZ60" i="36"/>
  <c r="BK60" i="36"/>
  <c r="EL60" i="36"/>
  <c r="FY60" i="36"/>
  <c r="BJ60" i="36"/>
  <c r="EK60" i="36"/>
  <c r="FX60" i="36"/>
  <c r="BI60" i="36"/>
  <c r="EJ60" i="36"/>
  <c r="FW60" i="36"/>
  <c r="BH60" i="36"/>
  <c r="EI60" i="36"/>
  <c r="FV60" i="36"/>
  <c r="BG60" i="36"/>
  <c r="EH60" i="36"/>
  <c r="FU60" i="36"/>
  <c r="BF60" i="36"/>
  <c r="EG60" i="36"/>
  <c r="FT60" i="36"/>
  <c r="BE60" i="36"/>
  <c r="EF60" i="36"/>
  <c r="FS60" i="36"/>
  <c r="BD60" i="36"/>
  <c r="EE60" i="36"/>
  <c r="FR60" i="36"/>
  <c r="BC60" i="36"/>
  <c r="ED60" i="36"/>
  <c r="FQ60" i="36"/>
  <c r="BB60" i="36"/>
  <c r="EC60" i="36"/>
  <c r="FP60" i="36"/>
  <c r="BA60" i="36"/>
  <c r="EB60" i="36"/>
  <c r="FO60" i="36"/>
  <c r="AZ60" i="36"/>
  <c r="EA60" i="36"/>
  <c r="FN60" i="36"/>
  <c r="AY60" i="36"/>
  <c r="DZ60" i="36"/>
  <c r="FM60" i="36"/>
  <c r="AX60" i="36"/>
  <c r="DY60" i="36"/>
  <c r="FL60" i="36"/>
  <c r="AW60" i="36"/>
  <c r="DX60" i="36"/>
  <c r="FK60" i="36"/>
  <c r="AV60" i="36"/>
  <c r="DW60" i="36"/>
  <c r="FJ60" i="36"/>
  <c r="AU60" i="36"/>
  <c r="DV60" i="36"/>
  <c r="FI60" i="36"/>
  <c r="AT60" i="36"/>
  <c r="DU60" i="36"/>
  <c r="FH60" i="36"/>
  <c r="AS60" i="36"/>
  <c r="DT60" i="36"/>
  <c r="FG60" i="36"/>
  <c r="BZ60" i="36"/>
  <c r="CE59" i="36"/>
  <c r="FF59" i="36"/>
  <c r="GS59" i="36"/>
  <c r="CD59" i="36"/>
  <c r="FE59" i="36"/>
  <c r="GR59" i="36"/>
  <c r="CC59" i="36"/>
  <c r="FD59" i="36"/>
  <c r="GQ59" i="36"/>
  <c r="CB59" i="36"/>
  <c r="FC59" i="36"/>
  <c r="GP59" i="36"/>
  <c r="CA59" i="36"/>
  <c r="FB59" i="36"/>
  <c r="GO59" i="36"/>
  <c r="BY59" i="36"/>
  <c r="EZ59" i="36"/>
  <c r="GM59" i="36"/>
  <c r="BX59" i="36"/>
  <c r="EY59" i="36"/>
  <c r="GL59" i="36"/>
  <c r="BW59" i="36"/>
  <c r="EX59" i="36"/>
  <c r="GK59" i="36"/>
  <c r="BV59" i="36"/>
  <c r="EW59" i="36"/>
  <c r="GJ59" i="36"/>
  <c r="BU59" i="36"/>
  <c r="EV59" i="36"/>
  <c r="GI59" i="36"/>
  <c r="BT59" i="36"/>
  <c r="EU59" i="36"/>
  <c r="GH59" i="36"/>
  <c r="BS59" i="36"/>
  <c r="ET59" i="36"/>
  <c r="GG59" i="36"/>
  <c r="BR59" i="36"/>
  <c r="ES59" i="36"/>
  <c r="GF59" i="36"/>
  <c r="BQ59" i="36"/>
  <c r="ER59" i="36"/>
  <c r="GE59" i="36"/>
  <c r="BP59" i="36"/>
  <c r="EQ59" i="36"/>
  <c r="GD59" i="36"/>
  <c r="BO59" i="36"/>
  <c r="EP59" i="36"/>
  <c r="GC59" i="36"/>
  <c r="BN59" i="36"/>
  <c r="EO59" i="36"/>
  <c r="GB59" i="36"/>
  <c r="BM59" i="36"/>
  <c r="EN59" i="36"/>
  <c r="GA59" i="36"/>
  <c r="BL59" i="36"/>
  <c r="EM59" i="36"/>
  <c r="FZ59" i="36"/>
  <c r="BK59" i="36"/>
  <c r="EL59" i="36"/>
  <c r="FY59" i="36"/>
  <c r="BJ59" i="36"/>
  <c r="EK59" i="36"/>
  <c r="FX59" i="36"/>
  <c r="BI59" i="36"/>
  <c r="EJ59" i="36"/>
  <c r="FW59" i="36"/>
  <c r="BH59" i="36"/>
  <c r="EI59" i="36"/>
  <c r="FV59" i="36"/>
  <c r="BG59" i="36"/>
  <c r="EH59" i="36"/>
  <c r="FU59" i="36"/>
  <c r="BF59" i="36"/>
  <c r="EG59" i="36"/>
  <c r="FT59" i="36"/>
  <c r="BE59" i="36"/>
  <c r="EF59" i="36"/>
  <c r="FS59" i="36"/>
  <c r="BD59" i="36"/>
  <c r="EE59" i="36"/>
  <c r="FR59" i="36"/>
  <c r="BC59" i="36"/>
  <c r="ED59" i="36"/>
  <c r="FQ59" i="36"/>
  <c r="BB59" i="36"/>
  <c r="EC59" i="36"/>
  <c r="FP59" i="36"/>
  <c r="BA59" i="36"/>
  <c r="EB59" i="36"/>
  <c r="FO59" i="36"/>
  <c r="AZ59" i="36"/>
  <c r="EA59" i="36"/>
  <c r="FN59" i="36"/>
  <c r="AY59" i="36"/>
  <c r="DZ59" i="36"/>
  <c r="FM59" i="36"/>
  <c r="AX59" i="36"/>
  <c r="DY59" i="36"/>
  <c r="FL59" i="36"/>
  <c r="AW59" i="36"/>
  <c r="DX59" i="36"/>
  <c r="FK59" i="36"/>
  <c r="AV59" i="36"/>
  <c r="DW59" i="36"/>
  <c r="FJ59" i="36"/>
  <c r="AU59" i="36"/>
  <c r="DV59" i="36"/>
  <c r="FI59" i="36"/>
  <c r="AT59" i="36"/>
  <c r="DU59" i="36"/>
  <c r="FH59" i="36"/>
  <c r="AS59" i="36"/>
  <c r="DT59" i="36"/>
  <c r="FG59" i="36"/>
  <c r="BZ59" i="36"/>
  <c r="CE58" i="36"/>
  <c r="FF58" i="36"/>
  <c r="GS58" i="36"/>
  <c r="CD58" i="36"/>
  <c r="FE58" i="36"/>
  <c r="GR58" i="36"/>
  <c r="CC58" i="36"/>
  <c r="FD58" i="36"/>
  <c r="GQ58" i="36"/>
  <c r="CB58" i="36"/>
  <c r="FC58" i="36"/>
  <c r="GP58" i="36"/>
  <c r="CA58" i="36"/>
  <c r="FB58" i="36"/>
  <c r="GO58" i="36"/>
  <c r="BY58" i="36"/>
  <c r="EZ58" i="36"/>
  <c r="GM58" i="36"/>
  <c r="BX58" i="36"/>
  <c r="EY58" i="36"/>
  <c r="GL58" i="36"/>
  <c r="BW58" i="36"/>
  <c r="EX58" i="36"/>
  <c r="GK58" i="36"/>
  <c r="BV58" i="36"/>
  <c r="EW58" i="36"/>
  <c r="GJ58" i="36"/>
  <c r="BU58" i="36"/>
  <c r="EV58" i="36"/>
  <c r="GI58" i="36"/>
  <c r="BT58" i="36"/>
  <c r="EU58" i="36"/>
  <c r="GH58" i="36"/>
  <c r="BS58" i="36"/>
  <c r="ET58" i="36"/>
  <c r="GG58" i="36"/>
  <c r="BR58" i="36"/>
  <c r="ES58" i="36"/>
  <c r="GF58" i="36"/>
  <c r="BQ58" i="36"/>
  <c r="ER58" i="36"/>
  <c r="GE58" i="36"/>
  <c r="BP58" i="36"/>
  <c r="EQ58" i="36"/>
  <c r="GD58" i="36"/>
  <c r="BO58" i="36"/>
  <c r="EP58" i="36"/>
  <c r="GC58" i="36"/>
  <c r="BN58" i="36"/>
  <c r="EO58" i="36"/>
  <c r="GB58" i="36"/>
  <c r="BM58" i="36"/>
  <c r="EN58" i="36"/>
  <c r="GA58" i="36"/>
  <c r="BL58" i="36"/>
  <c r="EM58" i="36"/>
  <c r="FZ58" i="36"/>
  <c r="BK58" i="36"/>
  <c r="EL58" i="36"/>
  <c r="FY58" i="36"/>
  <c r="BJ58" i="36"/>
  <c r="EK58" i="36"/>
  <c r="FX58" i="36"/>
  <c r="BI58" i="36"/>
  <c r="EJ58" i="36"/>
  <c r="FW58" i="36"/>
  <c r="BH58" i="36"/>
  <c r="EI58" i="36"/>
  <c r="FV58" i="36"/>
  <c r="BG58" i="36"/>
  <c r="EH58" i="36"/>
  <c r="FU58" i="36"/>
  <c r="BF58" i="36"/>
  <c r="EG58" i="36"/>
  <c r="FT58" i="36"/>
  <c r="BE58" i="36"/>
  <c r="EF58" i="36"/>
  <c r="FS58" i="36"/>
  <c r="BD58" i="36"/>
  <c r="EE58" i="36"/>
  <c r="FR58" i="36"/>
  <c r="BC58" i="36"/>
  <c r="ED58" i="36"/>
  <c r="FQ58" i="36"/>
  <c r="BB58" i="36"/>
  <c r="EC58" i="36"/>
  <c r="FP58" i="36"/>
  <c r="BA58" i="36"/>
  <c r="EB58" i="36"/>
  <c r="FO58" i="36"/>
  <c r="AZ58" i="36"/>
  <c r="EA58" i="36"/>
  <c r="FN58" i="36"/>
  <c r="AY58" i="36"/>
  <c r="DZ58" i="36"/>
  <c r="FM58" i="36"/>
  <c r="AX58" i="36"/>
  <c r="DY58" i="36"/>
  <c r="FL58" i="36"/>
  <c r="AW58" i="36"/>
  <c r="DX58" i="36"/>
  <c r="FK58" i="36"/>
  <c r="AV58" i="36"/>
  <c r="DW58" i="36"/>
  <c r="FJ58" i="36"/>
  <c r="AU58" i="36"/>
  <c r="DV58" i="36"/>
  <c r="FI58" i="36"/>
  <c r="AT58" i="36"/>
  <c r="DU58" i="36"/>
  <c r="FH58" i="36"/>
  <c r="AS58" i="36"/>
  <c r="DT58" i="36"/>
  <c r="FG58" i="36"/>
  <c r="BZ58" i="36"/>
  <c r="CE57" i="36"/>
  <c r="FF57" i="36"/>
  <c r="GS57" i="36"/>
  <c r="CD57" i="36"/>
  <c r="FE57" i="36"/>
  <c r="GR57" i="36"/>
  <c r="CC57" i="36"/>
  <c r="FD57" i="36"/>
  <c r="GQ57" i="36"/>
  <c r="CB57" i="36"/>
  <c r="FC57" i="36"/>
  <c r="GP57" i="36"/>
  <c r="CA57" i="36"/>
  <c r="FB57" i="36"/>
  <c r="GO57" i="36"/>
  <c r="BY57" i="36"/>
  <c r="EZ57" i="36"/>
  <c r="GM57" i="36"/>
  <c r="BX57" i="36"/>
  <c r="EY57" i="36"/>
  <c r="GL57" i="36"/>
  <c r="BW57" i="36"/>
  <c r="EX57" i="36"/>
  <c r="GK57" i="36"/>
  <c r="BV57" i="36"/>
  <c r="EW57" i="36"/>
  <c r="GJ57" i="36"/>
  <c r="BU57" i="36"/>
  <c r="EV57" i="36"/>
  <c r="GI57" i="36"/>
  <c r="BT57" i="36"/>
  <c r="EU57" i="36"/>
  <c r="GH57" i="36"/>
  <c r="BS57" i="36"/>
  <c r="ET57" i="36"/>
  <c r="GG57" i="36"/>
  <c r="BR57" i="36"/>
  <c r="ES57" i="36"/>
  <c r="GF57" i="36"/>
  <c r="BQ57" i="36"/>
  <c r="ER57" i="36"/>
  <c r="GE57" i="36"/>
  <c r="BP57" i="36"/>
  <c r="EQ57" i="36"/>
  <c r="GD57" i="36"/>
  <c r="BO57" i="36"/>
  <c r="EP57" i="36"/>
  <c r="GC57" i="36"/>
  <c r="BN57" i="36"/>
  <c r="EO57" i="36"/>
  <c r="GB57" i="36"/>
  <c r="BM57" i="36"/>
  <c r="EN57" i="36"/>
  <c r="GA57" i="36"/>
  <c r="BL57" i="36"/>
  <c r="EM57" i="36"/>
  <c r="FZ57" i="36"/>
  <c r="BK57" i="36"/>
  <c r="EL57" i="36"/>
  <c r="FY57" i="36"/>
  <c r="BJ57" i="36"/>
  <c r="EK57" i="36"/>
  <c r="FX57" i="36"/>
  <c r="BI57" i="36"/>
  <c r="EJ57" i="36"/>
  <c r="FW57" i="36"/>
  <c r="BH57" i="36"/>
  <c r="EI57" i="36"/>
  <c r="FV57" i="36"/>
  <c r="BG57" i="36"/>
  <c r="EH57" i="36"/>
  <c r="FU57" i="36"/>
  <c r="BF57" i="36"/>
  <c r="EG57" i="36"/>
  <c r="FT57" i="36"/>
  <c r="BE57" i="36"/>
  <c r="EF57" i="36"/>
  <c r="FS57" i="36"/>
  <c r="BD57" i="36"/>
  <c r="EE57" i="36"/>
  <c r="FR57" i="36"/>
  <c r="BC57" i="36"/>
  <c r="ED57" i="36"/>
  <c r="FQ57" i="36"/>
  <c r="BB57" i="36"/>
  <c r="EC57" i="36"/>
  <c r="FP57" i="36"/>
  <c r="BA57" i="36"/>
  <c r="EB57" i="36"/>
  <c r="FO57" i="36"/>
  <c r="AZ57" i="36"/>
  <c r="EA57" i="36"/>
  <c r="FN57" i="36"/>
  <c r="AY57" i="36"/>
  <c r="DZ57" i="36"/>
  <c r="FM57" i="36"/>
  <c r="AX57" i="36"/>
  <c r="DY57" i="36"/>
  <c r="FL57" i="36"/>
  <c r="AW57" i="36"/>
  <c r="DX57" i="36"/>
  <c r="FK57" i="36"/>
  <c r="AV57" i="36"/>
  <c r="DW57" i="36"/>
  <c r="FJ57" i="36"/>
  <c r="AU57" i="36"/>
  <c r="DV57" i="36"/>
  <c r="FI57" i="36"/>
  <c r="AT57" i="36"/>
  <c r="DU57" i="36"/>
  <c r="FH57" i="36"/>
  <c r="AS57" i="36"/>
  <c r="DT57" i="36"/>
  <c r="FG57" i="36"/>
  <c r="BZ57" i="36"/>
  <c r="CE56" i="36"/>
  <c r="FF56" i="36"/>
  <c r="GS56" i="36"/>
  <c r="CD56" i="36"/>
  <c r="FE56" i="36"/>
  <c r="GR56" i="36"/>
  <c r="CC56" i="36"/>
  <c r="FD56" i="36"/>
  <c r="GQ56" i="36"/>
  <c r="CB56" i="36"/>
  <c r="FC56" i="36"/>
  <c r="GP56" i="36"/>
  <c r="CA56" i="36"/>
  <c r="FB56" i="36"/>
  <c r="GO56" i="36"/>
  <c r="BY56" i="36"/>
  <c r="EZ56" i="36"/>
  <c r="GM56" i="36"/>
  <c r="BX56" i="36"/>
  <c r="EY56" i="36"/>
  <c r="GL56" i="36"/>
  <c r="BW56" i="36"/>
  <c r="EX56" i="36"/>
  <c r="GK56" i="36"/>
  <c r="BV56" i="36"/>
  <c r="EW56" i="36"/>
  <c r="GJ56" i="36"/>
  <c r="BU56" i="36"/>
  <c r="EV56" i="36"/>
  <c r="GI56" i="36"/>
  <c r="BT56" i="36"/>
  <c r="EU56" i="36"/>
  <c r="GH56" i="36"/>
  <c r="BS56" i="36"/>
  <c r="ET56" i="36"/>
  <c r="GG56" i="36"/>
  <c r="BR56" i="36"/>
  <c r="ES56" i="36"/>
  <c r="GF56" i="36"/>
  <c r="BQ56" i="36"/>
  <c r="ER56" i="36"/>
  <c r="GE56" i="36"/>
  <c r="BP56" i="36"/>
  <c r="EQ56" i="36"/>
  <c r="GD56" i="36"/>
  <c r="BO56" i="36"/>
  <c r="EP56" i="36"/>
  <c r="GC56" i="36"/>
  <c r="BN56" i="36"/>
  <c r="EO56" i="36"/>
  <c r="GB56" i="36"/>
  <c r="BM56" i="36"/>
  <c r="EN56" i="36"/>
  <c r="GA56" i="36"/>
  <c r="BL56" i="36"/>
  <c r="EM56" i="36"/>
  <c r="FZ56" i="36"/>
  <c r="BK56" i="36"/>
  <c r="EL56" i="36"/>
  <c r="FY56" i="36"/>
  <c r="BJ56" i="36"/>
  <c r="EK56" i="36"/>
  <c r="FX56" i="36"/>
  <c r="BI56" i="36"/>
  <c r="EJ56" i="36"/>
  <c r="FW56" i="36"/>
  <c r="BH56" i="36"/>
  <c r="EI56" i="36"/>
  <c r="FV56" i="36"/>
  <c r="BG56" i="36"/>
  <c r="EH56" i="36"/>
  <c r="FU56" i="36"/>
  <c r="BF56" i="36"/>
  <c r="EG56" i="36"/>
  <c r="FT56" i="36"/>
  <c r="BE56" i="36"/>
  <c r="EF56" i="36"/>
  <c r="FS56" i="36"/>
  <c r="BD56" i="36"/>
  <c r="EE56" i="36"/>
  <c r="FR56" i="36"/>
  <c r="BC56" i="36"/>
  <c r="ED56" i="36"/>
  <c r="FQ56" i="36"/>
  <c r="BB56" i="36"/>
  <c r="EC56" i="36"/>
  <c r="FP56" i="36"/>
  <c r="BA56" i="36"/>
  <c r="EB56" i="36"/>
  <c r="FO56" i="36"/>
  <c r="AZ56" i="36"/>
  <c r="EA56" i="36"/>
  <c r="FN56" i="36"/>
  <c r="AY56" i="36"/>
  <c r="DZ56" i="36"/>
  <c r="FM56" i="36"/>
  <c r="AX56" i="36"/>
  <c r="DY56" i="36"/>
  <c r="FL56" i="36"/>
  <c r="AW56" i="36"/>
  <c r="DX56" i="36"/>
  <c r="FK56" i="36"/>
  <c r="AV56" i="36"/>
  <c r="DW56" i="36"/>
  <c r="FJ56" i="36"/>
  <c r="AU56" i="36"/>
  <c r="DV56" i="36"/>
  <c r="FI56" i="36"/>
  <c r="AT56" i="36"/>
  <c r="DU56" i="36"/>
  <c r="FH56" i="36"/>
  <c r="AS56" i="36"/>
  <c r="DT56" i="36"/>
  <c r="FG56" i="36"/>
  <c r="BZ56" i="36"/>
  <c r="CE55" i="36"/>
  <c r="FF55" i="36"/>
  <c r="GS55" i="36"/>
  <c r="CD55" i="36"/>
  <c r="FE55" i="36"/>
  <c r="GR55" i="36"/>
  <c r="CC55" i="36"/>
  <c r="FD55" i="36"/>
  <c r="GQ55" i="36"/>
  <c r="CB55" i="36"/>
  <c r="FC55" i="36"/>
  <c r="GP55" i="36"/>
  <c r="CA55" i="36"/>
  <c r="FB55" i="36"/>
  <c r="GO55" i="36"/>
  <c r="BY55" i="36"/>
  <c r="EZ55" i="36"/>
  <c r="GM55" i="36"/>
  <c r="BX55" i="36"/>
  <c r="EY55" i="36"/>
  <c r="GL55" i="36"/>
  <c r="BW55" i="36"/>
  <c r="EX55" i="36"/>
  <c r="GK55" i="36"/>
  <c r="BV55" i="36"/>
  <c r="EW55" i="36"/>
  <c r="GJ55" i="36"/>
  <c r="BU55" i="36"/>
  <c r="EV55" i="36"/>
  <c r="GI55" i="36"/>
  <c r="BT55" i="36"/>
  <c r="EU55" i="36"/>
  <c r="GH55" i="36"/>
  <c r="BS55" i="36"/>
  <c r="ET55" i="36"/>
  <c r="GG55" i="36"/>
  <c r="BR55" i="36"/>
  <c r="ES55" i="36"/>
  <c r="GF55" i="36"/>
  <c r="BQ55" i="36"/>
  <c r="ER55" i="36"/>
  <c r="GE55" i="36"/>
  <c r="BP55" i="36"/>
  <c r="EQ55" i="36"/>
  <c r="GD55" i="36"/>
  <c r="BO55" i="36"/>
  <c r="EP55" i="36"/>
  <c r="GC55" i="36"/>
  <c r="BN55" i="36"/>
  <c r="EO55" i="36"/>
  <c r="GB55" i="36"/>
  <c r="BM55" i="36"/>
  <c r="EN55" i="36"/>
  <c r="GA55" i="36"/>
  <c r="BL55" i="36"/>
  <c r="EM55" i="36"/>
  <c r="FZ55" i="36"/>
  <c r="BK55" i="36"/>
  <c r="EL55" i="36"/>
  <c r="FY55" i="36"/>
  <c r="BJ55" i="36"/>
  <c r="EK55" i="36"/>
  <c r="FX55" i="36"/>
  <c r="BI55" i="36"/>
  <c r="EJ55" i="36"/>
  <c r="FW55" i="36"/>
  <c r="BH55" i="36"/>
  <c r="EI55" i="36"/>
  <c r="FV55" i="36"/>
  <c r="BG55" i="36"/>
  <c r="EH55" i="36"/>
  <c r="FU55" i="36"/>
  <c r="BF55" i="36"/>
  <c r="EG55" i="36"/>
  <c r="FT55" i="36"/>
  <c r="BE55" i="36"/>
  <c r="EF55" i="36"/>
  <c r="FS55" i="36"/>
  <c r="BD55" i="36"/>
  <c r="EE55" i="36"/>
  <c r="FR55" i="36"/>
  <c r="BC55" i="36"/>
  <c r="ED55" i="36"/>
  <c r="FQ55" i="36"/>
  <c r="BB55" i="36"/>
  <c r="EC55" i="36"/>
  <c r="FP55" i="36"/>
  <c r="BA55" i="36"/>
  <c r="EB55" i="36"/>
  <c r="FO55" i="36"/>
  <c r="AZ55" i="36"/>
  <c r="EA55" i="36"/>
  <c r="FN55" i="36"/>
  <c r="AY55" i="36"/>
  <c r="DZ55" i="36"/>
  <c r="FM55" i="36"/>
  <c r="AX55" i="36"/>
  <c r="DY55" i="36"/>
  <c r="FL55" i="36"/>
  <c r="AW55" i="36"/>
  <c r="DX55" i="36"/>
  <c r="FK55" i="36"/>
  <c r="AV55" i="36"/>
  <c r="DW55" i="36"/>
  <c r="FJ55" i="36"/>
  <c r="AU55" i="36"/>
  <c r="DV55" i="36"/>
  <c r="FI55" i="36"/>
  <c r="AT55" i="36"/>
  <c r="DU55" i="36"/>
  <c r="FH55" i="36"/>
  <c r="AS55" i="36"/>
  <c r="DT55" i="36"/>
  <c r="FG55" i="36"/>
  <c r="BZ55" i="36"/>
  <c r="CE54" i="36"/>
  <c r="FF54" i="36"/>
  <c r="GS54" i="36"/>
  <c r="CD54" i="36"/>
  <c r="FE54" i="36"/>
  <c r="GR54" i="36"/>
  <c r="CC54" i="36"/>
  <c r="FD54" i="36"/>
  <c r="GQ54" i="36"/>
  <c r="CB54" i="36"/>
  <c r="FC54" i="36"/>
  <c r="GP54" i="36"/>
  <c r="CA54" i="36"/>
  <c r="FB54" i="36"/>
  <c r="GO54" i="36"/>
  <c r="BY54" i="36"/>
  <c r="EZ54" i="36"/>
  <c r="GM54" i="36"/>
  <c r="BX54" i="36"/>
  <c r="EY54" i="36"/>
  <c r="GL54" i="36"/>
  <c r="BW54" i="36"/>
  <c r="EX54" i="36"/>
  <c r="GK54" i="36"/>
  <c r="BV54" i="36"/>
  <c r="EW54" i="36"/>
  <c r="GJ54" i="36"/>
  <c r="BU54" i="36"/>
  <c r="EV54" i="36"/>
  <c r="GI54" i="36"/>
  <c r="BT54" i="36"/>
  <c r="EU54" i="36"/>
  <c r="GH54" i="36"/>
  <c r="BS54" i="36"/>
  <c r="ET54" i="36"/>
  <c r="GG54" i="36"/>
  <c r="BR54" i="36"/>
  <c r="ES54" i="36"/>
  <c r="GF54" i="36"/>
  <c r="BQ54" i="36"/>
  <c r="ER54" i="36"/>
  <c r="GE54" i="36"/>
  <c r="BP54" i="36"/>
  <c r="EQ54" i="36"/>
  <c r="GD54" i="36"/>
  <c r="BO54" i="36"/>
  <c r="EP54" i="36"/>
  <c r="GC54" i="36"/>
  <c r="BN54" i="36"/>
  <c r="EO54" i="36"/>
  <c r="GB54" i="36"/>
  <c r="BM54" i="36"/>
  <c r="EN54" i="36"/>
  <c r="GA54" i="36"/>
  <c r="BL54" i="36"/>
  <c r="EM54" i="36"/>
  <c r="FZ54" i="36"/>
  <c r="BK54" i="36"/>
  <c r="EL54" i="36"/>
  <c r="FY54" i="36"/>
  <c r="BJ54" i="36"/>
  <c r="EK54" i="36"/>
  <c r="FX54" i="36"/>
  <c r="BI54" i="36"/>
  <c r="EJ54" i="36"/>
  <c r="FW54" i="36"/>
  <c r="BH54" i="36"/>
  <c r="EI54" i="36"/>
  <c r="FV54" i="36"/>
  <c r="BG54" i="36"/>
  <c r="EH54" i="36"/>
  <c r="FU54" i="36"/>
  <c r="BF54" i="36"/>
  <c r="EG54" i="36"/>
  <c r="FT54" i="36"/>
  <c r="BE54" i="36"/>
  <c r="EF54" i="36"/>
  <c r="FS54" i="36"/>
  <c r="BD54" i="36"/>
  <c r="EE54" i="36"/>
  <c r="FR54" i="36"/>
  <c r="BC54" i="36"/>
  <c r="ED54" i="36"/>
  <c r="FQ54" i="36"/>
  <c r="BB54" i="36"/>
  <c r="EC54" i="36"/>
  <c r="FP54" i="36"/>
  <c r="BA54" i="36"/>
  <c r="EB54" i="36"/>
  <c r="FO54" i="36"/>
  <c r="AZ54" i="36"/>
  <c r="EA54" i="36"/>
  <c r="FN54" i="36"/>
  <c r="AY54" i="36"/>
  <c r="DZ54" i="36"/>
  <c r="FM54" i="36"/>
  <c r="AX54" i="36"/>
  <c r="DY54" i="36"/>
  <c r="FL54" i="36"/>
  <c r="AW54" i="36"/>
  <c r="DX54" i="36"/>
  <c r="FK54" i="36"/>
  <c r="AV54" i="36"/>
  <c r="DW54" i="36"/>
  <c r="FJ54" i="36"/>
  <c r="AU54" i="36"/>
  <c r="DV54" i="36"/>
  <c r="FI54" i="36"/>
  <c r="AT54" i="36"/>
  <c r="DU54" i="36"/>
  <c r="FH54" i="36"/>
  <c r="AS54" i="36"/>
  <c r="DT54" i="36"/>
  <c r="FG54" i="36"/>
  <c r="BZ54" i="36"/>
  <c r="CE53" i="36"/>
  <c r="FF53" i="36"/>
  <c r="GS53" i="36"/>
  <c r="CD53" i="36"/>
  <c r="FE53" i="36"/>
  <c r="GR53" i="36"/>
  <c r="CC53" i="36"/>
  <c r="FD53" i="36"/>
  <c r="GQ53" i="36"/>
  <c r="CB53" i="36"/>
  <c r="FC53" i="36"/>
  <c r="GP53" i="36"/>
  <c r="CA53" i="36"/>
  <c r="FB53" i="36"/>
  <c r="GO53" i="36"/>
  <c r="BY53" i="36"/>
  <c r="EZ53" i="36"/>
  <c r="GM53" i="36"/>
  <c r="BX53" i="36"/>
  <c r="EY53" i="36"/>
  <c r="GL53" i="36"/>
  <c r="BW53" i="36"/>
  <c r="EX53" i="36"/>
  <c r="GK53" i="36"/>
  <c r="BV53" i="36"/>
  <c r="EW53" i="36"/>
  <c r="GJ53" i="36"/>
  <c r="BU53" i="36"/>
  <c r="EV53" i="36"/>
  <c r="GI53" i="36"/>
  <c r="BT53" i="36"/>
  <c r="EU53" i="36"/>
  <c r="GH53" i="36"/>
  <c r="BS53" i="36"/>
  <c r="ET53" i="36"/>
  <c r="GG53" i="36"/>
  <c r="BR53" i="36"/>
  <c r="ES53" i="36"/>
  <c r="GF53" i="36"/>
  <c r="BQ53" i="36"/>
  <c r="ER53" i="36"/>
  <c r="GE53" i="36"/>
  <c r="BP53" i="36"/>
  <c r="EQ53" i="36"/>
  <c r="GD53" i="36"/>
  <c r="BO53" i="36"/>
  <c r="EP53" i="36"/>
  <c r="GC53" i="36"/>
  <c r="BN53" i="36"/>
  <c r="EO53" i="36"/>
  <c r="GB53" i="36"/>
  <c r="BM53" i="36"/>
  <c r="EN53" i="36"/>
  <c r="GA53" i="36"/>
  <c r="BL53" i="36"/>
  <c r="EM53" i="36"/>
  <c r="FZ53" i="36"/>
  <c r="BK53" i="36"/>
  <c r="EL53" i="36"/>
  <c r="FY53" i="36"/>
  <c r="BJ53" i="36"/>
  <c r="EK53" i="36"/>
  <c r="FX53" i="36"/>
  <c r="BI53" i="36"/>
  <c r="EJ53" i="36"/>
  <c r="FW53" i="36"/>
  <c r="BH53" i="36"/>
  <c r="EI53" i="36"/>
  <c r="FV53" i="36"/>
  <c r="BG53" i="36"/>
  <c r="EH53" i="36"/>
  <c r="FU53" i="36"/>
  <c r="BF53" i="36"/>
  <c r="EG53" i="36"/>
  <c r="FT53" i="36"/>
  <c r="BE53" i="36"/>
  <c r="EF53" i="36"/>
  <c r="FS53" i="36"/>
  <c r="BD53" i="36"/>
  <c r="EE53" i="36"/>
  <c r="FR53" i="36"/>
  <c r="BC53" i="36"/>
  <c r="ED53" i="36"/>
  <c r="FQ53" i="36"/>
  <c r="BB53" i="36"/>
  <c r="EC53" i="36"/>
  <c r="FP53" i="36"/>
  <c r="BA53" i="36"/>
  <c r="EB53" i="36"/>
  <c r="FO53" i="36"/>
  <c r="AZ53" i="36"/>
  <c r="EA53" i="36"/>
  <c r="FN53" i="36"/>
  <c r="AY53" i="36"/>
  <c r="DZ53" i="36"/>
  <c r="FM53" i="36"/>
  <c r="AX53" i="36"/>
  <c r="DY53" i="36"/>
  <c r="FL53" i="36"/>
  <c r="AW53" i="36"/>
  <c r="DX53" i="36"/>
  <c r="FK53" i="36"/>
  <c r="AV53" i="36"/>
  <c r="DW53" i="36"/>
  <c r="FJ53" i="36"/>
  <c r="AU53" i="36"/>
  <c r="DV53" i="36"/>
  <c r="FI53" i="36"/>
  <c r="AT53" i="36"/>
  <c r="DU53" i="36"/>
  <c r="FH53" i="36"/>
  <c r="AS53" i="36"/>
  <c r="DT53" i="36"/>
  <c r="FG53" i="36"/>
  <c r="BZ53" i="36"/>
  <c r="CE52" i="36"/>
  <c r="FF52" i="36"/>
  <c r="GS52" i="36"/>
  <c r="CD52" i="36"/>
  <c r="FE52" i="36"/>
  <c r="GR52" i="36"/>
  <c r="CC52" i="36"/>
  <c r="FD52" i="36"/>
  <c r="GQ52" i="36"/>
  <c r="CB52" i="36"/>
  <c r="FC52" i="36"/>
  <c r="GP52" i="36"/>
  <c r="CA52" i="36"/>
  <c r="FB52" i="36"/>
  <c r="GO52" i="36"/>
  <c r="BY52" i="36"/>
  <c r="EZ52" i="36"/>
  <c r="GM52" i="36"/>
  <c r="BX52" i="36"/>
  <c r="EY52" i="36"/>
  <c r="GL52" i="36"/>
  <c r="BW52" i="36"/>
  <c r="EX52" i="36"/>
  <c r="GK52" i="36"/>
  <c r="BV52" i="36"/>
  <c r="EW52" i="36"/>
  <c r="GJ52" i="36"/>
  <c r="BU52" i="36"/>
  <c r="EV52" i="36"/>
  <c r="GI52" i="36"/>
  <c r="BT52" i="36"/>
  <c r="EU52" i="36"/>
  <c r="GH52" i="36"/>
  <c r="BS52" i="36"/>
  <c r="ET52" i="36"/>
  <c r="GG52" i="36"/>
  <c r="BR52" i="36"/>
  <c r="ES52" i="36"/>
  <c r="GF52" i="36"/>
  <c r="BQ52" i="36"/>
  <c r="ER52" i="36"/>
  <c r="GE52" i="36"/>
  <c r="BP52" i="36"/>
  <c r="EQ52" i="36"/>
  <c r="GD52" i="36"/>
  <c r="BO52" i="36"/>
  <c r="EP52" i="36"/>
  <c r="GC52" i="36"/>
  <c r="BN52" i="36"/>
  <c r="EO52" i="36"/>
  <c r="GB52" i="36"/>
  <c r="BM52" i="36"/>
  <c r="EN52" i="36"/>
  <c r="GA52" i="36"/>
  <c r="BL52" i="36"/>
  <c r="EM52" i="36"/>
  <c r="FZ52" i="36"/>
  <c r="BK52" i="36"/>
  <c r="EL52" i="36"/>
  <c r="FY52" i="36"/>
  <c r="BJ52" i="36"/>
  <c r="EK52" i="36"/>
  <c r="FX52" i="36"/>
  <c r="BI52" i="36"/>
  <c r="EJ52" i="36"/>
  <c r="FW52" i="36"/>
  <c r="BH52" i="36"/>
  <c r="EI52" i="36"/>
  <c r="FV52" i="36"/>
  <c r="BG52" i="36"/>
  <c r="EH52" i="36"/>
  <c r="FU52" i="36"/>
  <c r="BF52" i="36"/>
  <c r="EG52" i="36"/>
  <c r="FT52" i="36"/>
  <c r="BE52" i="36"/>
  <c r="EF52" i="36"/>
  <c r="FS52" i="36"/>
  <c r="BD52" i="36"/>
  <c r="EE52" i="36"/>
  <c r="FR52" i="36"/>
  <c r="BC52" i="36"/>
  <c r="ED52" i="36"/>
  <c r="FQ52" i="36"/>
  <c r="BB52" i="36"/>
  <c r="EC52" i="36"/>
  <c r="FP52" i="36"/>
  <c r="BA52" i="36"/>
  <c r="EB52" i="36"/>
  <c r="FO52" i="36"/>
  <c r="AZ52" i="36"/>
  <c r="EA52" i="36"/>
  <c r="FN52" i="36"/>
  <c r="AY52" i="36"/>
  <c r="DZ52" i="36"/>
  <c r="FM52" i="36"/>
  <c r="AX52" i="36"/>
  <c r="DY52" i="36"/>
  <c r="FL52" i="36"/>
  <c r="AW52" i="36"/>
  <c r="DX52" i="36"/>
  <c r="FK52" i="36"/>
  <c r="AV52" i="36"/>
  <c r="DW52" i="36"/>
  <c r="FJ52" i="36"/>
  <c r="AU52" i="36"/>
  <c r="DV52" i="36"/>
  <c r="FI52" i="36"/>
  <c r="AT52" i="36"/>
  <c r="DU52" i="36"/>
  <c r="FH52" i="36"/>
  <c r="AS52" i="36"/>
  <c r="DT52" i="36"/>
  <c r="FG52" i="36"/>
  <c r="BZ52" i="36"/>
  <c r="CE51" i="36"/>
  <c r="FF51" i="36"/>
  <c r="GS51" i="36"/>
  <c r="CD51" i="36"/>
  <c r="FE51" i="36"/>
  <c r="GR51" i="36"/>
  <c r="CC51" i="36"/>
  <c r="FD51" i="36"/>
  <c r="GQ51" i="36"/>
  <c r="CB51" i="36"/>
  <c r="FC51" i="36"/>
  <c r="GP51" i="36"/>
  <c r="CA51" i="36"/>
  <c r="FB51" i="36"/>
  <c r="GO51" i="36"/>
  <c r="BY51" i="36"/>
  <c r="EZ51" i="36"/>
  <c r="GM51" i="36"/>
  <c r="BX51" i="36"/>
  <c r="EY51" i="36"/>
  <c r="GL51" i="36"/>
  <c r="BW51" i="36"/>
  <c r="EX51" i="36"/>
  <c r="GK51" i="36"/>
  <c r="BV51" i="36"/>
  <c r="EW51" i="36"/>
  <c r="GJ51" i="36"/>
  <c r="BU51" i="36"/>
  <c r="EV51" i="36"/>
  <c r="GI51" i="36"/>
  <c r="BT51" i="36"/>
  <c r="EU51" i="36"/>
  <c r="GH51" i="36"/>
  <c r="BS51" i="36"/>
  <c r="ET51" i="36"/>
  <c r="GG51" i="36"/>
  <c r="BR51" i="36"/>
  <c r="ES51" i="36"/>
  <c r="GF51" i="36"/>
  <c r="BQ51" i="36"/>
  <c r="ER51" i="36"/>
  <c r="GE51" i="36"/>
  <c r="BP51" i="36"/>
  <c r="EQ51" i="36"/>
  <c r="GD51" i="36"/>
  <c r="BO51" i="36"/>
  <c r="EP51" i="36"/>
  <c r="GC51" i="36"/>
  <c r="BN51" i="36"/>
  <c r="EO51" i="36"/>
  <c r="GB51" i="36"/>
  <c r="BM51" i="36"/>
  <c r="EN51" i="36"/>
  <c r="GA51" i="36"/>
  <c r="BL51" i="36"/>
  <c r="EM51" i="36"/>
  <c r="FZ51" i="36"/>
  <c r="BK51" i="36"/>
  <c r="EL51" i="36"/>
  <c r="FY51" i="36"/>
  <c r="BJ51" i="36"/>
  <c r="EK51" i="36"/>
  <c r="FX51" i="36"/>
  <c r="BI51" i="36"/>
  <c r="EJ51" i="36"/>
  <c r="FW51" i="36"/>
  <c r="BH51" i="36"/>
  <c r="EI51" i="36"/>
  <c r="FV51" i="36"/>
  <c r="BG51" i="36"/>
  <c r="EH51" i="36"/>
  <c r="FU51" i="36"/>
  <c r="BF51" i="36"/>
  <c r="EG51" i="36"/>
  <c r="FT51" i="36"/>
  <c r="BE51" i="36"/>
  <c r="EF51" i="36"/>
  <c r="FS51" i="36"/>
  <c r="BD51" i="36"/>
  <c r="EE51" i="36"/>
  <c r="FR51" i="36"/>
  <c r="BC51" i="36"/>
  <c r="ED51" i="36"/>
  <c r="FQ51" i="36"/>
  <c r="BB51" i="36"/>
  <c r="EC51" i="36"/>
  <c r="FP51" i="36"/>
  <c r="BA51" i="36"/>
  <c r="EB51" i="36"/>
  <c r="FO51" i="36"/>
  <c r="AZ51" i="36"/>
  <c r="EA51" i="36"/>
  <c r="FN51" i="36"/>
  <c r="AY51" i="36"/>
  <c r="DZ51" i="36"/>
  <c r="FM51" i="36"/>
  <c r="AX51" i="36"/>
  <c r="DY51" i="36"/>
  <c r="FL51" i="36"/>
  <c r="AW51" i="36"/>
  <c r="DX51" i="36"/>
  <c r="FK51" i="36"/>
  <c r="AV51" i="36"/>
  <c r="DW51" i="36"/>
  <c r="FJ51" i="36"/>
  <c r="AU51" i="36"/>
  <c r="DV51" i="36"/>
  <c r="FI51" i="36"/>
  <c r="AT51" i="36"/>
  <c r="DU51" i="36"/>
  <c r="FH51" i="36"/>
  <c r="AS51" i="36"/>
  <c r="DT51" i="36"/>
  <c r="FG51" i="36"/>
  <c r="BZ51" i="36"/>
  <c r="CE50" i="36"/>
  <c r="FF50" i="36"/>
  <c r="GS50" i="36"/>
  <c r="CD50" i="36"/>
  <c r="FE50" i="36"/>
  <c r="GR50" i="36"/>
  <c r="CC50" i="36"/>
  <c r="FD50" i="36"/>
  <c r="GQ50" i="36"/>
  <c r="CB50" i="36"/>
  <c r="FC50" i="36"/>
  <c r="GP50" i="36"/>
  <c r="CA50" i="36"/>
  <c r="FB50" i="36"/>
  <c r="GO50" i="36"/>
  <c r="BY50" i="36"/>
  <c r="EZ50" i="36"/>
  <c r="GM50" i="36"/>
  <c r="BX50" i="36"/>
  <c r="EY50" i="36"/>
  <c r="GL50" i="36"/>
  <c r="BW50" i="36"/>
  <c r="EX50" i="36"/>
  <c r="GK50" i="36"/>
  <c r="BV50" i="36"/>
  <c r="EW50" i="36"/>
  <c r="GJ50" i="36"/>
  <c r="BU50" i="36"/>
  <c r="EV50" i="36"/>
  <c r="GI50" i="36"/>
  <c r="BT50" i="36"/>
  <c r="EU50" i="36"/>
  <c r="GH50" i="36"/>
  <c r="BS50" i="36"/>
  <c r="ET50" i="36"/>
  <c r="GG50" i="36"/>
  <c r="BR50" i="36"/>
  <c r="ES50" i="36"/>
  <c r="GF50" i="36"/>
  <c r="BQ50" i="36"/>
  <c r="ER50" i="36"/>
  <c r="GE50" i="36"/>
  <c r="BP50" i="36"/>
  <c r="EQ50" i="36"/>
  <c r="GD50" i="36"/>
  <c r="BO50" i="36"/>
  <c r="EP50" i="36"/>
  <c r="GC50" i="36"/>
  <c r="BN50" i="36"/>
  <c r="EO50" i="36"/>
  <c r="GB50" i="36"/>
  <c r="BM50" i="36"/>
  <c r="EN50" i="36"/>
  <c r="GA50" i="36"/>
  <c r="BL50" i="36"/>
  <c r="EM50" i="36"/>
  <c r="FZ50" i="36"/>
  <c r="BK50" i="36"/>
  <c r="EL50" i="36"/>
  <c r="FY50" i="36"/>
  <c r="BJ50" i="36"/>
  <c r="EK50" i="36"/>
  <c r="FX50" i="36"/>
  <c r="BI50" i="36"/>
  <c r="EJ50" i="36"/>
  <c r="FW50" i="36"/>
  <c r="BH50" i="36"/>
  <c r="EI50" i="36"/>
  <c r="FV50" i="36"/>
  <c r="BG50" i="36"/>
  <c r="EH50" i="36"/>
  <c r="FU50" i="36"/>
  <c r="BF50" i="36"/>
  <c r="EG50" i="36"/>
  <c r="FT50" i="36"/>
  <c r="BE50" i="36"/>
  <c r="EF50" i="36"/>
  <c r="FS50" i="36"/>
  <c r="BD50" i="36"/>
  <c r="EE50" i="36"/>
  <c r="FR50" i="36"/>
  <c r="BC50" i="36"/>
  <c r="ED50" i="36"/>
  <c r="FQ50" i="36"/>
  <c r="BB50" i="36"/>
  <c r="EC50" i="36"/>
  <c r="FP50" i="36"/>
  <c r="BA50" i="36"/>
  <c r="EB50" i="36"/>
  <c r="FO50" i="36"/>
  <c r="AZ50" i="36"/>
  <c r="EA50" i="36"/>
  <c r="FN50" i="36"/>
  <c r="AY50" i="36"/>
  <c r="DZ50" i="36"/>
  <c r="FM50" i="36"/>
  <c r="AX50" i="36"/>
  <c r="DY50" i="36"/>
  <c r="FL50" i="36"/>
  <c r="AW50" i="36"/>
  <c r="DX50" i="36"/>
  <c r="FK50" i="36"/>
  <c r="AV50" i="36"/>
  <c r="DW50" i="36"/>
  <c r="FJ50" i="36"/>
  <c r="AU50" i="36"/>
  <c r="DV50" i="36"/>
  <c r="FI50" i="36"/>
  <c r="AT50" i="36"/>
  <c r="DU50" i="36"/>
  <c r="FH50" i="36"/>
  <c r="AS50" i="36"/>
  <c r="DT50" i="36"/>
  <c r="FG50" i="36"/>
  <c r="BZ50" i="36"/>
  <c r="CE49" i="36"/>
  <c r="FF49" i="36"/>
  <c r="GS49" i="36"/>
  <c r="CD49" i="36"/>
  <c r="FE49" i="36"/>
  <c r="GR49" i="36"/>
  <c r="CC49" i="36"/>
  <c r="FD49" i="36"/>
  <c r="GQ49" i="36"/>
  <c r="CB49" i="36"/>
  <c r="FC49" i="36"/>
  <c r="GP49" i="36"/>
  <c r="CA49" i="36"/>
  <c r="FB49" i="36"/>
  <c r="GO49" i="36"/>
  <c r="BY49" i="36"/>
  <c r="EZ49" i="36"/>
  <c r="GM49" i="36"/>
  <c r="BX49" i="36"/>
  <c r="EY49" i="36"/>
  <c r="GL49" i="36"/>
  <c r="BW49" i="36"/>
  <c r="EX49" i="36"/>
  <c r="GK49" i="36"/>
  <c r="BV49" i="36"/>
  <c r="EW49" i="36"/>
  <c r="GJ49" i="36"/>
  <c r="BU49" i="36"/>
  <c r="EV49" i="36"/>
  <c r="GI49" i="36"/>
  <c r="BT49" i="36"/>
  <c r="EU49" i="36"/>
  <c r="GH49" i="36"/>
  <c r="BS49" i="36"/>
  <c r="ET49" i="36"/>
  <c r="GG49" i="36"/>
  <c r="BR49" i="36"/>
  <c r="ES49" i="36"/>
  <c r="GF49" i="36"/>
  <c r="BQ49" i="36"/>
  <c r="ER49" i="36"/>
  <c r="GE49" i="36"/>
  <c r="BP49" i="36"/>
  <c r="EQ49" i="36"/>
  <c r="GD49" i="36"/>
  <c r="BO49" i="36"/>
  <c r="EP49" i="36"/>
  <c r="GC49" i="36"/>
  <c r="BN49" i="36"/>
  <c r="EO49" i="36"/>
  <c r="GB49" i="36"/>
  <c r="BM49" i="36"/>
  <c r="EN49" i="36"/>
  <c r="GA49" i="36"/>
  <c r="BL49" i="36"/>
  <c r="EM49" i="36"/>
  <c r="FZ49" i="36"/>
  <c r="BK49" i="36"/>
  <c r="EL49" i="36"/>
  <c r="FY49" i="36"/>
  <c r="BJ49" i="36"/>
  <c r="EK49" i="36"/>
  <c r="FX49" i="36"/>
  <c r="BI49" i="36"/>
  <c r="EJ49" i="36"/>
  <c r="FW49" i="36"/>
  <c r="BH49" i="36"/>
  <c r="EI49" i="36"/>
  <c r="FV49" i="36"/>
  <c r="BG49" i="36"/>
  <c r="EH49" i="36"/>
  <c r="FU49" i="36"/>
  <c r="BF49" i="36"/>
  <c r="EG49" i="36"/>
  <c r="FT49" i="36"/>
  <c r="BE49" i="36"/>
  <c r="EF49" i="36"/>
  <c r="FS49" i="36"/>
  <c r="BD49" i="36"/>
  <c r="EE49" i="36"/>
  <c r="FR49" i="36"/>
  <c r="BC49" i="36"/>
  <c r="ED49" i="36"/>
  <c r="FQ49" i="36"/>
  <c r="BB49" i="36"/>
  <c r="EC49" i="36"/>
  <c r="FP49" i="36"/>
  <c r="BA49" i="36"/>
  <c r="EB49" i="36"/>
  <c r="FO49" i="36"/>
  <c r="AZ49" i="36"/>
  <c r="EA49" i="36"/>
  <c r="FN49" i="36"/>
  <c r="AY49" i="36"/>
  <c r="DZ49" i="36"/>
  <c r="FM49" i="36"/>
  <c r="AX49" i="36"/>
  <c r="DY49" i="36"/>
  <c r="FL49" i="36"/>
  <c r="AW49" i="36"/>
  <c r="DX49" i="36"/>
  <c r="FK49" i="36"/>
  <c r="AV49" i="36"/>
  <c r="DW49" i="36"/>
  <c r="FJ49" i="36"/>
  <c r="AU49" i="36"/>
  <c r="DV49" i="36"/>
  <c r="FI49" i="36"/>
  <c r="AT49" i="36"/>
  <c r="DU49" i="36"/>
  <c r="FH49" i="36"/>
  <c r="AS49" i="36"/>
  <c r="DT49" i="36"/>
  <c r="FG49" i="36"/>
  <c r="BZ49" i="36"/>
  <c r="CE48" i="36"/>
  <c r="FF48" i="36"/>
  <c r="GS48" i="36"/>
  <c r="CD48" i="36"/>
  <c r="FE48" i="36"/>
  <c r="GR48" i="36"/>
  <c r="CC48" i="36"/>
  <c r="FD48" i="36"/>
  <c r="GQ48" i="36"/>
  <c r="CB48" i="36"/>
  <c r="FC48" i="36"/>
  <c r="GP48" i="36"/>
  <c r="CA48" i="36"/>
  <c r="FB48" i="36"/>
  <c r="GO48" i="36"/>
  <c r="BY48" i="36"/>
  <c r="EZ48" i="36"/>
  <c r="GM48" i="36"/>
  <c r="BX48" i="36"/>
  <c r="EY48" i="36"/>
  <c r="GL48" i="36"/>
  <c r="BW48" i="36"/>
  <c r="EX48" i="36"/>
  <c r="GK48" i="36"/>
  <c r="BV48" i="36"/>
  <c r="EW48" i="36"/>
  <c r="GJ48" i="36"/>
  <c r="BU48" i="36"/>
  <c r="EV48" i="36"/>
  <c r="GI48" i="36"/>
  <c r="BT48" i="36"/>
  <c r="EU48" i="36"/>
  <c r="GH48" i="36"/>
  <c r="BS48" i="36"/>
  <c r="ET48" i="36"/>
  <c r="GG48" i="36"/>
  <c r="BR48" i="36"/>
  <c r="ES48" i="36"/>
  <c r="GF48" i="36"/>
  <c r="BQ48" i="36"/>
  <c r="ER48" i="36"/>
  <c r="GE48" i="36"/>
  <c r="BP48" i="36"/>
  <c r="EQ48" i="36"/>
  <c r="GD48" i="36"/>
  <c r="BO48" i="36"/>
  <c r="EP48" i="36"/>
  <c r="GC48" i="36"/>
  <c r="BN48" i="36"/>
  <c r="EO48" i="36"/>
  <c r="GB48" i="36"/>
  <c r="BM48" i="36"/>
  <c r="EN48" i="36"/>
  <c r="GA48" i="36"/>
  <c r="BL48" i="36"/>
  <c r="EM48" i="36"/>
  <c r="FZ48" i="36"/>
  <c r="BK48" i="36"/>
  <c r="EL48" i="36"/>
  <c r="FY48" i="36"/>
  <c r="BJ48" i="36"/>
  <c r="EK48" i="36"/>
  <c r="FX48" i="36"/>
  <c r="BI48" i="36"/>
  <c r="EJ48" i="36"/>
  <c r="FW48" i="36"/>
  <c r="BH48" i="36"/>
  <c r="EI48" i="36"/>
  <c r="FV48" i="36"/>
  <c r="BG48" i="36"/>
  <c r="EH48" i="36"/>
  <c r="FU48" i="36"/>
  <c r="BF48" i="36"/>
  <c r="EG48" i="36"/>
  <c r="FT48" i="36"/>
  <c r="BE48" i="36"/>
  <c r="EF48" i="36"/>
  <c r="FS48" i="36"/>
  <c r="BD48" i="36"/>
  <c r="EE48" i="36"/>
  <c r="FR48" i="36"/>
  <c r="BC48" i="36"/>
  <c r="ED48" i="36"/>
  <c r="FQ48" i="36"/>
  <c r="BB48" i="36"/>
  <c r="EC48" i="36"/>
  <c r="FP48" i="36"/>
  <c r="BA48" i="36"/>
  <c r="EB48" i="36"/>
  <c r="FO48" i="36"/>
  <c r="AZ48" i="36"/>
  <c r="EA48" i="36"/>
  <c r="FN48" i="36"/>
  <c r="AY48" i="36"/>
  <c r="DZ48" i="36"/>
  <c r="FM48" i="36"/>
  <c r="AX48" i="36"/>
  <c r="DY48" i="36"/>
  <c r="FL48" i="36"/>
  <c r="AW48" i="36"/>
  <c r="DX48" i="36"/>
  <c r="FK48" i="36"/>
  <c r="AV48" i="36"/>
  <c r="DW48" i="36"/>
  <c r="FJ48" i="36"/>
  <c r="AU48" i="36"/>
  <c r="DV48" i="36"/>
  <c r="FI48" i="36"/>
  <c r="AT48" i="36"/>
  <c r="DU48" i="36"/>
  <c r="FH48" i="36"/>
  <c r="AS48" i="36"/>
  <c r="DT48" i="36"/>
  <c r="FG48" i="36"/>
  <c r="BZ48" i="36"/>
  <c r="CE47" i="36"/>
  <c r="FF47" i="36"/>
  <c r="GS47" i="36"/>
  <c r="CD47" i="36"/>
  <c r="FE47" i="36"/>
  <c r="GR47" i="36"/>
  <c r="CC47" i="36"/>
  <c r="FD47" i="36"/>
  <c r="GQ47" i="36"/>
  <c r="CB47" i="36"/>
  <c r="FC47" i="36"/>
  <c r="GP47" i="36"/>
  <c r="CA47" i="36"/>
  <c r="FB47" i="36"/>
  <c r="GO47" i="36"/>
  <c r="BY47" i="36"/>
  <c r="EZ47" i="36"/>
  <c r="GM47" i="36"/>
  <c r="BX47" i="36"/>
  <c r="EY47" i="36"/>
  <c r="GL47" i="36"/>
  <c r="BW47" i="36"/>
  <c r="EX47" i="36"/>
  <c r="GK47" i="36"/>
  <c r="BV47" i="36"/>
  <c r="EW47" i="36"/>
  <c r="GJ47" i="36"/>
  <c r="BU47" i="36"/>
  <c r="EV47" i="36"/>
  <c r="GI47" i="36"/>
  <c r="BT47" i="36"/>
  <c r="EU47" i="36"/>
  <c r="GH47" i="36"/>
  <c r="BS47" i="36"/>
  <c r="ET47" i="36"/>
  <c r="GG47" i="36"/>
  <c r="BR47" i="36"/>
  <c r="ES47" i="36"/>
  <c r="GF47" i="36"/>
  <c r="BQ47" i="36"/>
  <c r="ER47" i="36"/>
  <c r="GE47" i="36"/>
  <c r="BP47" i="36"/>
  <c r="EQ47" i="36"/>
  <c r="GD47" i="36"/>
  <c r="BO47" i="36"/>
  <c r="EP47" i="36"/>
  <c r="GC47" i="36"/>
  <c r="BN47" i="36"/>
  <c r="EO47" i="36"/>
  <c r="GB47" i="36"/>
  <c r="BM47" i="36"/>
  <c r="EN47" i="36"/>
  <c r="GA47" i="36"/>
  <c r="BL47" i="36"/>
  <c r="EM47" i="36"/>
  <c r="FZ47" i="36"/>
  <c r="BK47" i="36"/>
  <c r="EL47" i="36"/>
  <c r="FY47" i="36"/>
  <c r="BJ47" i="36"/>
  <c r="EK47" i="36"/>
  <c r="FX47" i="36"/>
  <c r="BI47" i="36"/>
  <c r="EJ47" i="36"/>
  <c r="FW47" i="36"/>
  <c r="BH47" i="36"/>
  <c r="EI47" i="36"/>
  <c r="FV47" i="36"/>
  <c r="BG47" i="36"/>
  <c r="EH47" i="36"/>
  <c r="FU47" i="36"/>
  <c r="BF47" i="36"/>
  <c r="EG47" i="36"/>
  <c r="FT47" i="36"/>
  <c r="BE47" i="36"/>
  <c r="EF47" i="36"/>
  <c r="FS47" i="36"/>
  <c r="BD47" i="36"/>
  <c r="EE47" i="36"/>
  <c r="FR47" i="36"/>
  <c r="BC47" i="36"/>
  <c r="ED47" i="36"/>
  <c r="FQ47" i="36"/>
  <c r="BB47" i="36"/>
  <c r="EC47" i="36"/>
  <c r="FP47" i="36"/>
  <c r="BA47" i="36"/>
  <c r="EB47" i="36"/>
  <c r="FO47" i="36"/>
  <c r="AZ47" i="36"/>
  <c r="EA47" i="36"/>
  <c r="FN47" i="36"/>
  <c r="AY47" i="36"/>
  <c r="DZ47" i="36"/>
  <c r="FM47" i="36"/>
  <c r="AX47" i="36"/>
  <c r="DY47" i="36"/>
  <c r="FL47" i="36"/>
  <c r="AW47" i="36"/>
  <c r="DX47" i="36"/>
  <c r="FK47" i="36"/>
  <c r="AV47" i="36"/>
  <c r="DW47" i="36"/>
  <c r="FJ47" i="36"/>
  <c r="AU47" i="36"/>
  <c r="DV47" i="36"/>
  <c r="FI47" i="36"/>
  <c r="AT47" i="36"/>
  <c r="DU47" i="36"/>
  <c r="FH47" i="36"/>
  <c r="AS47" i="36"/>
  <c r="DT47" i="36"/>
  <c r="FG47" i="36"/>
  <c r="BZ47" i="36"/>
  <c r="CE46" i="36"/>
  <c r="FF46" i="36"/>
  <c r="GS46" i="36"/>
  <c r="CD46" i="36"/>
  <c r="FE46" i="36"/>
  <c r="GR46" i="36"/>
  <c r="CC46" i="36"/>
  <c r="FD46" i="36"/>
  <c r="GQ46" i="36"/>
  <c r="CB46" i="36"/>
  <c r="FC46" i="36"/>
  <c r="GP46" i="36"/>
  <c r="CA46" i="36"/>
  <c r="FB46" i="36"/>
  <c r="GO46" i="36"/>
  <c r="BY46" i="36"/>
  <c r="EZ46" i="36"/>
  <c r="GM46" i="36"/>
  <c r="BX46" i="36"/>
  <c r="EY46" i="36"/>
  <c r="GL46" i="36"/>
  <c r="BW46" i="36"/>
  <c r="EX46" i="36"/>
  <c r="GK46" i="36"/>
  <c r="BV46" i="36"/>
  <c r="EW46" i="36"/>
  <c r="GJ46" i="36"/>
  <c r="BU46" i="36"/>
  <c r="EV46" i="36"/>
  <c r="GI46" i="36"/>
  <c r="BT46" i="36"/>
  <c r="EU46" i="36"/>
  <c r="GH46" i="36"/>
  <c r="BS46" i="36"/>
  <c r="ET46" i="36"/>
  <c r="GG46" i="36"/>
  <c r="BR46" i="36"/>
  <c r="ES46" i="36"/>
  <c r="GF46" i="36"/>
  <c r="BQ46" i="36"/>
  <c r="ER46" i="36"/>
  <c r="GE46" i="36"/>
  <c r="BP46" i="36"/>
  <c r="EQ46" i="36"/>
  <c r="GD46" i="36"/>
  <c r="BO46" i="36"/>
  <c r="EP46" i="36"/>
  <c r="GC46" i="36"/>
  <c r="BN46" i="36"/>
  <c r="EO46" i="36"/>
  <c r="GB46" i="36"/>
  <c r="BM46" i="36"/>
  <c r="EN46" i="36"/>
  <c r="GA46" i="36"/>
  <c r="BL46" i="36"/>
  <c r="EM46" i="36"/>
  <c r="FZ46" i="36"/>
  <c r="BK46" i="36"/>
  <c r="EL46" i="36"/>
  <c r="FY46" i="36"/>
  <c r="BJ46" i="36"/>
  <c r="EK46" i="36"/>
  <c r="FX46" i="36"/>
  <c r="BI46" i="36"/>
  <c r="EJ46" i="36"/>
  <c r="FW46" i="36"/>
  <c r="BH46" i="36"/>
  <c r="EI46" i="36"/>
  <c r="FV46" i="36"/>
  <c r="BG46" i="36"/>
  <c r="EH46" i="36"/>
  <c r="FU46" i="36"/>
  <c r="BF46" i="36"/>
  <c r="EG46" i="36"/>
  <c r="FT46" i="36"/>
  <c r="BE46" i="36"/>
  <c r="EF46" i="36"/>
  <c r="FS46" i="36"/>
  <c r="BD46" i="36"/>
  <c r="EE46" i="36"/>
  <c r="FR46" i="36"/>
  <c r="BC46" i="36"/>
  <c r="ED46" i="36"/>
  <c r="FQ46" i="36"/>
  <c r="BB46" i="36"/>
  <c r="EC46" i="36"/>
  <c r="FP46" i="36"/>
  <c r="BA46" i="36"/>
  <c r="EB46" i="36"/>
  <c r="FO46" i="36"/>
  <c r="AZ46" i="36"/>
  <c r="EA46" i="36"/>
  <c r="FN46" i="36"/>
  <c r="AY46" i="36"/>
  <c r="DZ46" i="36"/>
  <c r="FM46" i="36"/>
  <c r="AX46" i="36"/>
  <c r="DY46" i="36"/>
  <c r="FL46" i="36"/>
  <c r="AW46" i="36"/>
  <c r="DX46" i="36"/>
  <c r="FK46" i="36"/>
  <c r="AV46" i="36"/>
  <c r="DW46" i="36"/>
  <c r="FJ46" i="36"/>
  <c r="AU46" i="36"/>
  <c r="DV46" i="36"/>
  <c r="FI46" i="36"/>
  <c r="AT46" i="36"/>
  <c r="DU46" i="36"/>
  <c r="FH46" i="36"/>
  <c r="AS46" i="36"/>
  <c r="DT46" i="36"/>
  <c r="FG46" i="36"/>
  <c r="BZ46" i="36"/>
  <c r="CE45" i="36"/>
  <c r="FF45" i="36"/>
  <c r="GS45" i="36"/>
  <c r="CD45" i="36"/>
  <c r="FE45" i="36"/>
  <c r="GR45" i="36"/>
  <c r="CC45" i="36"/>
  <c r="FD45" i="36"/>
  <c r="GQ45" i="36"/>
  <c r="CB45" i="36"/>
  <c r="FC45" i="36"/>
  <c r="GP45" i="36"/>
  <c r="CA45" i="36"/>
  <c r="FB45" i="36"/>
  <c r="GO45" i="36"/>
  <c r="BY45" i="36"/>
  <c r="EZ45" i="36"/>
  <c r="GM45" i="36"/>
  <c r="BX45" i="36"/>
  <c r="EY45" i="36"/>
  <c r="GL45" i="36"/>
  <c r="BW45" i="36"/>
  <c r="EX45" i="36"/>
  <c r="GK45" i="36"/>
  <c r="BV45" i="36"/>
  <c r="EW45" i="36"/>
  <c r="GJ45" i="36"/>
  <c r="BU45" i="36"/>
  <c r="EV45" i="36"/>
  <c r="GI45" i="36"/>
  <c r="BT45" i="36"/>
  <c r="EU45" i="36"/>
  <c r="GH45" i="36"/>
  <c r="BS45" i="36"/>
  <c r="ET45" i="36"/>
  <c r="GG45" i="36"/>
  <c r="BR45" i="36"/>
  <c r="ES45" i="36"/>
  <c r="GF45" i="36"/>
  <c r="BQ45" i="36"/>
  <c r="ER45" i="36"/>
  <c r="GE45" i="36"/>
  <c r="BP45" i="36"/>
  <c r="EQ45" i="36"/>
  <c r="GD45" i="36"/>
  <c r="BO45" i="36"/>
  <c r="EP45" i="36"/>
  <c r="GC45" i="36"/>
  <c r="BN45" i="36"/>
  <c r="EO45" i="36"/>
  <c r="GB45" i="36"/>
  <c r="BM45" i="36"/>
  <c r="EN45" i="36"/>
  <c r="GA45" i="36"/>
  <c r="BL45" i="36"/>
  <c r="EM45" i="36"/>
  <c r="FZ45" i="36"/>
  <c r="BK45" i="36"/>
  <c r="EL45" i="36"/>
  <c r="FY45" i="36"/>
  <c r="BJ45" i="36"/>
  <c r="EK45" i="36"/>
  <c r="FX45" i="36"/>
  <c r="BI45" i="36"/>
  <c r="EJ45" i="36"/>
  <c r="FW45" i="36"/>
  <c r="BH45" i="36"/>
  <c r="EI45" i="36"/>
  <c r="FV45" i="36"/>
  <c r="BG45" i="36"/>
  <c r="EH45" i="36"/>
  <c r="FU45" i="36"/>
  <c r="BF45" i="36"/>
  <c r="EG45" i="36"/>
  <c r="FT45" i="36"/>
  <c r="BE45" i="36"/>
  <c r="EF45" i="36"/>
  <c r="FS45" i="36"/>
  <c r="BD45" i="36"/>
  <c r="EE45" i="36"/>
  <c r="FR45" i="36"/>
  <c r="BC45" i="36"/>
  <c r="ED45" i="36"/>
  <c r="FQ45" i="36"/>
  <c r="BB45" i="36"/>
  <c r="EC45" i="36"/>
  <c r="FP45" i="36"/>
  <c r="BA45" i="36"/>
  <c r="EB45" i="36"/>
  <c r="FO45" i="36"/>
  <c r="AZ45" i="36"/>
  <c r="EA45" i="36"/>
  <c r="FN45" i="36"/>
  <c r="AY45" i="36"/>
  <c r="DZ45" i="36"/>
  <c r="FM45" i="36"/>
  <c r="AX45" i="36"/>
  <c r="DY45" i="36"/>
  <c r="FL45" i="36"/>
  <c r="AW45" i="36"/>
  <c r="DX45" i="36"/>
  <c r="FK45" i="36"/>
  <c r="AV45" i="36"/>
  <c r="DW45" i="36"/>
  <c r="FJ45" i="36"/>
  <c r="AU45" i="36"/>
  <c r="DV45" i="36"/>
  <c r="FI45" i="36"/>
  <c r="AT45" i="36"/>
  <c r="DU45" i="36"/>
  <c r="FH45" i="36"/>
  <c r="AS45" i="36"/>
  <c r="DT45" i="36"/>
  <c r="FG45" i="36"/>
  <c r="BZ45" i="36"/>
  <c r="CE44" i="36"/>
  <c r="FF44" i="36"/>
  <c r="GS44" i="36"/>
  <c r="CD44" i="36"/>
  <c r="FE44" i="36"/>
  <c r="GR44" i="36"/>
  <c r="CC44" i="36"/>
  <c r="FD44" i="36"/>
  <c r="GQ44" i="36"/>
  <c r="CB44" i="36"/>
  <c r="FC44" i="36"/>
  <c r="GP44" i="36"/>
  <c r="CA44" i="36"/>
  <c r="FB44" i="36"/>
  <c r="GO44" i="36"/>
  <c r="BY44" i="36"/>
  <c r="EZ44" i="36"/>
  <c r="GM44" i="36"/>
  <c r="BX44" i="36"/>
  <c r="EY44" i="36"/>
  <c r="GL44" i="36"/>
  <c r="BW44" i="36"/>
  <c r="EX44" i="36"/>
  <c r="GK44" i="36"/>
  <c r="BV44" i="36"/>
  <c r="EW44" i="36"/>
  <c r="GJ44" i="36"/>
  <c r="BU44" i="36"/>
  <c r="EV44" i="36"/>
  <c r="GI44" i="36"/>
  <c r="BT44" i="36"/>
  <c r="EU44" i="36"/>
  <c r="GH44" i="36"/>
  <c r="BS44" i="36"/>
  <c r="ET44" i="36"/>
  <c r="GG44" i="36"/>
  <c r="BR44" i="36"/>
  <c r="ES44" i="36"/>
  <c r="GF44" i="36"/>
  <c r="BQ44" i="36"/>
  <c r="ER44" i="36"/>
  <c r="GE44" i="36"/>
  <c r="BP44" i="36"/>
  <c r="EQ44" i="36"/>
  <c r="GD44" i="36"/>
  <c r="BO44" i="36"/>
  <c r="EP44" i="36"/>
  <c r="GC44" i="36"/>
  <c r="BN44" i="36"/>
  <c r="EO44" i="36"/>
  <c r="GB44" i="36"/>
  <c r="BM44" i="36"/>
  <c r="EN44" i="36"/>
  <c r="GA44" i="36"/>
  <c r="BL44" i="36"/>
  <c r="EM44" i="36"/>
  <c r="FZ44" i="36"/>
  <c r="BK44" i="36"/>
  <c r="EL44" i="36"/>
  <c r="FY44" i="36"/>
  <c r="BJ44" i="36"/>
  <c r="EK44" i="36"/>
  <c r="FX44" i="36"/>
  <c r="BI44" i="36"/>
  <c r="EJ44" i="36"/>
  <c r="FW44" i="36"/>
  <c r="BH44" i="36"/>
  <c r="EI44" i="36"/>
  <c r="FV44" i="36"/>
  <c r="BG44" i="36"/>
  <c r="EH44" i="36"/>
  <c r="FU44" i="36"/>
  <c r="BF44" i="36"/>
  <c r="EG44" i="36"/>
  <c r="FT44" i="36"/>
  <c r="BE44" i="36"/>
  <c r="EF44" i="36"/>
  <c r="FS44" i="36"/>
  <c r="BD44" i="36"/>
  <c r="EE44" i="36"/>
  <c r="FR44" i="36"/>
  <c r="BC44" i="36"/>
  <c r="ED44" i="36"/>
  <c r="FQ44" i="36"/>
  <c r="BB44" i="36"/>
  <c r="EC44" i="36"/>
  <c r="FP44" i="36"/>
  <c r="BA44" i="36"/>
  <c r="EB44" i="36"/>
  <c r="FO44" i="36"/>
  <c r="AZ44" i="36"/>
  <c r="EA44" i="36"/>
  <c r="FN44" i="36"/>
  <c r="AY44" i="36"/>
  <c r="DZ44" i="36"/>
  <c r="FM44" i="36"/>
  <c r="AX44" i="36"/>
  <c r="DY44" i="36"/>
  <c r="FL44" i="36"/>
  <c r="AW44" i="36"/>
  <c r="DX44" i="36"/>
  <c r="FK44" i="36"/>
  <c r="AV44" i="36"/>
  <c r="DW44" i="36"/>
  <c r="FJ44" i="36"/>
  <c r="AU44" i="36"/>
  <c r="DV44" i="36"/>
  <c r="FI44" i="36"/>
  <c r="AT44" i="36"/>
  <c r="DU44" i="36"/>
  <c r="FH44" i="36"/>
  <c r="AS44" i="36"/>
  <c r="DT44" i="36"/>
  <c r="FG44" i="36"/>
  <c r="BZ44" i="36"/>
  <c r="CE43" i="36"/>
  <c r="FF43" i="36"/>
  <c r="GS43" i="36"/>
  <c r="CD43" i="36"/>
  <c r="FE43" i="36"/>
  <c r="GR43" i="36"/>
  <c r="CC43" i="36"/>
  <c r="FD43" i="36"/>
  <c r="GQ43" i="36"/>
  <c r="CB43" i="36"/>
  <c r="FC43" i="36"/>
  <c r="GP43" i="36"/>
  <c r="CA43" i="36"/>
  <c r="FB43" i="36"/>
  <c r="GO43" i="36"/>
  <c r="BY43" i="36"/>
  <c r="EZ43" i="36"/>
  <c r="GM43" i="36"/>
  <c r="BX43" i="36"/>
  <c r="EY43" i="36"/>
  <c r="GL43" i="36"/>
  <c r="BW43" i="36"/>
  <c r="EX43" i="36"/>
  <c r="GK43" i="36"/>
  <c r="BV43" i="36"/>
  <c r="EW43" i="36"/>
  <c r="GJ43" i="36"/>
  <c r="BU43" i="36"/>
  <c r="EV43" i="36"/>
  <c r="GI43" i="36"/>
  <c r="BT43" i="36"/>
  <c r="EU43" i="36"/>
  <c r="GH43" i="36"/>
  <c r="BS43" i="36"/>
  <c r="ET43" i="36"/>
  <c r="GG43" i="36"/>
  <c r="BR43" i="36"/>
  <c r="ES43" i="36"/>
  <c r="GF43" i="36"/>
  <c r="BQ43" i="36"/>
  <c r="ER43" i="36"/>
  <c r="GE43" i="36"/>
  <c r="BP43" i="36"/>
  <c r="EQ43" i="36"/>
  <c r="GD43" i="36"/>
  <c r="BO43" i="36"/>
  <c r="EP43" i="36"/>
  <c r="GC43" i="36"/>
  <c r="BN43" i="36"/>
  <c r="EO43" i="36"/>
  <c r="GB43" i="36"/>
  <c r="BM43" i="36"/>
  <c r="EN43" i="36"/>
  <c r="GA43" i="36"/>
  <c r="BL43" i="36"/>
  <c r="EM43" i="36"/>
  <c r="FZ43" i="36"/>
  <c r="BK43" i="36"/>
  <c r="EL43" i="36"/>
  <c r="FY43" i="36"/>
  <c r="BJ43" i="36"/>
  <c r="EK43" i="36"/>
  <c r="FX43" i="36"/>
  <c r="BI43" i="36"/>
  <c r="EJ43" i="36"/>
  <c r="FW43" i="36"/>
  <c r="BH43" i="36"/>
  <c r="EI43" i="36"/>
  <c r="FV43" i="36"/>
  <c r="BG43" i="36"/>
  <c r="EH43" i="36"/>
  <c r="FU43" i="36"/>
  <c r="BF43" i="36"/>
  <c r="EG43" i="36"/>
  <c r="FT43" i="36"/>
  <c r="BE43" i="36"/>
  <c r="EF43" i="36"/>
  <c r="FS43" i="36"/>
  <c r="BD43" i="36"/>
  <c r="EE43" i="36"/>
  <c r="FR43" i="36"/>
  <c r="BC43" i="36"/>
  <c r="ED43" i="36"/>
  <c r="FQ43" i="36"/>
  <c r="BB43" i="36"/>
  <c r="EC43" i="36"/>
  <c r="FP43" i="36"/>
  <c r="BA43" i="36"/>
  <c r="EB43" i="36"/>
  <c r="FO43" i="36"/>
  <c r="AZ43" i="36"/>
  <c r="EA43" i="36"/>
  <c r="FN43" i="36"/>
  <c r="AY43" i="36"/>
  <c r="DZ43" i="36"/>
  <c r="FM43" i="36"/>
  <c r="AX43" i="36"/>
  <c r="DY43" i="36"/>
  <c r="FL43" i="36"/>
  <c r="AW43" i="36"/>
  <c r="DX43" i="36"/>
  <c r="FK43" i="36"/>
  <c r="AV43" i="36"/>
  <c r="DW43" i="36"/>
  <c r="FJ43" i="36"/>
  <c r="AU43" i="36"/>
  <c r="DV43" i="36"/>
  <c r="FI43" i="36"/>
  <c r="AT43" i="36"/>
  <c r="DU43" i="36"/>
  <c r="FH43" i="36"/>
  <c r="AS43" i="36"/>
  <c r="DT43" i="36"/>
  <c r="FG43" i="36"/>
  <c r="BZ43" i="36"/>
  <c r="CE42" i="36"/>
  <c r="FF42" i="36"/>
  <c r="GS42" i="36"/>
  <c r="CD42" i="36"/>
  <c r="FE42" i="36"/>
  <c r="GR42" i="36"/>
  <c r="CC42" i="36"/>
  <c r="FD42" i="36"/>
  <c r="GQ42" i="36"/>
  <c r="CB42" i="36"/>
  <c r="FC42" i="36"/>
  <c r="GP42" i="36"/>
  <c r="CA42" i="36"/>
  <c r="FB42" i="36"/>
  <c r="GO42" i="36"/>
  <c r="BY42" i="36"/>
  <c r="EZ42" i="36"/>
  <c r="GM42" i="36"/>
  <c r="BX42" i="36"/>
  <c r="EY42" i="36"/>
  <c r="GL42" i="36"/>
  <c r="BW42" i="36"/>
  <c r="EX42" i="36"/>
  <c r="GK42" i="36"/>
  <c r="BV42" i="36"/>
  <c r="EW42" i="36"/>
  <c r="GJ42" i="36"/>
  <c r="BU42" i="36"/>
  <c r="EV42" i="36"/>
  <c r="GI42" i="36"/>
  <c r="BT42" i="36"/>
  <c r="EU42" i="36"/>
  <c r="GH42" i="36"/>
  <c r="BS42" i="36"/>
  <c r="ET42" i="36"/>
  <c r="GG42" i="36"/>
  <c r="BR42" i="36"/>
  <c r="ES42" i="36"/>
  <c r="GF42" i="36"/>
  <c r="BQ42" i="36"/>
  <c r="ER42" i="36"/>
  <c r="GE42" i="36"/>
  <c r="BP42" i="36"/>
  <c r="EQ42" i="36"/>
  <c r="GD42" i="36"/>
  <c r="BO42" i="36"/>
  <c r="EP42" i="36"/>
  <c r="GC42" i="36"/>
  <c r="BN42" i="36"/>
  <c r="EO42" i="36"/>
  <c r="GB42" i="36"/>
  <c r="BM42" i="36"/>
  <c r="EN42" i="36"/>
  <c r="GA42" i="36"/>
  <c r="BL42" i="36"/>
  <c r="EM42" i="36"/>
  <c r="FZ42" i="36"/>
  <c r="BK42" i="36"/>
  <c r="EL42" i="36"/>
  <c r="FY42" i="36"/>
  <c r="BJ42" i="36"/>
  <c r="EK42" i="36"/>
  <c r="FX42" i="36"/>
  <c r="BI42" i="36"/>
  <c r="EJ42" i="36"/>
  <c r="FW42" i="36"/>
  <c r="BH42" i="36"/>
  <c r="EI42" i="36"/>
  <c r="FV42" i="36"/>
  <c r="BG42" i="36"/>
  <c r="EH42" i="36"/>
  <c r="FU42" i="36"/>
  <c r="BF42" i="36"/>
  <c r="EG42" i="36"/>
  <c r="FT42" i="36"/>
  <c r="BE42" i="36"/>
  <c r="EF42" i="36"/>
  <c r="FS42" i="36"/>
  <c r="BD42" i="36"/>
  <c r="EE42" i="36"/>
  <c r="FR42" i="36"/>
  <c r="BC42" i="36"/>
  <c r="ED42" i="36"/>
  <c r="FQ42" i="36"/>
  <c r="BB42" i="36"/>
  <c r="EC42" i="36"/>
  <c r="FP42" i="36"/>
  <c r="BA42" i="36"/>
  <c r="EB42" i="36"/>
  <c r="FO42" i="36"/>
  <c r="AZ42" i="36"/>
  <c r="EA42" i="36"/>
  <c r="FN42" i="36"/>
  <c r="AY42" i="36"/>
  <c r="DZ42" i="36"/>
  <c r="FM42" i="36"/>
  <c r="AX42" i="36"/>
  <c r="DY42" i="36"/>
  <c r="FL42" i="36"/>
  <c r="AW42" i="36"/>
  <c r="DX42" i="36"/>
  <c r="FK42" i="36"/>
  <c r="AV42" i="36"/>
  <c r="DW42" i="36"/>
  <c r="FJ42" i="36"/>
  <c r="AU42" i="36"/>
  <c r="DV42" i="36"/>
  <c r="FI42" i="36"/>
  <c r="AT42" i="36"/>
  <c r="DU42" i="36"/>
  <c r="FH42" i="36"/>
  <c r="AS42" i="36"/>
  <c r="DT42" i="36"/>
  <c r="FG42" i="36"/>
  <c r="BZ42" i="36"/>
  <c r="CE41" i="36"/>
  <c r="FF41" i="36"/>
  <c r="GS41" i="36"/>
  <c r="CD41" i="36"/>
  <c r="FE41" i="36"/>
  <c r="GR41" i="36"/>
  <c r="CC41" i="36"/>
  <c r="FD41" i="36"/>
  <c r="GQ41" i="36"/>
  <c r="CB41" i="36"/>
  <c r="FC41" i="36"/>
  <c r="GP41" i="36"/>
  <c r="CA41" i="36"/>
  <c r="FB41" i="36"/>
  <c r="GO41" i="36"/>
  <c r="BY41" i="36"/>
  <c r="EZ41" i="36"/>
  <c r="GM41" i="36"/>
  <c r="BX41" i="36"/>
  <c r="EY41" i="36"/>
  <c r="GL41" i="36"/>
  <c r="BW41" i="36"/>
  <c r="EX41" i="36"/>
  <c r="GK41" i="36"/>
  <c r="BV41" i="36"/>
  <c r="EW41" i="36"/>
  <c r="GJ41" i="36"/>
  <c r="BU41" i="36"/>
  <c r="EV41" i="36"/>
  <c r="GI41" i="36"/>
  <c r="BT41" i="36"/>
  <c r="EU41" i="36"/>
  <c r="GH41" i="36"/>
  <c r="BS41" i="36"/>
  <c r="ET41" i="36"/>
  <c r="GG41" i="36"/>
  <c r="BR41" i="36"/>
  <c r="ES41" i="36"/>
  <c r="GF41" i="36"/>
  <c r="BQ41" i="36"/>
  <c r="ER41" i="36"/>
  <c r="GE41" i="36"/>
  <c r="BP41" i="36"/>
  <c r="EQ41" i="36"/>
  <c r="GD41" i="36"/>
  <c r="BO41" i="36"/>
  <c r="EP41" i="36"/>
  <c r="GC41" i="36"/>
  <c r="BN41" i="36"/>
  <c r="EO41" i="36"/>
  <c r="GB41" i="36"/>
  <c r="BM41" i="36"/>
  <c r="EN41" i="36"/>
  <c r="GA41" i="36"/>
  <c r="BL41" i="36"/>
  <c r="EM41" i="36"/>
  <c r="FZ41" i="36"/>
  <c r="BK41" i="36"/>
  <c r="EL41" i="36"/>
  <c r="FY41" i="36"/>
  <c r="BJ41" i="36"/>
  <c r="EK41" i="36"/>
  <c r="FX41" i="36"/>
  <c r="BI41" i="36"/>
  <c r="EJ41" i="36"/>
  <c r="FW41" i="36"/>
  <c r="BH41" i="36"/>
  <c r="EI41" i="36"/>
  <c r="FV41" i="36"/>
  <c r="BG41" i="36"/>
  <c r="EH41" i="36"/>
  <c r="FU41" i="36"/>
  <c r="BF41" i="36"/>
  <c r="EG41" i="36"/>
  <c r="FT41" i="36"/>
  <c r="BE41" i="36"/>
  <c r="EF41" i="36"/>
  <c r="FS41" i="36"/>
  <c r="BD41" i="36"/>
  <c r="EE41" i="36"/>
  <c r="FR41" i="36"/>
  <c r="BC41" i="36"/>
  <c r="ED41" i="36"/>
  <c r="FQ41" i="36"/>
  <c r="BB41" i="36"/>
  <c r="EC41" i="36"/>
  <c r="FP41" i="36"/>
  <c r="BA41" i="36"/>
  <c r="EB41" i="36"/>
  <c r="FO41" i="36"/>
  <c r="AZ41" i="36"/>
  <c r="EA41" i="36"/>
  <c r="FN41" i="36"/>
  <c r="AY41" i="36"/>
  <c r="DZ41" i="36"/>
  <c r="FM41" i="36"/>
  <c r="AX41" i="36"/>
  <c r="DY41" i="36"/>
  <c r="FL41" i="36"/>
  <c r="AW41" i="36"/>
  <c r="DX41" i="36"/>
  <c r="FK41" i="36"/>
  <c r="AV41" i="36"/>
  <c r="DW41" i="36"/>
  <c r="FJ41" i="36"/>
  <c r="AU41" i="36"/>
  <c r="DV41" i="36"/>
  <c r="FI41" i="36"/>
  <c r="AT41" i="36"/>
  <c r="DU41" i="36"/>
  <c r="FH41" i="36"/>
  <c r="AS41" i="36"/>
  <c r="DT41" i="36"/>
  <c r="FG41" i="36"/>
  <c r="BZ41" i="36"/>
  <c r="CE40" i="36"/>
  <c r="FF40" i="36"/>
  <c r="GS40" i="36"/>
  <c r="CD40" i="36"/>
  <c r="FE40" i="36"/>
  <c r="GR40" i="36"/>
  <c r="CC40" i="36"/>
  <c r="FD40" i="36"/>
  <c r="GQ40" i="36"/>
  <c r="CB40" i="36"/>
  <c r="FC40" i="36"/>
  <c r="GP40" i="36"/>
  <c r="CA40" i="36"/>
  <c r="FB40" i="36"/>
  <c r="GO40" i="36"/>
  <c r="BY40" i="36"/>
  <c r="EZ40" i="36"/>
  <c r="GM40" i="36"/>
  <c r="BX40" i="36"/>
  <c r="EY40" i="36"/>
  <c r="GL40" i="36"/>
  <c r="BW40" i="36"/>
  <c r="EX40" i="36"/>
  <c r="GK40" i="36"/>
  <c r="BV40" i="36"/>
  <c r="EW40" i="36"/>
  <c r="GJ40" i="36"/>
  <c r="BU40" i="36"/>
  <c r="EV40" i="36"/>
  <c r="GI40" i="36"/>
  <c r="BT40" i="36"/>
  <c r="EU40" i="36"/>
  <c r="GH40" i="36"/>
  <c r="BS40" i="36"/>
  <c r="ET40" i="36"/>
  <c r="GG40" i="36"/>
  <c r="BR40" i="36"/>
  <c r="ES40" i="36"/>
  <c r="GF40" i="36"/>
  <c r="BQ40" i="36"/>
  <c r="ER40" i="36"/>
  <c r="GE40" i="36"/>
  <c r="BP40" i="36"/>
  <c r="EQ40" i="36"/>
  <c r="GD40" i="36"/>
  <c r="BO40" i="36"/>
  <c r="EP40" i="36"/>
  <c r="GC40" i="36"/>
  <c r="BN40" i="36"/>
  <c r="EO40" i="36"/>
  <c r="GB40" i="36"/>
  <c r="BM40" i="36"/>
  <c r="EN40" i="36"/>
  <c r="GA40" i="36"/>
  <c r="BL40" i="36"/>
  <c r="EM40" i="36"/>
  <c r="FZ40" i="36"/>
  <c r="BK40" i="36"/>
  <c r="EL40" i="36"/>
  <c r="FY40" i="36"/>
  <c r="BJ40" i="36"/>
  <c r="EK40" i="36"/>
  <c r="FX40" i="36"/>
  <c r="BI40" i="36"/>
  <c r="EJ40" i="36"/>
  <c r="FW40" i="36"/>
  <c r="BH40" i="36"/>
  <c r="EI40" i="36"/>
  <c r="FV40" i="36"/>
  <c r="BG40" i="36"/>
  <c r="EH40" i="36"/>
  <c r="FU40" i="36"/>
  <c r="BF40" i="36"/>
  <c r="EG40" i="36"/>
  <c r="FT40" i="36"/>
  <c r="BE40" i="36"/>
  <c r="EF40" i="36"/>
  <c r="FS40" i="36"/>
  <c r="BD40" i="36"/>
  <c r="EE40" i="36"/>
  <c r="FR40" i="36"/>
  <c r="BC40" i="36"/>
  <c r="ED40" i="36"/>
  <c r="FQ40" i="36"/>
  <c r="BB40" i="36"/>
  <c r="EC40" i="36"/>
  <c r="FP40" i="36"/>
  <c r="BA40" i="36"/>
  <c r="EB40" i="36"/>
  <c r="FO40" i="36"/>
  <c r="AZ40" i="36"/>
  <c r="EA40" i="36"/>
  <c r="FN40" i="36"/>
  <c r="AY40" i="36"/>
  <c r="DZ40" i="36"/>
  <c r="FM40" i="36"/>
  <c r="AX40" i="36"/>
  <c r="DY40" i="36"/>
  <c r="FL40" i="36"/>
  <c r="AW40" i="36"/>
  <c r="DX40" i="36"/>
  <c r="FK40" i="36"/>
  <c r="AV40" i="36"/>
  <c r="DW40" i="36"/>
  <c r="FJ40" i="36"/>
  <c r="AU40" i="36"/>
  <c r="DV40" i="36"/>
  <c r="FI40" i="36"/>
  <c r="AT40" i="36"/>
  <c r="DU40" i="36"/>
  <c r="FH40" i="36"/>
  <c r="AS40" i="36"/>
  <c r="DT40" i="36"/>
  <c r="FG40" i="36"/>
  <c r="BZ40" i="36"/>
  <c r="CE39" i="36"/>
  <c r="FF39" i="36"/>
  <c r="GS39" i="36"/>
  <c r="CD39" i="36"/>
  <c r="FE39" i="36"/>
  <c r="GR39" i="36"/>
  <c r="CC39" i="36"/>
  <c r="FD39" i="36"/>
  <c r="GQ39" i="36"/>
  <c r="CB39" i="36"/>
  <c r="FC39" i="36"/>
  <c r="GP39" i="36"/>
  <c r="CA39" i="36"/>
  <c r="FB39" i="36"/>
  <c r="GO39" i="36"/>
  <c r="BY39" i="36"/>
  <c r="EZ39" i="36"/>
  <c r="GM39" i="36"/>
  <c r="BX39" i="36"/>
  <c r="EY39" i="36"/>
  <c r="GL39" i="36"/>
  <c r="BW39" i="36"/>
  <c r="EX39" i="36"/>
  <c r="GK39" i="36"/>
  <c r="BV39" i="36"/>
  <c r="EW39" i="36"/>
  <c r="GJ39" i="36"/>
  <c r="BU39" i="36"/>
  <c r="EV39" i="36"/>
  <c r="GI39" i="36"/>
  <c r="BT39" i="36"/>
  <c r="EU39" i="36"/>
  <c r="GH39" i="36"/>
  <c r="BS39" i="36"/>
  <c r="ET39" i="36"/>
  <c r="GG39" i="36"/>
  <c r="BR39" i="36"/>
  <c r="ES39" i="36"/>
  <c r="GF39" i="36"/>
  <c r="BQ39" i="36"/>
  <c r="ER39" i="36"/>
  <c r="GE39" i="36"/>
  <c r="BP39" i="36"/>
  <c r="EQ39" i="36"/>
  <c r="GD39" i="36"/>
  <c r="BO39" i="36"/>
  <c r="EP39" i="36"/>
  <c r="GC39" i="36"/>
  <c r="BN39" i="36"/>
  <c r="EO39" i="36"/>
  <c r="GB39" i="36"/>
  <c r="BM39" i="36"/>
  <c r="EN39" i="36"/>
  <c r="GA39" i="36"/>
  <c r="BL39" i="36"/>
  <c r="EM39" i="36"/>
  <c r="FZ39" i="36"/>
  <c r="BK39" i="36"/>
  <c r="EL39" i="36"/>
  <c r="FY39" i="36"/>
  <c r="BJ39" i="36"/>
  <c r="EK39" i="36"/>
  <c r="FX39" i="36"/>
  <c r="BI39" i="36"/>
  <c r="EJ39" i="36"/>
  <c r="FW39" i="36"/>
  <c r="BH39" i="36"/>
  <c r="EI39" i="36"/>
  <c r="FV39" i="36"/>
  <c r="BG39" i="36"/>
  <c r="EH39" i="36"/>
  <c r="FU39" i="36"/>
  <c r="BF39" i="36"/>
  <c r="EG39" i="36"/>
  <c r="FT39" i="36"/>
  <c r="BE39" i="36"/>
  <c r="EF39" i="36"/>
  <c r="FS39" i="36"/>
  <c r="BD39" i="36"/>
  <c r="EE39" i="36"/>
  <c r="FR39" i="36"/>
  <c r="BC39" i="36"/>
  <c r="ED39" i="36"/>
  <c r="FQ39" i="36"/>
  <c r="BB39" i="36"/>
  <c r="EC39" i="36"/>
  <c r="FP39" i="36"/>
  <c r="BA39" i="36"/>
  <c r="EB39" i="36"/>
  <c r="FO39" i="36"/>
  <c r="AZ39" i="36"/>
  <c r="EA39" i="36"/>
  <c r="FN39" i="36"/>
  <c r="AY39" i="36"/>
  <c r="DZ39" i="36"/>
  <c r="FM39" i="36"/>
  <c r="AX39" i="36"/>
  <c r="DY39" i="36"/>
  <c r="FL39" i="36"/>
  <c r="AW39" i="36"/>
  <c r="DX39" i="36"/>
  <c r="FK39" i="36"/>
  <c r="AV39" i="36"/>
  <c r="DW39" i="36"/>
  <c r="FJ39" i="36"/>
  <c r="AU39" i="36"/>
  <c r="DV39" i="36"/>
  <c r="FI39" i="36"/>
  <c r="AT39" i="36"/>
  <c r="DU39" i="36"/>
  <c r="FH39" i="36"/>
  <c r="AS39" i="36"/>
  <c r="DT39" i="36"/>
  <c r="FG39" i="36"/>
  <c r="BZ39" i="36"/>
  <c r="CE38" i="36"/>
  <c r="FF38" i="36"/>
  <c r="GS38" i="36"/>
  <c r="CD38" i="36"/>
  <c r="FE38" i="36"/>
  <c r="GR38" i="36"/>
  <c r="CC38" i="36"/>
  <c r="FD38" i="36"/>
  <c r="GQ38" i="36"/>
  <c r="CB38" i="36"/>
  <c r="FC38" i="36"/>
  <c r="GP38" i="36"/>
  <c r="CA38" i="36"/>
  <c r="FB38" i="36"/>
  <c r="GO38" i="36"/>
  <c r="BY38" i="36"/>
  <c r="EZ38" i="36"/>
  <c r="GM38" i="36"/>
  <c r="BX38" i="36"/>
  <c r="EY38" i="36"/>
  <c r="GL38" i="36"/>
  <c r="BW38" i="36"/>
  <c r="EX38" i="36"/>
  <c r="GK38" i="36"/>
  <c r="BV38" i="36"/>
  <c r="EW38" i="36"/>
  <c r="GJ38" i="36"/>
  <c r="BU38" i="36"/>
  <c r="EV38" i="36"/>
  <c r="GI38" i="36"/>
  <c r="BT38" i="36"/>
  <c r="EU38" i="36"/>
  <c r="GH38" i="36"/>
  <c r="BS38" i="36"/>
  <c r="ET38" i="36"/>
  <c r="GG38" i="36"/>
  <c r="BR38" i="36"/>
  <c r="ES38" i="36"/>
  <c r="GF38" i="36"/>
  <c r="BQ38" i="36"/>
  <c r="ER38" i="36"/>
  <c r="GE38" i="36"/>
  <c r="BP38" i="36"/>
  <c r="EQ38" i="36"/>
  <c r="GD38" i="36"/>
  <c r="BO38" i="36"/>
  <c r="EP38" i="36"/>
  <c r="GC38" i="36"/>
  <c r="BN38" i="36"/>
  <c r="EO38" i="36"/>
  <c r="GB38" i="36"/>
  <c r="BM38" i="36"/>
  <c r="EN38" i="36"/>
  <c r="GA38" i="36"/>
  <c r="BL38" i="36"/>
  <c r="EM38" i="36"/>
  <c r="FZ38" i="36"/>
  <c r="BK38" i="36"/>
  <c r="EL38" i="36"/>
  <c r="FY38" i="36"/>
  <c r="BJ38" i="36"/>
  <c r="EK38" i="36"/>
  <c r="FX38" i="36"/>
  <c r="BI38" i="36"/>
  <c r="EJ38" i="36"/>
  <c r="FW38" i="36"/>
  <c r="BH38" i="36"/>
  <c r="EI38" i="36"/>
  <c r="FV38" i="36"/>
  <c r="BG38" i="36"/>
  <c r="EH38" i="36"/>
  <c r="FU38" i="36"/>
  <c r="BF38" i="36"/>
  <c r="EG38" i="36"/>
  <c r="FT38" i="36"/>
  <c r="BE38" i="36"/>
  <c r="EF38" i="36"/>
  <c r="FS38" i="36"/>
  <c r="BD38" i="36"/>
  <c r="EE38" i="36"/>
  <c r="FR38" i="36"/>
  <c r="BC38" i="36"/>
  <c r="ED38" i="36"/>
  <c r="FQ38" i="36"/>
  <c r="BB38" i="36"/>
  <c r="EC38" i="36"/>
  <c r="FP38" i="36"/>
  <c r="BA38" i="36"/>
  <c r="EB38" i="36"/>
  <c r="FO38" i="36"/>
  <c r="AZ38" i="36"/>
  <c r="EA38" i="36"/>
  <c r="FN38" i="36"/>
  <c r="AY38" i="36"/>
  <c r="DZ38" i="36"/>
  <c r="FM38" i="36"/>
  <c r="AX38" i="36"/>
  <c r="DY38" i="36"/>
  <c r="FL38" i="36"/>
  <c r="AW38" i="36"/>
  <c r="DX38" i="36"/>
  <c r="FK38" i="36"/>
  <c r="AV38" i="36"/>
  <c r="DW38" i="36"/>
  <c r="FJ38" i="36"/>
  <c r="AU38" i="36"/>
  <c r="DV38" i="36"/>
  <c r="FI38" i="36"/>
  <c r="AT38" i="36"/>
  <c r="DU38" i="36"/>
  <c r="FH38" i="36"/>
  <c r="AS38" i="36"/>
  <c r="DT38" i="36"/>
  <c r="FG38" i="36"/>
  <c r="BZ38" i="36"/>
  <c r="CE37" i="36"/>
  <c r="FF37" i="36"/>
  <c r="GS37" i="36"/>
  <c r="CD37" i="36"/>
  <c r="FE37" i="36"/>
  <c r="GR37" i="36"/>
  <c r="CC37" i="36"/>
  <c r="FD37" i="36"/>
  <c r="GQ37" i="36"/>
  <c r="CB37" i="36"/>
  <c r="FC37" i="36"/>
  <c r="GP37" i="36"/>
  <c r="CA37" i="36"/>
  <c r="FB37" i="36"/>
  <c r="GO37" i="36"/>
  <c r="BY37" i="36"/>
  <c r="EZ37" i="36"/>
  <c r="GM37" i="36"/>
  <c r="BX37" i="36"/>
  <c r="EY37" i="36"/>
  <c r="GL37" i="36"/>
  <c r="BW37" i="36"/>
  <c r="EX37" i="36"/>
  <c r="GK37" i="36"/>
  <c r="BV37" i="36"/>
  <c r="EW37" i="36"/>
  <c r="GJ37" i="36"/>
  <c r="BU37" i="36"/>
  <c r="EV37" i="36"/>
  <c r="GI37" i="36"/>
  <c r="BT37" i="36"/>
  <c r="EU37" i="36"/>
  <c r="GH37" i="36"/>
  <c r="BS37" i="36"/>
  <c r="ET37" i="36"/>
  <c r="GG37" i="36"/>
  <c r="BR37" i="36"/>
  <c r="ES37" i="36"/>
  <c r="GF37" i="36"/>
  <c r="BQ37" i="36"/>
  <c r="ER37" i="36"/>
  <c r="GE37" i="36"/>
  <c r="BP37" i="36"/>
  <c r="EQ37" i="36"/>
  <c r="GD37" i="36"/>
  <c r="BO37" i="36"/>
  <c r="EP37" i="36"/>
  <c r="GC37" i="36"/>
  <c r="BN37" i="36"/>
  <c r="EO37" i="36"/>
  <c r="GB37" i="36"/>
  <c r="BM37" i="36"/>
  <c r="EN37" i="36"/>
  <c r="GA37" i="36"/>
  <c r="BL37" i="36"/>
  <c r="EM37" i="36"/>
  <c r="FZ37" i="36"/>
  <c r="BK37" i="36"/>
  <c r="EL37" i="36"/>
  <c r="FY37" i="36"/>
  <c r="BJ37" i="36"/>
  <c r="EK37" i="36"/>
  <c r="FX37" i="36"/>
  <c r="BI37" i="36"/>
  <c r="EJ37" i="36"/>
  <c r="FW37" i="36"/>
  <c r="BH37" i="36"/>
  <c r="EI37" i="36"/>
  <c r="FV37" i="36"/>
  <c r="BG37" i="36"/>
  <c r="EH37" i="36"/>
  <c r="FU37" i="36"/>
  <c r="BF37" i="36"/>
  <c r="EG37" i="36"/>
  <c r="FT37" i="36"/>
  <c r="BE37" i="36"/>
  <c r="EF37" i="36"/>
  <c r="FS37" i="36"/>
  <c r="BD37" i="36"/>
  <c r="EE37" i="36"/>
  <c r="FR37" i="36"/>
  <c r="BC37" i="36"/>
  <c r="ED37" i="36"/>
  <c r="FQ37" i="36"/>
  <c r="BB37" i="36"/>
  <c r="EC37" i="36"/>
  <c r="FP37" i="36"/>
  <c r="BA37" i="36"/>
  <c r="EB37" i="36"/>
  <c r="FO37" i="36"/>
  <c r="AZ37" i="36"/>
  <c r="EA37" i="36"/>
  <c r="FN37" i="36"/>
  <c r="AY37" i="36"/>
  <c r="DZ37" i="36"/>
  <c r="FM37" i="36"/>
  <c r="AX37" i="36"/>
  <c r="DY37" i="36"/>
  <c r="FL37" i="36"/>
  <c r="AW37" i="36"/>
  <c r="DX37" i="36"/>
  <c r="FK37" i="36"/>
  <c r="AV37" i="36"/>
  <c r="DW37" i="36"/>
  <c r="FJ37" i="36"/>
  <c r="AU37" i="36"/>
  <c r="DV37" i="36"/>
  <c r="FI37" i="36"/>
  <c r="AT37" i="36"/>
  <c r="DU37" i="36"/>
  <c r="FH37" i="36"/>
  <c r="AS37" i="36"/>
  <c r="DT37" i="36"/>
  <c r="FG37" i="36"/>
  <c r="BZ37" i="36"/>
  <c r="CE36" i="36"/>
  <c r="FF36" i="36"/>
  <c r="GS36" i="36"/>
  <c r="CD36" i="36"/>
  <c r="FE36" i="36"/>
  <c r="GR36" i="36"/>
  <c r="CC36" i="36"/>
  <c r="FD36" i="36"/>
  <c r="GQ36" i="36"/>
  <c r="CB36" i="36"/>
  <c r="FC36" i="36"/>
  <c r="GP36" i="36"/>
  <c r="CA36" i="36"/>
  <c r="FB36" i="36"/>
  <c r="GO36" i="36"/>
  <c r="BY36" i="36"/>
  <c r="EZ36" i="36"/>
  <c r="GM36" i="36"/>
  <c r="BX36" i="36"/>
  <c r="EY36" i="36"/>
  <c r="GL36" i="36"/>
  <c r="BW36" i="36"/>
  <c r="EX36" i="36"/>
  <c r="GK36" i="36"/>
  <c r="BV36" i="36"/>
  <c r="EW36" i="36"/>
  <c r="GJ36" i="36"/>
  <c r="BU36" i="36"/>
  <c r="EV36" i="36"/>
  <c r="GI36" i="36"/>
  <c r="BT36" i="36"/>
  <c r="EU36" i="36"/>
  <c r="GH36" i="36"/>
  <c r="BS36" i="36"/>
  <c r="ET36" i="36"/>
  <c r="GG36" i="36"/>
  <c r="BR36" i="36"/>
  <c r="ES36" i="36"/>
  <c r="GF36" i="36"/>
  <c r="BQ36" i="36"/>
  <c r="ER36" i="36"/>
  <c r="GE36" i="36"/>
  <c r="BP36" i="36"/>
  <c r="EQ36" i="36"/>
  <c r="GD36" i="36"/>
  <c r="BO36" i="36"/>
  <c r="EP36" i="36"/>
  <c r="GC36" i="36"/>
  <c r="BN36" i="36"/>
  <c r="EO36" i="36"/>
  <c r="GB36" i="36"/>
  <c r="BM36" i="36"/>
  <c r="EN36" i="36"/>
  <c r="GA36" i="36"/>
  <c r="BL36" i="36"/>
  <c r="EM36" i="36"/>
  <c r="FZ36" i="36"/>
  <c r="BK36" i="36"/>
  <c r="EL36" i="36"/>
  <c r="FY36" i="36"/>
  <c r="BJ36" i="36"/>
  <c r="EK36" i="36"/>
  <c r="FX36" i="36"/>
  <c r="BI36" i="36"/>
  <c r="EJ36" i="36"/>
  <c r="FW36" i="36"/>
  <c r="BH36" i="36"/>
  <c r="EI36" i="36"/>
  <c r="FV36" i="36"/>
  <c r="BG36" i="36"/>
  <c r="EH36" i="36"/>
  <c r="FU36" i="36"/>
  <c r="BF36" i="36"/>
  <c r="EG36" i="36"/>
  <c r="FT36" i="36"/>
  <c r="BE36" i="36"/>
  <c r="EF36" i="36"/>
  <c r="FS36" i="36"/>
  <c r="BD36" i="36"/>
  <c r="EE36" i="36"/>
  <c r="FR36" i="36"/>
  <c r="BC36" i="36"/>
  <c r="ED36" i="36"/>
  <c r="FQ36" i="36"/>
  <c r="BB36" i="36"/>
  <c r="EC36" i="36"/>
  <c r="FP36" i="36"/>
  <c r="BA36" i="36"/>
  <c r="EB36" i="36"/>
  <c r="FO36" i="36"/>
  <c r="AZ36" i="36"/>
  <c r="EA36" i="36"/>
  <c r="FN36" i="36"/>
  <c r="AY36" i="36"/>
  <c r="DZ36" i="36"/>
  <c r="FM36" i="36"/>
  <c r="AX36" i="36"/>
  <c r="DY36" i="36"/>
  <c r="FL36" i="36"/>
  <c r="AW36" i="36"/>
  <c r="DX36" i="36"/>
  <c r="FK36" i="36"/>
  <c r="AV36" i="36"/>
  <c r="DW36" i="36"/>
  <c r="FJ36" i="36"/>
  <c r="AU36" i="36"/>
  <c r="DV36" i="36"/>
  <c r="FI36" i="36"/>
  <c r="AT36" i="36"/>
  <c r="DU36" i="36"/>
  <c r="FH36" i="36"/>
  <c r="AS36" i="36"/>
  <c r="DT36" i="36"/>
  <c r="FG36" i="36"/>
  <c r="BZ36" i="36"/>
  <c r="CE35" i="36"/>
  <c r="FF35" i="36"/>
  <c r="GS35" i="36"/>
  <c r="CD35" i="36"/>
  <c r="FE35" i="36"/>
  <c r="GR35" i="36"/>
  <c r="CC35" i="36"/>
  <c r="FD35" i="36"/>
  <c r="GQ35" i="36"/>
  <c r="CB35" i="36"/>
  <c r="FC35" i="36"/>
  <c r="GP35" i="36"/>
  <c r="CA35" i="36"/>
  <c r="FB35" i="36"/>
  <c r="GO35" i="36"/>
  <c r="BY35" i="36"/>
  <c r="EZ35" i="36"/>
  <c r="GM35" i="36"/>
  <c r="BX35" i="36"/>
  <c r="EY35" i="36"/>
  <c r="GL35" i="36"/>
  <c r="BW35" i="36"/>
  <c r="EX35" i="36"/>
  <c r="GK35" i="36"/>
  <c r="BV35" i="36"/>
  <c r="EW35" i="36"/>
  <c r="GJ35" i="36"/>
  <c r="BU35" i="36"/>
  <c r="EV35" i="36"/>
  <c r="GI35" i="36"/>
  <c r="BT35" i="36"/>
  <c r="EU35" i="36"/>
  <c r="GH35" i="36"/>
  <c r="BS35" i="36"/>
  <c r="ET35" i="36"/>
  <c r="GG35" i="36"/>
  <c r="BR35" i="36"/>
  <c r="ES35" i="36"/>
  <c r="GF35" i="36"/>
  <c r="BQ35" i="36"/>
  <c r="ER35" i="36"/>
  <c r="GE35" i="36"/>
  <c r="BP35" i="36"/>
  <c r="EQ35" i="36"/>
  <c r="GD35" i="36"/>
  <c r="BO35" i="36"/>
  <c r="EP35" i="36"/>
  <c r="GC35" i="36"/>
  <c r="BN35" i="36"/>
  <c r="EO35" i="36"/>
  <c r="GB35" i="36"/>
  <c r="BM35" i="36"/>
  <c r="EN35" i="36"/>
  <c r="GA35" i="36"/>
  <c r="BL35" i="36"/>
  <c r="EM35" i="36"/>
  <c r="FZ35" i="36"/>
  <c r="BK35" i="36"/>
  <c r="EL35" i="36"/>
  <c r="FY35" i="36"/>
  <c r="BJ35" i="36"/>
  <c r="EK35" i="36"/>
  <c r="FX35" i="36"/>
  <c r="BI35" i="36"/>
  <c r="EJ35" i="36"/>
  <c r="FW35" i="36"/>
  <c r="BH35" i="36"/>
  <c r="EI35" i="36"/>
  <c r="FV35" i="36"/>
  <c r="BG35" i="36"/>
  <c r="EH35" i="36"/>
  <c r="FU35" i="36"/>
  <c r="BF35" i="36"/>
  <c r="EG35" i="36"/>
  <c r="FT35" i="36"/>
  <c r="BE35" i="36"/>
  <c r="EF35" i="36"/>
  <c r="FS35" i="36"/>
  <c r="BD35" i="36"/>
  <c r="EE35" i="36"/>
  <c r="FR35" i="36"/>
  <c r="BC35" i="36"/>
  <c r="ED35" i="36"/>
  <c r="FQ35" i="36"/>
  <c r="BB35" i="36"/>
  <c r="EC35" i="36"/>
  <c r="FP35" i="36"/>
  <c r="BA35" i="36"/>
  <c r="EB35" i="36"/>
  <c r="FO35" i="36"/>
  <c r="AZ35" i="36"/>
  <c r="EA35" i="36"/>
  <c r="FN35" i="36"/>
  <c r="AY35" i="36"/>
  <c r="DZ35" i="36"/>
  <c r="FM35" i="36"/>
  <c r="AX35" i="36"/>
  <c r="DY35" i="36"/>
  <c r="FL35" i="36"/>
  <c r="AW35" i="36"/>
  <c r="DX35" i="36"/>
  <c r="FK35" i="36"/>
  <c r="AV35" i="36"/>
  <c r="DW35" i="36"/>
  <c r="FJ35" i="36"/>
  <c r="AU35" i="36"/>
  <c r="DV35" i="36"/>
  <c r="FI35" i="36"/>
  <c r="AT35" i="36"/>
  <c r="DU35" i="36"/>
  <c r="FH35" i="36"/>
  <c r="AS35" i="36"/>
  <c r="DT35" i="36"/>
  <c r="FG35" i="36"/>
  <c r="BZ35" i="36"/>
  <c r="CE34" i="36"/>
  <c r="FF34" i="36"/>
  <c r="GS34" i="36"/>
  <c r="CD34" i="36"/>
  <c r="FE34" i="36"/>
  <c r="GR34" i="36"/>
  <c r="CC34" i="36"/>
  <c r="FD34" i="36"/>
  <c r="GQ34" i="36"/>
  <c r="CB34" i="36"/>
  <c r="FC34" i="36"/>
  <c r="GP34" i="36"/>
  <c r="CA34" i="36"/>
  <c r="FB34" i="36"/>
  <c r="GO34" i="36"/>
  <c r="BY34" i="36"/>
  <c r="EZ34" i="36"/>
  <c r="GM34" i="36"/>
  <c r="BX34" i="36"/>
  <c r="EY34" i="36"/>
  <c r="GL34" i="36"/>
  <c r="BW34" i="36"/>
  <c r="EX34" i="36"/>
  <c r="GK34" i="36"/>
  <c r="BV34" i="36"/>
  <c r="EW34" i="36"/>
  <c r="GJ34" i="36"/>
  <c r="BU34" i="36"/>
  <c r="EV34" i="36"/>
  <c r="GI34" i="36"/>
  <c r="BT34" i="36"/>
  <c r="EU34" i="36"/>
  <c r="GH34" i="36"/>
  <c r="BS34" i="36"/>
  <c r="ET34" i="36"/>
  <c r="GG34" i="36"/>
  <c r="BR34" i="36"/>
  <c r="ES34" i="36"/>
  <c r="GF34" i="36"/>
  <c r="BQ34" i="36"/>
  <c r="ER34" i="36"/>
  <c r="GE34" i="36"/>
  <c r="BP34" i="36"/>
  <c r="EQ34" i="36"/>
  <c r="GD34" i="36"/>
  <c r="BO34" i="36"/>
  <c r="EP34" i="36"/>
  <c r="GC34" i="36"/>
  <c r="BN34" i="36"/>
  <c r="EO34" i="36"/>
  <c r="GB34" i="36"/>
  <c r="BM34" i="36"/>
  <c r="EN34" i="36"/>
  <c r="GA34" i="36"/>
  <c r="BL34" i="36"/>
  <c r="EM34" i="36"/>
  <c r="FZ34" i="36"/>
  <c r="BK34" i="36"/>
  <c r="EL34" i="36"/>
  <c r="FY34" i="36"/>
  <c r="BJ34" i="36"/>
  <c r="EK34" i="36"/>
  <c r="FX34" i="36"/>
  <c r="BI34" i="36"/>
  <c r="EJ34" i="36"/>
  <c r="FW34" i="36"/>
  <c r="BH34" i="36"/>
  <c r="EI34" i="36"/>
  <c r="FV34" i="36"/>
  <c r="BG34" i="36"/>
  <c r="EH34" i="36"/>
  <c r="FU34" i="36"/>
  <c r="BF34" i="36"/>
  <c r="EG34" i="36"/>
  <c r="FT34" i="36"/>
  <c r="BE34" i="36"/>
  <c r="EF34" i="36"/>
  <c r="FS34" i="36"/>
  <c r="BD34" i="36"/>
  <c r="EE34" i="36"/>
  <c r="FR34" i="36"/>
  <c r="BC34" i="36"/>
  <c r="ED34" i="36"/>
  <c r="FQ34" i="36"/>
  <c r="BB34" i="36"/>
  <c r="EC34" i="36"/>
  <c r="FP34" i="36"/>
  <c r="BA34" i="36"/>
  <c r="EB34" i="36"/>
  <c r="FO34" i="36"/>
  <c r="AZ34" i="36"/>
  <c r="EA34" i="36"/>
  <c r="FN34" i="36"/>
  <c r="AY34" i="36"/>
  <c r="DZ34" i="36"/>
  <c r="FM34" i="36"/>
  <c r="AX34" i="36"/>
  <c r="DY34" i="36"/>
  <c r="FL34" i="36"/>
  <c r="AW34" i="36"/>
  <c r="DX34" i="36"/>
  <c r="FK34" i="36"/>
  <c r="AV34" i="36"/>
  <c r="DW34" i="36"/>
  <c r="FJ34" i="36"/>
  <c r="AU34" i="36"/>
  <c r="DV34" i="36"/>
  <c r="FI34" i="36"/>
  <c r="AT34" i="36"/>
  <c r="DU34" i="36"/>
  <c r="FH34" i="36"/>
  <c r="AS34" i="36"/>
  <c r="DT34" i="36"/>
  <c r="FG34" i="36"/>
  <c r="BZ34" i="36"/>
  <c r="CE33" i="36"/>
  <c r="FF33" i="36"/>
  <c r="GS33" i="36"/>
  <c r="CD33" i="36"/>
  <c r="FE33" i="36"/>
  <c r="GR33" i="36"/>
  <c r="CC33" i="36"/>
  <c r="FD33" i="36"/>
  <c r="GQ33" i="36"/>
  <c r="CB33" i="36"/>
  <c r="FC33" i="36"/>
  <c r="GP33" i="36"/>
  <c r="CA33" i="36"/>
  <c r="FB33" i="36"/>
  <c r="GO33" i="36"/>
  <c r="BY33" i="36"/>
  <c r="EZ33" i="36"/>
  <c r="GM33" i="36"/>
  <c r="BX33" i="36"/>
  <c r="EY33" i="36"/>
  <c r="GL33" i="36"/>
  <c r="BW33" i="36"/>
  <c r="EX33" i="36"/>
  <c r="GK33" i="36"/>
  <c r="BV33" i="36"/>
  <c r="EW33" i="36"/>
  <c r="GJ33" i="36"/>
  <c r="BU33" i="36"/>
  <c r="EV33" i="36"/>
  <c r="GI33" i="36"/>
  <c r="BT33" i="36"/>
  <c r="EU33" i="36"/>
  <c r="GH33" i="36"/>
  <c r="BS33" i="36"/>
  <c r="ET33" i="36"/>
  <c r="GG33" i="36"/>
  <c r="BR33" i="36"/>
  <c r="ES33" i="36"/>
  <c r="GF33" i="36"/>
  <c r="BQ33" i="36"/>
  <c r="ER33" i="36"/>
  <c r="GE33" i="36"/>
  <c r="BP33" i="36"/>
  <c r="EQ33" i="36"/>
  <c r="GD33" i="36"/>
  <c r="BO33" i="36"/>
  <c r="EP33" i="36"/>
  <c r="GC33" i="36"/>
  <c r="BN33" i="36"/>
  <c r="EO33" i="36"/>
  <c r="GB33" i="36"/>
  <c r="BM33" i="36"/>
  <c r="EN33" i="36"/>
  <c r="GA33" i="36"/>
  <c r="BL33" i="36"/>
  <c r="EM33" i="36"/>
  <c r="FZ33" i="36"/>
  <c r="BK33" i="36"/>
  <c r="EL33" i="36"/>
  <c r="FY33" i="36"/>
  <c r="BJ33" i="36"/>
  <c r="EK33" i="36"/>
  <c r="FX33" i="36"/>
  <c r="BI33" i="36"/>
  <c r="EJ33" i="36"/>
  <c r="FW33" i="36"/>
  <c r="BH33" i="36"/>
  <c r="EI33" i="36"/>
  <c r="FV33" i="36"/>
  <c r="BG33" i="36"/>
  <c r="EH33" i="36"/>
  <c r="FU33" i="36"/>
  <c r="BF33" i="36"/>
  <c r="EG33" i="36"/>
  <c r="FT33" i="36"/>
  <c r="BE33" i="36"/>
  <c r="EF33" i="36"/>
  <c r="FS33" i="36"/>
  <c r="BD33" i="36"/>
  <c r="EE33" i="36"/>
  <c r="FR33" i="36"/>
  <c r="BC33" i="36"/>
  <c r="ED33" i="36"/>
  <c r="FQ33" i="36"/>
  <c r="BB33" i="36"/>
  <c r="EC33" i="36"/>
  <c r="FP33" i="36"/>
  <c r="BA33" i="36"/>
  <c r="EB33" i="36"/>
  <c r="FO33" i="36"/>
  <c r="AZ33" i="36"/>
  <c r="EA33" i="36"/>
  <c r="FN33" i="36"/>
  <c r="AY33" i="36"/>
  <c r="DZ33" i="36"/>
  <c r="FM33" i="36"/>
  <c r="AX33" i="36"/>
  <c r="DY33" i="36"/>
  <c r="FL33" i="36"/>
  <c r="AW33" i="36"/>
  <c r="DX33" i="36"/>
  <c r="FK33" i="36"/>
  <c r="AV33" i="36"/>
  <c r="DW33" i="36"/>
  <c r="FJ33" i="36"/>
  <c r="AU33" i="36"/>
  <c r="DV33" i="36"/>
  <c r="FI33" i="36"/>
  <c r="AT33" i="36"/>
  <c r="DU33" i="36"/>
  <c r="FH33" i="36"/>
  <c r="AS33" i="36"/>
  <c r="DT33" i="36"/>
  <c r="FG33" i="36"/>
  <c r="BZ33" i="36"/>
  <c r="CE32" i="36"/>
  <c r="FF32" i="36"/>
  <c r="GS32" i="36"/>
  <c r="CD32" i="36"/>
  <c r="FE32" i="36"/>
  <c r="GR32" i="36"/>
  <c r="CC32" i="36"/>
  <c r="FD32" i="36"/>
  <c r="GQ32" i="36"/>
  <c r="CB32" i="36"/>
  <c r="FC32" i="36"/>
  <c r="GP32" i="36"/>
  <c r="CA32" i="36"/>
  <c r="FB32" i="36"/>
  <c r="GO32" i="36"/>
  <c r="BY32" i="36"/>
  <c r="EZ32" i="36"/>
  <c r="GM32" i="36"/>
  <c r="BX32" i="36"/>
  <c r="EY32" i="36"/>
  <c r="GL32" i="36"/>
  <c r="BW32" i="36"/>
  <c r="EX32" i="36"/>
  <c r="GK32" i="36"/>
  <c r="BV32" i="36"/>
  <c r="EW32" i="36"/>
  <c r="GJ32" i="36"/>
  <c r="BU32" i="36"/>
  <c r="EV32" i="36"/>
  <c r="GI32" i="36"/>
  <c r="BT32" i="36"/>
  <c r="EU32" i="36"/>
  <c r="GH32" i="36"/>
  <c r="BS32" i="36"/>
  <c r="ET32" i="36"/>
  <c r="GG32" i="36"/>
  <c r="BR32" i="36"/>
  <c r="ES32" i="36"/>
  <c r="GF32" i="36"/>
  <c r="BQ32" i="36"/>
  <c r="ER32" i="36"/>
  <c r="GE32" i="36"/>
  <c r="BP32" i="36"/>
  <c r="EQ32" i="36"/>
  <c r="GD32" i="36"/>
  <c r="BO32" i="36"/>
  <c r="EP32" i="36"/>
  <c r="GC32" i="36"/>
  <c r="BN32" i="36"/>
  <c r="EO32" i="36"/>
  <c r="GB32" i="36"/>
  <c r="BM32" i="36"/>
  <c r="EN32" i="36"/>
  <c r="GA32" i="36"/>
  <c r="BL32" i="36"/>
  <c r="EM32" i="36"/>
  <c r="FZ32" i="36"/>
  <c r="BK32" i="36"/>
  <c r="EL32" i="36"/>
  <c r="FY32" i="36"/>
  <c r="BJ32" i="36"/>
  <c r="EK32" i="36"/>
  <c r="FX32" i="36"/>
  <c r="BI32" i="36"/>
  <c r="EJ32" i="36"/>
  <c r="FW32" i="36"/>
  <c r="BH32" i="36"/>
  <c r="EI32" i="36"/>
  <c r="FV32" i="36"/>
  <c r="BG32" i="36"/>
  <c r="EH32" i="36"/>
  <c r="FU32" i="36"/>
  <c r="BF32" i="36"/>
  <c r="EG32" i="36"/>
  <c r="FT32" i="36"/>
  <c r="BE32" i="36"/>
  <c r="EF32" i="36"/>
  <c r="FS32" i="36"/>
  <c r="BD32" i="36"/>
  <c r="EE32" i="36"/>
  <c r="FR32" i="36"/>
  <c r="BC32" i="36"/>
  <c r="ED32" i="36"/>
  <c r="FQ32" i="36"/>
  <c r="BB32" i="36"/>
  <c r="EC32" i="36"/>
  <c r="FP32" i="36"/>
  <c r="BA32" i="36"/>
  <c r="EB32" i="36"/>
  <c r="FO32" i="36"/>
  <c r="AZ32" i="36"/>
  <c r="EA32" i="36"/>
  <c r="FN32" i="36"/>
  <c r="AY32" i="36"/>
  <c r="DZ32" i="36"/>
  <c r="FM32" i="36"/>
  <c r="AX32" i="36"/>
  <c r="DY32" i="36"/>
  <c r="FL32" i="36"/>
  <c r="AW32" i="36"/>
  <c r="DX32" i="36"/>
  <c r="FK32" i="36"/>
  <c r="AV32" i="36"/>
  <c r="DW32" i="36"/>
  <c r="FJ32" i="36"/>
  <c r="AU32" i="36"/>
  <c r="DV32" i="36"/>
  <c r="FI32" i="36"/>
  <c r="AT32" i="36"/>
  <c r="DU32" i="36"/>
  <c r="FH32" i="36"/>
  <c r="AS32" i="36"/>
  <c r="DT32" i="36"/>
  <c r="FG32" i="36"/>
  <c r="BZ32" i="36"/>
  <c r="CE31" i="36"/>
  <c r="FF31" i="36"/>
  <c r="GS31" i="36"/>
  <c r="CD31" i="36"/>
  <c r="FE31" i="36"/>
  <c r="GR31" i="36"/>
  <c r="CC31" i="36"/>
  <c r="FD31" i="36"/>
  <c r="GQ31" i="36"/>
  <c r="CB31" i="36"/>
  <c r="FC31" i="36"/>
  <c r="GP31" i="36"/>
  <c r="CA31" i="36"/>
  <c r="FB31" i="36"/>
  <c r="GO31" i="36"/>
  <c r="BY31" i="36"/>
  <c r="EZ31" i="36"/>
  <c r="GM31" i="36"/>
  <c r="BX31" i="36"/>
  <c r="EY31" i="36"/>
  <c r="GL31" i="36"/>
  <c r="BW31" i="36"/>
  <c r="EX31" i="36"/>
  <c r="GK31" i="36"/>
  <c r="BV31" i="36"/>
  <c r="EW31" i="36"/>
  <c r="GJ31" i="36"/>
  <c r="BU31" i="36"/>
  <c r="EV31" i="36"/>
  <c r="GI31" i="36"/>
  <c r="BT31" i="36"/>
  <c r="EU31" i="36"/>
  <c r="GH31" i="36"/>
  <c r="BS31" i="36"/>
  <c r="ET31" i="36"/>
  <c r="GG31" i="36"/>
  <c r="BR31" i="36"/>
  <c r="ES31" i="36"/>
  <c r="GF31" i="36"/>
  <c r="BQ31" i="36"/>
  <c r="ER31" i="36"/>
  <c r="GE31" i="36"/>
  <c r="BP31" i="36"/>
  <c r="EQ31" i="36"/>
  <c r="GD31" i="36"/>
  <c r="BO31" i="36"/>
  <c r="EP31" i="36"/>
  <c r="GC31" i="36"/>
  <c r="BN31" i="36"/>
  <c r="EO31" i="36"/>
  <c r="GB31" i="36"/>
  <c r="BM31" i="36"/>
  <c r="EN31" i="36"/>
  <c r="GA31" i="36"/>
  <c r="BL31" i="36"/>
  <c r="EM31" i="36"/>
  <c r="FZ31" i="36"/>
  <c r="BK31" i="36"/>
  <c r="EL31" i="36"/>
  <c r="FY31" i="36"/>
  <c r="BJ31" i="36"/>
  <c r="EK31" i="36"/>
  <c r="FX31" i="36"/>
  <c r="BI31" i="36"/>
  <c r="EJ31" i="36"/>
  <c r="FW31" i="36"/>
  <c r="BH31" i="36"/>
  <c r="EI31" i="36"/>
  <c r="FV31" i="36"/>
  <c r="BG31" i="36"/>
  <c r="EH31" i="36"/>
  <c r="FU31" i="36"/>
  <c r="BF31" i="36"/>
  <c r="EG31" i="36"/>
  <c r="FT31" i="36"/>
  <c r="BE31" i="36"/>
  <c r="EF31" i="36"/>
  <c r="FS31" i="36"/>
  <c r="BD31" i="36"/>
  <c r="EE31" i="36"/>
  <c r="FR31" i="36"/>
  <c r="BC31" i="36"/>
  <c r="ED31" i="36"/>
  <c r="FQ31" i="36"/>
  <c r="BB31" i="36"/>
  <c r="EC31" i="36"/>
  <c r="FP31" i="36"/>
  <c r="BA31" i="36"/>
  <c r="EB31" i="36"/>
  <c r="FO31" i="36"/>
  <c r="AZ31" i="36"/>
  <c r="EA31" i="36"/>
  <c r="FN31" i="36"/>
  <c r="AY31" i="36"/>
  <c r="DZ31" i="36"/>
  <c r="FM31" i="36"/>
  <c r="AX31" i="36"/>
  <c r="DY31" i="36"/>
  <c r="FL31" i="36"/>
  <c r="AW31" i="36"/>
  <c r="DX31" i="36"/>
  <c r="FK31" i="36"/>
  <c r="AV31" i="36"/>
  <c r="DW31" i="36"/>
  <c r="FJ31" i="36"/>
  <c r="AU31" i="36"/>
  <c r="DV31" i="36"/>
  <c r="FI31" i="36"/>
  <c r="AT31" i="36"/>
  <c r="DU31" i="36"/>
  <c r="FH31" i="36"/>
  <c r="AS31" i="36"/>
  <c r="DT31" i="36"/>
  <c r="FG31" i="36"/>
  <c r="BZ31" i="36"/>
  <c r="CE30" i="36"/>
  <c r="FF30" i="36"/>
  <c r="GS30" i="36"/>
  <c r="CD30" i="36"/>
  <c r="FE30" i="36"/>
  <c r="GR30" i="36"/>
  <c r="CC30" i="36"/>
  <c r="FD30" i="36"/>
  <c r="GQ30" i="36"/>
  <c r="CB30" i="36"/>
  <c r="FC30" i="36"/>
  <c r="GP30" i="36"/>
  <c r="CA30" i="36"/>
  <c r="FB30" i="36"/>
  <c r="GO30" i="36"/>
  <c r="BY30" i="36"/>
  <c r="EZ30" i="36"/>
  <c r="GM30" i="36"/>
  <c r="BX30" i="36"/>
  <c r="EY30" i="36"/>
  <c r="GL30" i="36"/>
  <c r="BW30" i="36"/>
  <c r="EX30" i="36"/>
  <c r="GK30" i="36"/>
  <c r="BV30" i="36"/>
  <c r="EW30" i="36"/>
  <c r="GJ30" i="36"/>
  <c r="BU30" i="36"/>
  <c r="EV30" i="36"/>
  <c r="GI30" i="36"/>
  <c r="BT30" i="36"/>
  <c r="EU30" i="36"/>
  <c r="GH30" i="36"/>
  <c r="BS30" i="36"/>
  <c r="ET30" i="36"/>
  <c r="GG30" i="36"/>
  <c r="BR30" i="36"/>
  <c r="ES30" i="36"/>
  <c r="GF30" i="36"/>
  <c r="BQ30" i="36"/>
  <c r="ER30" i="36"/>
  <c r="GE30" i="36"/>
  <c r="BP30" i="36"/>
  <c r="EQ30" i="36"/>
  <c r="GD30" i="36"/>
  <c r="BO30" i="36"/>
  <c r="EP30" i="36"/>
  <c r="GC30" i="36"/>
  <c r="BN30" i="36"/>
  <c r="EO30" i="36"/>
  <c r="GB30" i="36"/>
  <c r="BM30" i="36"/>
  <c r="EN30" i="36"/>
  <c r="GA30" i="36"/>
  <c r="BL30" i="36"/>
  <c r="EM30" i="36"/>
  <c r="FZ30" i="36"/>
  <c r="BK30" i="36"/>
  <c r="EL30" i="36"/>
  <c r="FY30" i="36"/>
  <c r="BJ30" i="36"/>
  <c r="EK30" i="36"/>
  <c r="FX30" i="36"/>
  <c r="BI30" i="36"/>
  <c r="EJ30" i="36"/>
  <c r="FW30" i="36"/>
  <c r="BH30" i="36"/>
  <c r="EI30" i="36"/>
  <c r="FV30" i="36"/>
  <c r="BG30" i="36"/>
  <c r="EH30" i="36"/>
  <c r="FU30" i="36"/>
  <c r="BF30" i="36"/>
  <c r="EG30" i="36"/>
  <c r="FT30" i="36"/>
  <c r="BE30" i="36"/>
  <c r="EF30" i="36"/>
  <c r="FS30" i="36"/>
  <c r="BD30" i="36"/>
  <c r="EE30" i="36"/>
  <c r="FR30" i="36"/>
  <c r="BC30" i="36"/>
  <c r="ED30" i="36"/>
  <c r="FQ30" i="36"/>
  <c r="BB30" i="36"/>
  <c r="EC30" i="36"/>
  <c r="FP30" i="36"/>
  <c r="BA30" i="36"/>
  <c r="EB30" i="36"/>
  <c r="FO30" i="36"/>
  <c r="AZ30" i="36"/>
  <c r="EA30" i="36"/>
  <c r="FN30" i="36"/>
  <c r="AY30" i="36"/>
  <c r="DZ30" i="36"/>
  <c r="FM30" i="36"/>
  <c r="AX30" i="36"/>
  <c r="DY30" i="36"/>
  <c r="FL30" i="36"/>
  <c r="AW30" i="36"/>
  <c r="DX30" i="36"/>
  <c r="FK30" i="36"/>
  <c r="AV30" i="36"/>
  <c r="DW30" i="36"/>
  <c r="FJ30" i="36"/>
  <c r="AU30" i="36"/>
  <c r="DV30" i="36"/>
  <c r="FI30" i="36"/>
  <c r="AT30" i="36"/>
  <c r="DU30" i="36"/>
  <c r="FH30" i="36"/>
  <c r="AS30" i="36"/>
  <c r="DT30" i="36"/>
  <c r="FG30" i="36"/>
  <c r="BZ30" i="36"/>
  <c r="CE29" i="36"/>
  <c r="FF29" i="36"/>
  <c r="GS29" i="36"/>
  <c r="CD29" i="36"/>
  <c r="FE29" i="36"/>
  <c r="GR29" i="36"/>
  <c r="CC29" i="36"/>
  <c r="FD29" i="36"/>
  <c r="GQ29" i="36"/>
  <c r="CB29" i="36"/>
  <c r="FC29" i="36"/>
  <c r="GP29" i="36"/>
  <c r="CA29" i="36"/>
  <c r="FB29" i="36"/>
  <c r="GO29" i="36"/>
  <c r="BY29" i="36"/>
  <c r="EZ29" i="36"/>
  <c r="GM29" i="36"/>
  <c r="BX29" i="36"/>
  <c r="EY29" i="36"/>
  <c r="GL29" i="36"/>
  <c r="BW29" i="36"/>
  <c r="EX29" i="36"/>
  <c r="GK29" i="36"/>
  <c r="BV29" i="36"/>
  <c r="EW29" i="36"/>
  <c r="GJ29" i="36"/>
  <c r="BU29" i="36"/>
  <c r="EV29" i="36"/>
  <c r="GI29" i="36"/>
  <c r="BT29" i="36"/>
  <c r="EU29" i="36"/>
  <c r="GH29" i="36"/>
  <c r="BS29" i="36"/>
  <c r="ET29" i="36"/>
  <c r="GG29" i="36"/>
  <c r="BR29" i="36"/>
  <c r="ES29" i="36"/>
  <c r="GF29" i="36"/>
  <c r="BQ29" i="36"/>
  <c r="ER29" i="36"/>
  <c r="GE29" i="36"/>
  <c r="BP29" i="36"/>
  <c r="EQ29" i="36"/>
  <c r="GD29" i="36"/>
  <c r="BO29" i="36"/>
  <c r="EP29" i="36"/>
  <c r="GC29" i="36"/>
  <c r="BN29" i="36"/>
  <c r="EO29" i="36"/>
  <c r="GB29" i="36"/>
  <c r="BM29" i="36"/>
  <c r="EN29" i="36"/>
  <c r="GA29" i="36"/>
  <c r="BL29" i="36"/>
  <c r="EM29" i="36"/>
  <c r="FZ29" i="36"/>
  <c r="BK29" i="36"/>
  <c r="EL29" i="36"/>
  <c r="FY29" i="36"/>
  <c r="BJ29" i="36"/>
  <c r="EK29" i="36"/>
  <c r="FX29" i="36"/>
  <c r="BI29" i="36"/>
  <c r="EJ29" i="36"/>
  <c r="FW29" i="36"/>
  <c r="BH29" i="36"/>
  <c r="EI29" i="36"/>
  <c r="FV29" i="36"/>
  <c r="BG29" i="36"/>
  <c r="EH29" i="36"/>
  <c r="FU29" i="36"/>
  <c r="BF29" i="36"/>
  <c r="EG29" i="36"/>
  <c r="FT29" i="36"/>
  <c r="BE29" i="36"/>
  <c r="EF29" i="36"/>
  <c r="FS29" i="36"/>
  <c r="BD29" i="36"/>
  <c r="EE29" i="36"/>
  <c r="FR29" i="36"/>
  <c r="BC29" i="36"/>
  <c r="ED29" i="36"/>
  <c r="FQ29" i="36"/>
  <c r="BB29" i="36"/>
  <c r="EC29" i="36"/>
  <c r="FP29" i="36"/>
  <c r="BA29" i="36"/>
  <c r="EB29" i="36"/>
  <c r="FO29" i="36"/>
  <c r="AZ29" i="36"/>
  <c r="EA29" i="36"/>
  <c r="FN29" i="36"/>
  <c r="AY29" i="36"/>
  <c r="DZ29" i="36"/>
  <c r="FM29" i="36"/>
  <c r="AX29" i="36"/>
  <c r="DY29" i="36"/>
  <c r="FL29" i="36"/>
  <c r="AW29" i="36"/>
  <c r="DX29" i="36"/>
  <c r="FK29" i="36"/>
  <c r="AV29" i="36"/>
  <c r="DW29" i="36"/>
  <c r="FJ29" i="36"/>
  <c r="AU29" i="36"/>
  <c r="DV29" i="36"/>
  <c r="FI29" i="36"/>
  <c r="AT29" i="36"/>
  <c r="DU29" i="36"/>
  <c r="FH29" i="36"/>
  <c r="AS29" i="36"/>
  <c r="DT29" i="36"/>
  <c r="FG29" i="36"/>
  <c r="BZ29" i="36"/>
  <c r="CE28" i="36"/>
  <c r="FF28" i="36"/>
  <c r="GS28" i="36"/>
  <c r="CD28" i="36"/>
  <c r="FE28" i="36"/>
  <c r="GR28" i="36"/>
  <c r="CC28" i="36"/>
  <c r="FD28" i="36"/>
  <c r="GQ28" i="36"/>
  <c r="CB28" i="36"/>
  <c r="FC28" i="36"/>
  <c r="GP28" i="36"/>
  <c r="CA28" i="36"/>
  <c r="FB28" i="36"/>
  <c r="GO28" i="36"/>
  <c r="BY28" i="36"/>
  <c r="EZ28" i="36"/>
  <c r="GM28" i="36"/>
  <c r="BX28" i="36"/>
  <c r="EY28" i="36"/>
  <c r="GL28" i="36"/>
  <c r="BW28" i="36"/>
  <c r="EX28" i="36"/>
  <c r="GK28" i="36"/>
  <c r="BV28" i="36"/>
  <c r="EW28" i="36"/>
  <c r="GJ28" i="36"/>
  <c r="BU28" i="36"/>
  <c r="EV28" i="36"/>
  <c r="GI28" i="36"/>
  <c r="BT28" i="36"/>
  <c r="EU28" i="36"/>
  <c r="GH28" i="36"/>
  <c r="BS28" i="36"/>
  <c r="ET28" i="36"/>
  <c r="GG28" i="36"/>
  <c r="BR28" i="36"/>
  <c r="ES28" i="36"/>
  <c r="GF28" i="36"/>
  <c r="BQ28" i="36"/>
  <c r="ER28" i="36"/>
  <c r="GE28" i="36"/>
  <c r="BP28" i="36"/>
  <c r="EQ28" i="36"/>
  <c r="GD28" i="36"/>
  <c r="BO28" i="36"/>
  <c r="EP28" i="36"/>
  <c r="GC28" i="36"/>
  <c r="BN28" i="36"/>
  <c r="EO28" i="36"/>
  <c r="GB28" i="36"/>
  <c r="BM28" i="36"/>
  <c r="EN28" i="36"/>
  <c r="GA28" i="36"/>
  <c r="BL28" i="36"/>
  <c r="EM28" i="36"/>
  <c r="FZ28" i="36"/>
  <c r="BK28" i="36"/>
  <c r="EL28" i="36"/>
  <c r="FY28" i="36"/>
  <c r="BJ28" i="36"/>
  <c r="EK28" i="36"/>
  <c r="FX28" i="36"/>
  <c r="BI28" i="36"/>
  <c r="EJ28" i="36"/>
  <c r="FW28" i="36"/>
  <c r="BH28" i="36"/>
  <c r="EI28" i="36"/>
  <c r="FV28" i="36"/>
  <c r="BG28" i="36"/>
  <c r="EH28" i="36"/>
  <c r="FU28" i="36"/>
  <c r="BF28" i="36"/>
  <c r="EG28" i="36"/>
  <c r="FT28" i="36"/>
  <c r="BE28" i="36"/>
  <c r="EF28" i="36"/>
  <c r="FS28" i="36"/>
  <c r="BD28" i="36"/>
  <c r="EE28" i="36"/>
  <c r="FR28" i="36"/>
  <c r="BC28" i="36"/>
  <c r="ED28" i="36"/>
  <c r="FQ28" i="36"/>
  <c r="BB28" i="36"/>
  <c r="EC28" i="36"/>
  <c r="FP28" i="36"/>
  <c r="BA28" i="36"/>
  <c r="EB28" i="36"/>
  <c r="FO28" i="36"/>
  <c r="AZ28" i="36"/>
  <c r="EA28" i="36"/>
  <c r="FN28" i="36"/>
  <c r="AY28" i="36"/>
  <c r="DZ28" i="36"/>
  <c r="FM28" i="36"/>
  <c r="AX28" i="36"/>
  <c r="DY28" i="36"/>
  <c r="FL28" i="36"/>
  <c r="AW28" i="36"/>
  <c r="DX28" i="36"/>
  <c r="FK28" i="36"/>
  <c r="AV28" i="36"/>
  <c r="DW28" i="36"/>
  <c r="FJ28" i="36"/>
  <c r="AU28" i="36"/>
  <c r="DV28" i="36"/>
  <c r="FI28" i="36"/>
  <c r="AT28" i="36"/>
  <c r="DU28" i="36"/>
  <c r="FH28" i="36"/>
  <c r="AS28" i="36"/>
  <c r="DT28" i="36"/>
  <c r="FG28" i="36"/>
  <c r="BZ28" i="36"/>
  <c r="CE27" i="36"/>
  <c r="FF27" i="36"/>
  <c r="GS27" i="36"/>
  <c r="CD27" i="36"/>
  <c r="FE27" i="36"/>
  <c r="GR27" i="36"/>
  <c r="CC27" i="36"/>
  <c r="FD27" i="36"/>
  <c r="GQ27" i="36"/>
  <c r="CB27" i="36"/>
  <c r="FC27" i="36"/>
  <c r="GP27" i="36"/>
  <c r="CA27" i="36"/>
  <c r="FB27" i="36"/>
  <c r="GO27" i="36"/>
  <c r="BY27" i="36"/>
  <c r="EZ27" i="36"/>
  <c r="GM27" i="36"/>
  <c r="BX27" i="36"/>
  <c r="EY27" i="36"/>
  <c r="GL27" i="36"/>
  <c r="BW27" i="36"/>
  <c r="EX27" i="36"/>
  <c r="GK27" i="36"/>
  <c r="BV27" i="36"/>
  <c r="EW27" i="36"/>
  <c r="GJ27" i="36"/>
  <c r="BU27" i="36"/>
  <c r="EV27" i="36"/>
  <c r="GI27" i="36"/>
  <c r="BT27" i="36"/>
  <c r="EU27" i="36"/>
  <c r="GH27" i="36"/>
  <c r="BS27" i="36"/>
  <c r="ET27" i="36"/>
  <c r="GG27" i="36"/>
  <c r="BR27" i="36"/>
  <c r="ES27" i="36"/>
  <c r="GF27" i="36"/>
  <c r="BQ27" i="36"/>
  <c r="ER27" i="36"/>
  <c r="GE27" i="36"/>
  <c r="BP27" i="36"/>
  <c r="EQ27" i="36"/>
  <c r="GD27" i="36"/>
  <c r="BO27" i="36"/>
  <c r="EP27" i="36"/>
  <c r="GC27" i="36"/>
  <c r="BN27" i="36"/>
  <c r="EO27" i="36"/>
  <c r="GB27" i="36"/>
  <c r="BM27" i="36"/>
  <c r="EN27" i="36"/>
  <c r="GA27" i="36"/>
  <c r="BL27" i="36"/>
  <c r="EM27" i="36"/>
  <c r="FZ27" i="36"/>
  <c r="BK27" i="36"/>
  <c r="EL27" i="36"/>
  <c r="FY27" i="36"/>
  <c r="BJ27" i="36"/>
  <c r="EK27" i="36"/>
  <c r="FX27" i="36"/>
  <c r="BI27" i="36"/>
  <c r="EJ27" i="36"/>
  <c r="FW27" i="36"/>
  <c r="BH27" i="36"/>
  <c r="EI27" i="36"/>
  <c r="FV27" i="36"/>
  <c r="BG27" i="36"/>
  <c r="EH27" i="36"/>
  <c r="FU27" i="36"/>
  <c r="BF27" i="36"/>
  <c r="EG27" i="36"/>
  <c r="FT27" i="36"/>
  <c r="BE27" i="36"/>
  <c r="EF27" i="36"/>
  <c r="FS27" i="36"/>
  <c r="BD27" i="36"/>
  <c r="EE27" i="36"/>
  <c r="FR27" i="36"/>
  <c r="BC27" i="36"/>
  <c r="ED27" i="36"/>
  <c r="FQ27" i="36"/>
  <c r="BB27" i="36"/>
  <c r="EC27" i="36"/>
  <c r="FP27" i="36"/>
  <c r="BA27" i="36"/>
  <c r="EB27" i="36"/>
  <c r="FO27" i="36"/>
  <c r="AZ27" i="36"/>
  <c r="EA27" i="36"/>
  <c r="FN27" i="36"/>
  <c r="AY27" i="36"/>
  <c r="DZ27" i="36"/>
  <c r="FM27" i="36"/>
  <c r="AX27" i="36"/>
  <c r="DY27" i="36"/>
  <c r="FL27" i="36"/>
  <c r="AW27" i="36"/>
  <c r="DX27" i="36"/>
  <c r="FK27" i="36"/>
  <c r="AV27" i="36"/>
  <c r="DW27" i="36"/>
  <c r="FJ27" i="36"/>
  <c r="AU27" i="36"/>
  <c r="DV27" i="36"/>
  <c r="FI27" i="36"/>
  <c r="AT27" i="36"/>
  <c r="DU27" i="36"/>
  <c r="FH27" i="36"/>
  <c r="AS27" i="36"/>
  <c r="DT27" i="36"/>
  <c r="FG27" i="36"/>
  <c r="BZ27" i="36"/>
  <c r="CE26" i="36"/>
  <c r="FF26" i="36"/>
  <c r="GS26" i="36"/>
  <c r="CD26" i="36"/>
  <c r="FE26" i="36"/>
  <c r="GR26" i="36"/>
  <c r="CC26" i="36"/>
  <c r="FD26" i="36"/>
  <c r="GQ26" i="36"/>
  <c r="CB26" i="36"/>
  <c r="FC26" i="36"/>
  <c r="GP26" i="36"/>
  <c r="CA26" i="36"/>
  <c r="FB26" i="36"/>
  <c r="GO26" i="36"/>
  <c r="BY26" i="36"/>
  <c r="EZ26" i="36"/>
  <c r="GM26" i="36"/>
  <c r="BX26" i="36"/>
  <c r="EY26" i="36"/>
  <c r="GL26" i="36"/>
  <c r="BW26" i="36"/>
  <c r="EX26" i="36"/>
  <c r="GK26" i="36"/>
  <c r="BV26" i="36"/>
  <c r="EW26" i="36"/>
  <c r="GJ26" i="36"/>
  <c r="BU26" i="36"/>
  <c r="EV26" i="36"/>
  <c r="GI26" i="36"/>
  <c r="BT26" i="36"/>
  <c r="EU26" i="36"/>
  <c r="GH26" i="36"/>
  <c r="BS26" i="36"/>
  <c r="ET26" i="36"/>
  <c r="GG26" i="36"/>
  <c r="BR26" i="36"/>
  <c r="ES26" i="36"/>
  <c r="GF26" i="36"/>
  <c r="BQ26" i="36"/>
  <c r="ER26" i="36"/>
  <c r="GE26" i="36"/>
  <c r="BP26" i="36"/>
  <c r="EQ26" i="36"/>
  <c r="GD26" i="36"/>
  <c r="BO26" i="36"/>
  <c r="EP26" i="36"/>
  <c r="GC26" i="36"/>
  <c r="BN26" i="36"/>
  <c r="EO26" i="36"/>
  <c r="GB26" i="36"/>
  <c r="BM26" i="36"/>
  <c r="EN26" i="36"/>
  <c r="GA26" i="36"/>
  <c r="BL26" i="36"/>
  <c r="EM26" i="36"/>
  <c r="FZ26" i="36"/>
  <c r="BK26" i="36"/>
  <c r="EL26" i="36"/>
  <c r="FY26" i="36"/>
  <c r="BJ26" i="36"/>
  <c r="EK26" i="36"/>
  <c r="FX26" i="36"/>
  <c r="BI26" i="36"/>
  <c r="EJ26" i="36"/>
  <c r="FW26" i="36"/>
  <c r="BH26" i="36"/>
  <c r="EI26" i="36"/>
  <c r="FV26" i="36"/>
  <c r="BG26" i="36"/>
  <c r="EH26" i="36"/>
  <c r="FU26" i="36"/>
  <c r="BF26" i="36"/>
  <c r="EG26" i="36"/>
  <c r="FT26" i="36"/>
  <c r="BE26" i="36"/>
  <c r="EF26" i="36"/>
  <c r="FS26" i="36"/>
  <c r="BD26" i="36"/>
  <c r="EE26" i="36"/>
  <c r="FR26" i="36"/>
  <c r="BC26" i="36"/>
  <c r="ED26" i="36"/>
  <c r="FQ26" i="36"/>
  <c r="BB26" i="36"/>
  <c r="EC26" i="36"/>
  <c r="FP26" i="36"/>
  <c r="BA26" i="36"/>
  <c r="EB26" i="36"/>
  <c r="FO26" i="36"/>
  <c r="AZ26" i="36"/>
  <c r="EA26" i="36"/>
  <c r="FN26" i="36"/>
  <c r="AY26" i="36"/>
  <c r="DZ26" i="36"/>
  <c r="FM26" i="36"/>
  <c r="AX26" i="36"/>
  <c r="DY26" i="36"/>
  <c r="FL26" i="36"/>
  <c r="AW26" i="36"/>
  <c r="DX26" i="36"/>
  <c r="FK26" i="36"/>
  <c r="AV26" i="36"/>
  <c r="DW26" i="36"/>
  <c r="FJ26" i="36"/>
  <c r="AU26" i="36"/>
  <c r="DV26" i="36"/>
  <c r="FI26" i="36"/>
  <c r="AT26" i="36"/>
  <c r="DU26" i="36"/>
  <c r="FH26" i="36"/>
  <c r="AS26" i="36"/>
  <c r="DT26" i="36"/>
  <c r="FG26" i="36"/>
  <c r="BZ26" i="36"/>
  <c r="CE25" i="36"/>
  <c r="FF25" i="36"/>
  <c r="GS25" i="36"/>
  <c r="CD25" i="36"/>
  <c r="FE25" i="36"/>
  <c r="GR25" i="36"/>
  <c r="CC25" i="36"/>
  <c r="FD25" i="36"/>
  <c r="GQ25" i="36"/>
  <c r="CB25" i="36"/>
  <c r="FC25" i="36"/>
  <c r="GP25" i="36"/>
  <c r="CA25" i="36"/>
  <c r="FB25" i="36"/>
  <c r="GO25" i="36"/>
  <c r="BY25" i="36"/>
  <c r="EZ25" i="36"/>
  <c r="GM25" i="36"/>
  <c r="BX25" i="36"/>
  <c r="EY25" i="36"/>
  <c r="GL25" i="36"/>
  <c r="BW25" i="36"/>
  <c r="EX25" i="36"/>
  <c r="GK25" i="36"/>
  <c r="BV25" i="36"/>
  <c r="EW25" i="36"/>
  <c r="GJ25" i="36"/>
  <c r="BU25" i="36"/>
  <c r="EV25" i="36"/>
  <c r="GI25" i="36"/>
  <c r="BT25" i="36"/>
  <c r="EU25" i="36"/>
  <c r="GH25" i="36"/>
  <c r="BS25" i="36"/>
  <c r="ET25" i="36"/>
  <c r="GG25" i="36"/>
  <c r="BR25" i="36"/>
  <c r="ES25" i="36"/>
  <c r="GF25" i="36"/>
  <c r="BQ25" i="36"/>
  <c r="ER25" i="36"/>
  <c r="GE25" i="36"/>
  <c r="BP25" i="36"/>
  <c r="EQ25" i="36"/>
  <c r="GD25" i="36"/>
  <c r="BO25" i="36"/>
  <c r="EP25" i="36"/>
  <c r="GC25" i="36"/>
  <c r="BN25" i="36"/>
  <c r="EO25" i="36"/>
  <c r="GB25" i="36"/>
  <c r="BM25" i="36"/>
  <c r="EN25" i="36"/>
  <c r="GA25" i="36"/>
  <c r="BL25" i="36"/>
  <c r="EM25" i="36"/>
  <c r="FZ25" i="36"/>
  <c r="BK25" i="36"/>
  <c r="EL25" i="36"/>
  <c r="FY25" i="36"/>
  <c r="BJ25" i="36"/>
  <c r="EK25" i="36"/>
  <c r="FX25" i="36"/>
  <c r="BI25" i="36"/>
  <c r="EJ25" i="36"/>
  <c r="FW25" i="36"/>
  <c r="BH25" i="36"/>
  <c r="EI25" i="36"/>
  <c r="FV25" i="36"/>
  <c r="BG25" i="36"/>
  <c r="EH25" i="36"/>
  <c r="FU25" i="36"/>
  <c r="BF25" i="36"/>
  <c r="EG25" i="36"/>
  <c r="FT25" i="36"/>
  <c r="BE25" i="36"/>
  <c r="EF25" i="36"/>
  <c r="FS25" i="36"/>
  <c r="BD25" i="36"/>
  <c r="EE25" i="36"/>
  <c r="FR25" i="36"/>
  <c r="BC25" i="36"/>
  <c r="ED25" i="36"/>
  <c r="FQ25" i="36"/>
  <c r="BB25" i="36"/>
  <c r="EC25" i="36"/>
  <c r="FP25" i="36"/>
  <c r="BA25" i="36"/>
  <c r="EB25" i="36"/>
  <c r="FO25" i="36"/>
  <c r="AZ25" i="36"/>
  <c r="EA25" i="36"/>
  <c r="FN25" i="36"/>
  <c r="AY25" i="36"/>
  <c r="DZ25" i="36"/>
  <c r="FM25" i="36"/>
  <c r="AX25" i="36"/>
  <c r="DY25" i="36"/>
  <c r="FL25" i="36"/>
  <c r="AW25" i="36"/>
  <c r="DX25" i="36"/>
  <c r="FK25" i="36"/>
  <c r="AV25" i="36"/>
  <c r="DW25" i="36"/>
  <c r="FJ25" i="36"/>
  <c r="AU25" i="36"/>
  <c r="DV25" i="36"/>
  <c r="FI25" i="36"/>
  <c r="AT25" i="36"/>
  <c r="DU25" i="36"/>
  <c r="FH25" i="36"/>
  <c r="AS25" i="36"/>
  <c r="DT25" i="36"/>
  <c r="FG25" i="36"/>
  <c r="BZ25" i="36"/>
  <c r="CE24" i="36"/>
  <c r="FF24" i="36"/>
  <c r="GS24" i="36"/>
  <c r="CD24" i="36"/>
  <c r="FE24" i="36"/>
  <c r="GR24" i="36"/>
  <c r="CC24" i="36"/>
  <c r="FD24" i="36"/>
  <c r="GQ24" i="36"/>
  <c r="CB24" i="36"/>
  <c r="FC24" i="36"/>
  <c r="GP24" i="36"/>
  <c r="CA24" i="36"/>
  <c r="FB24" i="36"/>
  <c r="GO24" i="36"/>
  <c r="BY24" i="36"/>
  <c r="EZ24" i="36"/>
  <c r="GM24" i="36"/>
  <c r="BX24" i="36"/>
  <c r="EY24" i="36"/>
  <c r="GL24" i="36"/>
  <c r="BW24" i="36"/>
  <c r="EX24" i="36"/>
  <c r="GK24" i="36"/>
  <c r="BV24" i="36"/>
  <c r="EW24" i="36"/>
  <c r="GJ24" i="36"/>
  <c r="BU24" i="36"/>
  <c r="EV24" i="36"/>
  <c r="GI24" i="36"/>
  <c r="BT24" i="36"/>
  <c r="EU24" i="36"/>
  <c r="GH24" i="36"/>
  <c r="BS24" i="36"/>
  <c r="ET24" i="36"/>
  <c r="GG24" i="36"/>
  <c r="BR24" i="36"/>
  <c r="ES24" i="36"/>
  <c r="GF24" i="36"/>
  <c r="BQ24" i="36"/>
  <c r="ER24" i="36"/>
  <c r="GE24" i="36"/>
  <c r="BP24" i="36"/>
  <c r="EQ24" i="36"/>
  <c r="GD24" i="36"/>
  <c r="BO24" i="36"/>
  <c r="EP24" i="36"/>
  <c r="GC24" i="36"/>
  <c r="BN24" i="36"/>
  <c r="EO24" i="36"/>
  <c r="GB24" i="36"/>
  <c r="BM24" i="36"/>
  <c r="EN24" i="36"/>
  <c r="GA24" i="36"/>
  <c r="BL24" i="36"/>
  <c r="EM24" i="36"/>
  <c r="FZ24" i="36"/>
  <c r="BK24" i="36"/>
  <c r="EL24" i="36"/>
  <c r="FY24" i="36"/>
  <c r="BJ24" i="36"/>
  <c r="EK24" i="36"/>
  <c r="FX24" i="36"/>
  <c r="BI24" i="36"/>
  <c r="EJ24" i="36"/>
  <c r="FW24" i="36"/>
  <c r="BH24" i="36"/>
  <c r="EI24" i="36"/>
  <c r="FV24" i="36"/>
  <c r="BG24" i="36"/>
  <c r="EH24" i="36"/>
  <c r="FU24" i="36"/>
  <c r="BF24" i="36"/>
  <c r="EG24" i="36"/>
  <c r="FT24" i="36"/>
  <c r="BE24" i="36"/>
  <c r="EF24" i="36"/>
  <c r="FS24" i="36"/>
  <c r="BD24" i="36"/>
  <c r="EE24" i="36"/>
  <c r="FR24" i="36"/>
  <c r="BC24" i="36"/>
  <c r="ED24" i="36"/>
  <c r="FQ24" i="36"/>
  <c r="BB24" i="36"/>
  <c r="EC24" i="36"/>
  <c r="FP24" i="36"/>
  <c r="BA24" i="36"/>
  <c r="EB24" i="36"/>
  <c r="FO24" i="36"/>
  <c r="AZ24" i="36"/>
  <c r="EA24" i="36"/>
  <c r="FN24" i="36"/>
  <c r="AY24" i="36"/>
  <c r="DZ24" i="36"/>
  <c r="FM24" i="36"/>
  <c r="AX24" i="36"/>
  <c r="DY24" i="36"/>
  <c r="FL24" i="36"/>
  <c r="AW24" i="36"/>
  <c r="DX24" i="36"/>
  <c r="FK24" i="36"/>
  <c r="AV24" i="36"/>
  <c r="DW24" i="36"/>
  <c r="FJ24" i="36"/>
  <c r="AU24" i="36"/>
  <c r="DV24" i="36"/>
  <c r="FI24" i="36"/>
  <c r="AT24" i="36"/>
  <c r="DU24" i="36"/>
  <c r="FH24" i="36"/>
  <c r="AS24" i="36"/>
  <c r="DT24" i="36"/>
  <c r="FG24" i="36"/>
  <c r="BZ24" i="36"/>
  <c r="CE23" i="36"/>
  <c r="FF23" i="36"/>
  <c r="GS23" i="36"/>
  <c r="CD23" i="36"/>
  <c r="FE23" i="36"/>
  <c r="GR23" i="36"/>
  <c r="CC23" i="36"/>
  <c r="FD23" i="36"/>
  <c r="GQ23" i="36"/>
  <c r="CB23" i="36"/>
  <c r="FC23" i="36"/>
  <c r="GP23" i="36"/>
  <c r="CA23" i="36"/>
  <c r="FB23" i="36"/>
  <c r="GO23" i="36"/>
  <c r="BY23" i="36"/>
  <c r="EZ23" i="36"/>
  <c r="GM23" i="36"/>
  <c r="BX23" i="36"/>
  <c r="EY23" i="36"/>
  <c r="GL23" i="36"/>
  <c r="BW23" i="36"/>
  <c r="EX23" i="36"/>
  <c r="GK23" i="36"/>
  <c r="BV23" i="36"/>
  <c r="EW23" i="36"/>
  <c r="GJ23" i="36"/>
  <c r="BU23" i="36"/>
  <c r="EV23" i="36"/>
  <c r="GI23" i="36"/>
  <c r="BT23" i="36"/>
  <c r="EU23" i="36"/>
  <c r="GH23" i="36"/>
  <c r="BS23" i="36"/>
  <c r="ET23" i="36"/>
  <c r="GG23" i="36"/>
  <c r="BR23" i="36"/>
  <c r="ES23" i="36"/>
  <c r="GF23" i="36"/>
  <c r="BQ23" i="36"/>
  <c r="ER23" i="36"/>
  <c r="GE23" i="36"/>
  <c r="BP23" i="36"/>
  <c r="EQ23" i="36"/>
  <c r="GD23" i="36"/>
  <c r="BO23" i="36"/>
  <c r="EP23" i="36"/>
  <c r="GC23" i="36"/>
  <c r="BN23" i="36"/>
  <c r="EO23" i="36"/>
  <c r="GB23" i="36"/>
  <c r="BM23" i="36"/>
  <c r="EN23" i="36"/>
  <c r="GA23" i="36"/>
  <c r="BL23" i="36"/>
  <c r="EM23" i="36"/>
  <c r="FZ23" i="36"/>
  <c r="BK23" i="36"/>
  <c r="EL23" i="36"/>
  <c r="FY23" i="36"/>
  <c r="BJ23" i="36"/>
  <c r="EK23" i="36"/>
  <c r="FX23" i="36"/>
  <c r="BI23" i="36"/>
  <c r="EJ23" i="36"/>
  <c r="FW23" i="36"/>
  <c r="BH23" i="36"/>
  <c r="EI23" i="36"/>
  <c r="FV23" i="36"/>
  <c r="BG23" i="36"/>
  <c r="EH23" i="36"/>
  <c r="FU23" i="36"/>
  <c r="BF23" i="36"/>
  <c r="EG23" i="36"/>
  <c r="FT23" i="36"/>
  <c r="BE23" i="36"/>
  <c r="EF23" i="36"/>
  <c r="FS23" i="36"/>
  <c r="BD23" i="36"/>
  <c r="EE23" i="36"/>
  <c r="FR23" i="36"/>
  <c r="BC23" i="36"/>
  <c r="ED23" i="36"/>
  <c r="FQ23" i="36"/>
  <c r="BB23" i="36"/>
  <c r="EC23" i="36"/>
  <c r="FP23" i="36"/>
  <c r="BA23" i="36"/>
  <c r="EB23" i="36"/>
  <c r="FO23" i="36"/>
  <c r="AZ23" i="36"/>
  <c r="EA23" i="36"/>
  <c r="FN23" i="36"/>
  <c r="AY23" i="36"/>
  <c r="DZ23" i="36"/>
  <c r="FM23" i="36"/>
  <c r="AX23" i="36"/>
  <c r="DY23" i="36"/>
  <c r="FL23" i="36"/>
  <c r="AW23" i="36"/>
  <c r="DX23" i="36"/>
  <c r="FK23" i="36"/>
  <c r="AV23" i="36"/>
  <c r="DW23" i="36"/>
  <c r="FJ23" i="36"/>
  <c r="AU23" i="36"/>
  <c r="DV23" i="36"/>
  <c r="FI23" i="36"/>
  <c r="AT23" i="36"/>
  <c r="DU23" i="36"/>
  <c r="FH23" i="36"/>
  <c r="AS23" i="36"/>
  <c r="DT23" i="36"/>
  <c r="FG23" i="36"/>
  <c r="BZ23" i="36"/>
  <c r="CE22" i="36"/>
  <c r="FF22" i="36"/>
  <c r="GS22" i="36"/>
  <c r="CD22" i="36"/>
  <c r="FE22" i="36"/>
  <c r="GR22" i="36"/>
  <c r="CC22" i="36"/>
  <c r="FD22" i="36"/>
  <c r="GQ22" i="36"/>
  <c r="CB22" i="36"/>
  <c r="FC22" i="36"/>
  <c r="GP22" i="36"/>
  <c r="CA22" i="36"/>
  <c r="FB22" i="36"/>
  <c r="GO22" i="36"/>
  <c r="BY22" i="36"/>
  <c r="EZ22" i="36"/>
  <c r="GM22" i="36"/>
  <c r="BX22" i="36"/>
  <c r="EY22" i="36"/>
  <c r="GL22" i="36"/>
  <c r="BW22" i="36"/>
  <c r="EX22" i="36"/>
  <c r="GK22" i="36"/>
  <c r="BV22" i="36"/>
  <c r="EW22" i="36"/>
  <c r="GJ22" i="36"/>
  <c r="BU22" i="36"/>
  <c r="EV22" i="36"/>
  <c r="GI22" i="36"/>
  <c r="BT22" i="36"/>
  <c r="EU22" i="36"/>
  <c r="GH22" i="36"/>
  <c r="BS22" i="36"/>
  <c r="ET22" i="36"/>
  <c r="GG22" i="36"/>
  <c r="BR22" i="36"/>
  <c r="ES22" i="36"/>
  <c r="GF22" i="36"/>
  <c r="BQ22" i="36"/>
  <c r="ER22" i="36"/>
  <c r="GE22" i="36"/>
  <c r="BP22" i="36"/>
  <c r="EQ22" i="36"/>
  <c r="GD22" i="36"/>
  <c r="BO22" i="36"/>
  <c r="EP22" i="36"/>
  <c r="GC22" i="36"/>
  <c r="BN22" i="36"/>
  <c r="EO22" i="36"/>
  <c r="GB22" i="36"/>
  <c r="BM22" i="36"/>
  <c r="EN22" i="36"/>
  <c r="GA22" i="36"/>
  <c r="BL22" i="36"/>
  <c r="EM22" i="36"/>
  <c r="FZ22" i="36"/>
  <c r="BK22" i="36"/>
  <c r="EL22" i="36"/>
  <c r="FY22" i="36"/>
  <c r="BJ22" i="36"/>
  <c r="EK22" i="36"/>
  <c r="FX22" i="36"/>
  <c r="BI22" i="36"/>
  <c r="EJ22" i="36"/>
  <c r="FW22" i="36"/>
  <c r="BH22" i="36"/>
  <c r="EI22" i="36"/>
  <c r="FV22" i="36"/>
  <c r="BG22" i="36"/>
  <c r="EH22" i="36"/>
  <c r="FU22" i="36"/>
  <c r="BF22" i="36"/>
  <c r="EG22" i="36"/>
  <c r="FT22" i="36"/>
  <c r="BE22" i="36"/>
  <c r="EF22" i="36"/>
  <c r="FS22" i="36"/>
  <c r="BD22" i="36"/>
  <c r="EE22" i="36"/>
  <c r="FR22" i="36"/>
  <c r="BC22" i="36"/>
  <c r="ED22" i="36"/>
  <c r="FQ22" i="36"/>
  <c r="BB22" i="36"/>
  <c r="EC22" i="36"/>
  <c r="FP22" i="36"/>
  <c r="BA22" i="36"/>
  <c r="EB22" i="36"/>
  <c r="FO22" i="36"/>
  <c r="AZ22" i="36"/>
  <c r="EA22" i="36"/>
  <c r="FN22" i="36"/>
  <c r="AY22" i="36"/>
  <c r="DZ22" i="36"/>
  <c r="FM22" i="36"/>
  <c r="AX22" i="36"/>
  <c r="DY22" i="36"/>
  <c r="FL22" i="36"/>
  <c r="AW22" i="36"/>
  <c r="DX22" i="36"/>
  <c r="FK22" i="36"/>
  <c r="AV22" i="36"/>
  <c r="DW22" i="36"/>
  <c r="FJ22" i="36"/>
  <c r="AU22" i="36"/>
  <c r="DV22" i="36"/>
  <c r="FI22" i="36"/>
  <c r="AT22" i="36"/>
  <c r="DU22" i="36"/>
  <c r="FH22" i="36"/>
  <c r="AS22" i="36"/>
  <c r="DT22" i="36"/>
  <c r="FG22" i="36"/>
  <c r="BZ22" i="36"/>
  <c r="CE21" i="36"/>
  <c r="FF21" i="36"/>
  <c r="GS21" i="36"/>
  <c r="CD21" i="36"/>
  <c r="FE21" i="36"/>
  <c r="GR21" i="36"/>
  <c r="CC21" i="36"/>
  <c r="FD21" i="36"/>
  <c r="GQ21" i="36"/>
  <c r="CB21" i="36"/>
  <c r="FC21" i="36"/>
  <c r="GP21" i="36"/>
  <c r="CA21" i="36"/>
  <c r="FB21" i="36"/>
  <c r="GO21" i="36"/>
  <c r="BY21" i="36"/>
  <c r="EZ21" i="36"/>
  <c r="GM21" i="36"/>
  <c r="BX21" i="36"/>
  <c r="EY21" i="36"/>
  <c r="GL21" i="36"/>
  <c r="BW21" i="36"/>
  <c r="EX21" i="36"/>
  <c r="GK21" i="36"/>
  <c r="BV21" i="36"/>
  <c r="EW21" i="36"/>
  <c r="GJ21" i="36"/>
  <c r="BU21" i="36"/>
  <c r="EV21" i="36"/>
  <c r="GI21" i="36"/>
  <c r="BT21" i="36"/>
  <c r="EU21" i="36"/>
  <c r="GH21" i="36"/>
  <c r="BS21" i="36"/>
  <c r="ET21" i="36"/>
  <c r="GG21" i="36"/>
  <c r="BR21" i="36"/>
  <c r="ES21" i="36"/>
  <c r="GF21" i="36"/>
  <c r="BQ21" i="36"/>
  <c r="ER21" i="36"/>
  <c r="GE21" i="36"/>
  <c r="BP21" i="36"/>
  <c r="EQ21" i="36"/>
  <c r="GD21" i="36"/>
  <c r="BO21" i="36"/>
  <c r="EP21" i="36"/>
  <c r="GC21" i="36"/>
  <c r="BN21" i="36"/>
  <c r="EO21" i="36"/>
  <c r="GB21" i="36"/>
  <c r="BM21" i="36"/>
  <c r="EN21" i="36"/>
  <c r="GA21" i="36"/>
  <c r="BL21" i="36"/>
  <c r="EM21" i="36"/>
  <c r="FZ21" i="36"/>
  <c r="BK21" i="36"/>
  <c r="EL21" i="36"/>
  <c r="FY21" i="36"/>
  <c r="BJ21" i="36"/>
  <c r="EK21" i="36"/>
  <c r="FX21" i="36"/>
  <c r="BI21" i="36"/>
  <c r="EJ21" i="36"/>
  <c r="FW21" i="36"/>
  <c r="BH21" i="36"/>
  <c r="EI21" i="36"/>
  <c r="FV21" i="36"/>
  <c r="BG21" i="36"/>
  <c r="EH21" i="36"/>
  <c r="FU21" i="36"/>
  <c r="BF21" i="36"/>
  <c r="EG21" i="36"/>
  <c r="FT21" i="36"/>
  <c r="BE21" i="36"/>
  <c r="EF21" i="36"/>
  <c r="FS21" i="36"/>
  <c r="BD21" i="36"/>
  <c r="EE21" i="36"/>
  <c r="FR21" i="36"/>
  <c r="BC21" i="36"/>
  <c r="ED21" i="36"/>
  <c r="FQ21" i="36"/>
  <c r="BB21" i="36"/>
  <c r="EC21" i="36"/>
  <c r="FP21" i="36"/>
  <c r="BA21" i="36"/>
  <c r="EB21" i="36"/>
  <c r="FO21" i="36"/>
  <c r="AZ21" i="36"/>
  <c r="EA21" i="36"/>
  <c r="FN21" i="36"/>
  <c r="AY21" i="36"/>
  <c r="DZ21" i="36"/>
  <c r="FM21" i="36"/>
  <c r="AX21" i="36"/>
  <c r="DY21" i="36"/>
  <c r="FL21" i="36"/>
  <c r="AW21" i="36"/>
  <c r="DX21" i="36"/>
  <c r="FK21" i="36"/>
  <c r="AV21" i="36"/>
  <c r="DW21" i="36"/>
  <c r="FJ21" i="36"/>
  <c r="AU21" i="36"/>
  <c r="DV21" i="36"/>
  <c r="FI21" i="36"/>
  <c r="AT21" i="36"/>
  <c r="DU21" i="36"/>
  <c r="FH21" i="36"/>
  <c r="AS21" i="36"/>
  <c r="DT21" i="36"/>
  <c r="FG21" i="36"/>
  <c r="BZ21" i="36"/>
  <c r="CE20" i="36"/>
  <c r="FF20" i="36"/>
  <c r="GS20" i="36"/>
  <c r="CD20" i="36"/>
  <c r="FE20" i="36"/>
  <c r="GR20" i="36"/>
  <c r="CC20" i="36"/>
  <c r="FD20" i="36"/>
  <c r="GQ20" i="36"/>
  <c r="CB20" i="36"/>
  <c r="FC20" i="36"/>
  <c r="GP20" i="36"/>
  <c r="CA20" i="36"/>
  <c r="FB20" i="36"/>
  <c r="GO20" i="36"/>
  <c r="BY20" i="36"/>
  <c r="EZ20" i="36"/>
  <c r="GM20" i="36"/>
  <c r="BX20" i="36"/>
  <c r="EY20" i="36"/>
  <c r="GL20" i="36"/>
  <c r="BW20" i="36"/>
  <c r="EX20" i="36"/>
  <c r="GK20" i="36"/>
  <c r="BV20" i="36"/>
  <c r="EW20" i="36"/>
  <c r="GJ20" i="36"/>
  <c r="BU20" i="36"/>
  <c r="EV20" i="36"/>
  <c r="GI20" i="36"/>
  <c r="BT20" i="36"/>
  <c r="EU20" i="36"/>
  <c r="GH20" i="36"/>
  <c r="BS20" i="36"/>
  <c r="ET20" i="36"/>
  <c r="GG20" i="36"/>
  <c r="BR20" i="36"/>
  <c r="ES20" i="36"/>
  <c r="GF20" i="36"/>
  <c r="BQ20" i="36"/>
  <c r="ER20" i="36"/>
  <c r="GE20" i="36"/>
  <c r="BP20" i="36"/>
  <c r="EQ20" i="36"/>
  <c r="GD20" i="36"/>
  <c r="BO20" i="36"/>
  <c r="EP20" i="36"/>
  <c r="GC20" i="36"/>
  <c r="BN20" i="36"/>
  <c r="EO20" i="36"/>
  <c r="GB20" i="36"/>
  <c r="BM20" i="36"/>
  <c r="EN20" i="36"/>
  <c r="GA20" i="36"/>
  <c r="BL20" i="36"/>
  <c r="EM20" i="36"/>
  <c r="FZ20" i="36"/>
  <c r="BK20" i="36"/>
  <c r="EL20" i="36"/>
  <c r="FY20" i="36"/>
  <c r="BJ20" i="36"/>
  <c r="EK20" i="36"/>
  <c r="FX20" i="36"/>
  <c r="BI20" i="36"/>
  <c r="EJ20" i="36"/>
  <c r="FW20" i="36"/>
  <c r="BH20" i="36"/>
  <c r="EI20" i="36"/>
  <c r="FV20" i="36"/>
  <c r="BG20" i="36"/>
  <c r="EH20" i="36"/>
  <c r="FU20" i="36"/>
  <c r="BF20" i="36"/>
  <c r="EG20" i="36"/>
  <c r="FT20" i="36"/>
  <c r="BE20" i="36"/>
  <c r="EF20" i="36"/>
  <c r="FS20" i="36"/>
  <c r="BD20" i="36"/>
  <c r="EE20" i="36"/>
  <c r="FR20" i="36"/>
  <c r="BC20" i="36"/>
  <c r="ED20" i="36"/>
  <c r="FQ20" i="36"/>
  <c r="BB20" i="36"/>
  <c r="EC20" i="36"/>
  <c r="FP20" i="36"/>
  <c r="BA20" i="36"/>
  <c r="EB20" i="36"/>
  <c r="FO20" i="36"/>
  <c r="AZ20" i="36"/>
  <c r="EA20" i="36"/>
  <c r="FN20" i="36"/>
  <c r="AY20" i="36"/>
  <c r="DZ20" i="36"/>
  <c r="FM20" i="36"/>
  <c r="AX20" i="36"/>
  <c r="DY20" i="36"/>
  <c r="FL20" i="36"/>
  <c r="AW20" i="36"/>
  <c r="DX20" i="36"/>
  <c r="FK20" i="36"/>
  <c r="AV20" i="36"/>
  <c r="DW20" i="36"/>
  <c r="FJ20" i="36"/>
  <c r="AU20" i="36"/>
  <c r="DV20" i="36"/>
  <c r="FI20" i="36"/>
  <c r="AT20" i="36"/>
  <c r="DU20" i="36"/>
  <c r="FH20" i="36"/>
  <c r="AS20" i="36"/>
  <c r="DT20" i="36"/>
  <c r="FG20" i="36"/>
  <c r="BZ20" i="36"/>
  <c r="CE19" i="36"/>
  <c r="FF19" i="36"/>
  <c r="GS19" i="36"/>
  <c r="CD19" i="36"/>
  <c r="FE19" i="36"/>
  <c r="GR19" i="36"/>
  <c r="CC19" i="36"/>
  <c r="FD19" i="36"/>
  <c r="GQ19" i="36"/>
  <c r="CB19" i="36"/>
  <c r="FC19" i="36"/>
  <c r="GP19" i="36"/>
  <c r="CA19" i="36"/>
  <c r="FB19" i="36"/>
  <c r="GO19" i="36"/>
  <c r="BY19" i="36"/>
  <c r="EZ19" i="36"/>
  <c r="GM19" i="36"/>
  <c r="BX19" i="36"/>
  <c r="EY19" i="36"/>
  <c r="GL19" i="36"/>
  <c r="BW19" i="36"/>
  <c r="EX19" i="36"/>
  <c r="GK19" i="36"/>
  <c r="BV19" i="36"/>
  <c r="EW19" i="36"/>
  <c r="GJ19" i="36"/>
  <c r="BU19" i="36"/>
  <c r="EV19" i="36"/>
  <c r="GI19" i="36"/>
  <c r="BT19" i="36"/>
  <c r="EU19" i="36"/>
  <c r="GH19" i="36"/>
  <c r="BS19" i="36"/>
  <c r="ET19" i="36"/>
  <c r="GG19" i="36"/>
  <c r="BR19" i="36"/>
  <c r="ES19" i="36"/>
  <c r="GF19" i="36"/>
  <c r="BQ19" i="36"/>
  <c r="ER19" i="36"/>
  <c r="GE19" i="36"/>
  <c r="BP19" i="36"/>
  <c r="EQ19" i="36"/>
  <c r="GD19" i="36"/>
  <c r="BO19" i="36"/>
  <c r="EP19" i="36"/>
  <c r="GC19" i="36"/>
  <c r="BN19" i="36"/>
  <c r="EO19" i="36"/>
  <c r="GB19" i="36"/>
  <c r="BM19" i="36"/>
  <c r="EN19" i="36"/>
  <c r="GA19" i="36"/>
  <c r="BL19" i="36"/>
  <c r="EM19" i="36"/>
  <c r="FZ19" i="36"/>
  <c r="BK19" i="36"/>
  <c r="EL19" i="36"/>
  <c r="FY19" i="36"/>
  <c r="BJ19" i="36"/>
  <c r="EK19" i="36"/>
  <c r="FX19" i="36"/>
  <c r="BI19" i="36"/>
  <c r="EJ19" i="36"/>
  <c r="FW19" i="36"/>
  <c r="BH19" i="36"/>
  <c r="EI19" i="36"/>
  <c r="FV19" i="36"/>
  <c r="BG19" i="36"/>
  <c r="EH19" i="36"/>
  <c r="FU19" i="36"/>
  <c r="BF19" i="36"/>
  <c r="EG19" i="36"/>
  <c r="FT19" i="36"/>
  <c r="BE19" i="36"/>
  <c r="EF19" i="36"/>
  <c r="FS19" i="36"/>
  <c r="BD19" i="36"/>
  <c r="EE19" i="36"/>
  <c r="FR19" i="36"/>
  <c r="BC19" i="36"/>
  <c r="ED19" i="36"/>
  <c r="FQ19" i="36"/>
  <c r="BB19" i="36"/>
  <c r="EC19" i="36"/>
  <c r="FP19" i="36"/>
  <c r="BA19" i="36"/>
  <c r="EB19" i="36"/>
  <c r="FO19" i="36"/>
  <c r="AZ19" i="36"/>
  <c r="EA19" i="36"/>
  <c r="FN19" i="36"/>
  <c r="AY19" i="36"/>
  <c r="DZ19" i="36"/>
  <c r="FM19" i="36"/>
  <c r="AX19" i="36"/>
  <c r="DY19" i="36"/>
  <c r="FL19" i="36"/>
  <c r="AW19" i="36"/>
  <c r="DX19" i="36"/>
  <c r="FK19" i="36"/>
  <c r="AV19" i="36"/>
  <c r="DW19" i="36"/>
  <c r="FJ19" i="36"/>
  <c r="AU19" i="36"/>
  <c r="DV19" i="36"/>
  <c r="FI19" i="36"/>
  <c r="AT19" i="36"/>
  <c r="DU19" i="36"/>
  <c r="FH19" i="36"/>
  <c r="AS19" i="36"/>
  <c r="DT19" i="36"/>
  <c r="FG19" i="36"/>
  <c r="BZ19" i="36"/>
  <c r="CE18" i="36"/>
  <c r="FF18" i="36"/>
  <c r="GS18" i="36"/>
  <c r="CD18" i="36"/>
  <c r="FE18" i="36"/>
  <c r="GR18" i="36"/>
  <c r="CC18" i="36"/>
  <c r="FD18" i="36"/>
  <c r="GQ18" i="36"/>
  <c r="CB18" i="36"/>
  <c r="FC18" i="36"/>
  <c r="GP18" i="36"/>
  <c r="CA18" i="36"/>
  <c r="FB18" i="36"/>
  <c r="GO18" i="36"/>
  <c r="BY18" i="36"/>
  <c r="EZ18" i="36"/>
  <c r="GM18" i="36"/>
  <c r="BX18" i="36"/>
  <c r="EY18" i="36"/>
  <c r="GL18" i="36"/>
  <c r="BW18" i="36"/>
  <c r="EX18" i="36"/>
  <c r="GK18" i="36"/>
  <c r="BV18" i="36"/>
  <c r="EW18" i="36"/>
  <c r="GJ18" i="36"/>
  <c r="BU18" i="36"/>
  <c r="EV18" i="36"/>
  <c r="GI18" i="36"/>
  <c r="BT18" i="36"/>
  <c r="EU18" i="36"/>
  <c r="GH18" i="36"/>
  <c r="BS18" i="36"/>
  <c r="ET18" i="36"/>
  <c r="GG18" i="36"/>
  <c r="BR18" i="36"/>
  <c r="ES18" i="36"/>
  <c r="GF18" i="36"/>
  <c r="BQ18" i="36"/>
  <c r="ER18" i="36"/>
  <c r="GE18" i="36"/>
  <c r="BP18" i="36"/>
  <c r="EQ18" i="36"/>
  <c r="GD18" i="36"/>
  <c r="BO18" i="36"/>
  <c r="EP18" i="36"/>
  <c r="GC18" i="36"/>
  <c r="BN18" i="36"/>
  <c r="EO18" i="36"/>
  <c r="GB18" i="36"/>
  <c r="BM18" i="36"/>
  <c r="EN18" i="36"/>
  <c r="GA18" i="36"/>
  <c r="BL18" i="36"/>
  <c r="EM18" i="36"/>
  <c r="FZ18" i="36"/>
  <c r="BK18" i="36"/>
  <c r="EL18" i="36"/>
  <c r="FY18" i="36"/>
  <c r="BJ18" i="36"/>
  <c r="EK18" i="36"/>
  <c r="FX18" i="36"/>
  <c r="BI18" i="36"/>
  <c r="EJ18" i="36"/>
  <c r="FW18" i="36"/>
  <c r="BH18" i="36"/>
  <c r="EI18" i="36"/>
  <c r="FV18" i="36"/>
  <c r="BG18" i="36"/>
  <c r="EH18" i="36"/>
  <c r="FU18" i="36"/>
  <c r="BF18" i="36"/>
  <c r="EG18" i="36"/>
  <c r="FT18" i="36"/>
  <c r="BE18" i="36"/>
  <c r="EF18" i="36"/>
  <c r="FS18" i="36"/>
  <c r="BD18" i="36"/>
  <c r="EE18" i="36"/>
  <c r="FR18" i="36"/>
  <c r="BC18" i="36"/>
  <c r="ED18" i="36"/>
  <c r="FQ18" i="36"/>
  <c r="BB18" i="36"/>
  <c r="EC18" i="36"/>
  <c r="FP18" i="36"/>
  <c r="BA18" i="36"/>
  <c r="EB18" i="36"/>
  <c r="FO18" i="36"/>
  <c r="AZ18" i="36"/>
  <c r="EA18" i="36"/>
  <c r="FN18" i="36"/>
  <c r="AY18" i="36"/>
  <c r="DZ18" i="36"/>
  <c r="FM18" i="36"/>
  <c r="AX18" i="36"/>
  <c r="DY18" i="36"/>
  <c r="FL18" i="36"/>
  <c r="AW18" i="36"/>
  <c r="DX18" i="36"/>
  <c r="FK18" i="36"/>
  <c r="AV18" i="36"/>
  <c r="DW18" i="36"/>
  <c r="FJ18" i="36"/>
  <c r="AU18" i="36"/>
  <c r="DV18" i="36"/>
  <c r="FI18" i="36"/>
  <c r="AT18" i="36"/>
  <c r="DU18" i="36"/>
  <c r="FH18" i="36"/>
  <c r="AS18" i="36"/>
  <c r="DT18" i="36"/>
  <c r="FG18" i="36"/>
  <c r="BZ18" i="36"/>
  <c r="CE17" i="36"/>
  <c r="FF17" i="36"/>
  <c r="GS17" i="36"/>
  <c r="CD17" i="36"/>
  <c r="FE17" i="36"/>
  <c r="GR17" i="36"/>
  <c r="CC17" i="36"/>
  <c r="FD17" i="36"/>
  <c r="GQ17" i="36"/>
  <c r="CB17" i="36"/>
  <c r="FC17" i="36"/>
  <c r="GP17" i="36"/>
  <c r="CA17" i="36"/>
  <c r="FB17" i="36"/>
  <c r="GO17" i="36"/>
  <c r="BY17" i="36"/>
  <c r="EZ17" i="36"/>
  <c r="GM17" i="36"/>
  <c r="BX17" i="36"/>
  <c r="EY17" i="36"/>
  <c r="GL17" i="36"/>
  <c r="BW17" i="36"/>
  <c r="EX17" i="36"/>
  <c r="GK17" i="36"/>
  <c r="BV17" i="36"/>
  <c r="EW17" i="36"/>
  <c r="GJ17" i="36"/>
  <c r="BU17" i="36"/>
  <c r="EV17" i="36"/>
  <c r="GI17" i="36"/>
  <c r="BT17" i="36"/>
  <c r="EU17" i="36"/>
  <c r="GH17" i="36"/>
  <c r="BS17" i="36"/>
  <c r="ET17" i="36"/>
  <c r="GG17" i="36"/>
  <c r="BR17" i="36"/>
  <c r="ES17" i="36"/>
  <c r="GF17" i="36"/>
  <c r="BQ17" i="36"/>
  <c r="ER17" i="36"/>
  <c r="GE17" i="36"/>
  <c r="BP17" i="36"/>
  <c r="EQ17" i="36"/>
  <c r="GD17" i="36"/>
  <c r="BO17" i="36"/>
  <c r="EP17" i="36"/>
  <c r="GC17" i="36"/>
  <c r="BN17" i="36"/>
  <c r="EO17" i="36"/>
  <c r="GB17" i="36"/>
  <c r="BM17" i="36"/>
  <c r="EN17" i="36"/>
  <c r="GA17" i="36"/>
  <c r="BL17" i="36"/>
  <c r="EM17" i="36"/>
  <c r="FZ17" i="36"/>
  <c r="BK17" i="36"/>
  <c r="EL17" i="36"/>
  <c r="FY17" i="36"/>
  <c r="BJ17" i="36"/>
  <c r="EK17" i="36"/>
  <c r="FX17" i="36"/>
  <c r="BI17" i="36"/>
  <c r="EJ17" i="36"/>
  <c r="FW17" i="36"/>
  <c r="BH17" i="36"/>
  <c r="EI17" i="36"/>
  <c r="FV17" i="36"/>
  <c r="BG17" i="36"/>
  <c r="EH17" i="36"/>
  <c r="FU17" i="36"/>
  <c r="BF17" i="36"/>
  <c r="EG17" i="36"/>
  <c r="FT17" i="36"/>
  <c r="BE17" i="36"/>
  <c r="EF17" i="36"/>
  <c r="FS17" i="36"/>
  <c r="BD17" i="36"/>
  <c r="EE17" i="36"/>
  <c r="FR17" i="36"/>
  <c r="BC17" i="36"/>
  <c r="ED17" i="36"/>
  <c r="FQ17" i="36"/>
  <c r="BB17" i="36"/>
  <c r="EC17" i="36"/>
  <c r="FP17" i="36"/>
  <c r="BA17" i="36"/>
  <c r="EB17" i="36"/>
  <c r="FO17" i="36"/>
  <c r="AZ17" i="36"/>
  <c r="EA17" i="36"/>
  <c r="FN17" i="36"/>
  <c r="AY17" i="36"/>
  <c r="DZ17" i="36"/>
  <c r="FM17" i="36"/>
  <c r="AX17" i="36"/>
  <c r="DY17" i="36"/>
  <c r="FL17" i="36"/>
  <c r="AW17" i="36"/>
  <c r="DX17" i="36"/>
  <c r="FK17" i="36"/>
  <c r="AV17" i="36"/>
  <c r="DW17" i="36"/>
  <c r="FJ17" i="36"/>
  <c r="AU17" i="36"/>
  <c r="DV17" i="36"/>
  <c r="FI17" i="36"/>
  <c r="AT17" i="36"/>
  <c r="DU17" i="36"/>
  <c r="FH17" i="36"/>
  <c r="AS17" i="36"/>
  <c r="DT17" i="36"/>
  <c r="FG17" i="36"/>
  <c r="BZ17" i="36"/>
  <c r="CE16" i="36"/>
  <c r="FF16" i="36"/>
  <c r="GS16" i="36"/>
  <c r="CD16" i="36"/>
  <c r="FE16" i="36"/>
  <c r="GR16" i="36"/>
  <c r="CC16" i="36"/>
  <c r="FD16" i="36"/>
  <c r="GQ16" i="36"/>
  <c r="CB16" i="36"/>
  <c r="FC16" i="36"/>
  <c r="GP16" i="36"/>
  <c r="CA16" i="36"/>
  <c r="FB16" i="36"/>
  <c r="GO16" i="36"/>
  <c r="BY16" i="36"/>
  <c r="EZ16" i="36"/>
  <c r="GM16" i="36"/>
  <c r="BX16" i="36"/>
  <c r="EY16" i="36"/>
  <c r="GL16" i="36"/>
  <c r="BW16" i="36"/>
  <c r="EX16" i="36"/>
  <c r="GK16" i="36"/>
  <c r="BV16" i="36"/>
  <c r="EW16" i="36"/>
  <c r="GJ16" i="36"/>
  <c r="BU16" i="36"/>
  <c r="EV16" i="36"/>
  <c r="GI16" i="36"/>
  <c r="BT16" i="36"/>
  <c r="EU16" i="36"/>
  <c r="GH16" i="36"/>
  <c r="BS16" i="36"/>
  <c r="ET16" i="36"/>
  <c r="GG16" i="36"/>
  <c r="BR16" i="36"/>
  <c r="ES16" i="36"/>
  <c r="GF16" i="36"/>
  <c r="BQ16" i="36"/>
  <c r="ER16" i="36"/>
  <c r="GE16" i="36"/>
  <c r="BP16" i="36"/>
  <c r="EQ16" i="36"/>
  <c r="GD16" i="36"/>
  <c r="BO16" i="36"/>
  <c r="EP16" i="36"/>
  <c r="GC16" i="36"/>
  <c r="BN16" i="36"/>
  <c r="EO16" i="36"/>
  <c r="GB16" i="36"/>
  <c r="BM16" i="36"/>
  <c r="EN16" i="36"/>
  <c r="GA16" i="36"/>
  <c r="BL16" i="36"/>
  <c r="EM16" i="36"/>
  <c r="FZ16" i="36"/>
  <c r="BK16" i="36"/>
  <c r="EL16" i="36"/>
  <c r="FY16" i="36"/>
  <c r="BJ16" i="36"/>
  <c r="EK16" i="36"/>
  <c r="FX16" i="36"/>
  <c r="BI16" i="36"/>
  <c r="EJ16" i="36"/>
  <c r="FW16" i="36"/>
  <c r="BH16" i="36"/>
  <c r="EI16" i="36"/>
  <c r="FV16" i="36"/>
  <c r="BG16" i="36"/>
  <c r="EH16" i="36"/>
  <c r="FU16" i="36"/>
  <c r="BF16" i="36"/>
  <c r="EG16" i="36"/>
  <c r="FT16" i="36"/>
  <c r="BE16" i="36"/>
  <c r="EF16" i="36"/>
  <c r="FS16" i="36"/>
  <c r="BD16" i="36"/>
  <c r="EE16" i="36"/>
  <c r="FR16" i="36"/>
  <c r="BC16" i="36"/>
  <c r="ED16" i="36"/>
  <c r="FQ16" i="36"/>
  <c r="BB16" i="36"/>
  <c r="EC16" i="36"/>
  <c r="FP16" i="36"/>
  <c r="BA16" i="36"/>
  <c r="EB16" i="36"/>
  <c r="FO16" i="36"/>
  <c r="AZ16" i="36"/>
  <c r="EA16" i="36"/>
  <c r="FN16" i="36"/>
  <c r="AY16" i="36"/>
  <c r="DZ16" i="36"/>
  <c r="FM16" i="36"/>
  <c r="AX16" i="36"/>
  <c r="DY16" i="36"/>
  <c r="FL16" i="36"/>
  <c r="AW16" i="36"/>
  <c r="DX16" i="36"/>
  <c r="FK16" i="36"/>
  <c r="AV16" i="36"/>
  <c r="DW16" i="36"/>
  <c r="FJ16" i="36"/>
  <c r="AU16" i="36"/>
  <c r="DV16" i="36"/>
  <c r="FI16" i="36"/>
  <c r="AT16" i="36"/>
  <c r="DU16" i="36"/>
  <c r="FH16" i="36"/>
  <c r="AS16" i="36"/>
  <c r="DT16" i="36"/>
  <c r="FG16" i="36"/>
  <c r="BZ16" i="36"/>
  <c r="CE15" i="36"/>
  <c r="FF15" i="36"/>
  <c r="GS15" i="36"/>
  <c r="CD15" i="36"/>
  <c r="FE15" i="36"/>
  <c r="GR15" i="36"/>
  <c r="CC15" i="36"/>
  <c r="FD15" i="36"/>
  <c r="GQ15" i="36"/>
  <c r="CB15" i="36"/>
  <c r="FC15" i="36"/>
  <c r="GP15" i="36"/>
  <c r="CA15" i="36"/>
  <c r="FB15" i="36"/>
  <c r="GO15" i="36"/>
  <c r="BY15" i="36"/>
  <c r="EZ15" i="36"/>
  <c r="GM15" i="36"/>
  <c r="BX15" i="36"/>
  <c r="EY15" i="36"/>
  <c r="GL15" i="36"/>
  <c r="BW15" i="36"/>
  <c r="EX15" i="36"/>
  <c r="GK15" i="36"/>
  <c r="BV15" i="36"/>
  <c r="EW15" i="36"/>
  <c r="GJ15" i="36"/>
  <c r="BU15" i="36"/>
  <c r="EV15" i="36"/>
  <c r="GI15" i="36"/>
  <c r="BT15" i="36"/>
  <c r="EU15" i="36"/>
  <c r="GH15" i="36"/>
  <c r="BS15" i="36"/>
  <c r="ET15" i="36"/>
  <c r="GG15" i="36"/>
  <c r="BR15" i="36"/>
  <c r="ES15" i="36"/>
  <c r="GF15" i="36"/>
  <c r="BQ15" i="36"/>
  <c r="ER15" i="36"/>
  <c r="GE15" i="36"/>
  <c r="BP15" i="36"/>
  <c r="EQ15" i="36"/>
  <c r="GD15" i="36"/>
  <c r="BO15" i="36"/>
  <c r="EP15" i="36"/>
  <c r="GC15" i="36"/>
  <c r="BN15" i="36"/>
  <c r="EO15" i="36"/>
  <c r="GB15" i="36"/>
  <c r="BM15" i="36"/>
  <c r="EN15" i="36"/>
  <c r="GA15" i="36"/>
  <c r="BL15" i="36"/>
  <c r="EM15" i="36"/>
  <c r="FZ15" i="36"/>
  <c r="BK15" i="36"/>
  <c r="EL15" i="36"/>
  <c r="FY15" i="36"/>
  <c r="BJ15" i="36"/>
  <c r="EK15" i="36"/>
  <c r="FX15" i="36"/>
  <c r="BI15" i="36"/>
  <c r="EJ15" i="36"/>
  <c r="FW15" i="36"/>
  <c r="BH15" i="36"/>
  <c r="EI15" i="36"/>
  <c r="FV15" i="36"/>
  <c r="BG15" i="36"/>
  <c r="EH15" i="36"/>
  <c r="FU15" i="36"/>
  <c r="BF15" i="36"/>
  <c r="EG15" i="36"/>
  <c r="FT15" i="36"/>
  <c r="BE15" i="36"/>
  <c r="EF15" i="36"/>
  <c r="FS15" i="36"/>
  <c r="BD15" i="36"/>
  <c r="EE15" i="36"/>
  <c r="FR15" i="36"/>
  <c r="BC15" i="36"/>
  <c r="ED15" i="36"/>
  <c r="FQ15" i="36"/>
  <c r="BB15" i="36"/>
  <c r="EC15" i="36"/>
  <c r="FP15" i="36"/>
  <c r="BA15" i="36"/>
  <c r="EB15" i="36"/>
  <c r="FO15" i="36"/>
  <c r="AZ15" i="36"/>
  <c r="EA15" i="36"/>
  <c r="FN15" i="36"/>
  <c r="AY15" i="36"/>
  <c r="DZ15" i="36"/>
  <c r="FM15" i="36"/>
  <c r="AX15" i="36"/>
  <c r="DY15" i="36"/>
  <c r="FL15" i="36"/>
  <c r="AW15" i="36"/>
  <c r="DX15" i="36"/>
  <c r="FK15" i="36"/>
  <c r="AV15" i="36"/>
  <c r="DW15" i="36"/>
  <c r="FJ15" i="36"/>
  <c r="AU15" i="36"/>
  <c r="DV15" i="36"/>
  <c r="FI15" i="36"/>
  <c r="AT15" i="36"/>
  <c r="DU15" i="36"/>
  <c r="FH15" i="36"/>
  <c r="AS15" i="36"/>
  <c r="DT15" i="36"/>
  <c r="FG15" i="36"/>
  <c r="BZ15" i="36"/>
  <c r="CE14" i="36"/>
  <c r="FF14" i="36"/>
  <c r="GS14" i="36"/>
  <c r="CD14" i="36"/>
  <c r="FE14" i="36"/>
  <c r="GR14" i="36"/>
  <c r="CC14" i="36"/>
  <c r="FD14" i="36"/>
  <c r="GQ14" i="36"/>
  <c r="CB14" i="36"/>
  <c r="FC14" i="36"/>
  <c r="GP14" i="36"/>
  <c r="CA14" i="36"/>
  <c r="FB14" i="36"/>
  <c r="GO14" i="36"/>
  <c r="BY14" i="36"/>
  <c r="EZ14" i="36"/>
  <c r="GM14" i="36"/>
  <c r="BX14" i="36"/>
  <c r="EY14" i="36"/>
  <c r="GL14" i="36"/>
  <c r="BW14" i="36"/>
  <c r="EX14" i="36"/>
  <c r="GK14" i="36"/>
  <c r="BV14" i="36"/>
  <c r="EW14" i="36"/>
  <c r="GJ14" i="36"/>
  <c r="BU14" i="36"/>
  <c r="EV14" i="36"/>
  <c r="GI14" i="36"/>
  <c r="BT14" i="36"/>
  <c r="EU14" i="36"/>
  <c r="GH14" i="36"/>
  <c r="BS14" i="36"/>
  <c r="ET14" i="36"/>
  <c r="GG14" i="36"/>
  <c r="BR14" i="36"/>
  <c r="ES14" i="36"/>
  <c r="GF14" i="36"/>
  <c r="BQ14" i="36"/>
  <c r="ER14" i="36"/>
  <c r="GE14" i="36"/>
  <c r="BP14" i="36"/>
  <c r="EQ14" i="36"/>
  <c r="GD14" i="36"/>
  <c r="BO14" i="36"/>
  <c r="EP14" i="36"/>
  <c r="GC14" i="36"/>
  <c r="BN14" i="36"/>
  <c r="EO14" i="36"/>
  <c r="GB14" i="36"/>
  <c r="BM14" i="36"/>
  <c r="EN14" i="36"/>
  <c r="GA14" i="36"/>
  <c r="BL14" i="36"/>
  <c r="EM14" i="36"/>
  <c r="FZ14" i="36"/>
  <c r="BK14" i="36"/>
  <c r="EL14" i="36"/>
  <c r="FY14" i="36"/>
  <c r="BJ14" i="36"/>
  <c r="EK14" i="36"/>
  <c r="FX14" i="36"/>
  <c r="BI14" i="36"/>
  <c r="EJ14" i="36"/>
  <c r="FW14" i="36"/>
  <c r="BH14" i="36"/>
  <c r="EI14" i="36"/>
  <c r="FV14" i="36"/>
  <c r="BG14" i="36"/>
  <c r="EH14" i="36"/>
  <c r="FU14" i="36"/>
  <c r="BF14" i="36"/>
  <c r="EG14" i="36"/>
  <c r="FT14" i="36"/>
  <c r="BE14" i="36"/>
  <c r="EF14" i="36"/>
  <c r="FS14" i="36"/>
  <c r="BD14" i="36"/>
  <c r="EE14" i="36"/>
  <c r="FR14" i="36"/>
  <c r="BC14" i="36"/>
  <c r="ED14" i="36"/>
  <c r="FQ14" i="36"/>
  <c r="BB14" i="36"/>
  <c r="EC14" i="36"/>
  <c r="FP14" i="36"/>
  <c r="BA14" i="36"/>
  <c r="EB14" i="36"/>
  <c r="FO14" i="36"/>
  <c r="AZ14" i="36"/>
  <c r="EA14" i="36"/>
  <c r="FN14" i="36"/>
  <c r="AY14" i="36"/>
  <c r="DZ14" i="36"/>
  <c r="FM14" i="36"/>
  <c r="AX14" i="36"/>
  <c r="DY14" i="36"/>
  <c r="FL14" i="36"/>
  <c r="AW14" i="36"/>
  <c r="DX14" i="36"/>
  <c r="FK14" i="36"/>
  <c r="AV14" i="36"/>
  <c r="DW14" i="36"/>
  <c r="FJ14" i="36"/>
  <c r="AU14" i="36"/>
  <c r="DV14" i="36"/>
  <c r="FI14" i="36"/>
  <c r="AT14" i="36"/>
  <c r="DU14" i="36"/>
  <c r="FH14" i="36"/>
  <c r="AS14" i="36"/>
  <c r="DT14" i="36"/>
  <c r="FG14" i="36"/>
  <c r="BZ14" i="36"/>
  <c r="CE13" i="36"/>
  <c r="FF13" i="36"/>
  <c r="GS13" i="36"/>
  <c r="CD13" i="36"/>
  <c r="FE13" i="36"/>
  <c r="GR13" i="36"/>
  <c r="CC13" i="36"/>
  <c r="FD13" i="36"/>
  <c r="GQ13" i="36"/>
  <c r="CB13" i="36"/>
  <c r="FC13" i="36"/>
  <c r="GP13" i="36"/>
  <c r="CA13" i="36"/>
  <c r="FB13" i="36"/>
  <c r="GO13" i="36"/>
  <c r="BY13" i="36"/>
  <c r="EZ13" i="36"/>
  <c r="GM13" i="36"/>
  <c r="BX13" i="36"/>
  <c r="EY13" i="36"/>
  <c r="GL13" i="36"/>
  <c r="BW13" i="36"/>
  <c r="EX13" i="36"/>
  <c r="GK13" i="36"/>
  <c r="BV13" i="36"/>
  <c r="EW13" i="36"/>
  <c r="GJ13" i="36"/>
  <c r="BU13" i="36"/>
  <c r="EV13" i="36"/>
  <c r="GI13" i="36"/>
  <c r="BT13" i="36"/>
  <c r="EU13" i="36"/>
  <c r="GH13" i="36"/>
  <c r="BS13" i="36"/>
  <c r="ET13" i="36"/>
  <c r="GG13" i="36"/>
  <c r="BR13" i="36"/>
  <c r="ES13" i="36"/>
  <c r="GF13" i="36"/>
  <c r="BQ13" i="36"/>
  <c r="ER13" i="36"/>
  <c r="GE13" i="36"/>
  <c r="BP13" i="36"/>
  <c r="EQ13" i="36"/>
  <c r="GD13" i="36"/>
  <c r="BO13" i="36"/>
  <c r="EP13" i="36"/>
  <c r="GC13" i="36"/>
  <c r="BN13" i="36"/>
  <c r="EO13" i="36"/>
  <c r="GB13" i="36"/>
  <c r="BM13" i="36"/>
  <c r="EN13" i="36"/>
  <c r="GA13" i="36"/>
  <c r="BL13" i="36"/>
  <c r="EM13" i="36"/>
  <c r="FZ13" i="36"/>
  <c r="BK13" i="36"/>
  <c r="EL13" i="36"/>
  <c r="FY13" i="36"/>
  <c r="BJ13" i="36"/>
  <c r="EK13" i="36"/>
  <c r="FX13" i="36"/>
  <c r="BI13" i="36"/>
  <c r="EJ13" i="36"/>
  <c r="FW13" i="36"/>
  <c r="BH13" i="36"/>
  <c r="EI13" i="36"/>
  <c r="FV13" i="36"/>
  <c r="BG13" i="36"/>
  <c r="EH13" i="36"/>
  <c r="FU13" i="36"/>
  <c r="BF13" i="36"/>
  <c r="EG13" i="36"/>
  <c r="FT13" i="36"/>
  <c r="BE13" i="36"/>
  <c r="EF13" i="36"/>
  <c r="FS13" i="36"/>
  <c r="BD13" i="36"/>
  <c r="EE13" i="36"/>
  <c r="FR13" i="36"/>
  <c r="BC13" i="36"/>
  <c r="ED13" i="36"/>
  <c r="FQ13" i="36"/>
  <c r="BB13" i="36"/>
  <c r="EC13" i="36"/>
  <c r="FP13" i="36"/>
  <c r="BA13" i="36"/>
  <c r="EB13" i="36"/>
  <c r="FO13" i="36"/>
  <c r="AZ13" i="36"/>
  <c r="EA13" i="36"/>
  <c r="FN13" i="36"/>
  <c r="AY13" i="36"/>
  <c r="DZ13" i="36"/>
  <c r="FM13" i="36"/>
  <c r="AX13" i="36"/>
  <c r="DY13" i="36"/>
  <c r="FL13" i="36"/>
  <c r="AW13" i="36"/>
  <c r="DX13" i="36"/>
  <c r="FK13" i="36"/>
  <c r="AV13" i="36"/>
  <c r="DW13" i="36"/>
  <c r="FJ13" i="36"/>
  <c r="AU13" i="36"/>
  <c r="DV13" i="36"/>
  <c r="FI13" i="36"/>
  <c r="AT13" i="36"/>
  <c r="DU13" i="36"/>
  <c r="FH13" i="36"/>
  <c r="AS13" i="36"/>
  <c r="DT13" i="36"/>
  <c r="FG13" i="36"/>
  <c r="BZ13" i="36"/>
  <c r="CE12" i="36"/>
  <c r="FF12" i="36"/>
  <c r="GS12" i="36"/>
  <c r="CD12" i="36"/>
  <c r="FE12" i="36"/>
  <c r="GR12" i="36"/>
  <c r="CC12" i="36"/>
  <c r="FD12" i="36"/>
  <c r="GQ12" i="36"/>
  <c r="CB12" i="36"/>
  <c r="FC12" i="36"/>
  <c r="GP12" i="36"/>
  <c r="CA12" i="36"/>
  <c r="FB12" i="36"/>
  <c r="GO12" i="36"/>
  <c r="BY12" i="36"/>
  <c r="EZ12" i="36"/>
  <c r="GM12" i="36"/>
  <c r="BX12" i="36"/>
  <c r="EY12" i="36"/>
  <c r="GL12" i="36"/>
  <c r="BW12" i="36"/>
  <c r="EX12" i="36"/>
  <c r="GK12" i="36"/>
  <c r="BV12" i="36"/>
  <c r="EW12" i="36"/>
  <c r="GJ12" i="36"/>
  <c r="BU12" i="36"/>
  <c r="EV12" i="36"/>
  <c r="GI12" i="36"/>
  <c r="BT12" i="36"/>
  <c r="EU12" i="36"/>
  <c r="GH12" i="36"/>
  <c r="BS12" i="36"/>
  <c r="ET12" i="36"/>
  <c r="GG12" i="36"/>
  <c r="BR12" i="36"/>
  <c r="ES12" i="36"/>
  <c r="GF12" i="36"/>
  <c r="BQ12" i="36"/>
  <c r="ER12" i="36"/>
  <c r="GE12" i="36"/>
  <c r="BP12" i="36"/>
  <c r="EQ12" i="36"/>
  <c r="GD12" i="36"/>
  <c r="BO12" i="36"/>
  <c r="EP12" i="36"/>
  <c r="GC12" i="36"/>
  <c r="BN12" i="36"/>
  <c r="EO12" i="36"/>
  <c r="GB12" i="36"/>
  <c r="BM12" i="36"/>
  <c r="EN12" i="36"/>
  <c r="GA12" i="36"/>
  <c r="BL12" i="36"/>
  <c r="EM12" i="36"/>
  <c r="FZ12" i="36"/>
  <c r="BK12" i="36"/>
  <c r="EL12" i="36"/>
  <c r="FY12" i="36"/>
  <c r="BJ12" i="36"/>
  <c r="EK12" i="36"/>
  <c r="FX12" i="36"/>
  <c r="BI12" i="36"/>
  <c r="EJ12" i="36"/>
  <c r="FW12" i="36"/>
  <c r="BH12" i="36"/>
  <c r="EI12" i="36"/>
  <c r="FV12" i="36"/>
  <c r="BG12" i="36"/>
  <c r="EH12" i="36"/>
  <c r="FU12" i="36"/>
  <c r="BF12" i="36"/>
  <c r="EG12" i="36"/>
  <c r="FT12" i="36"/>
  <c r="BE12" i="36"/>
  <c r="EF12" i="36"/>
  <c r="FS12" i="36"/>
  <c r="BD12" i="36"/>
  <c r="EE12" i="36"/>
  <c r="FR12" i="36"/>
  <c r="BC12" i="36"/>
  <c r="ED12" i="36"/>
  <c r="FQ12" i="36"/>
  <c r="BB12" i="36"/>
  <c r="EC12" i="36"/>
  <c r="FP12" i="36"/>
  <c r="BA12" i="36"/>
  <c r="EB12" i="36"/>
  <c r="FO12" i="36"/>
  <c r="AZ12" i="36"/>
  <c r="EA12" i="36"/>
  <c r="FN12" i="36"/>
  <c r="AY12" i="36"/>
  <c r="DZ12" i="36"/>
  <c r="FM12" i="36"/>
  <c r="AX12" i="36"/>
  <c r="DY12" i="36"/>
  <c r="FL12" i="36"/>
  <c r="AW12" i="36"/>
  <c r="DX12" i="36"/>
  <c r="FK12" i="36"/>
  <c r="AV12" i="36"/>
  <c r="DW12" i="36"/>
  <c r="FJ12" i="36"/>
  <c r="AU12" i="36"/>
  <c r="DV12" i="36"/>
  <c r="FI12" i="36"/>
  <c r="AT12" i="36"/>
  <c r="DU12" i="36"/>
  <c r="FH12" i="36"/>
  <c r="AS12" i="36"/>
  <c r="DT12" i="36"/>
  <c r="FG12" i="36"/>
  <c r="BZ12" i="36"/>
  <c r="CE11" i="36"/>
  <c r="FF11" i="36"/>
  <c r="GS11" i="36"/>
  <c r="CD11" i="36"/>
  <c r="FE11" i="36"/>
  <c r="GR11" i="36"/>
  <c r="CC11" i="36"/>
  <c r="FD11" i="36"/>
  <c r="GQ11" i="36"/>
  <c r="CB11" i="36"/>
  <c r="FC11" i="36"/>
  <c r="GP11" i="36"/>
  <c r="CA11" i="36"/>
  <c r="FB11" i="36"/>
  <c r="GO11" i="36"/>
  <c r="BY11" i="36"/>
  <c r="EZ11" i="36"/>
  <c r="GM11" i="36"/>
  <c r="BX11" i="36"/>
  <c r="EY11" i="36"/>
  <c r="GL11" i="36"/>
  <c r="BW11" i="36"/>
  <c r="EX11" i="36"/>
  <c r="GK11" i="36"/>
  <c r="BV11" i="36"/>
  <c r="EW11" i="36"/>
  <c r="GJ11" i="36"/>
  <c r="BU11" i="36"/>
  <c r="EV11" i="36"/>
  <c r="GI11" i="36"/>
  <c r="BT11" i="36"/>
  <c r="EU11" i="36"/>
  <c r="GH11" i="36"/>
  <c r="BS11" i="36"/>
  <c r="ET11" i="36"/>
  <c r="GG11" i="36"/>
  <c r="BR11" i="36"/>
  <c r="ES11" i="36"/>
  <c r="GF11" i="36"/>
  <c r="BQ11" i="36"/>
  <c r="ER11" i="36"/>
  <c r="GE11" i="36"/>
  <c r="BP11" i="36"/>
  <c r="EQ11" i="36"/>
  <c r="GD11" i="36"/>
  <c r="BO11" i="36"/>
  <c r="EP11" i="36"/>
  <c r="GC11" i="36"/>
  <c r="BN11" i="36"/>
  <c r="EO11" i="36"/>
  <c r="GB11" i="36"/>
  <c r="BM11" i="36"/>
  <c r="EN11" i="36"/>
  <c r="GA11" i="36"/>
  <c r="BL11" i="36"/>
  <c r="EM11" i="36"/>
  <c r="FZ11" i="36"/>
  <c r="BK11" i="36"/>
  <c r="EL11" i="36"/>
  <c r="FY11" i="36"/>
  <c r="BJ11" i="36"/>
  <c r="EK11" i="36"/>
  <c r="FX11" i="36"/>
  <c r="BI11" i="36"/>
  <c r="EJ11" i="36"/>
  <c r="FW11" i="36"/>
  <c r="BH11" i="36"/>
  <c r="EI11" i="36"/>
  <c r="FV11" i="36"/>
  <c r="BG11" i="36"/>
  <c r="EH11" i="36"/>
  <c r="FU11" i="36"/>
  <c r="BF11" i="36"/>
  <c r="EG11" i="36"/>
  <c r="FT11" i="36"/>
  <c r="BE11" i="36"/>
  <c r="EF11" i="36"/>
  <c r="FS11" i="36"/>
  <c r="BD11" i="36"/>
  <c r="EE11" i="36"/>
  <c r="FR11" i="36"/>
  <c r="BC11" i="36"/>
  <c r="ED11" i="36"/>
  <c r="FQ11" i="36"/>
  <c r="BB11" i="36"/>
  <c r="EC11" i="36"/>
  <c r="FP11" i="36"/>
  <c r="BA11" i="36"/>
  <c r="EB11" i="36"/>
  <c r="FO11" i="36"/>
  <c r="AZ11" i="36"/>
  <c r="EA11" i="36"/>
  <c r="FN11" i="36"/>
  <c r="AY11" i="36"/>
  <c r="DZ11" i="36"/>
  <c r="FM11" i="36"/>
  <c r="AX11" i="36"/>
  <c r="DY11" i="36"/>
  <c r="FL11" i="36"/>
  <c r="AW11" i="36"/>
  <c r="DX11" i="36"/>
  <c r="FK11" i="36"/>
  <c r="AV11" i="36"/>
  <c r="DW11" i="36"/>
  <c r="FJ11" i="36"/>
  <c r="AU11" i="36"/>
  <c r="DV11" i="36"/>
  <c r="FI11" i="36"/>
  <c r="AT11" i="36"/>
  <c r="DU11" i="36"/>
  <c r="FH11" i="36"/>
  <c r="AS11" i="36"/>
  <c r="DT11" i="36"/>
  <c r="FG11" i="36"/>
  <c r="BZ11" i="36"/>
  <c r="CE10" i="36"/>
  <c r="FF10" i="36"/>
  <c r="GS10" i="36"/>
  <c r="CD10" i="36"/>
  <c r="FE10" i="36"/>
  <c r="GR10" i="36"/>
  <c r="CC10" i="36"/>
  <c r="FD10" i="36"/>
  <c r="GQ10" i="36"/>
  <c r="CB10" i="36"/>
  <c r="FC10" i="36"/>
  <c r="GP10" i="36"/>
  <c r="CA10" i="36"/>
  <c r="FB10" i="36"/>
  <c r="GO10" i="36"/>
  <c r="BY10" i="36"/>
  <c r="EZ10" i="36"/>
  <c r="GM10" i="36"/>
  <c r="BX10" i="36"/>
  <c r="EY10" i="36"/>
  <c r="GL10" i="36"/>
  <c r="BW10" i="36"/>
  <c r="EX10" i="36"/>
  <c r="GK10" i="36"/>
  <c r="BV10" i="36"/>
  <c r="EW10" i="36"/>
  <c r="GJ10" i="36"/>
  <c r="BU10" i="36"/>
  <c r="EV10" i="36"/>
  <c r="GI10" i="36"/>
  <c r="BT10" i="36"/>
  <c r="EU10" i="36"/>
  <c r="GH10" i="36"/>
  <c r="BS10" i="36"/>
  <c r="ET10" i="36"/>
  <c r="GG10" i="36"/>
  <c r="BR10" i="36"/>
  <c r="ES10" i="36"/>
  <c r="GF10" i="36"/>
  <c r="BQ10" i="36"/>
  <c r="ER10" i="36"/>
  <c r="GE10" i="36"/>
  <c r="BP10" i="36"/>
  <c r="EQ10" i="36"/>
  <c r="GD10" i="36"/>
  <c r="BO10" i="36"/>
  <c r="EP10" i="36"/>
  <c r="GC10" i="36"/>
  <c r="BN10" i="36"/>
  <c r="EO10" i="36"/>
  <c r="GB10" i="36"/>
  <c r="BM10" i="36"/>
  <c r="EN10" i="36"/>
  <c r="GA10" i="36"/>
  <c r="BL10" i="36"/>
  <c r="EM10" i="36"/>
  <c r="FZ10" i="36"/>
  <c r="BK10" i="36"/>
  <c r="EL10" i="36"/>
  <c r="FY10" i="36"/>
  <c r="BJ10" i="36"/>
  <c r="EK10" i="36"/>
  <c r="FX10" i="36"/>
  <c r="BI10" i="36"/>
  <c r="EJ10" i="36"/>
  <c r="FW10" i="36"/>
  <c r="BH10" i="36"/>
  <c r="EI10" i="36"/>
  <c r="FV10" i="36"/>
  <c r="BG10" i="36"/>
  <c r="EH10" i="36"/>
  <c r="FU10" i="36"/>
  <c r="BF10" i="36"/>
  <c r="EG10" i="36"/>
  <c r="FT10" i="36"/>
  <c r="BE10" i="36"/>
  <c r="EF10" i="36"/>
  <c r="FS10" i="36"/>
  <c r="BD10" i="36"/>
  <c r="EE10" i="36"/>
  <c r="FR10" i="36"/>
  <c r="BC10" i="36"/>
  <c r="ED10" i="36"/>
  <c r="FQ10" i="36"/>
  <c r="BB10" i="36"/>
  <c r="EC10" i="36"/>
  <c r="FP10" i="36"/>
  <c r="BA10" i="36"/>
  <c r="EB10" i="36"/>
  <c r="FO10" i="36"/>
  <c r="AZ10" i="36"/>
  <c r="EA10" i="36"/>
  <c r="FN10" i="36"/>
  <c r="AY10" i="36"/>
  <c r="DZ10" i="36"/>
  <c r="FM10" i="36"/>
  <c r="AX10" i="36"/>
  <c r="DY10" i="36"/>
  <c r="FL10" i="36"/>
  <c r="AW10" i="36"/>
  <c r="DX10" i="36"/>
  <c r="FK10" i="36"/>
  <c r="AV10" i="36"/>
  <c r="DW10" i="36"/>
  <c r="FJ10" i="36"/>
  <c r="AU10" i="36"/>
  <c r="DV10" i="36"/>
  <c r="FI10" i="36"/>
  <c r="AT10" i="36"/>
  <c r="DU10" i="36"/>
  <c r="FH10" i="36"/>
  <c r="AS10" i="36"/>
  <c r="DT10" i="36"/>
  <c r="FG10" i="36"/>
  <c r="BZ10" i="36"/>
  <c r="CE9" i="36"/>
  <c r="FF9" i="36"/>
  <c r="GS9" i="36"/>
  <c r="CD9" i="36"/>
  <c r="FE9" i="36"/>
  <c r="GR9" i="36"/>
  <c r="CC9" i="36"/>
  <c r="FD9" i="36"/>
  <c r="GQ9" i="36"/>
  <c r="CB9" i="36"/>
  <c r="FC9" i="36"/>
  <c r="GP9" i="36"/>
  <c r="CA9" i="36"/>
  <c r="FB9" i="36"/>
  <c r="GO9" i="36"/>
  <c r="BY9" i="36"/>
  <c r="EZ9" i="36"/>
  <c r="GM9" i="36"/>
  <c r="BX9" i="36"/>
  <c r="EY9" i="36"/>
  <c r="GL9" i="36"/>
  <c r="BW9" i="36"/>
  <c r="EX9" i="36"/>
  <c r="GK9" i="36"/>
  <c r="BV9" i="36"/>
  <c r="EW9" i="36"/>
  <c r="GJ9" i="36"/>
  <c r="BU9" i="36"/>
  <c r="EV9" i="36"/>
  <c r="GI9" i="36"/>
  <c r="BT9" i="36"/>
  <c r="EU9" i="36"/>
  <c r="GH9" i="36"/>
  <c r="BS9" i="36"/>
  <c r="ET9" i="36"/>
  <c r="GG9" i="36"/>
  <c r="BR9" i="36"/>
  <c r="ES9" i="36"/>
  <c r="GF9" i="36"/>
  <c r="BQ9" i="36"/>
  <c r="ER9" i="36"/>
  <c r="GE9" i="36"/>
  <c r="BP9" i="36"/>
  <c r="EQ9" i="36"/>
  <c r="GD9" i="36"/>
  <c r="BO9" i="36"/>
  <c r="EP9" i="36"/>
  <c r="GC9" i="36"/>
  <c r="BN9" i="36"/>
  <c r="EO9" i="36"/>
  <c r="GB9" i="36"/>
  <c r="BM9" i="36"/>
  <c r="EN9" i="36"/>
  <c r="GA9" i="36"/>
  <c r="BL9" i="36"/>
  <c r="EM9" i="36"/>
  <c r="FZ9" i="36"/>
  <c r="BK9" i="36"/>
  <c r="EL9" i="36"/>
  <c r="FY9" i="36"/>
  <c r="BJ9" i="36"/>
  <c r="EK9" i="36"/>
  <c r="FX9" i="36"/>
  <c r="BI9" i="36"/>
  <c r="EJ9" i="36"/>
  <c r="FW9" i="36"/>
  <c r="BH9" i="36"/>
  <c r="EI9" i="36"/>
  <c r="FV9" i="36"/>
  <c r="BG9" i="36"/>
  <c r="EH9" i="36"/>
  <c r="FU9" i="36"/>
  <c r="BF9" i="36"/>
  <c r="EG9" i="36"/>
  <c r="FT9" i="36"/>
  <c r="BE9" i="36"/>
  <c r="EF9" i="36"/>
  <c r="FS9" i="36"/>
  <c r="BD9" i="36"/>
  <c r="EE9" i="36"/>
  <c r="FR9" i="36"/>
  <c r="BC9" i="36"/>
  <c r="ED9" i="36"/>
  <c r="FQ9" i="36"/>
  <c r="BB9" i="36"/>
  <c r="EC9" i="36"/>
  <c r="FP9" i="36"/>
  <c r="BA9" i="36"/>
  <c r="EB9" i="36"/>
  <c r="FO9" i="36"/>
  <c r="AZ9" i="36"/>
  <c r="EA9" i="36"/>
  <c r="FN9" i="36"/>
  <c r="AY9" i="36"/>
  <c r="DZ9" i="36"/>
  <c r="FM9" i="36"/>
  <c r="AX9" i="36"/>
  <c r="DY9" i="36"/>
  <c r="FL9" i="36"/>
  <c r="AW9" i="36"/>
  <c r="DX9" i="36"/>
  <c r="FK9" i="36"/>
  <c r="AV9" i="36"/>
  <c r="DW9" i="36"/>
  <c r="FJ9" i="36"/>
  <c r="AU9" i="36"/>
  <c r="DV9" i="36"/>
  <c r="FI9" i="36"/>
  <c r="AT9" i="36"/>
  <c r="DU9" i="36"/>
  <c r="FH9" i="36"/>
  <c r="AS9" i="36"/>
  <c r="DT9" i="36"/>
  <c r="FG9" i="36"/>
  <c r="BZ9" i="36"/>
  <c r="CE8" i="36"/>
  <c r="FF8" i="36"/>
  <c r="GS8" i="36"/>
  <c r="CD8" i="36"/>
  <c r="FE8" i="36"/>
  <c r="GR8" i="36"/>
  <c r="CC8" i="36"/>
  <c r="FD8" i="36"/>
  <c r="GQ8" i="36"/>
  <c r="CB8" i="36"/>
  <c r="FC8" i="36"/>
  <c r="GP8" i="36"/>
  <c r="CA8" i="36"/>
  <c r="FB8" i="36"/>
  <c r="GO8" i="36"/>
  <c r="BY8" i="36"/>
  <c r="EZ8" i="36"/>
  <c r="GM8" i="36"/>
  <c r="BX8" i="36"/>
  <c r="EY8" i="36"/>
  <c r="GL8" i="36"/>
  <c r="BW8" i="36"/>
  <c r="EX8" i="36"/>
  <c r="GK8" i="36"/>
  <c r="BV8" i="36"/>
  <c r="EW8" i="36"/>
  <c r="GJ8" i="36"/>
  <c r="BU8" i="36"/>
  <c r="EV8" i="36"/>
  <c r="GI8" i="36"/>
  <c r="BT8" i="36"/>
  <c r="EU8" i="36"/>
  <c r="GH8" i="36"/>
  <c r="BS8" i="36"/>
  <c r="ET8" i="36"/>
  <c r="GG8" i="36"/>
  <c r="BR8" i="36"/>
  <c r="ES8" i="36"/>
  <c r="GF8" i="36"/>
  <c r="BQ8" i="36"/>
  <c r="ER8" i="36"/>
  <c r="GE8" i="36"/>
  <c r="BP8" i="36"/>
  <c r="EQ8" i="36"/>
  <c r="GD8" i="36"/>
  <c r="BO8" i="36"/>
  <c r="EP8" i="36"/>
  <c r="GC8" i="36"/>
  <c r="BN8" i="36"/>
  <c r="EO8" i="36"/>
  <c r="GB8" i="36"/>
  <c r="BM8" i="36"/>
  <c r="EN8" i="36"/>
  <c r="GA8" i="36"/>
  <c r="BL8" i="36"/>
  <c r="EM8" i="36"/>
  <c r="FZ8" i="36"/>
  <c r="BK8" i="36"/>
  <c r="EL8" i="36"/>
  <c r="FY8" i="36"/>
  <c r="BJ8" i="36"/>
  <c r="EK8" i="36"/>
  <c r="FX8" i="36"/>
  <c r="BI8" i="36"/>
  <c r="EJ8" i="36"/>
  <c r="FW8" i="36"/>
  <c r="BH8" i="36"/>
  <c r="EI8" i="36"/>
  <c r="FV8" i="36"/>
  <c r="BG8" i="36"/>
  <c r="EH8" i="36"/>
  <c r="FU8" i="36"/>
  <c r="BF8" i="36"/>
  <c r="EG8" i="36"/>
  <c r="FT8" i="36"/>
  <c r="BE8" i="36"/>
  <c r="EF8" i="36"/>
  <c r="FS8" i="36"/>
  <c r="BD8" i="36"/>
  <c r="EE8" i="36"/>
  <c r="FR8" i="36"/>
  <c r="BC8" i="36"/>
  <c r="ED8" i="36"/>
  <c r="FQ8" i="36"/>
  <c r="BB8" i="36"/>
  <c r="EC8" i="36"/>
  <c r="FP8" i="36"/>
  <c r="BA8" i="36"/>
  <c r="EB8" i="36"/>
  <c r="FO8" i="36"/>
  <c r="AZ8" i="36"/>
  <c r="EA8" i="36"/>
  <c r="FN8" i="36"/>
  <c r="AY8" i="36"/>
  <c r="DZ8" i="36"/>
  <c r="FM8" i="36"/>
  <c r="AX8" i="36"/>
  <c r="DY8" i="36"/>
  <c r="FL8" i="36"/>
  <c r="AW8" i="36"/>
  <c r="DX8" i="36"/>
  <c r="FK8" i="36"/>
  <c r="AV8" i="36"/>
  <c r="DW8" i="36"/>
  <c r="FJ8" i="36"/>
  <c r="AU8" i="36"/>
  <c r="DV8" i="36"/>
  <c r="FI8" i="36"/>
  <c r="AT8" i="36"/>
  <c r="DU8" i="36"/>
  <c r="FH8" i="36"/>
  <c r="AS8" i="36"/>
  <c r="DT8" i="36"/>
  <c r="FG8" i="36"/>
  <c r="BZ8" i="36"/>
  <c r="CE7" i="36"/>
  <c r="FF7" i="36"/>
  <c r="GS7" i="36"/>
  <c r="CD7" i="36"/>
  <c r="FE7" i="36"/>
  <c r="GR7" i="36"/>
  <c r="CC7" i="36"/>
  <c r="FD7" i="36"/>
  <c r="GQ7" i="36"/>
  <c r="CB7" i="36"/>
  <c r="FC7" i="36"/>
  <c r="GP7" i="36"/>
  <c r="CA7" i="36"/>
  <c r="FB7" i="36"/>
  <c r="GO7" i="36"/>
  <c r="BY7" i="36"/>
  <c r="EZ7" i="36"/>
  <c r="GM7" i="36"/>
  <c r="BX7" i="36"/>
  <c r="EY7" i="36"/>
  <c r="GL7" i="36"/>
  <c r="BW7" i="36"/>
  <c r="EX7" i="36"/>
  <c r="GK7" i="36"/>
  <c r="BV7" i="36"/>
  <c r="EW7" i="36"/>
  <c r="GJ7" i="36"/>
  <c r="BU7" i="36"/>
  <c r="EV7" i="36"/>
  <c r="GI7" i="36"/>
  <c r="BT7" i="36"/>
  <c r="EU7" i="36"/>
  <c r="GH7" i="36"/>
  <c r="BS7" i="36"/>
  <c r="ET7" i="36"/>
  <c r="GG7" i="36"/>
  <c r="BR7" i="36"/>
  <c r="ES7" i="36"/>
  <c r="GF7" i="36"/>
  <c r="BQ7" i="36"/>
  <c r="ER7" i="36"/>
  <c r="GE7" i="36"/>
  <c r="BP7" i="36"/>
  <c r="EQ7" i="36"/>
  <c r="GD7" i="36"/>
  <c r="BO7" i="36"/>
  <c r="EP7" i="36"/>
  <c r="GC7" i="36"/>
  <c r="BN7" i="36"/>
  <c r="EO7" i="36"/>
  <c r="GB7" i="36"/>
  <c r="BM7" i="36"/>
  <c r="EN7" i="36"/>
  <c r="GA7" i="36"/>
  <c r="BL7" i="36"/>
  <c r="EM7" i="36"/>
  <c r="FZ7" i="36"/>
  <c r="BK7" i="36"/>
  <c r="EL7" i="36"/>
  <c r="FY7" i="36"/>
  <c r="BJ7" i="36"/>
  <c r="EK7" i="36"/>
  <c r="FX7" i="36"/>
  <c r="BI7" i="36"/>
  <c r="EJ7" i="36"/>
  <c r="FW7" i="36"/>
  <c r="BH7" i="36"/>
  <c r="EI7" i="36"/>
  <c r="FV7" i="36"/>
  <c r="BG7" i="36"/>
  <c r="EH7" i="36"/>
  <c r="FU7" i="36"/>
  <c r="BF7" i="36"/>
  <c r="EG7" i="36"/>
  <c r="FT7" i="36"/>
  <c r="BE7" i="36"/>
  <c r="EF7" i="36"/>
  <c r="FS7" i="36"/>
  <c r="BD7" i="36"/>
  <c r="EE7" i="36"/>
  <c r="FR7" i="36"/>
  <c r="BC7" i="36"/>
  <c r="ED7" i="36"/>
  <c r="FQ7" i="36"/>
  <c r="BB7" i="36"/>
  <c r="EC7" i="36"/>
  <c r="FP7" i="36"/>
  <c r="BA7" i="36"/>
  <c r="EB7" i="36"/>
  <c r="FO7" i="36"/>
  <c r="AZ7" i="36"/>
  <c r="EA7" i="36"/>
  <c r="FN7" i="36"/>
  <c r="AY7" i="36"/>
  <c r="DZ7" i="36"/>
  <c r="FM7" i="36"/>
  <c r="AX7" i="36"/>
  <c r="DY7" i="36"/>
  <c r="FL7" i="36"/>
  <c r="AW7" i="36"/>
  <c r="DX7" i="36"/>
  <c r="FK7" i="36"/>
  <c r="AV7" i="36"/>
  <c r="DW7" i="36"/>
  <c r="FJ7" i="36"/>
  <c r="AU7" i="36"/>
  <c r="DV7" i="36"/>
  <c r="FI7" i="36"/>
  <c r="AT7" i="36"/>
  <c r="DU7" i="36"/>
  <c r="FH7" i="36"/>
  <c r="AS7" i="36"/>
  <c r="DT7" i="36"/>
  <c r="FG7" i="36"/>
  <c r="BZ7" i="36"/>
  <c r="CE6" i="36"/>
  <c r="FF6" i="36"/>
  <c r="GS6" i="36"/>
  <c r="CD6" i="36"/>
  <c r="FE6" i="36"/>
  <c r="GR6" i="36"/>
  <c r="CC6" i="36"/>
  <c r="FD6" i="36"/>
  <c r="GQ6" i="36"/>
  <c r="CB6" i="36"/>
  <c r="FC6" i="36"/>
  <c r="GP6" i="36"/>
  <c r="CA6" i="36"/>
  <c r="FB6" i="36"/>
  <c r="GO6" i="36"/>
  <c r="BY6" i="36"/>
  <c r="EZ6" i="36"/>
  <c r="GM6" i="36"/>
  <c r="BX6" i="36"/>
  <c r="EY6" i="36"/>
  <c r="GL6" i="36"/>
  <c r="BW6" i="36"/>
  <c r="EX6" i="36"/>
  <c r="GK6" i="36"/>
  <c r="BV6" i="36"/>
  <c r="EW6" i="36"/>
  <c r="GJ6" i="36"/>
  <c r="BU6" i="36"/>
  <c r="EV6" i="36"/>
  <c r="GI6" i="36"/>
  <c r="BT6" i="36"/>
  <c r="EU6" i="36"/>
  <c r="GH6" i="36"/>
  <c r="BS6" i="36"/>
  <c r="ET6" i="36"/>
  <c r="GG6" i="36"/>
  <c r="BR6" i="36"/>
  <c r="ES6" i="36"/>
  <c r="GF6" i="36"/>
  <c r="BQ6" i="36"/>
  <c r="ER6" i="36"/>
  <c r="GE6" i="36"/>
  <c r="BP6" i="36"/>
  <c r="EQ6" i="36"/>
  <c r="GD6" i="36"/>
  <c r="BO6" i="36"/>
  <c r="EP6" i="36"/>
  <c r="GC6" i="36"/>
  <c r="BN6" i="36"/>
  <c r="EO6" i="36"/>
  <c r="GB6" i="36"/>
  <c r="BM6" i="36"/>
  <c r="EN6" i="36"/>
  <c r="GA6" i="36"/>
  <c r="BL6" i="36"/>
  <c r="EM6" i="36"/>
  <c r="FZ6" i="36"/>
  <c r="BK6" i="36"/>
  <c r="EL6" i="36"/>
  <c r="FY6" i="36"/>
  <c r="BJ6" i="36"/>
  <c r="EK6" i="36"/>
  <c r="FX6" i="36"/>
  <c r="BI6" i="36"/>
  <c r="EJ6" i="36"/>
  <c r="FW6" i="36"/>
  <c r="BH6" i="36"/>
  <c r="EI6" i="36"/>
  <c r="FV6" i="36"/>
  <c r="BG6" i="36"/>
  <c r="EH6" i="36"/>
  <c r="FU6" i="36"/>
  <c r="BF6" i="36"/>
  <c r="EG6" i="36"/>
  <c r="FT6" i="36"/>
  <c r="BE6" i="36"/>
  <c r="EF6" i="36"/>
  <c r="FS6" i="36"/>
  <c r="BD6" i="36"/>
  <c r="EE6" i="36"/>
  <c r="FR6" i="36"/>
  <c r="BC6" i="36"/>
  <c r="ED6" i="36"/>
  <c r="FQ6" i="36"/>
  <c r="BB6" i="36"/>
  <c r="EC6" i="36"/>
  <c r="FP6" i="36"/>
  <c r="BA6" i="36"/>
  <c r="EB6" i="36"/>
  <c r="FO6" i="36"/>
  <c r="AZ6" i="36"/>
  <c r="EA6" i="36"/>
  <c r="FN6" i="36"/>
  <c r="AY6" i="36"/>
  <c r="DZ6" i="36"/>
  <c r="FM6" i="36"/>
  <c r="AX6" i="36"/>
  <c r="DY6" i="36"/>
  <c r="FL6" i="36"/>
  <c r="AW6" i="36"/>
  <c r="DX6" i="36"/>
  <c r="FK6" i="36"/>
  <c r="AV6" i="36"/>
  <c r="DW6" i="36"/>
  <c r="FJ6" i="36"/>
  <c r="AU6" i="36"/>
  <c r="DV6" i="36"/>
  <c r="FI6" i="36"/>
  <c r="AT6" i="36"/>
  <c r="DU6" i="36"/>
  <c r="FH6" i="36"/>
  <c r="AS6" i="36"/>
  <c r="DT6" i="36"/>
  <c r="FG6" i="36"/>
  <c r="BZ6" i="36"/>
  <c r="CE5" i="36"/>
  <c r="FF5" i="36"/>
  <c r="GS5" i="36"/>
  <c r="CD5" i="36"/>
  <c r="FE5" i="36"/>
  <c r="GR5" i="36"/>
  <c r="CC5" i="36"/>
  <c r="FD5" i="36"/>
  <c r="GQ5" i="36"/>
  <c r="CB5" i="36"/>
  <c r="FC5" i="36"/>
  <c r="GP5" i="36"/>
  <c r="CA5" i="36"/>
  <c r="FB5" i="36"/>
  <c r="GO5" i="36"/>
  <c r="BY5" i="36"/>
  <c r="EZ5" i="36"/>
  <c r="GM5" i="36"/>
  <c r="BX5" i="36"/>
  <c r="EY5" i="36"/>
  <c r="GL5" i="36"/>
  <c r="BW5" i="36"/>
  <c r="EX5" i="36"/>
  <c r="GK5" i="36"/>
  <c r="BV5" i="36"/>
  <c r="EW5" i="36"/>
  <c r="GJ5" i="36"/>
  <c r="BU5" i="36"/>
  <c r="EV5" i="36"/>
  <c r="GI5" i="36"/>
  <c r="BT5" i="36"/>
  <c r="EU5" i="36"/>
  <c r="GH5" i="36"/>
  <c r="BS5" i="36"/>
  <c r="ET5" i="36"/>
  <c r="GG5" i="36"/>
  <c r="BR5" i="36"/>
  <c r="ES5" i="36"/>
  <c r="GF5" i="36"/>
  <c r="BQ5" i="36"/>
  <c r="ER5" i="36"/>
  <c r="GE5" i="36"/>
  <c r="BP5" i="36"/>
  <c r="EQ5" i="36"/>
  <c r="GD5" i="36"/>
  <c r="BO5" i="36"/>
  <c r="EP5" i="36"/>
  <c r="GC5" i="36"/>
  <c r="BN5" i="36"/>
  <c r="EO5" i="36"/>
  <c r="GB5" i="36"/>
  <c r="BM5" i="36"/>
  <c r="EN5" i="36"/>
  <c r="GA5" i="36"/>
  <c r="BL5" i="36"/>
  <c r="EM5" i="36"/>
  <c r="FZ5" i="36"/>
  <c r="BK5" i="36"/>
  <c r="EL5" i="36"/>
  <c r="FY5" i="36"/>
  <c r="BJ5" i="36"/>
  <c r="EK5" i="36"/>
  <c r="FX5" i="36"/>
  <c r="BI5" i="36"/>
  <c r="EJ5" i="36"/>
  <c r="FW5" i="36"/>
  <c r="BH5" i="36"/>
  <c r="EI5" i="36"/>
  <c r="FV5" i="36"/>
  <c r="BG5" i="36"/>
  <c r="EH5" i="36"/>
  <c r="FU5" i="36"/>
  <c r="BF5" i="36"/>
  <c r="EG5" i="36"/>
  <c r="FT5" i="36"/>
  <c r="BE5" i="36"/>
  <c r="EF5" i="36"/>
  <c r="FS5" i="36"/>
  <c r="BD5" i="36"/>
  <c r="EE5" i="36"/>
  <c r="FR5" i="36"/>
  <c r="BC5" i="36"/>
  <c r="ED5" i="36"/>
  <c r="FQ5" i="36"/>
  <c r="BB5" i="36"/>
  <c r="EC5" i="36"/>
  <c r="FP5" i="36"/>
  <c r="BA5" i="36"/>
  <c r="EB5" i="36"/>
  <c r="FO5" i="36"/>
  <c r="AZ5" i="36"/>
  <c r="EA5" i="36"/>
  <c r="FN5" i="36"/>
  <c r="AY5" i="36"/>
  <c r="DZ5" i="36"/>
  <c r="FM5" i="36"/>
  <c r="AX5" i="36"/>
  <c r="DY5" i="36"/>
  <c r="FL5" i="36"/>
  <c r="AW5" i="36"/>
  <c r="DX5" i="36"/>
  <c r="FK5" i="36"/>
  <c r="AV5" i="36"/>
  <c r="DW5" i="36"/>
  <c r="FJ5" i="36"/>
  <c r="AU5" i="36"/>
  <c r="DV5" i="36"/>
  <c r="FI5" i="36"/>
  <c r="AT5" i="36"/>
  <c r="DU5" i="36"/>
  <c r="FH5" i="36"/>
  <c r="AS5" i="36"/>
  <c r="DT5" i="36"/>
  <c r="FG5" i="36"/>
  <c r="BZ5" i="36"/>
  <c r="CE4" i="36"/>
  <c r="FF4" i="36"/>
  <c r="GS4" i="36"/>
  <c r="CD4" i="36"/>
  <c r="FE4" i="36"/>
  <c r="GR4" i="36"/>
  <c r="CC4" i="36"/>
  <c r="FD4" i="36"/>
  <c r="GQ4" i="36"/>
  <c r="CB4" i="36"/>
  <c r="FC4" i="36"/>
  <c r="GP4" i="36"/>
  <c r="CA4" i="36"/>
  <c r="FB4" i="36"/>
  <c r="GO4" i="36"/>
  <c r="BY4" i="36"/>
  <c r="EZ4" i="36"/>
  <c r="GM4" i="36"/>
  <c r="BX4" i="36"/>
  <c r="EY4" i="36"/>
  <c r="GL4" i="36"/>
  <c r="BW4" i="36"/>
  <c r="EX4" i="36"/>
  <c r="GK4" i="36"/>
  <c r="BV4" i="36"/>
  <c r="EW4" i="36"/>
  <c r="GJ4" i="36"/>
  <c r="BU4" i="36"/>
  <c r="EV4" i="36"/>
  <c r="GI4" i="36"/>
  <c r="BT4" i="36"/>
  <c r="EU4" i="36"/>
  <c r="GH4" i="36"/>
  <c r="BS4" i="36"/>
  <c r="ET4" i="36"/>
  <c r="GG4" i="36"/>
  <c r="BR4" i="36"/>
  <c r="ES4" i="36"/>
  <c r="GF4" i="36"/>
  <c r="BQ4" i="36"/>
  <c r="ER4" i="36"/>
  <c r="GE4" i="36"/>
  <c r="BP4" i="36"/>
  <c r="EQ4" i="36"/>
  <c r="GD4" i="36"/>
  <c r="BO4" i="36"/>
  <c r="EP4" i="36"/>
  <c r="GC4" i="36"/>
  <c r="BN4" i="36"/>
  <c r="EO4" i="36"/>
  <c r="GB4" i="36"/>
  <c r="BM4" i="36"/>
  <c r="EN4" i="36"/>
  <c r="GA4" i="36"/>
  <c r="BL4" i="36"/>
  <c r="EM4" i="36"/>
  <c r="FZ4" i="36"/>
  <c r="BK4" i="36"/>
  <c r="EL4" i="36"/>
  <c r="FY4" i="36"/>
  <c r="BJ4" i="36"/>
  <c r="EK4" i="36"/>
  <c r="FX4" i="36"/>
  <c r="BI4" i="36"/>
  <c r="EJ4" i="36"/>
  <c r="FW4" i="36"/>
  <c r="BH4" i="36"/>
  <c r="EI4" i="36"/>
  <c r="FV4" i="36"/>
  <c r="BG4" i="36"/>
  <c r="EH4" i="36"/>
  <c r="FU4" i="36"/>
  <c r="BF4" i="36"/>
  <c r="EG4" i="36"/>
  <c r="FT4" i="36"/>
  <c r="BE4" i="36"/>
  <c r="EF4" i="36"/>
  <c r="FS4" i="36"/>
  <c r="BD4" i="36"/>
  <c r="EE4" i="36"/>
  <c r="FR4" i="36"/>
  <c r="BC4" i="36"/>
  <c r="ED4" i="36"/>
  <c r="FQ4" i="36"/>
  <c r="BB4" i="36"/>
  <c r="EC4" i="36"/>
  <c r="FP4" i="36"/>
  <c r="BA4" i="36"/>
  <c r="EB4" i="36"/>
  <c r="FO4" i="36"/>
  <c r="AZ4" i="36"/>
  <c r="EA4" i="36"/>
  <c r="FN4" i="36"/>
  <c r="AY4" i="36"/>
  <c r="DZ4" i="36"/>
  <c r="FM4" i="36"/>
  <c r="AX4" i="36"/>
  <c r="DY4" i="36"/>
  <c r="FL4" i="36"/>
  <c r="AW4" i="36"/>
  <c r="DX4" i="36"/>
  <c r="FK4" i="36"/>
  <c r="AV4" i="36"/>
  <c r="DW4" i="36"/>
  <c r="FJ4" i="36"/>
  <c r="AU4" i="36"/>
  <c r="DV4" i="36"/>
  <c r="FI4" i="36"/>
  <c r="AT4" i="36"/>
  <c r="DU4" i="36"/>
  <c r="FH4" i="36"/>
  <c r="AS4" i="36"/>
  <c r="DT4" i="36"/>
  <c r="FG4" i="36"/>
  <c r="BZ4" i="36"/>
  <c r="CE3" i="36"/>
  <c r="FF3" i="36"/>
  <c r="GS3" i="36"/>
  <c r="CD3" i="36"/>
  <c r="FE3" i="36"/>
  <c r="GR3" i="36"/>
  <c r="CC3" i="36"/>
  <c r="FD3" i="36"/>
  <c r="GQ3" i="36"/>
  <c r="CB3" i="36"/>
  <c r="FC3" i="36"/>
  <c r="GP3" i="36"/>
  <c r="CA3" i="36"/>
  <c r="FB3" i="36"/>
  <c r="GO3" i="36"/>
  <c r="BY3" i="36"/>
  <c r="EZ3" i="36"/>
  <c r="GM3" i="36"/>
  <c r="BX3" i="36"/>
  <c r="EY3" i="36"/>
  <c r="GL3" i="36"/>
  <c r="BW3" i="36"/>
  <c r="EX3" i="36"/>
  <c r="GK3" i="36"/>
  <c r="BV3" i="36"/>
  <c r="EW3" i="36"/>
  <c r="GJ3" i="36"/>
  <c r="BU3" i="36"/>
  <c r="EV3" i="36"/>
  <c r="GI3" i="36"/>
  <c r="BT3" i="36"/>
  <c r="EU3" i="36"/>
  <c r="GH3" i="36"/>
  <c r="BS3" i="36"/>
  <c r="ET3" i="36"/>
  <c r="GG3" i="36"/>
  <c r="BR3" i="36"/>
  <c r="ES3" i="36"/>
  <c r="GF3" i="36"/>
  <c r="BQ3" i="36"/>
  <c r="ER3" i="36"/>
  <c r="GE3" i="36"/>
  <c r="BP3" i="36"/>
  <c r="EQ3" i="36"/>
  <c r="GD3" i="36"/>
  <c r="BO3" i="36"/>
  <c r="EP3" i="36"/>
  <c r="GC3" i="36"/>
  <c r="BN3" i="36"/>
  <c r="EO3" i="36"/>
  <c r="GB3" i="36"/>
  <c r="BM3" i="36"/>
  <c r="EN3" i="36"/>
  <c r="GA3" i="36"/>
  <c r="BL3" i="36"/>
  <c r="EM3" i="36"/>
  <c r="FZ3" i="36"/>
  <c r="BK3" i="36"/>
  <c r="EL3" i="36"/>
  <c r="FY3" i="36"/>
  <c r="BJ3" i="36"/>
  <c r="EK3" i="36"/>
  <c r="FX3" i="36"/>
  <c r="BI3" i="36"/>
  <c r="EJ3" i="36"/>
  <c r="FW3" i="36"/>
  <c r="BH3" i="36"/>
  <c r="EI3" i="36"/>
  <c r="FV3" i="36"/>
  <c r="BG3" i="36"/>
  <c r="EH3" i="36"/>
  <c r="FU3" i="36"/>
  <c r="BF3" i="36"/>
  <c r="EG3" i="36"/>
  <c r="FT3" i="36"/>
  <c r="BE3" i="36"/>
  <c r="EF3" i="36"/>
  <c r="FS3" i="36"/>
  <c r="BD3" i="36"/>
  <c r="EE3" i="36"/>
  <c r="FR3" i="36"/>
  <c r="BC3" i="36"/>
  <c r="ED3" i="36"/>
  <c r="FQ3" i="36"/>
  <c r="BB3" i="36"/>
  <c r="EC3" i="36"/>
  <c r="FP3" i="36"/>
  <c r="BA3" i="36"/>
  <c r="EB3" i="36"/>
  <c r="FO3" i="36"/>
  <c r="AZ3" i="36"/>
  <c r="EA3" i="36"/>
  <c r="FN3" i="36"/>
  <c r="AY3" i="36"/>
  <c r="DZ3" i="36"/>
  <c r="FM3" i="36"/>
  <c r="AX3" i="36"/>
  <c r="DY3" i="36"/>
  <c r="FL3" i="36"/>
  <c r="AW3" i="36"/>
  <c r="DX3" i="36"/>
  <c r="FK3" i="36"/>
  <c r="AV3" i="36"/>
  <c r="DW3" i="36"/>
  <c r="FJ3" i="36"/>
  <c r="AU3" i="36"/>
  <c r="DV3" i="36"/>
  <c r="FI3" i="36"/>
  <c r="AT3" i="36"/>
  <c r="DU3" i="36"/>
  <c r="FH3" i="36"/>
  <c r="AS3" i="36"/>
  <c r="DT3" i="36"/>
  <c r="FG3" i="36"/>
  <c r="BZ3" i="36"/>
  <c r="CE2" i="36"/>
  <c r="FF2" i="36"/>
  <c r="GS2" i="36"/>
  <c r="CD2" i="36"/>
  <c r="FE2" i="36"/>
  <c r="GR2" i="36"/>
  <c r="CC2" i="36"/>
  <c r="FD2" i="36"/>
  <c r="GQ2" i="36"/>
  <c r="CB2" i="36"/>
  <c r="FC2" i="36"/>
  <c r="GP2" i="36"/>
  <c r="CA2" i="36"/>
  <c r="FB2" i="36"/>
  <c r="GO2" i="36"/>
  <c r="BY2" i="36"/>
  <c r="EZ2" i="36"/>
  <c r="GM2" i="36"/>
  <c r="BX2" i="36"/>
  <c r="EY2" i="36"/>
  <c r="GL2" i="36"/>
  <c r="BW2" i="36"/>
  <c r="EX2" i="36"/>
  <c r="GK2" i="36"/>
  <c r="BV2" i="36"/>
  <c r="EW2" i="36"/>
  <c r="GJ2" i="36"/>
  <c r="BU2" i="36"/>
  <c r="EV2" i="36"/>
  <c r="GI2" i="36"/>
  <c r="BT2" i="36"/>
  <c r="EU2" i="36"/>
  <c r="GH2" i="36"/>
  <c r="BS2" i="36"/>
  <c r="ET2" i="36"/>
  <c r="GG2" i="36"/>
  <c r="BR2" i="36"/>
  <c r="ES2" i="36"/>
  <c r="GF2" i="36"/>
  <c r="BQ2" i="36"/>
  <c r="ER2" i="36"/>
  <c r="GE2" i="36"/>
  <c r="BP2" i="36"/>
  <c r="EQ2" i="36"/>
  <c r="GD2" i="36"/>
  <c r="BO2" i="36"/>
  <c r="EP2" i="36"/>
  <c r="GC2" i="36"/>
  <c r="BN2" i="36"/>
  <c r="EO2" i="36"/>
  <c r="GB2" i="36"/>
  <c r="BM2" i="36"/>
  <c r="EN2" i="36"/>
  <c r="GA2" i="36"/>
  <c r="BL2" i="36"/>
  <c r="EM2" i="36"/>
  <c r="FZ2" i="36"/>
  <c r="BK2" i="36"/>
  <c r="EL2" i="36"/>
  <c r="FY2" i="36"/>
  <c r="BJ2" i="36"/>
  <c r="EK2" i="36"/>
  <c r="FX2" i="36"/>
  <c r="BI2" i="36"/>
  <c r="EJ2" i="36"/>
  <c r="FW2" i="36"/>
  <c r="BH2" i="36"/>
  <c r="EI2" i="36"/>
  <c r="FV2" i="36"/>
  <c r="BG2" i="36"/>
  <c r="EH2" i="36"/>
  <c r="FU2" i="36"/>
  <c r="BF2" i="36"/>
  <c r="EG2" i="36"/>
  <c r="FT2" i="36"/>
  <c r="BE2" i="36"/>
  <c r="EF2" i="36"/>
  <c r="FS2" i="36"/>
  <c r="BD2" i="36"/>
  <c r="EE2" i="36"/>
  <c r="FR2" i="36"/>
  <c r="BC2" i="36"/>
  <c r="ED2" i="36"/>
  <c r="FQ2" i="36"/>
  <c r="BB2" i="36"/>
  <c r="EC2" i="36"/>
  <c r="FP2" i="36"/>
  <c r="BA2" i="36"/>
  <c r="EB2" i="36"/>
  <c r="FO2" i="36"/>
  <c r="AZ2" i="36"/>
  <c r="EA2" i="36"/>
  <c r="FN2" i="36"/>
  <c r="AY2" i="36"/>
  <c r="DZ2" i="36"/>
  <c r="FM2" i="36"/>
  <c r="AX2" i="36"/>
  <c r="DY2" i="36"/>
  <c r="FL2" i="36"/>
  <c r="AW2" i="36"/>
  <c r="DX2" i="36"/>
  <c r="FK2" i="36"/>
  <c r="AV2" i="36"/>
  <c r="DW2" i="36"/>
  <c r="FJ2" i="36"/>
  <c r="AU2" i="36"/>
  <c r="DV2" i="36"/>
  <c r="FI2" i="36"/>
  <c r="AT2" i="36"/>
  <c r="DU2" i="36"/>
  <c r="FH2" i="36"/>
  <c r="AS2" i="36"/>
  <c r="DT2" i="36"/>
  <c r="FG2" i="36"/>
  <c r="BZ2" i="36"/>
  <c r="AK407" i="34"/>
  <c r="BR407" i="34"/>
  <c r="CH407" i="34"/>
  <c r="AJ407" i="34"/>
  <c r="BQ407" i="34"/>
  <c r="CG407" i="34"/>
  <c r="AI407" i="34"/>
  <c r="BP407" i="34"/>
  <c r="CF407" i="34"/>
  <c r="AH407" i="34"/>
  <c r="BO407" i="34"/>
  <c r="CE407" i="34"/>
  <c r="AG407" i="34"/>
  <c r="BN407" i="34"/>
  <c r="CD407" i="34"/>
  <c r="AF407" i="34"/>
  <c r="BM407" i="34"/>
  <c r="CC407" i="34"/>
  <c r="AE407" i="34"/>
  <c r="BL407" i="34"/>
  <c r="CB407" i="34"/>
  <c r="AD407" i="34"/>
  <c r="BK407" i="34"/>
  <c r="CA407" i="34"/>
  <c r="AC407" i="34"/>
  <c r="BJ407" i="34"/>
  <c r="BZ407" i="34"/>
  <c r="AB407" i="34"/>
  <c r="BI407" i="34"/>
  <c r="BY407" i="34"/>
  <c r="AA407" i="34"/>
  <c r="BH407" i="34"/>
  <c r="BX407" i="34"/>
  <c r="Z407" i="34"/>
  <c r="BG407" i="34"/>
  <c r="BW407" i="34"/>
  <c r="Y407" i="34"/>
  <c r="BF407" i="34"/>
  <c r="BV407" i="34"/>
  <c r="X407" i="34"/>
  <c r="BE407" i="34"/>
  <c r="BU407" i="34"/>
  <c r="W407" i="34"/>
  <c r="BD407" i="34"/>
  <c r="BT407" i="34"/>
  <c r="V407" i="34"/>
  <c r="BC407" i="34"/>
  <c r="BS407" i="34"/>
  <c r="AK406" i="34"/>
  <c r="BR406" i="34"/>
  <c r="CH406" i="34"/>
  <c r="AJ406" i="34"/>
  <c r="BQ406" i="34"/>
  <c r="CG406" i="34"/>
  <c r="AI406" i="34"/>
  <c r="BP406" i="34"/>
  <c r="CF406" i="34"/>
  <c r="AH406" i="34"/>
  <c r="BO406" i="34"/>
  <c r="CE406" i="34"/>
  <c r="AG406" i="34"/>
  <c r="BN406" i="34"/>
  <c r="CD406" i="34"/>
  <c r="AF406" i="34"/>
  <c r="BM406" i="34"/>
  <c r="CC406" i="34"/>
  <c r="AE406" i="34"/>
  <c r="BL406" i="34"/>
  <c r="CB406" i="34"/>
  <c r="AD406" i="34"/>
  <c r="BK406" i="34"/>
  <c r="CA406" i="34"/>
  <c r="AC406" i="34"/>
  <c r="BJ406" i="34"/>
  <c r="BZ406" i="34"/>
  <c r="AB406" i="34"/>
  <c r="BI406" i="34"/>
  <c r="BY406" i="34"/>
  <c r="AA406" i="34"/>
  <c r="BH406" i="34"/>
  <c r="BX406" i="34"/>
  <c r="Z406" i="34"/>
  <c r="BG406" i="34"/>
  <c r="BW406" i="34"/>
  <c r="Y406" i="34"/>
  <c r="BF406" i="34"/>
  <c r="BV406" i="34"/>
  <c r="X406" i="34"/>
  <c r="BE406" i="34"/>
  <c r="BU406" i="34"/>
  <c r="W406" i="34"/>
  <c r="BD406" i="34"/>
  <c r="BT406" i="34"/>
  <c r="V406" i="34"/>
  <c r="BC406" i="34"/>
  <c r="BS406" i="34"/>
  <c r="AK405" i="34"/>
  <c r="BR405" i="34"/>
  <c r="CH405" i="34"/>
  <c r="AJ405" i="34"/>
  <c r="BQ405" i="34"/>
  <c r="CG405" i="34"/>
  <c r="AI405" i="34"/>
  <c r="BP405" i="34"/>
  <c r="CF405" i="34"/>
  <c r="AH405" i="34"/>
  <c r="BO405" i="34"/>
  <c r="CE405" i="34"/>
  <c r="AG405" i="34"/>
  <c r="BN405" i="34"/>
  <c r="CD405" i="34"/>
  <c r="AF405" i="34"/>
  <c r="BM405" i="34"/>
  <c r="CC405" i="34"/>
  <c r="AE405" i="34"/>
  <c r="BL405" i="34"/>
  <c r="CB405" i="34"/>
  <c r="AD405" i="34"/>
  <c r="BK405" i="34"/>
  <c r="CA405" i="34"/>
  <c r="AC405" i="34"/>
  <c r="BJ405" i="34"/>
  <c r="BZ405" i="34"/>
  <c r="AB405" i="34"/>
  <c r="BI405" i="34"/>
  <c r="BY405" i="34"/>
  <c r="AA405" i="34"/>
  <c r="BH405" i="34"/>
  <c r="BX405" i="34"/>
  <c r="Z405" i="34"/>
  <c r="BG405" i="34"/>
  <c r="BW405" i="34"/>
  <c r="Y405" i="34"/>
  <c r="BF405" i="34"/>
  <c r="BV405" i="34"/>
  <c r="X405" i="34"/>
  <c r="BE405" i="34"/>
  <c r="BU405" i="34"/>
  <c r="W405" i="34"/>
  <c r="BD405" i="34"/>
  <c r="BT405" i="34"/>
  <c r="V405" i="34"/>
  <c r="BC405" i="34"/>
  <c r="BS405" i="34"/>
  <c r="AK404" i="34"/>
  <c r="BR404" i="34"/>
  <c r="CH404" i="34"/>
  <c r="AJ404" i="34"/>
  <c r="BQ404" i="34"/>
  <c r="CG404" i="34"/>
  <c r="AI404" i="34"/>
  <c r="BP404" i="34"/>
  <c r="CF404" i="34"/>
  <c r="AH404" i="34"/>
  <c r="BO404" i="34"/>
  <c r="CE404" i="34"/>
  <c r="AG404" i="34"/>
  <c r="BN404" i="34"/>
  <c r="CD404" i="34"/>
  <c r="AF404" i="34"/>
  <c r="BM404" i="34"/>
  <c r="CC404" i="34"/>
  <c r="AE404" i="34"/>
  <c r="BL404" i="34"/>
  <c r="CB404" i="34"/>
  <c r="AD404" i="34"/>
  <c r="BK404" i="34"/>
  <c r="CA404" i="34"/>
  <c r="AC404" i="34"/>
  <c r="BJ404" i="34"/>
  <c r="BZ404" i="34"/>
  <c r="AB404" i="34"/>
  <c r="BI404" i="34"/>
  <c r="BY404" i="34"/>
  <c r="AA404" i="34"/>
  <c r="BH404" i="34"/>
  <c r="BX404" i="34"/>
  <c r="Z404" i="34"/>
  <c r="BG404" i="34"/>
  <c r="BW404" i="34"/>
  <c r="Y404" i="34"/>
  <c r="BF404" i="34"/>
  <c r="BV404" i="34"/>
  <c r="X404" i="34"/>
  <c r="BE404" i="34"/>
  <c r="BU404" i="34"/>
  <c r="W404" i="34"/>
  <c r="BD404" i="34"/>
  <c r="BT404" i="34"/>
  <c r="V404" i="34"/>
  <c r="BC404" i="34"/>
  <c r="BS404" i="34"/>
  <c r="AK403" i="34"/>
  <c r="BR403" i="34"/>
  <c r="CH403" i="34"/>
  <c r="AJ403" i="34"/>
  <c r="BQ403" i="34"/>
  <c r="CG403" i="34"/>
  <c r="AI403" i="34"/>
  <c r="BP403" i="34"/>
  <c r="CF403" i="34"/>
  <c r="AH403" i="34"/>
  <c r="BO403" i="34"/>
  <c r="CE403" i="34"/>
  <c r="AG403" i="34"/>
  <c r="BN403" i="34"/>
  <c r="CD403" i="34"/>
  <c r="AF403" i="34"/>
  <c r="BM403" i="34"/>
  <c r="CC403" i="34"/>
  <c r="AE403" i="34"/>
  <c r="BL403" i="34"/>
  <c r="CB403" i="34"/>
  <c r="AD403" i="34"/>
  <c r="BK403" i="34"/>
  <c r="CA403" i="34"/>
  <c r="AC403" i="34"/>
  <c r="BJ403" i="34"/>
  <c r="BZ403" i="34"/>
  <c r="AB403" i="34"/>
  <c r="BI403" i="34"/>
  <c r="BY403" i="34"/>
  <c r="AA403" i="34"/>
  <c r="BH403" i="34"/>
  <c r="BX403" i="34"/>
  <c r="Z403" i="34"/>
  <c r="BG403" i="34"/>
  <c r="BW403" i="34"/>
  <c r="Y403" i="34"/>
  <c r="BF403" i="34"/>
  <c r="BV403" i="34"/>
  <c r="X403" i="34"/>
  <c r="BE403" i="34"/>
  <c r="BU403" i="34"/>
  <c r="W403" i="34"/>
  <c r="BD403" i="34"/>
  <c r="BT403" i="34"/>
  <c r="V403" i="34"/>
  <c r="BC403" i="34"/>
  <c r="BS403" i="34"/>
  <c r="AK402" i="34"/>
  <c r="BR402" i="34"/>
  <c r="CH402" i="34"/>
  <c r="AJ402" i="34"/>
  <c r="BQ402" i="34"/>
  <c r="CG402" i="34"/>
  <c r="AI402" i="34"/>
  <c r="BP402" i="34"/>
  <c r="CF402" i="34"/>
  <c r="AH402" i="34"/>
  <c r="BO402" i="34"/>
  <c r="CE402" i="34"/>
  <c r="AG402" i="34"/>
  <c r="BN402" i="34"/>
  <c r="CD402" i="34"/>
  <c r="AF402" i="34"/>
  <c r="BM402" i="34"/>
  <c r="CC402" i="34"/>
  <c r="AE402" i="34"/>
  <c r="BL402" i="34"/>
  <c r="CB402" i="34"/>
  <c r="AD402" i="34"/>
  <c r="BK402" i="34"/>
  <c r="CA402" i="34"/>
  <c r="AC402" i="34"/>
  <c r="BJ402" i="34"/>
  <c r="BZ402" i="34"/>
  <c r="AB402" i="34"/>
  <c r="BI402" i="34"/>
  <c r="BY402" i="34"/>
  <c r="AA402" i="34"/>
  <c r="BH402" i="34"/>
  <c r="BX402" i="34"/>
  <c r="Z402" i="34"/>
  <c r="BG402" i="34"/>
  <c r="BW402" i="34"/>
  <c r="Y402" i="34"/>
  <c r="BF402" i="34"/>
  <c r="BV402" i="34"/>
  <c r="X402" i="34"/>
  <c r="BE402" i="34"/>
  <c r="BU402" i="34"/>
  <c r="W402" i="34"/>
  <c r="BD402" i="34"/>
  <c r="BT402" i="34"/>
  <c r="V402" i="34"/>
  <c r="BC402" i="34"/>
  <c r="BS402" i="34"/>
  <c r="AK401" i="34"/>
  <c r="BR401" i="34"/>
  <c r="CH401" i="34"/>
  <c r="AJ401" i="34"/>
  <c r="BQ401" i="34"/>
  <c r="CG401" i="34"/>
  <c r="AI401" i="34"/>
  <c r="BP401" i="34"/>
  <c r="CF401" i="34"/>
  <c r="AH401" i="34"/>
  <c r="BO401" i="34"/>
  <c r="CE401" i="34"/>
  <c r="AG401" i="34"/>
  <c r="BN401" i="34"/>
  <c r="CD401" i="34"/>
  <c r="AF401" i="34"/>
  <c r="BM401" i="34"/>
  <c r="CC401" i="34"/>
  <c r="AE401" i="34"/>
  <c r="BL401" i="34"/>
  <c r="CB401" i="34"/>
  <c r="AD401" i="34"/>
  <c r="BK401" i="34"/>
  <c r="CA401" i="34"/>
  <c r="AC401" i="34"/>
  <c r="BJ401" i="34"/>
  <c r="BZ401" i="34"/>
  <c r="AB401" i="34"/>
  <c r="BI401" i="34"/>
  <c r="BY401" i="34"/>
  <c r="AA401" i="34"/>
  <c r="BH401" i="34"/>
  <c r="BX401" i="34"/>
  <c r="Z401" i="34"/>
  <c r="BG401" i="34"/>
  <c r="BW401" i="34"/>
  <c r="Y401" i="34"/>
  <c r="BF401" i="34"/>
  <c r="BV401" i="34"/>
  <c r="X401" i="34"/>
  <c r="BE401" i="34"/>
  <c r="BU401" i="34"/>
  <c r="W401" i="34"/>
  <c r="BD401" i="34"/>
  <c r="BT401" i="34"/>
  <c r="V401" i="34"/>
  <c r="BC401" i="34"/>
  <c r="BS401" i="34"/>
  <c r="AK400" i="34"/>
  <c r="BR400" i="34"/>
  <c r="CH400" i="34"/>
  <c r="AJ400" i="34"/>
  <c r="BQ400" i="34"/>
  <c r="CG400" i="34"/>
  <c r="AI400" i="34"/>
  <c r="BP400" i="34"/>
  <c r="CF400" i="34"/>
  <c r="AH400" i="34"/>
  <c r="BO400" i="34"/>
  <c r="CE400" i="34"/>
  <c r="AG400" i="34"/>
  <c r="BN400" i="34"/>
  <c r="CD400" i="34"/>
  <c r="AF400" i="34"/>
  <c r="BM400" i="34"/>
  <c r="CC400" i="34"/>
  <c r="AE400" i="34"/>
  <c r="BL400" i="34"/>
  <c r="CB400" i="34"/>
  <c r="AD400" i="34"/>
  <c r="BK400" i="34"/>
  <c r="CA400" i="34"/>
  <c r="AC400" i="34"/>
  <c r="BJ400" i="34"/>
  <c r="BZ400" i="34"/>
  <c r="AB400" i="34"/>
  <c r="BI400" i="34"/>
  <c r="BY400" i="34"/>
  <c r="AA400" i="34"/>
  <c r="BH400" i="34"/>
  <c r="BX400" i="34"/>
  <c r="Z400" i="34"/>
  <c r="BG400" i="34"/>
  <c r="BW400" i="34"/>
  <c r="Y400" i="34"/>
  <c r="BF400" i="34"/>
  <c r="BV400" i="34"/>
  <c r="X400" i="34"/>
  <c r="BE400" i="34"/>
  <c r="BU400" i="34"/>
  <c r="W400" i="34"/>
  <c r="BD400" i="34"/>
  <c r="BT400" i="34"/>
  <c r="V400" i="34"/>
  <c r="BC400" i="34"/>
  <c r="BS400" i="34"/>
  <c r="AK399" i="34"/>
  <c r="BR399" i="34"/>
  <c r="CH399" i="34"/>
  <c r="AJ399" i="34"/>
  <c r="BQ399" i="34"/>
  <c r="CG399" i="34"/>
  <c r="AI399" i="34"/>
  <c r="BP399" i="34"/>
  <c r="CF399" i="34"/>
  <c r="AH399" i="34"/>
  <c r="BO399" i="34"/>
  <c r="CE399" i="34"/>
  <c r="AG399" i="34"/>
  <c r="BN399" i="34"/>
  <c r="CD399" i="34"/>
  <c r="AF399" i="34"/>
  <c r="BM399" i="34"/>
  <c r="CC399" i="34"/>
  <c r="AE399" i="34"/>
  <c r="BL399" i="34"/>
  <c r="CB399" i="34"/>
  <c r="AD399" i="34"/>
  <c r="BK399" i="34"/>
  <c r="CA399" i="34"/>
  <c r="AC399" i="34"/>
  <c r="BJ399" i="34"/>
  <c r="BZ399" i="34"/>
  <c r="AB399" i="34"/>
  <c r="BI399" i="34"/>
  <c r="BY399" i="34"/>
  <c r="AA399" i="34"/>
  <c r="BH399" i="34"/>
  <c r="BX399" i="34"/>
  <c r="Z399" i="34"/>
  <c r="BG399" i="34"/>
  <c r="BW399" i="34"/>
  <c r="Y399" i="34"/>
  <c r="BF399" i="34"/>
  <c r="BV399" i="34"/>
  <c r="X399" i="34"/>
  <c r="BE399" i="34"/>
  <c r="BU399" i="34"/>
  <c r="W399" i="34"/>
  <c r="BD399" i="34"/>
  <c r="BT399" i="34"/>
  <c r="V399" i="34"/>
  <c r="BC399" i="34"/>
  <c r="BS399" i="34"/>
  <c r="AK398" i="34"/>
  <c r="BR398" i="34"/>
  <c r="CH398" i="34"/>
  <c r="AJ398" i="34"/>
  <c r="BQ398" i="34"/>
  <c r="CG398" i="34"/>
  <c r="AI398" i="34"/>
  <c r="BP398" i="34"/>
  <c r="CF398" i="34"/>
  <c r="AH398" i="34"/>
  <c r="BO398" i="34"/>
  <c r="CE398" i="34"/>
  <c r="AG398" i="34"/>
  <c r="BN398" i="34"/>
  <c r="CD398" i="34"/>
  <c r="AF398" i="34"/>
  <c r="BM398" i="34"/>
  <c r="CC398" i="34"/>
  <c r="AE398" i="34"/>
  <c r="BL398" i="34"/>
  <c r="CB398" i="34"/>
  <c r="AD398" i="34"/>
  <c r="BK398" i="34"/>
  <c r="CA398" i="34"/>
  <c r="AC398" i="34"/>
  <c r="BJ398" i="34"/>
  <c r="BZ398" i="34"/>
  <c r="AB398" i="34"/>
  <c r="BI398" i="34"/>
  <c r="BY398" i="34"/>
  <c r="AA398" i="34"/>
  <c r="BH398" i="34"/>
  <c r="BX398" i="34"/>
  <c r="Z398" i="34"/>
  <c r="BG398" i="34"/>
  <c r="BW398" i="34"/>
  <c r="Y398" i="34"/>
  <c r="BF398" i="34"/>
  <c r="BV398" i="34"/>
  <c r="X398" i="34"/>
  <c r="BE398" i="34"/>
  <c r="BU398" i="34"/>
  <c r="W398" i="34"/>
  <c r="BD398" i="34"/>
  <c r="BT398" i="34"/>
  <c r="V398" i="34"/>
  <c r="BC398" i="34"/>
  <c r="BS398" i="34"/>
  <c r="AK397" i="34"/>
  <c r="BR397" i="34"/>
  <c r="CH397" i="34"/>
  <c r="AJ397" i="34"/>
  <c r="BQ397" i="34"/>
  <c r="CG397" i="34"/>
  <c r="AI397" i="34"/>
  <c r="BP397" i="34"/>
  <c r="CF397" i="34"/>
  <c r="AH397" i="34"/>
  <c r="BO397" i="34"/>
  <c r="CE397" i="34"/>
  <c r="AG397" i="34"/>
  <c r="BN397" i="34"/>
  <c r="CD397" i="34"/>
  <c r="AF397" i="34"/>
  <c r="BM397" i="34"/>
  <c r="CC397" i="34"/>
  <c r="AE397" i="34"/>
  <c r="BL397" i="34"/>
  <c r="CB397" i="34"/>
  <c r="AD397" i="34"/>
  <c r="BK397" i="34"/>
  <c r="CA397" i="34"/>
  <c r="AC397" i="34"/>
  <c r="BJ397" i="34"/>
  <c r="BZ397" i="34"/>
  <c r="AB397" i="34"/>
  <c r="BI397" i="34"/>
  <c r="BY397" i="34"/>
  <c r="AA397" i="34"/>
  <c r="BH397" i="34"/>
  <c r="BX397" i="34"/>
  <c r="Z397" i="34"/>
  <c r="BG397" i="34"/>
  <c r="BW397" i="34"/>
  <c r="Y397" i="34"/>
  <c r="BF397" i="34"/>
  <c r="BV397" i="34"/>
  <c r="X397" i="34"/>
  <c r="BE397" i="34"/>
  <c r="BU397" i="34"/>
  <c r="W397" i="34"/>
  <c r="BD397" i="34"/>
  <c r="BT397" i="34"/>
  <c r="V397" i="34"/>
  <c r="BC397" i="34"/>
  <c r="BS397" i="34"/>
  <c r="AK396" i="34"/>
  <c r="BR396" i="34"/>
  <c r="CH396" i="34"/>
  <c r="AJ396" i="34"/>
  <c r="BQ396" i="34"/>
  <c r="CG396" i="34"/>
  <c r="AI396" i="34"/>
  <c r="BP396" i="34"/>
  <c r="CF396" i="34"/>
  <c r="AH396" i="34"/>
  <c r="BO396" i="34"/>
  <c r="CE396" i="34"/>
  <c r="AG396" i="34"/>
  <c r="BN396" i="34"/>
  <c r="CD396" i="34"/>
  <c r="AF396" i="34"/>
  <c r="BM396" i="34"/>
  <c r="CC396" i="34"/>
  <c r="AE396" i="34"/>
  <c r="BL396" i="34"/>
  <c r="CB396" i="34"/>
  <c r="AD396" i="34"/>
  <c r="BK396" i="34"/>
  <c r="CA396" i="34"/>
  <c r="AC396" i="34"/>
  <c r="BJ396" i="34"/>
  <c r="BZ396" i="34"/>
  <c r="AB396" i="34"/>
  <c r="BI396" i="34"/>
  <c r="BY396" i="34"/>
  <c r="AA396" i="34"/>
  <c r="BH396" i="34"/>
  <c r="BX396" i="34"/>
  <c r="Z396" i="34"/>
  <c r="BG396" i="34"/>
  <c r="BW396" i="34"/>
  <c r="Y396" i="34"/>
  <c r="BF396" i="34"/>
  <c r="BV396" i="34"/>
  <c r="X396" i="34"/>
  <c r="BE396" i="34"/>
  <c r="BU396" i="34"/>
  <c r="W396" i="34"/>
  <c r="BD396" i="34"/>
  <c r="BT396" i="34"/>
  <c r="V396" i="34"/>
  <c r="BC396" i="34"/>
  <c r="BS396" i="34"/>
  <c r="AK395" i="34"/>
  <c r="BR395" i="34"/>
  <c r="CH395" i="34"/>
  <c r="AJ395" i="34"/>
  <c r="BQ395" i="34"/>
  <c r="CG395" i="34"/>
  <c r="AI395" i="34"/>
  <c r="BP395" i="34"/>
  <c r="CF395" i="34"/>
  <c r="AH395" i="34"/>
  <c r="BO395" i="34"/>
  <c r="CE395" i="34"/>
  <c r="AG395" i="34"/>
  <c r="BN395" i="34"/>
  <c r="CD395" i="34"/>
  <c r="AF395" i="34"/>
  <c r="BM395" i="34"/>
  <c r="CC395" i="34"/>
  <c r="AE395" i="34"/>
  <c r="BL395" i="34"/>
  <c r="CB395" i="34"/>
  <c r="AD395" i="34"/>
  <c r="BK395" i="34"/>
  <c r="CA395" i="34"/>
  <c r="AC395" i="34"/>
  <c r="BJ395" i="34"/>
  <c r="BZ395" i="34"/>
  <c r="AB395" i="34"/>
  <c r="BI395" i="34"/>
  <c r="BY395" i="34"/>
  <c r="AA395" i="34"/>
  <c r="BH395" i="34"/>
  <c r="BX395" i="34"/>
  <c r="Z395" i="34"/>
  <c r="BG395" i="34"/>
  <c r="BW395" i="34"/>
  <c r="Y395" i="34"/>
  <c r="BF395" i="34"/>
  <c r="BV395" i="34"/>
  <c r="X395" i="34"/>
  <c r="BE395" i="34"/>
  <c r="BU395" i="34"/>
  <c r="W395" i="34"/>
  <c r="BD395" i="34"/>
  <c r="BT395" i="34"/>
  <c r="V395" i="34"/>
  <c r="BC395" i="34"/>
  <c r="BS395" i="34"/>
  <c r="AK394" i="34"/>
  <c r="BR394" i="34"/>
  <c r="CH394" i="34"/>
  <c r="AJ394" i="34"/>
  <c r="BQ394" i="34"/>
  <c r="CG394" i="34"/>
  <c r="AI394" i="34"/>
  <c r="BP394" i="34"/>
  <c r="CF394" i="34"/>
  <c r="AH394" i="34"/>
  <c r="BO394" i="34"/>
  <c r="CE394" i="34"/>
  <c r="AG394" i="34"/>
  <c r="BN394" i="34"/>
  <c r="CD394" i="34"/>
  <c r="AF394" i="34"/>
  <c r="BM394" i="34"/>
  <c r="CC394" i="34"/>
  <c r="AE394" i="34"/>
  <c r="BL394" i="34"/>
  <c r="CB394" i="34"/>
  <c r="AD394" i="34"/>
  <c r="BK394" i="34"/>
  <c r="CA394" i="34"/>
  <c r="AC394" i="34"/>
  <c r="BJ394" i="34"/>
  <c r="BZ394" i="34"/>
  <c r="AB394" i="34"/>
  <c r="BI394" i="34"/>
  <c r="BY394" i="34"/>
  <c r="AA394" i="34"/>
  <c r="BH394" i="34"/>
  <c r="BX394" i="34"/>
  <c r="Z394" i="34"/>
  <c r="BG394" i="34"/>
  <c r="BW394" i="34"/>
  <c r="Y394" i="34"/>
  <c r="BF394" i="34"/>
  <c r="BV394" i="34"/>
  <c r="X394" i="34"/>
  <c r="BE394" i="34"/>
  <c r="BU394" i="34"/>
  <c r="W394" i="34"/>
  <c r="BD394" i="34"/>
  <c r="BT394" i="34"/>
  <c r="V394" i="34"/>
  <c r="BC394" i="34"/>
  <c r="BS394" i="34"/>
  <c r="AK393" i="34"/>
  <c r="BR393" i="34"/>
  <c r="CH393" i="34"/>
  <c r="AJ393" i="34"/>
  <c r="BQ393" i="34"/>
  <c r="CG393" i="34"/>
  <c r="AI393" i="34"/>
  <c r="BP393" i="34"/>
  <c r="CF393" i="34"/>
  <c r="AH393" i="34"/>
  <c r="BO393" i="34"/>
  <c r="CE393" i="34"/>
  <c r="AG393" i="34"/>
  <c r="BN393" i="34"/>
  <c r="CD393" i="34"/>
  <c r="AF393" i="34"/>
  <c r="BM393" i="34"/>
  <c r="CC393" i="34"/>
  <c r="AE393" i="34"/>
  <c r="BL393" i="34"/>
  <c r="CB393" i="34"/>
  <c r="AD393" i="34"/>
  <c r="BK393" i="34"/>
  <c r="CA393" i="34"/>
  <c r="AC393" i="34"/>
  <c r="BJ393" i="34"/>
  <c r="BZ393" i="34"/>
  <c r="AB393" i="34"/>
  <c r="BI393" i="34"/>
  <c r="BY393" i="34"/>
  <c r="AA393" i="34"/>
  <c r="BH393" i="34"/>
  <c r="BX393" i="34"/>
  <c r="Z393" i="34"/>
  <c r="BG393" i="34"/>
  <c r="BW393" i="34"/>
  <c r="Y393" i="34"/>
  <c r="BF393" i="34"/>
  <c r="BV393" i="34"/>
  <c r="X393" i="34"/>
  <c r="BE393" i="34"/>
  <c r="BU393" i="34"/>
  <c r="W393" i="34"/>
  <c r="BD393" i="34"/>
  <c r="BT393" i="34"/>
  <c r="V393" i="34"/>
  <c r="BC393" i="34"/>
  <c r="BS393" i="34"/>
  <c r="AK392" i="34"/>
  <c r="BR392" i="34"/>
  <c r="CH392" i="34"/>
  <c r="AJ392" i="34"/>
  <c r="BQ392" i="34"/>
  <c r="CG392" i="34"/>
  <c r="AI392" i="34"/>
  <c r="BP392" i="34"/>
  <c r="CF392" i="34"/>
  <c r="AH392" i="34"/>
  <c r="BO392" i="34"/>
  <c r="CE392" i="34"/>
  <c r="AG392" i="34"/>
  <c r="BN392" i="34"/>
  <c r="CD392" i="34"/>
  <c r="AF392" i="34"/>
  <c r="BM392" i="34"/>
  <c r="CC392" i="34"/>
  <c r="AE392" i="34"/>
  <c r="BL392" i="34"/>
  <c r="CB392" i="34"/>
  <c r="AD392" i="34"/>
  <c r="BK392" i="34"/>
  <c r="CA392" i="34"/>
  <c r="AC392" i="34"/>
  <c r="BJ392" i="34"/>
  <c r="BZ392" i="34"/>
  <c r="AB392" i="34"/>
  <c r="BI392" i="34"/>
  <c r="BY392" i="34"/>
  <c r="AA392" i="34"/>
  <c r="BH392" i="34"/>
  <c r="BX392" i="34"/>
  <c r="Z392" i="34"/>
  <c r="BG392" i="34"/>
  <c r="BW392" i="34"/>
  <c r="Y392" i="34"/>
  <c r="BF392" i="34"/>
  <c r="BV392" i="34"/>
  <c r="X392" i="34"/>
  <c r="BE392" i="34"/>
  <c r="BU392" i="34"/>
  <c r="W392" i="34"/>
  <c r="BD392" i="34"/>
  <c r="BT392" i="34"/>
  <c r="V392" i="34"/>
  <c r="BC392" i="34"/>
  <c r="BS392" i="34"/>
  <c r="AK391" i="34"/>
  <c r="BR391" i="34"/>
  <c r="CH391" i="34"/>
  <c r="AJ391" i="34"/>
  <c r="BQ391" i="34"/>
  <c r="CG391" i="34"/>
  <c r="AI391" i="34"/>
  <c r="BP391" i="34"/>
  <c r="CF391" i="34"/>
  <c r="AH391" i="34"/>
  <c r="BO391" i="34"/>
  <c r="CE391" i="34"/>
  <c r="AG391" i="34"/>
  <c r="BN391" i="34"/>
  <c r="CD391" i="34"/>
  <c r="AF391" i="34"/>
  <c r="BM391" i="34"/>
  <c r="CC391" i="34"/>
  <c r="AE391" i="34"/>
  <c r="BL391" i="34"/>
  <c r="CB391" i="34"/>
  <c r="AD391" i="34"/>
  <c r="BK391" i="34"/>
  <c r="CA391" i="34"/>
  <c r="AC391" i="34"/>
  <c r="BJ391" i="34"/>
  <c r="BZ391" i="34"/>
  <c r="AB391" i="34"/>
  <c r="BI391" i="34"/>
  <c r="BY391" i="34"/>
  <c r="AA391" i="34"/>
  <c r="BH391" i="34"/>
  <c r="BX391" i="34"/>
  <c r="Z391" i="34"/>
  <c r="BG391" i="34"/>
  <c r="BW391" i="34"/>
  <c r="Y391" i="34"/>
  <c r="BF391" i="34"/>
  <c r="BV391" i="34"/>
  <c r="X391" i="34"/>
  <c r="BE391" i="34"/>
  <c r="BU391" i="34"/>
  <c r="W391" i="34"/>
  <c r="BD391" i="34"/>
  <c r="BT391" i="34"/>
  <c r="V391" i="34"/>
  <c r="BC391" i="34"/>
  <c r="BS391" i="34"/>
  <c r="AK390" i="34"/>
  <c r="BR390" i="34"/>
  <c r="CH390" i="34"/>
  <c r="AJ390" i="34"/>
  <c r="BQ390" i="34"/>
  <c r="CG390" i="34"/>
  <c r="AI390" i="34"/>
  <c r="BP390" i="34"/>
  <c r="CF390" i="34"/>
  <c r="AH390" i="34"/>
  <c r="BO390" i="34"/>
  <c r="CE390" i="34"/>
  <c r="AG390" i="34"/>
  <c r="BN390" i="34"/>
  <c r="CD390" i="34"/>
  <c r="AF390" i="34"/>
  <c r="BM390" i="34"/>
  <c r="CC390" i="34"/>
  <c r="AE390" i="34"/>
  <c r="BL390" i="34"/>
  <c r="CB390" i="34"/>
  <c r="AD390" i="34"/>
  <c r="BK390" i="34"/>
  <c r="CA390" i="34"/>
  <c r="AC390" i="34"/>
  <c r="BJ390" i="34"/>
  <c r="BZ390" i="34"/>
  <c r="AB390" i="34"/>
  <c r="BI390" i="34"/>
  <c r="BY390" i="34"/>
  <c r="AA390" i="34"/>
  <c r="BH390" i="34"/>
  <c r="BX390" i="34"/>
  <c r="Z390" i="34"/>
  <c r="BG390" i="34"/>
  <c r="BW390" i="34"/>
  <c r="Y390" i="34"/>
  <c r="BF390" i="34"/>
  <c r="BV390" i="34"/>
  <c r="X390" i="34"/>
  <c r="BE390" i="34"/>
  <c r="BU390" i="34"/>
  <c r="W390" i="34"/>
  <c r="BD390" i="34"/>
  <c r="BT390" i="34"/>
  <c r="V390" i="34"/>
  <c r="BC390" i="34"/>
  <c r="BS390" i="34"/>
  <c r="AK389" i="34"/>
  <c r="BR389" i="34"/>
  <c r="CH389" i="34"/>
  <c r="AJ389" i="34"/>
  <c r="BQ389" i="34"/>
  <c r="CG389" i="34"/>
  <c r="AI389" i="34"/>
  <c r="BP389" i="34"/>
  <c r="CF389" i="34"/>
  <c r="AH389" i="34"/>
  <c r="BO389" i="34"/>
  <c r="CE389" i="34"/>
  <c r="AG389" i="34"/>
  <c r="BN389" i="34"/>
  <c r="CD389" i="34"/>
  <c r="AF389" i="34"/>
  <c r="BM389" i="34"/>
  <c r="CC389" i="34"/>
  <c r="AE389" i="34"/>
  <c r="BL389" i="34"/>
  <c r="CB389" i="34"/>
  <c r="AD389" i="34"/>
  <c r="BK389" i="34"/>
  <c r="CA389" i="34"/>
  <c r="AC389" i="34"/>
  <c r="BJ389" i="34"/>
  <c r="BZ389" i="34"/>
  <c r="AB389" i="34"/>
  <c r="BI389" i="34"/>
  <c r="BY389" i="34"/>
  <c r="AA389" i="34"/>
  <c r="BH389" i="34"/>
  <c r="BX389" i="34"/>
  <c r="Z389" i="34"/>
  <c r="BG389" i="34"/>
  <c r="BW389" i="34"/>
  <c r="Y389" i="34"/>
  <c r="BF389" i="34"/>
  <c r="BV389" i="34"/>
  <c r="X389" i="34"/>
  <c r="BE389" i="34"/>
  <c r="BU389" i="34"/>
  <c r="W389" i="34"/>
  <c r="BD389" i="34"/>
  <c r="BT389" i="34"/>
  <c r="V389" i="34"/>
  <c r="BC389" i="34"/>
  <c r="BS389" i="34"/>
  <c r="AK388" i="34"/>
  <c r="BR388" i="34"/>
  <c r="CH388" i="34"/>
  <c r="AJ388" i="34"/>
  <c r="BQ388" i="34"/>
  <c r="CG388" i="34"/>
  <c r="AI388" i="34"/>
  <c r="BP388" i="34"/>
  <c r="CF388" i="34"/>
  <c r="AH388" i="34"/>
  <c r="BO388" i="34"/>
  <c r="CE388" i="34"/>
  <c r="AG388" i="34"/>
  <c r="BN388" i="34"/>
  <c r="CD388" i="34"/>
  <c r="AF388" i="34"/>
  <c r="BM388" i="34"/>
  <c r="CC388" i="34"/>
  <c r="AE388" i="34"/>
  <c r="BL388" i="34"/>
  <c r="CB388" i="34"/>
  <c r="AD388" i="34"/>
  <c r="BK388" i="34"/>
  <c r="CA388" i="34"/>
  <c r="AC388" i="34"/>
  <c r="BJ388" i="34"/>
  <c r="BZ388" i="34"/>
  <c r="AB388" i="34"/>
  <c r="BI388" i="34"/>
  <c r="BY388" i="34"/>
  <c r="AA388" i="34"/>
  <c r="BH388" i="34"/>
  <c r="BX388" i="34"/>
  <c r="Z388" i="34"/>
  <c r="BG388" i="34"/>
  <c r="BW388" i="34"/>
  <c r="Y388" i="34"/>
  <c r="BF388" i="34"/>
  <c r="BV388" i="34"/>
  <c r="X388" i="34"/>
  <c r="BE388" i="34"/>
  <c r="BU388" i="34"/>
  <c r="W388" i="34"/>
  <c r="BD388" i="34"/>
  <c r="BT388" i="34"/>
  <c r="V388" i="34"/>
  <c r="BC388" i="34"/>
  <c r="BS388" i="34"/>
  <c r="AK387" i="34"/>
  <c r="BR387" i="34"/>
  <c r="CH387" i="34"/>
  <c r="AJ387" i="34"/>
  <c r="BQ387" i="34"/>
  <c r="CG387" i="34"/>
  <c r="AI387" i="34"/>
  <c r="BP387" i="34"/>
  <c r="CF387" i="34"/>
  <c r="AH387" i="34"/>
  <c r="BO387" i="34"/>
  <c r="CE387" i="34"/>
  <c r="AG387" i="34"/>
  <c r="BN387" i="34"/>
  <c r="CD387" i="34"/>
  <c r="AF387" i="34"/>
  <c r="BM387" i="34"/>
  <c r="CC387" i="34"/>
  <c r="AE387" i="34"/>
  <c r="BL387" i="34"/>
  <c r="CB387" i="34"/>
  <c r="AD387" i="34"/>
  <c r="BK387" i="34"/>
  <c r="CA387" i="34"/>
  <c r="AC387" i="34"/>
  <c r="BJ387" i="34"/>
  <c r="BZ387" i="34"/>
  <c r="AB387" i="34"/>
  <c r="BI387" i="34"/>
  <c r="BY387" i="34"/>
  <c r="AA387" i="34"/>
  <c r="BH387" i="34"/>
  <c r="BX387" i="34"/>
  <c r="Z387" i="34"/>
  <c r="BG387" i="34"/>
  <c r="BW387" i="34"/>
  <c r="Y387" i="34"/>
  <c r="BF387" i="34"/>
  <c r="BV387" i="34"/>
  <c r="X387" i="34"/>
  <c r="BE387" i="34"/>
  <c r="BU387" i="34"/>
  <c r="W387" i="34"/>
  <c r="BD387" i="34"/>
  <c r="BT387" i="34"/>
  <c r="V387" i="34"/>
  <c r="BC387" i="34"/>
  <c r="BS387" i="34"/>
  <c r="AK386" i="34"/>
  <c r="BR386" i="34"/>
  <c r="CH386" i="34"/>
  <c r="AJ386" i="34"/>
  <c r="BQ386" i="34"/>
  <c r="CG386" i="34"/>
  <c r="AI386" i="34"/>
  <c r="BP386" i="34"/>
  <c r="CF386" i="34"/>
  <c r="AH386" i="34"/>
  <c r="BO386" i="34"/>
  <c r="CE386" i="34"/>
  <c r="AG386" i="34"/>
  <c r="BN386" i="34"/>
  <c r="CD386" i="34"/>
  <c r="AF386" i="34"/>
  <c r="BM386" i="34"/>
  <c r="CC386" i="34"/>
  <c r="AE386" i="34"/>
  <c r="BL386" i="34"/>
  <c r="CB386" i="34"/>
  <c r="AD386" i="34"/>
  <c r="BK386" i="34"/>
  <c r="CA386" i="34"/>
  <c r="AC386" i="34"/>
  <c r="BJ386" i="34"/>
  <c r="BZ386" i="34"/>
  <c r="AB386" i="34"/>
  <c r="BI386" i="34"/>
  <c r="BY386" i="34"/>
  <c r="AA386" i="34"/>
  <c r="BH386" i="34"/>
  <c r="BX386" i="34"/>
  <c r="Z386" i="34"/>
  <c r="BG386" i="34"/>
  <c r="BW386" i="34"/>
  <c r="Y386" i="34"/>
  <c r="BF386" i="34"/>
  <c r="BV386" i="34"/>
  <c r="X386" i="34"/>
  <c r="BE386" i="34"/>
  <c r="BU386" i="34"/>
  <c r="W386" i="34"/>
  <c r="BD386" i="34"/>
  <c r="BT386" i="34"/>
  <c r="V386" i="34"/>
  <c r="BC386" i="34"/>
  <c r="BS386" i="34"/>
  <c r="AK385" i="34"/>
  <c r="BR385" i="34"/>
  <c r="CH385" i="34"/>
  <c r="AJ385" i="34"/>
  <c r="BQ385" i="34"/>
  <c r="CG385" i="34"/>
  <c r="AI385" i="34"/>
  <c r="BP385" i="34"/>
  <c r="CF385" i="34"/>
  <c r="AH385" i="34"/>
  <c r="BO385" i="34"/>
  <c r="CE385" i="34"/>
  <c r="AG385" i="34"/>
  <c r="BN385" i="34"/>
  <c r="CD385" i="34"/>
  <c r="AF385" i="34"/>
  <c r="BM385" i="34"/>
  <c r="CC385" i="34"/>
  <c r="AE385" i="34"/>
  <c r="BL385" i="34"/>
  <c r="CB385" i="34"/>
  <c r="AD385" i="34"/>
  <c r="BK385" i="34"/>
  <c r="CA385" i="34"/>
  <c r="AC385" i="34"/>
  <c r="BJ385" i="34"/>
  <c r="BZ385" i="34"/>
  <c r="AB385" i="34"/>
  <c r="BI385" i="34"/>
  <c r="BY385" i="34"/>
  <c r="AA385" i="34"/>
  <c r="BH385" i="34"/>
  <c r="BX385" i="34"/>
  <c r="Z385" i="34"/>
  <c r="BG385" i="34"/>
  <c r="BW385" i="34"/>
  <c r="Y385" i="34"/>
  <c r="BF385" i="34"/>
  <c r="BV385" i="34"/>
  <c r="X385" i="34"/>
  <c r="BE385" i="34"/>
  <c r="BU385" i="34"/>
  <c r="W385" i="34"/>
  <c r="BD385" i="34"/>
  <c r="BT385" i="34"/>
  <c r="V385" i="34"/>
  <c r="BC385" i="34"/>
  <c r="BS385" i="34"/>
  <c r="AK384" i="34"/>
  <c r="BR384" i="34"/>
  <c r="CH384" i="34"/>
  <c r="AJ384" i="34"/>
  <c r="BQ384" i="34"/>
  <c r="CG384" i="34"/>
  <c r="AI384" i="34"/>
  <c r="BP384" i="34"/>
  <c r="CF384" i="34"/>
  <c r="AH384" i="34"/>
  <c r="BO384" i="34"/>
  <c r="CE384" i="34"/>
  <c r="AG384" i="34"/>
  <c r="BN384" i="34"/>
  <c r="CD384" i="34"/>
  <c r="AF384" i="34"/>
  <c r="BM384" i="34"/>
  <c r="CC384" i="34"/>
  <c r="AE384" i="34"/>
  <c r="BL384" i="34"/>
  <c r="CB384" i="34"/>
  <c r="AD384" i="34"/>
  <c r="BK384" i="34"/>
  <c r="CA384" i="34"/>
  <c r="AC384" i="34"/>
  <c r="BJ384" i="34"/>
  <c r="BZ384" i="34"/>
  <c r="AB384" i="34"/>
  <c r="BI384" i="34"/>
  <c r="BY384" i="34"/>
  <c r="AA384" i="34"/>
  <c r="BH384" i="34"/>
  <c r="BX384" i="34"/>
  <c r="Z384" i="34"/>
  <c r="BG384" i="34"/>
  <c r="BW384" i="34"/>
  <c r="Y384" i="34"/>
  <c r="BF384" i="34"/>
  <c r="BV384" i="34"/>
  <c r="X384" i="34"/>
  <c r="BE384" i="34"/>
  <c r="BU384" i="34"/>
  <c r="W384" i="34"/>
  <c r="BD384" i="34"/>
  <c r="BT384" i="34"/>
  <c r="V384" i="34"/>
  <c r="BC384" i="34"/>
  <c r="BS384" i="34"/>
  <c r="AK383" i="34"/>
  <c r="BR383" i="34"/>
  <c r="CH383" i="34"/>
  <c r="AJ383" i="34"/>
  <c r="BQ383" i="34"/>
  <c r="CG383" i="34"/>
  <c r="AI383" i="34"/>
  <c r="BP383" i="34"/>
  <c r="CF383" i="34"/>
  <c r="AH383" i="34"/>
  <c r="BO383" i="34"/>
  <c r="CE383" i="34"/>
  <c r="AG383" i="34"/>
  <c r="BN383" i="34"/>
  <c r="CD383" i="34"/>
  <c r="AF383" i="34"/>
  <c r="BM383" i="34"/>
  <c r="CC383" i="34"/>
  <c r="AE383" i="34"/>
  <c r="BL383" i="34"/>
  <c r="CB383" i="34"/>
  <c r="AD383" i="34"/>
  <c r="BK383" i="34"/>
  <c r="CA383" i="34"/>
  <c r="AC383" i="34"/>
  <c r="BJ383" i="34"/>
  <c r="BZ383" i="34"/>
  <c r="AB383" i="34"/>
  <c r="BI383" i="34"/>
  <c r="BY383" i="34"/>
  <c r="AA383" i="34"/>
  <c r="BH383" i="34"/>
  <c r="BX383" i="34"/>
  <c r="Z383" i="34"/>
  <c r="BG383" i="34"/>
  <c r="BW383" i="34"/>
  <c r="Y383" i="34"/>
  <c r="BF383" i="34"/>
  <c r="BV383" i="34"/>
  <c r="X383" i="34"/>
  <c r="BE383" i="34"/>
  <c r="BU383" i="34"/>
  <c r="W383" i="34"/>
  <c r="BD383" i="34"/>
  <c r="BT383" i="34"/>
  <c r="V383" i="34"/>
  <c r="BC383" i="34"/>
  <c r="BS383" i="34"/>
  <c r="AK382" i="34"/>
  <c r="BR382" i="34"/>
  <c r="CH382" i="34"/>
  <c r="AJ382" i="34"/>
  <c r="BQ382" i="34"/>
  <c r="CG382" i="34"/>
  <c r="AI382" i="34"/>
  <c r="BP382" i="34"/>
  <c r="CF382" i="34"/>
  <c r="AH382" i="34"/>
  <c r="BO382" i="34"/>
  <c r="CE382" i="34"/>
  <c r="AG382" i="34"/>
  <c r="BN382" i="34"/>
  <c r="CD382" i="34"/>
  <c r="AF382" i="34"/>
  <c r="BM382" i="34"/>
  <c r="CC382" i="34"/>
  <c r="AE382" i="34"/>
  <c r="BL382" i="34"/>
  <c r="CB382" i="34"/>
  <c r="AD382" i="34"/>
  <c r="BK382" i="34"/>
  <c r="CA382" i="34"/>
  <c r="AC382" i="34"/>
  <c r="BJ382" i="34"/>
  <c r="BZ382" i="34"/>
  <c r="AB382" i="34"/>
  <c r="BI382" i="34"/>
  <c r="BY382" i="34"/>
  <c r="AA382" i="34"/>
  <c r="BH382" i="34"/>
  <c r="BX382" i="34"/>
  <c r="Z382" i="34"/>
  <c r="BG382" i="34"/>
  <c r="BW382" i="34"/>
  <c r="Y382" i="34"/>
  <c r="BF382" i="34"/>
  <c r="BV382" i="34"/>
  <c r="X382" i="34"/>
  <c r="BE382" i="34"/>
  <c r="BU382" i="34"/>
  <c r="W382" i="34"/>
  <c r="BD382" i="34"/>
  <c r="BT382" i="34"/>
  <c r="V382" i="34"/>
  <c r="BC382" i="34"/>
  <c r="BS382" i="34"/>
  <c r="AK381" i="34"/>
  <c r="BR381" i="34"/>
  <c r="CH381" i="34"/>
  <c r="AJ381" i="34"/>
  <c r="BQ381" i="34"/>
  <c r="CG381" i="34"/>
  <c r="AI381" i="34"/>
  <c r="BP381" i="34"/>
  <c r="CF381" i="34"/>
  <c r="AH381" i="34"/>
  <c r="BO381" i="34"/>
  <c r="CE381" i="34"/>
  <c r="AG381" i="34"/>
  <c r="BN381" i="34"/>
  <c r="CD381" i="34"/>
  <c r="AF381" i="34"/>
  <c r="BM381" i="34"/>
  <c r="CC381" i="34"/>
  <c r="AE381" i="34"/>
  <c r="BL381" i="34"/>
  <c r="CB381" i="34"/>
  <c r="AD381" i="34"/>
  <c r="BK381" i="34"/>
  <c r="CA381" i="34"/>
  <c r="AC381" i="34"/>
  <c r="BJ381" i="34"/>
  <c r="BZ381" i="34"/>
  <c r="AB381" i="34"/>
  <c r="BI381" i="34"/>
  <c r="BY381" i="34"/>
  <c r="AA381" i="34"/>
  <c r="BH381" i="34"/>
  <c r="BX381" i="34"/>
  <c r="Z381" i="34"/>
  <c r="BG381" i="34"/>
  <c r="BW381" i="34"/>
  <c r="Y381" i="34"/>
  <c r="BF381" i="34"/>
  <c r="BV381" i="34"/>
  <c r="X381" i="34"/>
  <c r="BE381" i="34"/>
  <c r="BU381" i="34"/>
  <c r="W381" i="34"/>
  <c r="BD381" i="34"/>
  <c r="BT381" i="34"/>
  <c r="V381" i="34"/>
  <c r="BC381" i="34"/>
  <c r="BS381" i="34"/>
  <c r="AK380" i="34"/>
  <c r="BR380" i="34"/>
  <c r="CH380" i="34"/>
  <c r="AJ380" i="34"/>
  <c r="BQ380" i="34"/>
  <c r="CG380" i="34"/>
  <c r="AI380" i="34"/>
  <c r="BP380" i="34"/>
  <c r="CF380" i="34"/>
  <c r="AH380" i="34"/>
  <c r="BO380" i="34"/>
  <c r="CE380" i="34"/>
  <c r="AG380" i="34"/>
  <c r="BN380" i="34"/>
  <c r="CD380" i="34"/>
  <c r="AF380" i="34"/>
  <c r="BM380" i="34"/>
  <c r="CC380" i="34"/>
  <c r="AE380" i="34"/>
  <c r="BL380" i="34"/>
  <c r="CB380" i="34"/>
  <c r="AD380" i="34"/>
  <c r="BK380" i="34"/>
  <c r="CA380" i="34"/>
  <c r="AC380" i="34"/>
  <c r="BJ380" i="34"/>
  <c r="BZ380" i="34"/>
  <c r="AB380" i="34"/>
  <c r="BI380" i="34"/>
  <c r="BY380" i="34"/>
  <c r="AA380" i="34"/>
  <c r="BH380" i="34"/>
  <c r="BX380" i="34"/>
  <c r="Z380" i="34"/>
  <c r="BG380" i="34"/>
  <c r="BW380" i="34"/>
  <c r="Y380" i="34"/>
  <c r="BF380" i="34"/>
  <c r="BV380" i="34"/>
  <c r="X380" i="34"/>
  <c r="BE380" i="34"/>
  <c r="BU380" i="34"/>
  <c r="W380" i="34"/>
  <c r="BD380" i="34"/>
  <c r="BT380" i="34"/>
  <c r="V380" i="34"/>
  <c r="BC380" i="34"/>
  <c r="BS380" i="34"/>
  <c r="AK379" i="34"/>
  <c r="BR379" i="34"/>
  <c r="CH379" i="34"/>
  <c r="AJ379" i="34"/>
  <c r="BQ379" i="34"/>
  <c r="CG379" i="34"/>
  <c r="AI379" i="34"/>
  <c r="BP379" i="34"/>
  <c r="CF379" i="34"/>
  <c r="AH379" i="34"/>
  <c r="BO379" i="34"/>
  <c r="CE379" i="34"/>
  <c r="AG379" i="34"/>
  <c r="BN379" i="34"/>
  <c r="CD379" i="34"/>
  <c r="AF379" i="34"/>
  <c r="BM379" i="34"/>
  <c r="CC379" i="34"/>
  <c r="AE379" i="34"/>
  <c r="BL379" i="34"/>
  <c r="CB379" i="34"/>
  <c r="AD379" i="34"/>
  <c r="BK379" i="34"/>
  <c r="CA379" i="34"/>
  <c r="AC379" i="34"/>
  <c r="BJ379" i="34"/>
  <c r="BZ379" i="34"/>
  <c r="AB379" i="34"/>
  <c r="BI379" i="34"/>
  <c r="BY379" i="34"/>
  <c r="AA379" i="34"/>
  <c r="BH379" i="34"/>
  <c r="BX379" i="34"/>
  <c r="Z379" i="34"/>
  <c r="BG379" i="34"/>
  <c r="BW379" i="34"/>
  <c r="Y379" i="34"/>
  <c r="BF379" i="34"/>
  <c r="BV379" i="34"/>
  <c r="X379" i="34"/>
  <c r="BE379" i="34"/>
  <c r="BU379" i="34"/>
  <c r="W379" i="34"/>
  <c r="BD379" i="34"/>
  <c r="BT379" i="34"/>
  <c r="V379" i="34"/>
  <c r="BC379" i="34"/>
  <c r="BS379" i="34"/>
  <c r="AK378" i="34"/>
  <c r="BR378" i="34"/>
  <c r="CH378" i="34"/>
  <c r="AJ378" i="34"/>
  <c r="BQ378" i="34"/>
  <c r="CG378" i="34"/>
  <c r="AI378" i="34"/>
  <c r="BP378" i="34"/>
  <c r="CF378" i="34"/>
  <c r="AH378" i="34"/>
  <c r="BO378" i="34"/>
  <c r="CE378" i="34"/>
  <c r="AG378" i="34"/>
  <c r="BN378" i="34"/>
  <c r="CD378" i="34"/>
  <c r="AF378" i="34"/>
  <c r="BM378" i="34"/>
  <c r="CC378" i="34"/>
  <c r="AE378" i="34"/>
  <c r="BL378" i="34"/>
  <c r="CB378" i="34"/>
  <c r="AD378" i="34"/>
  <c r="BK378" i="34"/>
  <c r="CA378" i="34"/>
  <c r="AC378" i="34"/>
  <c r="BJ378" i="34"/>
  <c r="BZ378" i="34"/>
  <c r="AB378" i="34"/>
  <c r="BI378" i="34"/>
  <c r="BY378" i="34"/>
  <c r="AA378" i="34"/>
  <c r="BH378" i="34"/>
  <c r="BX378" i="34"/>
  <c r="Z378" i="34"/>
  <c r="BG378" i="34"/>
  <c r="BW378" i="34"/>
  <c r="Y378" i="34"/>
  <c r="BF378" i="34"/>
  <c r="BV378" i="34"/>
  <c r="X378" i="34"/>
  <c r="BE378" i="34"/>
  <c r="BU378" i="34"/>
  <c r="W378" i="34"/>
  <c r="BD378" i="34"/>
  <c r="BT378" i="34"/>
  <c r="V378" i="34"/>
  <c r="BC378" i="34"/>
  <c r="BS378" i="34"/>
  <c r="AK377" i="34"/>
  <c r="BR377" i="34"/>
  <c r="CH377" i="34"/>
  <c r="AJ377" i="34"/>
  <c r="BQ377" i="34"/>
  <c r="CG377" i="34"/>
  <c r="AI377" i="34"/>
  <c r="BP377" i="34"/>
  <c r="CF377" i="34"/>
  <c r="AH377" i="34"/>
  <c r="BO377" i="34"/>
  <c r="CE377" i="34"/>
  <c r="AG377" i="34"/>
  <c r="BN377" i="34"/>
  <c r="CD377" i="34"/>
  <c r="AF377" i="34"/>
  <c r="BM377" i="34"/>
  <c r="CC377" i="34"/>
  <c r="AE377" i="34"/>
  <c r="BL377" i="34"/>
  <c r="CB377" i="34"/>
  <c r="AD377" i="34"/>
  <c r="BK377" i="34"/>
  <c r="CA377" i="34"/>
  <c r="AC377" i="34"/>
  <c r="BJ377" i="34"/>
  <c r="BZ377" i="34"/>
  <c r="AB377" i="34"/>
  <c r="BI377" i="34"/>
  <c r="BY377" i="34"/>
  <c r="AA377" i="34"/>
  <c r="BH377" i="34"/>
  <c r="BX377" i="34"/>
  <c r="Z377" i="34"/>
  <c r="BG377" i="34"/>
  <c r="BW377" i="34"/>
  <c r="Y377" i="34"/>
  <c r="BF377" i="34"/>
  <c r="BV377" i="34"/>
  <c r="X377" i="34"/>
  <c r="BE377" i="34"/>
  <c r="BU377" i="34"/>
  <c r="W377" i="34"/>
  <c r="BD377" i="34"/>
  <c r="BT377" i="34"/>
  <c r="V377" i="34"/>
  <c r="BC377" i="34"/>
  <c r="BS377" i="34"/>
  <c r="AK376" i="34"/>
  <c r="BR376" i="34"/>
  <c r="CH376" i="34"/>
  <c r="AJ376" i="34"/>
  <c r="BQ376" i="34"/>
  <c r="CG376" i="34"/>
  <c r="AI376" i="34"/>
  <c r="BP376" i="34"/>
  <c r="CF376" i="34"/>
  <c r="AH376" i="34"/>
  <c r="BO376" i="34"/>
  <c r="CE376" i="34"/>
  <c r="AG376" i="34"/>
  <c r="BN376" i="34"/>
  <c r="CD376" i="34"/>
  <c r="AF376" i="34"/>
  <c r="BM376" i="34"/>
  <c r="CC376" i="34"/>
  <c r="AE376" i="34"/>
  <c r="BL376" i="34"/>
  <c r="CB376" i="34"/>
  <c r="AD376" i="34"/>
  <c r="BK376" i="34"/>
  <c r="CA376" i="34"/>
  <c r="AC376" i="34"/>
  <c r="BJ376" i="34"/>
  <c r="BZ376" i="34"/>
  <c r="AB376" i="34"/>
  <c r="BI376" i="34"/>
  <c r="BY376" i="34"/>
  <c r="AA376" i="34"/>
  <c r="BH376" i="34"/>
  <c r="BX376" i="34"/>
  <c r="Z376" i="34"/>
  <c r="BG376" i="34"/>
  <c r="BW376" i="34"/>
  <c r="Y376" i="34"/>
  <c r="BF376" i="34"/>
  <c r="BV376" i="34"/>
  <c r="X376" i="34"/>
  <c r="BE376" i="34"/>
  <c r="BU376" i="34"/>
  <c r="W376" i="34"/>
  <c r="BD376" i="34"/>
  <c r="BT376" i="34"/>
  <c r="V376" i="34"/>
  <c r="BC376" i="34"/>
  <c r="BS376" i="34"/>
  <c r="AK375" i="34"/>
  <c r="BR375" i="34"/>
  <c r="CH375" i="34"/>
  <c r="AJ375" i="34"/>
  <c r="BQ375" i="34"/>
  <c r="CG375" i="34"/>
  <c r="AI375" i="34"/>
  <c r="BP375" i="34"/>
  <c r="CF375" i="34"/>
  <c r="AH375" i="34"/>
  <c r="BO375" i="34"/>
  <c r="CE375" i="34"/>
  <c r="AG375" i="34"/>
  <c r="BN375" i="34"/>
  <c r="CD375" i="34"/>
  <c r="AF375" i="34"/>
  <c r="BM375" i="34"/>
  <c r="CC375" i="34"/>
  <c r="AE375" i="34"/>
  <c r="BL375" i="34"/>
  <c r="CB375" i="34"/>
  <c r="AD375" i="34"/>
  <c r="BK375" i="34"/>
  <c r="CA375" i="34"/>
  <c r="AC375" i="34"/>
  <c r="BJ375" i="34"/>
  <c r="BZ375" i="34"/>
  <c r="AB375" i="34"/>
  <c r="BI375" i="34"/>
  <c r="BY375" i="34"/>
  <c r="AA375" i="34"/>
  <c r="BH375" i="34"/>
  <c r="BX375" i="34"/>
  <c r="Z375" i="34"/>
  <c r="BG375" i="34"/>
  <c r="BW375" i="34"/>
  <c r="Y375" i="34"/>
  <c r="BF375" i="34"/>
  <c r="BV375" i="34"/>
  <c r="X375" i="34"/>
  <c r="BE375" i="34"/>
  <c r="BU375" i="34"/>
  <c r="W375" i="34"/>
  <c r="BD375" i="34"/>
  <c r="BT375" i="34"/>
  <c r="V375" i="34"/>
  <c r="BC375" i="34"/>
  <c r="BS375" i="34"/>
  <c r="AK374" i="34"/>
  <c r="BR374" i="34"/>
  <c r="CH374" i="34"/>
  <c r="AJ374" i="34"/>
  <c r="BQ374" i="34"/>
  <c r="CG374" i="34"/>
  <c r="AI374" i="34"/>
  <c r="BP374" i="34"/>
  <c r="CF374" i="34"/>
  <c r="AH374" i="34"/>
  <c r="BO374" i="34"/>
  <c r="CE374" i="34"/>
  <c r="AG374" i="34"/>
  <c r="BN374" i="34"/>
  <c r="CD374" i="34"/>
  <c r="AF374" i="34"/>
  <c r="BM374" i="34"/>
  <c r="CC374" i="34"/>
  <c r="AE374" i="34"/>
  <c r="BL374" i="34"/>
  <c r="CB374" i="34"/>
  <c r="AD374" i="34"/>
  <c r="BK374" i="34"/>
  <c r="CA374" i="34"/>
  <c r="AC374" i="34"/>
  <c r="BJ374" i="34"/>
  <c r="BZ374" i="34"/>
  <c r="AB374" i="34"/>
  <c r="BI374" i="34"/>
  <c r="BY374" i="34"/>
  <c r="AA374" i="34"/>
  <c r="BH374" i="34"/>
  <c r="BX374" i="34"/>
  <c r="Z374" i="34"/>
  <c r="BG374" i="34"/>
  <c r="BW374" i="34"/>
  <c r="Y374" i="34"/>
  <c r="BF374" i="34"/>
  <c r="BV374" i="34"/>
  <c r="X374" i="34"/>
  <c r="BE374" i="34"/>
  <c r="BU374" i="34"/>
  <c r="W374" i="34"/>
  <c r="BD374" i="34"/>
  <c r="BT374" i="34"/>
  <c r="V374" i="34"/>
  <c r="BC374" i="34"/>
  <c r="BS374" i="34"/>
  <c r="AK373" i="34"/>
  <c r="BR373" i="34"/>
  <c r="CH373" i="34"/>
  <c r="AJ373" i="34"/>
  <c r="BQ373" i="34"/>
  <c r="CG373" i="34"/>
  <c r="AI373" i="34"/>
  <c r="BP373" i="34"/>
  <c r="CF373" i="34"/>
  <c r="AH373" i="34"/>
  <c r="BO373" i="34"/>
  <c r="CE373" i="34"/>
  <c r="AG373" i="34"/>
  <c r="BN373" i="34"/>
  <c r="CD373" i="34"/>
  <c r="AF373" i="34"/>
  <c r="BM373" i="34"/>
  <c r="CC373" i="34"/>
  <c r="AE373" i="34"/>
  <c r="BL373" i="34"/>
  <c r="CB373" i="34"/>
  <c r="AD373" i="34"/>
  <c r="BK373" i="34"/>
  <c r="CA373" i="34"/>
  <c r="AC373" i="34"/>
  <c r="BJ373" i="34"/>
  <c r="BZ373" i="34"/>
  <c r="AB373" i="34"/>
  <c r="BI373" i="34"/>
  <c r="BY373" i="34"/>
  <c r="AA373" i="34"/>
  <c r="BH373" i="34"/>
  <c r="BX373" i="34"/>
  <c r="Z373" i="34"/>
  <c r="BG373" i="34"/>
  <c r="BW373" i="34"/>
  <c r="Y373" i="34"/>
  <c r="BF373" i="34"/>
  <c r="BV373" i="34"/>
  <c r="X373" i="34"/>
  <c r="BE373" i="34"/>
  <c r="BU373" i="34"/>
  <c r="W373" i="34"/>
  <c r="BD373" i="34"/>
  <c r="BT373" i="34"/>
  <c r="V373" i="34"/>
  <c r="BC373" i="34"/>
  <c r="BS373" i="34"/>
  <c r="AK372" i="34"/>
  <c r="BR372" i="34"/>
  <c r="CH372" i="34"/>
  <c r="AJ372" i="34"/>
  <c r="BQ372" i="34"/>
  <c r="CG372" i="34"/>
  <c r="AI372" i="34"/>
  <c r="BP372" i="34"/>
  <c r="CF372" i="34"/>
  <c r="AH372" i="34"/>
  <c r="BO372" i="34"/>
  <c r="CE372" i="34"/>
  <c r="AG372" i="34"/>
  <c r="BN372" i="34"/>
  <c r="CD372" i="34"/>
  <c r="AF372" i="34"/>
  <c r="BM372" i="34"/>
  <c r="CC372" i="34"/>
  <c r="AE372" i="34"/>
  <c r="BL372" i="34"/>
  <c r="CB372" i="34"/>
  <c r="AD372" i="34"/>
  <c r="BK372" i="34"/>
  <c r="CA372" i="34"/>
  <c r="AC372" i="34"/>
  <c r="BJ372" i="34"/>
  <c r="BZ372" i="34"/>
  <c r="AB372" i="34"/>
  <c r="BI372" i="34"/>
  <c r="BY372" i="34"/>
  <c r="AA372" i="34"/>
  <c r="BH372" i="34"/>
  <c r="BX372" i="34"/>
  <c r="Z372" i="34"/>
  <c r="BG372" i="34"/>
  <c r="BW372" i="34"/>
  <c r="Y372" i="34"/>
  <c r="BF372" i="34"/>
  <c r="BV372" i="34"/>
  <c r="X372" i="34"/>
  <c r="BE372" i="34"/>
  <c r="BU372" i="34"/>
  <c r="W372" i="34"/>
  <c r="BD372" i="34"/>
  <c r="BT372" i="34"/>
  <c r="V372" i="34"/>
  <c r="BC372" i="34"/>
  <c r="BS372" i="34"/>
  <c r="AK371" i="34"/>
  <c r="BR371" i="34"/>
  <c r="CH371" i="34"/>
  <c r="AJ371" i="34"/>
  <c r="BQ371" i="34"/>
  <c r="CG371" i="34"/>
  <c r="AI371" i="34"/>
  <c r="BP371" i="34"/>
  <c r="CF371" i="34"/>
  <c r="AH371" i="34"/>
  <c r="BO371" i="34"/>
  <c r="CE371" i="34"/>
  <c r="AG371" i="34"/>
  <c r="BN371" i="34"/>
  <c r="CD371" i="34"/>
  <c r="AF371" i="34"/>
  <c r="BM371" i="34"/>
  <c r="CC371" i="34"/>
  <c r="AE371" i="34"/>
  <c r="BL371" i="34"/>
  <c r="CB371" i="34"/>
  <c r="AD371" i="34"/>
  <c r="BK371" i="34"/>
  <c r="CA371" i="34"/>
  <c r="AC371" i="34"/>
  <c r="BJ371" i="34"/>
  <c r="BZ371" i="34"/>
  <c r="AB371" i="34"/>
  <c r="BI371" i="34"/>
  <c r="BY371" i="34"/>
  <c r="AA371" i="34"/>
  <c r="BH371" i="34"/>
  <c r="BX371" i="34"/>
  <c r="Z371" i="34"/>
  <c r="BG371" i="34"/>
  <c r="BW371" i="34"/>
  <c r="Y371" i="34"/>
  <c r="BF371" i="34"/>
  <c r="BV371" i="34"/>
  <c r="X371" i="34"/>
  <c r="BE371" i="34"/>
  <c r="BU371" i="34"/>
  <c r="W371" i="34"/>
  <c r="BD371" i="34"/>
  <c r="BT371" i="34"/>
  <c r="V371" i="34"/>
  <c r="BC371" i="34"/>
  <c r="BS371" i="34"/>
  <c r="AK370" i="34"/>
  <c r="BR370" i="34"/>
  <c r="CH370" i="34"/>
  <c r="AJ370" i="34"/>
  <c r="BQ370" i="34"/>
  <c r="CG370" i="34"/>
  <c r="AI370" i="34"/>
  <c r="BP370" i="34"/>
  <c r="CF370" i="34"/>
  <c r="AH370" i="34"/>
  <c r="BO370" i="34"/>
  <c r="CE370" i="34"/>
  <c r="AG370" i="34"/>
  <c r="BN370" i="34"/>
  <c r="CD370" i="34"/>
  <c r="AF370" i="34"/>
  <c r="BM370" i="34"/>
  <c r="CC370" i="34"/>
  <c r="AE370" i="34"/>
  <c r="BL370" i="34"/>
  <c r="CB370" i="34"/>
  <c r="AD370" i="34"/>
  <c r="BK370" i="34"/>
  <c r="CA370" i="34"/>
  <c r="AC370" i="34"/>
  <c r="BJ370" i="34"/>
  <c r="BZ370" i="34"/>
  <c r="AB370" i="34"/>
  <c r="BI370" i="34"/>
  <c r="BY370" i="34"/>
  <c r="AA370" i="34"/>
  <c r="BH370" i="34"/>
  <c r="BX370" i="34"/>
  <c r="Z370" i="34"/>
  <c r="BG370" i="34"/>
  <c r="BW370" i="34"/>
  <c r="Y370" i="34"/>
  <c r="BF370" i="34"/>
  <c r="BV370" i="34"/>
  <c r="X370" i="34"/>
  <c r="BE370" i="34"/>
  <c r="BU370" i="34"/>
  <c r="W370" i="34"/>
  <c r="BD370" i="34"/>
  <c r="BT370" i="34"/>
  <c r="V370" i="34"/>
  <c r="BC370" i="34"/>
  <c r="BS370" i="34"/>
  <c r="AK369" i="34"/>
  <c r="BR369" i="34"/>
  <c r="CH369" i="34"/>
  <c r="AJ369" i="34"/>
  <c r="BQ369" i="34"/>
  <c r="CG369" i="34"/>
  <c r="AI369" i="34"/>
  <c r="BP369" i="34"/>
  <c r="CF369" i="34"/>
  <c r="AH369" i="34"/>
  <c r="BO369" i="34"/>
  <c r="CE369" i="34"/>
  <c r="AG369" i="34"/>
  <c r="BN369" i="34"/>
  <c r="CD369" i="34"/>
  <c r="AF369" i="34"/>
  <c r="BM369" i="34"/>
  <c r="CC369" i="34"/>
  <c r="AE369" i="34"/>
  <c r="BL369" i="34"/>
  <c r="CB369" i="34"/>
  <c r="AD369" i="34"/>
  <c r="BK369" i="34"/>
  <c r="CA369" i="34"/>
  <c r="AC369" i="34"/>
  <c r="BJ369" i="34"/>
  <c r="BZ369" i="34"/>
  <c r="AB369" i="34"/>
  <c r="BI369" i="34"/>
  <c r="BY369" i="34"/>
  <c r="AA369" i="34"/>
  <c r="BH369" i="34"/>
  <c r="BX369" i="34"/>
  <c r="Z369" i="34"/>
  <c r="BG369" i="34"/>
  <c r="BW369" i="34"/>
  <c r="Y369" i="34"/>
  <c r="BF369" i="34"/>
  <c r="BV369" i="34"/>
  <c r="X369" i="34"/>
  <c r="BE369" i="34"/>
  <c r="BU369" i="34"/>
  <c r="W369" i="34"/>
  <c r="BD369" i="34"/>
  <c r="BT369" i="34"/>
  <c r="V369" i="34"/>
  <c r="BC369" i="34"/>
  <c r="BS369" i="34"/>
  <c r="AK368" i="34"/>
  <c r="BR368" i="34"/>
  <c r="CH368" i="34"/>
  <c r="AJ368" i="34"/>
  <c r="BQ368" i="34"/>
  <c r="CG368" i="34"/>
  <c r="AI368" i="34"/>
  <c r="BP368" i="34"/>
  <c r="CF368" i="34"/>
  <c r="AH368" i="34"/>
  <c r="BO368" i="34"/>
  <c r="CE368" i="34"/>
  <c r="AG368" i="34"/>
  <c r="BN368" i="34"/>
  <c r="CD368" i="34"/>
  <c r="AF368" i="34"/>
  <c r="BM368" i="34"/>
  <c r="CC368" i="34"/>
  <c r="AE368" i="34"/>
  <c r="BL368" i="34"/>
  <c r="CB368" i="34"/>
  <c r="AD368" i="34"/>
  <c r="BK368" i="34"/>
  <c r="CA368" i="34"/>
  <c r="AC368" i="34"/>
  <c r="BJ368" i="34"/>
  <c r="BZ368" i="34"/>
  <c r="AB368" i="34"/>
  <c r="BI368" i="34"/>
  <c r="BY368" i="34"/>
  <c r="AA368" i="34"/>
  <c r="BH368" i="34"/>
  <c r="BX368" i="34"/>
  <c r="Z368" i="34"/>
  <c r="BG368" i="34"/>
  <c r="BW368" i="34"/>
  <c r="Y368" i="34"/>
  <c r="BF368" i="34"/>
  <c r="BV368" i="34"/>
  <c r="X368" i="34"/>
  <c r="BE368" i="34"/>
  <c r="BU368" i="34"/>
  <c r="W368" i="34"/>
  <c r="BD368" i="34"/>
  <c r="BT368" i="34"/>
  <c r="V368" i="34"/>
  <c r="BC368" i="34"/>
  <c r="BS368" i="34"/>
  <c r="AK367" i="34"/>
  <c r="BR367" i="34"/>
  <c r="CH367" i="34"/>
  <c r="AJ367" i="34"/>
  <c r="BQ367" i="34"/>
  <c r="CG367" i="34"/>
  <c r="AI367" i="34"/>
  <c r="BP367" i="34"/>
  <c r="CF367" i="34"/>
  <c r="AH367" i="34"/>
  <c r="BO367" i="34"/>
  <c r="CE367" i="34"/>
  <c r="AG367" i="34"/>
  <c r="BN367" i="34"/>
  <c r="CD367" i="34"/>
  <c r="AF367" i="34"/>
  <c r="BM367" i="34"/>
  <c r="CC367" i="34"/>
  <c r="AE367" i="34"/>
  <c r="BL367" i="34"/>
  <c r="CB367" i="34"/>
  <c r="AD367" i="34"/>
  <c r="BK367" i="34"/>
  <c r="CA367" i="34"/>
  <c r="AC367" i="34"/>
  <c r="BJ367" i="34"/>
  <c r="BZ367" i="34"/>
  <c r="AB367" i="34"/>
  <c r="BI367" i="34"/>
  <c r="BY367" i="34"/>
  <c r="AA367" i="34"/>
  <c r="BH367" i="34"/>
  <c r="BX367" i="34"/>
  <c r="Z367" i="34"/>
  <c r="BG367" i="34"/>
  <c r="BW367" i="34"/>
  <c r="Y367" i="34"/>
  <c r="BF367" i="34"/>
  <c r="BV367" i="34"/>
  <c r="X367" i="34"/>
  <c r="BE367" i="34"/>
  <c r="BU367" i="34"/>
  <c r="W367" i="34"/>
  <c r="BD367" i="34"/>
  <c r="BT367" i="34"/>
  <c r="V367" i="34"/>
  <c r="BC367" i="34"/>
  <c r="BS367" i="34"/>
  <c r="AK366" i="34"/>
  <c r="BR366" i="34"/>
  <c r="CH366" i="34"/>
  <c r="AJ366" i="34"/>
  <c r="BQ366" i="34"/>
  <c r="CG366" i="34"/>
  <c r="AI366" i="34"/>
  <c r="BP366" i="34"/>
  <c r="CF366" i="34"/>
  <c r="AH366" i="34"/>
  <c r="BO366" i="34"/>
  <c r="CE366" i="34"/>
  <c r="AG366" i="34"/>
  <c r="BN366" i="34"/>
  <c r="CD366" i="34"/>
  <c r="AF366" i="34"/>
  <c r="BM366" i="34"/>
  <c r="CC366" i="34"/>
  <c r="AE366" i="34"/>
  <c r="BL366" i="34"/>
  <c r="CB366" i="34"/>
  <c r="AD366" i="34"/>
  <c r="BK366" i="34"/>
  <c r="CA366" i="34"/>
  <c r="AC366" i="34"/>
  <c r="BJ366" i="34"/>
  <c r="BZ366" i="34"/>
  <c r="AB366" i="34"/>
  <c r="BI366" i="34"/>
  <c r="BY366" i="34"/>
  <c r="AA366" i="34"/>
  <c r="BH366" i="34"/>
  <c r="BX366" i="34"/>
  <c r="Z366" i="34"/>
  <c r="BG366" i="34"/>
  <c r="BW366" i="34"/>
  <c r="Y366" i="34"/>
  <c r="BF366" i="34"/>
  <c r="BV366" i="34"/>
  <c r="X366" i="34"/>
  <c r="BE366" i="34"/>
  <c r="BU366" i="34"/>
  <c r="W366" i="34"/>
  <c r="BD366" i="34"/>
  <c r="BT366" i="34"/>
  <c r="V366" i="34"/>
  <c r="BC366" i="34"/>
  <c r="BS366" i="34"/>
  <c r="AK365" i="34"/>
  <c r="BR365" i="34"/>
  <c r="CH365" i="34"/>
  <c r="AJ365" i="34"/>
  <c r="BQ365" i="34"/>
  <c r="CG365" i="34"/>
  <c r="AI365" i="34"/>
  <c r="BP365" i="34"/>
  <c r="CF365" i="34"/>
  <c r="AH365" i="34"/>
  <c r="BO365" i="34"/>
  <c r="CE365" i="34"/>
  <c r="AG365" i="34"/>
  <c r="BN365" i="34"/>
  <c r="CD365" i="34"/>
  <c r="AF365" i="34"/>
  <c r="BM365" i="34"/>
  <c r="CC365" i="34"/>
  <c r="AE365" i="34"/>
  <c r="BL365" i="34"/>
  <c r="CB365" i="34"/>
  <c r="AD365" i="34"/>
  <c r="BK365" i="34"/>
  <c r="CA365" i="34"/>
  <c r="AC365" i="34"/>
  <c r="BJ365" i="34"/>
  <c r="BZ365" i="34"/>
  <c r="AB365" i="34"/>
  <c r="BI365" i="34"/>
  <c r="BY365" i="34"/>
  <c r="AA365" i="34"/>
  <c r="BH365" i="34"/>
  <c r="BX365" i="34"/>
  <c r="Z365" i="34"/>
  <c r="BG365" i="34"/>
  <c r="BW365" i="34"/>
  <c r="Y365" i="34"/>
  <c r="BF365" i="34"/>
  <c r="BV365" i="34"/>
  <c r="X365" i="34"/>
  <c r="BE365" i="34"/>
  <c r="BU365" i="34"/>
  <c r="W365" i="34"/>
  <c r="BD365" i="34"/>
  <c r="BT365" i="34"/>
  <c r="V365" i="34"/>
  <c r="BC365" i="34"/>
  <c r="BS365" i="34"/>
  <c r="AK364" i="34"/>
  <c r="BR364" i="34"/>
  <c r="CH364" i="34"/>
  <c r="AJ364" i="34"/>
  <c r="BQ364" i="34"/>
  <c r="CG364" i="34"/>
  <c r="AI364" i="34"/>
  <c r="BP364" i="34"/>
  <c r="CF364" i="34"/>
  <c r="AH364" i="34"/>
  <c r="BO364" i="34"/>
  <c r="CE364" i="34"/>
  <c r="AG364" i="34"/>
  <c r="BN364" i="34"/>
  <c r="CD364" i="34"/>
  <c r="AF364" i="34"/>
  <c r="BM364" i="34"/>
  <c r="CC364" i="34"/>
  <c r="AE364" i="34"/>
  <c r="BL364" i="34"/>
  <c r="CB364" i="34"/>
  <c r="AD364" i="34"/>
  <c r="BK364" i="34"/>
  <c r="CA364" i="34"/>
  <c r="AC364" i="34"/>
  <c r="BJ364" i="34"/>
  <c r="BZ364" i="34"/>
  <c r="AB364" i="34"/>
  <c r="BI364" i="34"/>
  <c r="BY364" i="34"/>
  <c r="AA364" i="34"/>
  <c r="BH364" i="34"/>
  <c r="BX364" i="34"/>
  <c r="Z364" i="34"/>
  <c r="BG364" i="34"/>
  <c r="BW364" i="34"/>
  <c r="Y364" i="34"/>
  <c r="BF364" i="34"/>
  <c r="BV364" i="34"/>
  <c r="X364" i="34"/>
  <c r="BE364" i="34"/>
  <c r="BU364" i="34"/>
  <c r="W364" i="34"/>
  <c r="BD364" i="34"/>
  <c r="BT364" i="34"/>
  <c r="V364" i="34"/>
  <c r="BC364" i="34"/>
  <c r="BS364" i="34"/>
  <c r="AK363" i="34"/>
  <c r="BR363" i="34"/>
  <c r="CH363" i="34"/>
  <c r="AJ363" i="34"/>
  <c r="BQ363" i="34"/>
  <c r="CG363" i="34"/>
  <c r="AI363" i="34"/>
  <c r="BP363" i="34"/>
  <c r="CF363" i="34"/>
  <c r="AH363" i="34"/>
  <c r="BO363" i="34"/>
  <c r="CE363" i="34"/>
  <c r="AG363" i="34"/>
  <c r="BN363" i="34"/>
  <c r="CD363" i="34"/>
  <c r="AF363" i="34"/>
  <c r="BM363" i="34"/>
  <c r="CC363" i="34"/>
  <c r="AE363" i="34"/>
  <c r="BL363" i="34"/>
  <c r="CB363" i="34"/>
  <c r="AD363" i="34"/>
  <c r="BK363" i="34"/>
  <c r="CA363" i="34"/>
  <c r="AC363" i="34"/>
  <c r="BJ363" i="34"/>
  <c r="BZ363" i="34"/>
  <c r="AB363" i="34"/>
  <c r="BI363" i="34"/>
  <c r="BY363" i="34"/>
  <c r="AA363" i="34"/>
  <c r="BH363" i="34"/>
  <c r="BX363" i="34"/>
  <c r="Z363" i="34"/>
  <c r="BG363" i="34"/>
  <c r="BW363" i="34"/>
  <c r="Y363" i="34"/>
  <c r="BF363" i="34"/>
  <c r="BV363" i="34"/>
  <c r="X363" i="34"/>
  <c r="BE363" i="34"/>
  <c r="BU363" i="34"/>
  <c r="W363" i="34"/>
  <c r="BD363" i="34"/>
  <c r="BT363" i="34"/>
  <c r="V363" i="34"/>
  <c r="BC363" i="34"/>
  <c r="BS363" i="34"/>
  <c r="AK362" i="34"/>
  <c r="BR362" i="34"/>
  <c r="CH362" i="34"/>
  <c r="AJ362" i="34"/>
  <c r="BQ362" i="34"/>
  <c r="CG362" i="34"/>
  <c r="AI362" i="34"/>
  <c r="BP362" i="34"/>
  <c r="CF362" i="34"/>
  <c r="AH362" i="34"/>
  <c r="BO362" i="34"/>
  <c r="CE362" i="34"/>
  <c r="AG362" i="34"/>
  <c r="BN362" i="34"/>
  <c r="CD362" i="34"/>
  <c r="AF362" i="34"/>
  <c r="BM362" i="34"/>
  <c r="CC362" i="34"/>
  <c r="AE362" i="34"/>
  <c r="BL362" i="34"/>
  <c r="CB362" i="34"/>
  <c r="AD362" i="34"/>
  <c r="BK362" i="34"/>
  <c r="CA362" i="34"/>
  <c r="AC362" i="34"/>
  <c r="BJ362" i="34"/>
  <c r="BZ362" i="34"/>
  <c r="AB362" i="34"/>
  <c r="BI362" i="34"/>
  <c r="BY362" i="34"/>
  <c r="AA362" i="34"/>
  <c r="BH362" i="34"/>
  <c r="BX362" i="34"/>
  <c r="Z362" i="34"/>
  <c r="BG362" i="34"/>
  <c r="BW362" i="34"/>
  <c r="Y362" i="34"/>
  <c r="BF362" i="34"/>
  <c r="BV362" i="34"/>
  <c r="X362" i="34"/>
  <c r="BE362" i="34"/>
  <c r="BU362" i="34"/>
  <c r="W362" i="34"/>
  <c r="BD362" i="34"/>
  <c r="BT362" i="34"/>
  <c r="V362" i="34"/>
  <c r="BC362" i="34"/>
  <c r="BS362" i="34"/>
  <c r="AK361" i="34"/>
  <c r="BR361" i="34"/>
  <c r="CH361" i="34"/>
  <c r="AJ361" i="34"/>
  <c r="BQ361" i="34"/>
  <c r="CG361" i="34"/>
  <c r="AI361" i="34"/>
  <c r="BP361" i="34"/>
  <c r="CF361" i="34"/>
  <c r="AH361" i="34"/>
  <c r="BO361" i="34"/>
  <c r="CE361" i="34"/>
  <c r="AG361" i="34"/>
  <c r="BN361" i="34"/>
  <c r="CD361" i="34"/>
  <c r="AF361" i="34"/>
  <c r="BM361" i="34"/>
  <c r="CC361" i="34"/>
  <c r="AE361" i="34"/>
  <c r="BL361" i="34"/>
  <c r="CB361" i="34"/>
  <c r="AD361" i="34"/>
  <c r="BK361" i="34"/>
  <c r="CA361" i="34"/>
  <c r="AC361" i="34"/>
  <c r="BJ361" i="34"/>
  <c r="BZ361" i="34"/>
  <c r="AB361" i="34"/>
  <c r="BI361" i="34"/>
  <c r="BY361" i="34"/>
  <c r="AA361" i="34"/>
  <c r="BH361" i="34"/>
  <c r="BX361" i="34"/>
  <c r="Z361" i="34"/>
  <c r="BG361" i="34"/>
  <c r="BW361" i="34"/>
  <c r="Y361" i="34"/>
  <c r="BF361" i="34"/>
  <c r="BV361" i="34"/>
  <c r="X361" i="34"/>
  <c r="BE361" i="34"/>
  <c r="BU361" i="34"/>
  <c r="W361" i="34"/>
  <c r="BD361" i="34"/>
  <c r="BT361" i="34"/>
  <c r="V361" i="34"/>
  <c r="BC361" i="34"/>
  <c r="BS361" i="34"/>
  <c r="AK360" i="34"/>
  <c r="BR360" i="34"/>
  <c r="CH360" i="34"/>
  <c r="AJ360" i="34"/>
  <c r="BQ360" i="34"/>
  <c r="CG360" i="34"/>
  <c r="AI360" i="34"/>
  <c r="BP360" i="34"/>
  <c r="CF360" i="34"/>
  <c r="AH360" i="34"/>
  <c r="BO360" i="34"/>
  <c r="CE360" i="34"/>
  <c r="AG360" i="34"/>
  <c r="BN360" i="34"/>
  <c r="CD360" i="34"/>
  <c r="AF360" i="34"/>
  <c r="BM360" i="34"/>
  <c r="CC360" i="34"/>
  <c r="AE360" i="34"/>
  <c r="BL360" i="34"/>
  <c r="CB360" i="34"/>
  <c r="AD360" i="34"/>
  <c r="BK360" i="34"/>
  <c r="CA360" i="34"/>
  <c r="AC360" i="34"/>
  <c r="BJ360" i="34"/>
  <c r="BZ360" i="34"/>
  <c r="AB360" i="34"/>
  <c r="BI360" i="34"/>
  <c r="BY360" i="34"/>
  <c r="AA360" i="34"/>
  <c r="BH360" i="34"/>
  <c r="BX360" i="34"/>
  <c r="Z360" i="34"/>
  <c r="BG360" i="34"/>
  <c r="BW360" i="34"/>
  <c r="Y360" i="34"/>
  <c r="BF360" i="34"/>
  <c r="BV360" i="34"/>
  <c r="X360" i="34"/>
  <c r="BE360" i="34"/>
  <c r="BU360" i="34"/>
  <c r="W360" i="34"/>
  <c r="BD360" i="34"/>
  <c r="BT360" i="34"/>
  <c r="V360" i="34"/>
  <c r="BC360" i="34"/>
  <c r="BS360" i="34"/>
  <c r="AK359" i="34"/>
  <c r="BR359" i="34"/>
  <c r="CH359" i="34"/>
  <c r="AJ359" i="34"/>
  <c r="BQ359" i="34"/>
  <c r="CG359" i="34"/>
  <c r="AI359" i="34"/>
  <c r="BP359" i="34"/>
  <c r="CF359" i="34"/>
  <c r="AH359" i="34"/>
  <c r="BO359" i="34"/>
  <c r="CE359" i="34"/>
  <c r="AG359" i="34"/>
  <c r="BN359" i="34"/>
  <c r="CD359" i="34"/>
  <c r="AF359" i="34"/>
  <c r="BM359" i="34"/>
  <c r="CC359" i="34"/>
  <c r="AE359" i="34"/>
  <c r="BL359" i="34"/>
  <c r="CB359" i="34"/>
  <c r="AD359" i="34"/>
  <c r="BK359" i="34"/>
  <c r="CA359" i="34"/>
  <c r="AC359" i="34"/>
  <c r="BJ359" i="34"/>
  <c r="BZ359" i="34"/>
  <c r="AB359" i="34"/>
  <c r="BI359" i="34"/>
  <c r="BY359" i="34"/>
  <c r="AA359" i="34"/>
  <c r="BH359" i="34"/>
  <c r="BX359" i="34"/>
  <c r="Z359" i="34"/>
  <c r="BG359" i="34"/>
  <c r="BW359" i="34"/>
  <c r="Y359" i="34"/>
  <c r="BF359" i="34"/>
  <c r="BV359" i="34"/>
  <c r="X359" i="34"/>
  <c r="BE359" i="34"/>
  <c r="BU359" i="34"/>
  <c r="W359" i="34"/>
  <c r="BD359" i="34"/>
  <c r="BT359" i="34"/>
  <c r="V359" i="34"/>
  <c r="BC359" i="34"/>
  <c r="BS359" i="34"/>
  <c r="AK358" i="34"/>
  <c r="BR358" i="34"/>
  <c r="CH358" i="34"/>
  <c r="AJ358" i="34"/>
  <c r="BQ358" i="34"/>
  <c r="CG358" i="34"/>
  <c r="AI358" i="34"/>
  <c r="BP358" i="34"/>
  <c r="CF358" i="34"/>
  <c r="AH358" i="34"/>
  <c r="BO358" i="34"/>
  <c r="CE358" i="34"/>
  <c r="AG358" i="34"/>
  <c r="BN358" i="34"/>
  <c r="CD358" i="34"/>
  <c r="AF358" i="34"/>
  <c r="BM358" i="34"/>
  <c r="CC358" i="34"/>
  <c r="AE358" i="34"/>
  <c r="BL358" i="34"/>
  <c r="CB358" i="34"/>
  <c r="AD358" i="34"/>
  <c r="BK358" i="34"/>
  <c r="CA358" i="34"/>
  <c r="AC358" i="34"/>
  <c r="BJ358" i="34"/>
  <c r="BZ358" i="34"/>
  <c r="AB358" i="34"/>
  <c r="BI358" i="34"/>
  <c r="BY358" i="34"/>
  <c r="AA358" i="34"/>
  <c r="BH358" i="34"/>
  <c r="BX358" i="34"/>
  <c r="Z358" i="34"/>
  <c r="BG358" i="34"/>
  <c r="BW358" i="34"/>
  <c r="Y358" i="34"/>
  <c r="BF358" i="34"/>
  <c r="BV358" i="34"/>
  <c r="X358" i="34"/>
  <c r="BE358" i="34"/>
  <c r="BU358" i="34"/>
  <c r="W358" i="34"/>
  <c r="BD358" i="34"/>
  <c r="BT358" i="34"/>
  <c r="V358" i="34"/>
  <c r="BC358" i="34"/>
  <c r="BS358" i="34"/>
  <c r="AK357" i="34"/>
  <c r="BR357" i="34"/>
  <c r="CH357" i="34"/>
  <c r="AJ357" i="34"/>
  <c r="BQ357" i="34"/>
  <c r="CG357" i="34"/>
  <c r="AI357" i="34"/>
  <c r="BP357" i="34"/>
  <c r="CF357" i="34"/>
  <c r="AH357" i="34"/>
  <c r="BO357" i="34"/>
  <c r="CE357" i="34"/>
  <c r="AG357" i="34"/>
  <c r="BN357" i="34"/>
  <c r="CD357" i="34"/>
  <c r="AF357" i="34"/>
  <c r="BM357" i="34"/>
  <c r="CC357" i="34"/>
  <c r="AE357" i="34"/>
  <c r="BL357" i="34"/>
  <c r="CB357" i="34"/>
  <c r="AD357" i="34"/>
  <c r="BK357" i="34"/>
  <c r="CA357" i="34"/>
  <c r="AC357" i="34"/>
  <c r="BJ357" i="34"/>
  <c r="BZ357" i="34"/>
  <c r="AB357" i="34"/>
  <c r="BI357" i="34"/>
  <c r="BY357" i="34"/>
  <c r="AA357" i="34"/>
  <c r="BH357" i="34"/>
  <c r="BX357" i="34"/>
  <c r="Z357" i="34"/>
  <c r="BG357" i="34"/>
  <c r="BW357" i="34"/>
  <c r="Y357" i="34"/>
  <c r="BF357" i="34"/>
  <c r="BV357" i="34"/>
  <c r="X357" i="34"/>
  <c r="BE357" i="34"/>
  <c r="BU357" i="34"/>
  <c r="W357" i="34"/>
  <c r="BD357" i="34"/>
  <c r="BT357" i="34"/>
  <c r="V357" i="34"/>
  <c r="BC357" i="34"/>
  <c r="BS357" i="34"/>
  <c r="AK356" i="34"/>
  <c r="BR356" i="34"/>
  <c r="CH356" i="34"/>
  <c r="AJ356" i="34"/>
  <c r="BQ356" i="34"/>
  <c r="CG356" i="34"/>
  <c r="AI356" i="34"/>
  <c r="BP356" i="34"/>
  <c r="CF356" i="34"/>
  <c r="AH356" i="34"/>
  <c r="BO356" i="34"/>
  <c r="CE356" i="34"/>
  <c r="AG356" i="34"/>
  <c r="BN356" i="34"/>
  <c r="CD356" i="34"/>
  <c r="AF356" i="34"/>
  <c r="BM356" i="34"/>
  <c r="CC356" i="34"/>
  <c r="AE356" i="34"/>
  <c r="BL356" i="34"/>
  <c r="CB356" i="34"/>
  <c r="AD356" i="34"/>
  <c r="BK356" i="34"/>
  <c r="CA356" i="34"/>
  <c r="AC356" i="34"/>
  <c r="BJ356" i="34"/>
  <c r="BZ356" i="34"/>
  <c r="AB356" i="34"/>
  <c r="BI356" i="34"/>
  <c r="BY356" i="34"/>
  <c r="AA356" i="34"/>
  <c r="BH356" i="34"/>
  <c r="BX356" i="34"/>
  <c r="Z356" i="34"/>
  <c r="BG356" i="34"/>
  <c r="BW356" i="34"/>
  <c r="Y356" i="34"/>
  <c r="BF356" i="34"/>
  <c r="BV356" i="34"/>
  <c r="X356" i="34"/>
  <c r="BE356" i="34"/>
  <c r="BU356" i="34"/>
  <c r="W356" i="34"/>
  <c r="BD356" i="34"/>
  <c r="BT356" i="34"/>
  <c r="V356" i="34"/>
  <c r="BC356" i="34"/>
  <c r="BS356" i="34"/>
  <c r="AK355" i="34"/>
  <c r="BR355" i="34"/>
  <c r="CH355" i="34"/>
  <c r="AJ355" i="34"/>
  <c r="BQ355" i="34"/>
  <c r="CG355" i="34"/>
  <c r="AI355" i="34"/>
  <c r="BP355" i="34"/>
  <c r="CF355" i="34"/>
  <c r="AH355" i="34"/>
  <c r="BO355" i="34"/>
  <c r="CE355" i="34"/>
  <c r="AG355" i="34"/>
  <c r="BN355" i="34"/>
  <c r="CD355" i="34"/>
  <c r="AF355" i="34"/>
  <c r="BM355" i="34"/>
  <c r="CC355" i="34"/>
  <c r="AE355" i="34"/>
  <c r="BL355" i="34"/>
  <c r="CB355" i="34"/>
  <c r="AD355" i="34"/>
  <c r="BK355" i="34"/>
  <c r="CA355" i="34"/>
  <c r="AC355" i="34"/>
  <c r="BJ355" i="34"/>
  <c r="BZ355" i="34"/>
  <c r="AB355" i="34"/>
  <c r="BI355" i="34"/>
  <c r="BY355" i="34"/>
  <c r="AA355" i="34"/>
  <c r="BH355" i="34"/>
  <c r="BX355" i="34"/>
  <c r="Z355" i="34"/>
  <c r="BG355" i="34"/>
  <c r="BW355" i="34"/>
  <c r="Y355" i="34"/>
  <c r="BF355" i="34"/>
  <c r="BV355" i="34"/>
  <c r="X355" i="34"/>
  <c r="BE355" i="34"/>
  <c r="BU355" i="34"/>
  <c r="W355" i="34"/>
  <c r="BD355" i="34"/>
  <c r="BT355" i="34"/>
  <c r="V355" i="34"/>
  <c r="BC355" i="34"/>
  <c r="BS355" i="34"/>
  <c r="AK354" i="34"/>
  <c r="BR354" i="34"/>
  <c r="CH354" i="34"/>
  <c r="AJ354" i="34"/>
  <c r="BQ354" i="34"/>
  <c r="CG354" i="34"/>
  <c r="AI354" i="34"/>
  <c r="BP354" i="34"/>
  <c r="CF354" i="34"/>
  <c r="AH354" i="34"/>
  <c r="BO354" i="34"/>
  <c r="CE354" i="34"/>
  <c r="AG354" i="34"/>
  <c r="BN354" i="34"/>
  <c r="CD354" i="34"/>
  <c r="AF354" i="34"/>
  <c r="BM354" i="34"/>
  <c r="CC354" i="34"/>
  <c r="AE354" i="34"/>
  <c r="BL354" i="34"/>
  <c r="CB354" i="34"/>
  <c r="AD354" i="34"/>
  <c r="BK354" i="34"/>
  <c r="CA354" i="34"/>
  <c r="AC354" i="34"/>
  <c r="BJ354" i="34"/>
  <c r="BZ354" i="34"/>
  <c r="AB354" i="34"/>
  <c r="BI354" i="34"/>
  <c r="BY354" i="34"/>
  <c r="AA354" i="34"/>
  <c r="BH354" i="34"/>
  <c r="BX354" i="34"/>
  <c r="Z354" i="34"/>
  <c r="BG354" i="34"/>
  <c r="BW354" i="34"/>
  <c r="Y354" i="34"/>
  <c r="BF354" i="34"/>
  <c r="BV354" i="34"/>
  <c r="X354" i="34"/>
  <c r="BE354" i="34"/>
  <c r="BU354" i="34"/>
  <c r="W354" i="34"/>
  <c r="BD354" i="34"/>
  <c r="BT354" i="34"/>
  <c r="V354" i="34"/>
  <c r="BC354" i="34"/>
  <c r="BS354" i="34"/>
  <c r="AK353" i="34"/>
  <c r="BR353" i="34"/>
  <c r="CH353" i="34"/>
  <c r="AJ353" i="34"/>
  <c r="BQ353" i="34"/>
  <c r="CG353" i="34"/>
  <c r="AI353" i="34"/>
  <c r="BP353" i="34"/>
  <c r="CF353" i="34"/>
  <c r="AH353" i="34"/>
  <c r="BO353" i="34"/>
  <c r="CE353" i="34"/>
  <c r="AG353" i="34"/>
  <c r="BN353" i="34"/>
  <c r="CD353" i="34"/>
  <c r="AF353" i="34"/>
  <c r="BM353" i="34"/>
  <c r="CC353" i="34"/>
  <c r="AE353" i="34"/>
  <c r="BL353" i="34"/>
  <c r="CB353" i="34"/>
  <c r="AD353" i="34"/>
  <c r="BK353" i="34"/>
  <c r="CA353" i="34"/>
  <c r="AC353" i="34"/>
  <c r="BJ353" i="34"/>
  <c r="BZ353" i="34"/>
  <c r="AB353" i="34"/>
  <c r="BI353" i="34"/>
  <c r="BY353" i="34"/>
  <c r="AA353" i="34"/>
  <c r="BH353" i="34"/>
  <c r="BX353" i="34"/>
  <c r="Z353" i="34"/>
  <c r="BG353" i="34"/>
  <c r="BW353" i="34"/>
  <c r="Y353" i="34"/>
  <c r="BF353" i="34"/>
  <c r="BV353" i="34"/>
  <c r="X353" i="34"/>
  <c r="BE353" i="34"/>
  <c r="BU353" i="34"/>
  <c r="W353" i="34"/>
  <c r="BD353" i="34"/>
  <c r="BT353" i="34"/>
  <c r="V353" i="34"/>
  <c r="BC353" i="34"/>
  <c r="BS353" i="34"/>
  <c r="AK352" i="34"/>
  <c r="BR352" i="34"/>
  <c r="CH352" i="34"/>
  <c r="AJ352" i="34"/>
  <c r="BQ352" i="34"/>
  <c r="CG352" i="34"/>
  <c r="AI352" i="34"/>
  <c r="BP352" i="34"/>
  <c r="CF352" i="34"/>
  <c r="AH352" i="34"/>
  <c r="BO352" i="34"/>
  <c r="CE352" i="34"/>
  <c r="AG352" i="34"/>
  <c r="BN352" i="34"/>
  <c r="CD352" i="34"/>
  <c r="AF352" i="34"/>
  <c r="BM352" i="34"/>
  <c r="CC352" i="34"/>
  <c r="AE352" i="34"/>
  <c r="BL352" i="34"/>
  <c r="CB352" i="34"/>
  <c r="AD352" i="34"/>
  <c r="BK352" i="34"/>
  <c r="CA352" i="34"/>
  <c r="AC352" i="34"/>
  <c r="BJ352" i="34"/>
  <c r="BZ352" i="34"/>
  <c r="AB352" i="34"/>
  <c r="BI352" i="34"/>
  <c r="BY352" i="34"/>
  <c r="AA352" i="34"/>
  <c r="BH352" i="34"/>
  <c r="BX352" i="34"/>
  <c r="Z352" i="34"/>
  <c r="BG352" i="34"/>
  <c r="BW352" i="34"/>
  <c r="Y352" i="34"/>
  <c r="BF352" i="34"/>
  <c r="BV352" i="34"/>
  <c r="X352" i="34"/>
  <c r="BE352" i="34"/>
  <c r="BU352" i="34"/>
  <c r="W352" i="34"/>
  <c r="BD352" i="34"/>
  <c r="BT352" i="34"/>
  <c r="V352" i="34"/>
  <c r="BC352" i="34"/>
  <c r="BS352" i="34"/>
  <c r="AK351" i="34"/>
  <c r="BR351" i="34"/>
  <c r="CH351" i="34"/>
  <c r="AJ351" i="34"/>
  <c r="BQ351" i="34"/>
  <c r="CG351" i="34"/>
  <c r="AI351" i="34"/>
  <c r="BP351" i="34"/>
  <c r="CF351" i="34"/>
  <c r="AH351" i="34"/>
  <c r="BO351" i="34"/>
  <c r="CE351" i="34"/>
  <c r="AG351" i="34"/>
  <c r="BN351" i="34"/>
  <c r="CD351" i="34"/>
  <c r="AF351" i="34"/>
  <c r="BM351" i="34"/>
  <c r="CC351" i="34"/>
  <c r="AE351" i="34"/>
  <c r="BL351" i="34"/>
  <c r="CB351" i="34"/>
  <c r="AD351" i="34"/>
  <c r="BK351" i="34"/>
  <c r="CA351" i="34"/>
  <c r="AC351" i="34"/>
  <c r="BJ351" i="34"/>
  <c r="BZ351" i="34"/>
  <c r="AB351" i="34"/>
  <c r="BI351" i="34"/>
  <c r="BY351" i="34"/>
  <c r="AA351" i="34"/>
  <c r="BH351" i="34"/>
  <c r="BX351" i="34"/>
  <c r="Z351" i="34"/>
  <c r="BG351" i="34"/>
  <c r="BW351" i="34"/>
  <c r="Y351" i="34"/>
  <c r="BF351" i="34"/>
  <c r="BV351" i="34"/>
  <c r="X351" i="34"/>
  <c r="BE351" i="34"/>
  <c r="BU351" i="34"/>
  <c r="W351" i="34"/>
  <c r="BD351" i="34"/>
  <c r="BT351" i="34"/>
  <c r="V351" i="34"/>
  <c r="BC351" i="34"/>
  <c r="BS351" i="34"/>
  <c r="AK350" i="34"/>
  <c r="BR350" i="34"/>
  <c r="CH350" i="34"/>
  <c r="AJ350" i="34"/>
  <c r="BQ350" i="34"/>
  <c r="CG350" i="34"/>
  <c r="AI350" i="34"/>
  <c r="BP350" i="34"/>
  <c r="CF350" i="34"/>
  <c r="AH350" i="34"/>
  <c r="BO350" i="34"/>
  <c r="CE350" i="34"/>
  <c r="AG350" i="34"/>
  <c r="BN350" i="34"/>
  <c r="CD350" i="34"/>
  <c r="AF350" i="34"/>
  <c r="BM350" i="34"/>
  <c r="CC350" i="34"/>
  <c r="AE350" i="34"/>
  <c r="BL350" i="34"/>
  <c r="CB350" i="34"/>
  <c r="AD350" i="34"/>
  <c r="BK350" i="34"/>
  <c r="CA350" i="34"/>
  <c r="AC350" i="34"/>
  <c r="BJ350" i="34"/>
  <c r="BZ350" i="34"/>
  <c r="AB350" i="34"/>
  <c r="BI350" i="34"/>
  <c r="BY350" i="34"/>
  <c r="AA350" i="34"/>
  <c r="BH350" i="34"/>
  <c r="BX350" i="34"/>
  <c r="Z350" i="34"/>
  <c r="BG350" i="34"/>
  <c r="BW350" i="34"/>
  <c r="Y350" i="34"/>
  <c r="BF350" i="34"/>
  <c r="BV350" i="34"/>
  <c r="X350" i="34"/>
  <c r="BE350" i="34"/>
  <c r="BU350" i="34"/>
  <c r="W350" i="34"/>
  <c r="BD350" i="34"/>
  <c r="BT350" i="34"/>
  <c r="V350" i="34"/>
  <c r="BC350" i="34"/>
  <c r="BS350" i="34"/>
  <c r="AK349" i="34"/>
  <c r="BR349" i="34"/>
  <c r="CH349" i="34"/>
  <c r="AJ349" i="34"/>
  <c r="BQ349" i="34"/>
  <c r="CG349" i="34"/>
  <c r="AI349" i="34"/>
  <c r="BP349" i="34"/>
  <c r="CF349" i="34"/>
  <c r="AH349" i="34"/>
  <c r="BO349" i="34"/>
  <c r="CE349" i="34"/>
  <c r="AG349" i="34"/>
  <c r="BN349" i="34"/>
  <c r="CD349" i="34"/>
  <c r="AF349" i="34"/>
  <c r="BM349" i="34"/>
  <c r="CC349" i="34"/>
  <c r="AE349" i="34"/>
  <c r="BL349" i="34"/>
  <c r="CB349" i="34"/>
  <c r="AD349" i="34"/>
  <c r="BK349" i="34"/>
  <c r="CA349" i="34"/>
  <c r="AC349" i="34"/>
  <c r="BJ349" i="34"/>
  <c r="BZ349" i="34"/>
  <c r="AB349" i="34"/>
  <c r="BI349" i="34"/>
  <c r="BY349" i="34"/>
  <c r="AA349" i="34"/>
  <c r="BH349" i="34"/>
  <c r="BX349" i="34"/>
  <c r="Z349" i="34"/>
  <c r="BG349" i="34"/>
  <c r="BW349" i="34"/>
  <c r="Y349" i="34"/>
  <c r="BF349" i="34"/>
  <c r="BV349" i="34"/>
  <c r="X349" i="34"/>
  <c r="BE349" i="34"/>
  <c r="BU349" i="34"/>
  <c r="W349" i="34"/>
  <c r="BD349" i="34"/>
  <c r="BT349" i="34"/>
  <c r="V349" i="34"/>
  <c r="BC349" i="34"/>
  <c r="BS349" i="34"/>
  <c r="AK348" i="34"/>
  <c r="BR348" i="34"/>
  <c r="CH348" i="34"/>
  <c r="AJ348" i="34"/>
  <c r="BQ348" i="34"/>
  <c r="CG348" i="34"/>
  <c r="AI348" i="34"/>
  <c r="BP348" i="34"/>
  <c r="CF348" i="34"/>
  <c r="AH348" i="34"/>
  <c r="BO348" i="34"/>
  <c r="CE348" i="34"/>
  <c r="AG348" i="34"/>
  <c r="BN348" i="34"/>
  <c r="CD348" i="34"/>
  <c r="AF348" i="34"/>
  <c r="BM348" i="34"/>
  <c r="CC348" i="34"/>
  <c r="AE348" i="34"/>
  <c r="BL348" i="34"/>
  <c r="CB348" i="34"/>
  <c r="AD348" i="34"/>
  <c r="BK348" i="34"/>
  <c r="CA348" i="34"/>
  <c r="AC348" i="34"/>
  <c r="BJ348" i="34"/>
  <c r="BZ348" i="34"/>
  <c r="AB348" i="34"/>
  <c r="BI348" i="34"/>
  <c r="BY348" i="34"/>
  <c r="AA348" i="34"/>
  <c r="BH348" i="34"/>
  <c r="BX348" i="34"/>
  <c r="Z348" i="34"/>
  <c r="BG348" i="34"/>
  <c r="BW348" i="34"/>
  <c r="Y348" i="34"/>
  <c r="BF348" i="34"/>
  <c r="BV348" i="34"/>
  <c r="X348" i="34"/>
  <c r="BE348" i="34"/>
  <c r="BU348" i="34"/>
  <c r="W348" i="34"/>
  <c r="BD348" i="34"/>
  <c r="BT348" i="34"/>
  <c r="V348" i="34"/>
  <c r="BC348" i="34"/>
  <c r="BS348" i="34"/>
  <c r="AK347" i="34"/>
  <c r="BR347" i="34"/>
  <c r="CH347" i="34"/>
  <c r="AJ347" i="34"/>
  <c r="BQ347" i="34"/>
  <c r="CG347" i="34"/>
  <c r="AI347" i="34"/>
  <c r="BP347" i="34"/>
  <c r="CF347" i="34"/>
  <c r="AH347" i="34"/>
  <c r="BO347" i="34"/>
  <c r="CE347" i="34"/>
  <c r="AG347" i="34"/>
  <c r="BN347" i="34"/>
  <c r="CD347" i="34"/>
  <c r="AF347" i="34"/>
  <c r="BM347" i="34"/>
  <c r="CC347" i="34"/>
  <c r="AE347" i="34"/>
  <c r="BL347" i="34"/>
  <c r="CB347" i="34"/>
  <c r="AD347" i="34"/>
  <c r="BK347" i="34"/>
  <c r="CA347" i="34"/>
  <c r="AC347" i="34"/>
  <c r="BJ347" i="34"/>
  <c r="BZ347" i="34"/>
  <c r="AB347" i="34"/>
  <c r="BI347" i="34"/>
  <c r="BY347" i="34"/>
  <c r="AA347" i="34"/>
  <c r="BH347" i="34"/>
  <c r="BX347" i="34"/>
  <c r="Z347" i="34"/>
  <c r="BG347" i="34"/>
  <c r="BW347" i="34"/>
  <c r="Y347" i="34"/>
  <c r="BF347" i="34"/>
  <c r="BV347" i="34"/>
  <c r="X347" i="34"/>
  <c r="BE347" i="34"/>
  <c r="BU347" i="34"/>
  <c r="W347" i="34"/>
  <c r="BD347" i="34"/>
  <c r="BT347" i="34"/>
  <c r="V347" i="34"/>
  <c r="BC347" i="34"/>
  <c r="BS347" i="34"/>
  <c r="AK346" i="34"/>
  <c r="BR346" i="34"/>
  <c r="CH346" i="34"/>
  <c r="AJ346" i="34"/>
  <c r="BQ346" i="34"/>
  <c r="CG346" i="34"/>
  <c r="AI346" i="34"/>
  <c r="BP346" i="34"/>
  <c r="CF346" i="34"/>
  <c r="AH346" i="34"/>
  <c r="BO346" i="34"/>
  <c r="CE346" i="34"/>
  <c r="AG346" i="34"/>
  <c r="BN346" i="34"/>
  <c r="CD346" i="34"/>
  <c r="AF346" i="34"/>
  <c r="BM346" i="34"/>
  <c r="CC346" i="34"/>
  <c r="AE346" i="34"/>
  <c r="BL346" i="34"/>
  <c r="CB346" i="34"/>
  <c r="AD346" i="34"/>
  <c r="BK346" i="34"/>
  <c r="CA346" i="34"/>
  <c r="AC346" i="34"/>
  <c r="BJ346" i="34"/>
  <c r="BZ346" i="34"/>
  <c r="AB346" i="34"/>
  <c r="BI346" i="34"/>
  <c r="BY346" i="34"/>
  <c r="AA346" i="34"/>
  <c r="BH346" i="34"/>
  <c r="BX346" i="34"/>
  <c r="Z346" i="34"/>
  <c r="BG346" i="34"/>
  <c r="BW346" i="34"/>
  <c r="Y346" i="34"/>
  <c r="BF346" i="34"/>
  <c r="BV346" i="34"/>
  <c r="X346" i="34"/>
  <c r="BE346" i="34"/>
  <c r="BU346" i="34"/>
  <c r="W346" i="34"/>
  <c r="BD346" i="34"/>
  <c r="BT346" i="34"/>
  <c r="V346" i="34"/>
  <c r="BC346" i="34"/>
  <c r="BS346" i="34"/>
  <c r="AK345" i="34"/>
  <c r="BR345" i="34"/>
  <c r="CH345" i="34"/>
  <c r="AJ345" i="34"/>
  <c r="BQ345" i="34"/>
  <c r="CG345" i="34"/>
  <c r="AI345" i="34"/>
  <c r="BP345" i="34"/>
  <c r="CF345" i="34"/>
  <c r="AH345" i="34"/>
  <c r="BO345" i="34"/>
  <c r="CE345" i="34"/>
  <c r="AG345" i="34"/>
  <c r="BN345" i="34"/>
  <c r="CD345" i="34"/>
  <c r="AF345" i="34"/>
  <c r="BM345" i="34"/>
  <c r="CC345" i="34"/>
  <c r="AE345" i="34"/>
  <c r="BL345" i="34"/>
  <c r="CB345" i="34"/>
  <c r="AD345" i="34"/>
  <c r="BK345" i="34"/>
  <c r="CA345" i="34"/>
  <c r="AC345" i="34"/>
  <c r="BJ345" i="34"/>
  <c r="BZ345" i="34"/>
  <c r="AB345" i="34"/>
  <c r="BI345" i="34"/>
  <c r="BY345" i="34"/>
  <c r="AA345" i="34"/>
  <c r="BH345" i="34"/>
  <c r="BX345" i="34"/>
  <c r="Z345" i="34"/>
  <c r="BG345" i="34"/>
  <c r="BW345" i="34"/>
  <c r="Y345" i="34"/>
  <c r="BF345" i="34"/>
  <c r="BV345" i="34"/>
  <c r="X345" i="34"/>
  <c r="BE345" i="34"/>
  <c r="BU345" i="34"/>
  <c r="W345" i="34"/>
  <c r="BD345" i="34"/>
  <c r="BT345" i="34"/>
  <c r="V345" i="34"/>
  <c r="BC345" i="34"/>
  <c r="BS345" i="34"/>
  <c r="AK344" i="34"/>
  <c r="BR344" i="34"/>
  <c r="CH344" i="34"/>
  <c r="AJ344" i="34"/>
  <c r="BQ344" i="34"/>
  <c r="CG344" i="34"/>
  <c r="AI344" i="34"/>
  <c r="BP344" i="34"/>
  <c r="CF344" i="34"/>
  <c r="AH344" i="34"/>
  <c r="BO344" i="34"/>
  <c r="CE344" i="34"/>
  <c r="AG344" i="34"/>
  <c r="BN344" i="34"/>
  <c r="CD344" i="34"/>
  <c r="AF344" i="34"/>
  <c r="BM344" i="34"/>
  <c r="CC344" i="34"/>
  <c r="AE344" i="34"/>
  <c r="BL344" i="34"/>
  <c r="CB344" i="34"/>
  <c r="AD344" i="34"/>
  <c r="BK344" i="34"/>
  <c r="CA344" i="34"/>
  <c r="AC344" i="34"/>
  <c r="BJ344" i="34"/>
  <c r="BZ344" i="34"/>
  <c r="AB344" i="34"/>
  <c r="BI344" i="34"/>
  <c r="BY344" i="34"/>
  <c r="AA344" i="34"/>
  <c r="BH344" i="34"/>
  <c r="BX344" i="34"/>
  <c r="Z344" i="34"/>
  <c r="BG344" i="34"/>
  <c r="BW344" i="34"/>
  <c r="Y344" i="34"/>
  <c r="BF344" i="34"/>
  <c r="BV344" i="34"/>
  <c r="X344" i="34"/>
  <c r="BE344" i="34"/>
  <c r="BU344" i="34"/>
  <c r="W344" i="34"/>
  <c r="BD344" i="34"/>
  <c r="BT344" i="34"/>
  <c r="V344" i="34"/>
  <c r="BC344" i="34"/>
  <c r="BS344" i="34"/>
  <c r="AK343" i="34"/>
  <c r="BR343" i="34"/>
  <c r="CH343" i="34"/>
  <c r="AJ343" i="34"/>
  <c r="BQ343" i="34"/>
  <c r="CG343" i="34"/>
  <c r="AI343" i="34"/>
  <c r="BP343" i="34"/>
  <c r="CF343" i="34"/>
  <c r="AH343" i="34"/>
  <c r="BO343" i="34"/>
  <c r="CE343" i="34"/>
  <c r="AG343" i="34"/>
  <c r="BN343" i="34"/>
  <c r="CD343" i="34"/>
  <c r="AF343" i="34"/>
  <c r="BM343" i="34"/>
  <c r="CC343" i="34"/>
  <c r="AE343" i="34"/>
  <c r="BL343" i="34"/>
  <c r="CB343" i="34"/>
  <c r="AD343" i="34"/>
  <c r="BK343" i="34"/>
  <c r="CA343" i="34"/>
  <c r="AC343" i="34"/>
  <c r="BJ343" i="34"/>
  <c r="BZ343" i="34"/>
  <c r="AB343" i="34"/>
  <c r="BI343" i="34"/>
  <c r="BY343" i="34"/>
  <c r="AA343" i="34"/>
  <c r="BH343" i="34"/>
  <c r="BX343" i="34"/>
  <c r="Z343" i="34"/>
  <c r="BG343" i="34"/>
  <c r="BW343" i="34"/>
  <c r="Y343" i="34"/>
  <c r="BF343" i="34"/>
  <c r="BV343" i="34"/>
  <c r="X343" i="34"/>
  <c r="BE343" i="34"/>
  <c r="BU343" i="34"/>
  <c r="W343" i="34"/>
  <c r="BD343" i="34"/>
  <c r="BT343" i="34"/>
  <c r="V343" i="34"/>
  <c r="BC343" i="34"/>
  <c r="BS343" i="34"/>
  <c r="AK342" i="34"/>
  <c r="BR342" i="34"/>
  <c r="CH342" i="34"/>
  <c r="AJ342" i="34"/>
  <c r="BQ342" i="34"/>
  <c r="CG342" i="34"/>
  <c r="AI342" i="34"/>
  <c r="BP342" i="34"/>
  <c r="CF342" i="34"/>
  <c r="AH342" i="34"/>
  <c r="BO342" i="34"/>
  <c r="CE342" i="34"/>
  <c r="AG342" i="34"/>
  <c r="BN342" i="34"/>
  <c r="CD342" i="34"/>
  <c r="AF342" i="34"/>
  <c r="BM342" i="34"/>
  <c r="CC342" i="34"/>
  <c r="AE342" i="34"/>
  <c r="BL342" i="34"/>
  <c r="CB342" i="34"/>
  <c r="AD342" i="34"/>
  <c r="BK342" i="34"/>
  <c r="CA342" i="34"/>
  <c r="AC342" i="34"/>
  <c r="BJ342" i="34"/>
  <c r="BZ342" i="34"/>
  <c r="AB342" i="34"/>
  <c r="BI342" i="34"/>
  <c r="BY342" i="34"/>
  <c r="AA342" i="34"/>
  <c r="BH342" i="34"/>
  <c r="BX342" i="34"/>
  <c r="Z342" i="34"/>
  <c r="BG342" i="34"/>
  <c r="BW342" i="34"/>
  <c r="Y342" i="34"/>
  <c r="BF342" i="34"/>
  <c r="BV342" i="34"/>
  <c r="X342" i="34"/>
  <c r="BE342" i="34"/>
  <c r="BU342" i="34"/>
  <c r="W342" i="34"/>
  <c r="BD342" i="34"/>
  <c r="BT342" i="34"/>
  <c r="V342" i="34"/>
  <c r="BC342" i="34"/>
  <c r="BS342" i="34"/>
  <c r="AK341" i="34"/>
  <c r="BR341" i="34"/>
  <c r="CH341" i="34"/>
  <c r="AJ341" i="34"/>
  <c r="BQ341" i="34"/>
  <c r="CG341" i="34"/>
  <c r="AI341" i="34"/>
  <c r="BP341" i="34"/>
  <c r="CF341" i="34"/>
  <c r="AH341" i="34"/>
  <c r="BO341" i="34"/>
  <c r="CE341" i="34"/>
  <c r="AG341" i="34"/>
  <c r="BN341" i="34"/>
  <c r="CD341" i="34"/>
  <c r="AF341" i="34"/>
  <c r="BM341" i="34"/>
  <c r="CC341" i="34"/>
  <c r="AE341" i="34"/>
  <c r="BL341" i="34"/>
  <c r="CB341" i="34"/>
  <c r="AD341" i="34"/>
  <c r="BK341" i="34"/>
  <c r="CA341" i="34"/>
  <c r="AC341" i="34"/>
  <c r="BJ341" i="34"/>
  <c r="BZ341" i="34"/>
  <c r="AB341" i="34"/>
  <c r="BI341" i="34"/>
  <c r="BY341" i="34"/>
  <c r="AA341" i="34"/>
  <c r="BH341" i="34"/>
  <c r="BX341" i="34"/>
  <c r="Z341" i="34"/>
  <c r="BG341" i="34"/>
  <c r="BW341" i="34"/>
  <c r="Y341" i="34"/>
  <c r="BF341" i="34"/>
  <c r="BV341" i="34"/>
  <c r="X341" i="34"/>
  <c r="BE341" i="34"/>
  <c r="BU341" i="34"/>
  <c r="W341" i="34"/>
  <c r="BD341" i="34"/>
  <c r="BT341" i="34"/>
  <c r="V341" i="34"/>
  <c r="BC341" i="34"/>
  <c r="BS341" i="34"/>
  <c r="AK340" i="34"/>
  <c r="BR340" i="34"/>
  <c r="CH340" i="34"/>
  <c r="AJ340" i="34"/>
  <c r="BQ340" i="34"/>
  <c r="CG340" i="34"/>
  <c r="AI340" i="34"/>
  <c r="BP340" i="34"/>
  <c r="CF340" i="34"/>
  <c r="AH340" i="34"/>
  <c r="BO340" i="34"/>
  <c r="CE340" i="34"/>
  <c r="AG340" i="34"/>
  <c r="BN340" i="34"/>
  <c r="CD340" i="34"/>
  <c r="AF340" i="34"/>
  <c r="BM340" i="34"/>
  <c r="CC340" i="34"/>
  <c r="AE340" i="34"/>
  <c r="BL340" i="34"/>
  <c r="CB340" i="34"/>
  <c r="AD340" i="34"/>
  <c r="BK340" i="34"/>
  <c r="CA340" i="34"/>
  <c r="AC340" i="34"/>
  <c r="BJ340" i="34"/>
  <c r="BZ340" i="34"/>
  <c r="AB340" i="34"/>
  <c r="BI340" i="34"/>
  <c r="BY340" i="34"/>
  <c r="AA340" i="34"/>
  <c r="BH340" i="34"/>
  <c r="BX340" i="34"/>
  <c r="Z340" i="34"/>
  <c r="BG340" i="34"/>
  <c r="BW340" i="34"/>
  <c r="Y340" i="34"/>
  <c r="BF340" i="34"/>
  <c r="BV340" i="34"/>
  <c r="X340" i="34"/>
  <c r="BE340" i="34"/>
  <c r="BU340" i="34"/>
  <c r="W340" i="34"/>
  <c r="BD340" i="34"/>
  <c r="BT340" i="34"/>
  <c r="V340" i="34"/>
  <c r="BC340" i="34"/>
  <c r="BS340" i="34"/>
  <c r="AK339" i="34"/>
  <c r="BR339" i="34"/>
  <c r="CH339" i="34"/>
  <c r="AJ339" i="34"/>
  <c r="BQ339" i="34"/>
  <c r="CG339" i="34"/>
  <c r="AI339" i="34"/>
  <c r="BP339" i="34"/>
  <c r="CF339" i="34"/>
  <c r="AH339" i="34"/>
  <c r="BO339" i="34"/>
  <c r="CE339" i="34"/>
  <c r="AG339" i="34"/>
  <c r="BN339" i="34"/>
  <c r="CD339" i="34"/>
  <c r="AF339" i="34"/>
  <c r="BM339" i="34"/>
  <c r="CC339" i="34"/>
  <c r="AE339" i="34"/>
  <c r="BL339" i="34"/>
  <c r="CB339" i="34"/>
  <c r="AD339" i="34"/>
  <c r="BK339" i="34"/>
  <c r="CA339" i="34"/>
  <c r="AC339" i="34"/>
  <c r="BJ339" i="34"/>
  <c r="BZ339" i="34"/>
  <c r="AB339" i="34"/>
  <c r="BI339" i="34"/>
  <c r="BY339" i="34"/>
  <c r="AA339" i="34"/>
  <c r="BH339" i="34"/>
  <c r="BX339" i="34"/>
  <c r="Z339" i="34"/>
  <c r="BG339" i="34"/>
  <c r="BW339" i="34"/>
  <c r="Y339" i="34"/>
  <c r="BF339" i="34"/>
  <c r="BV339" i="34"/>
  <c r="X339" i="34"/>
  <c r="BE339" i="34"/>
  <c r="BU339" i="34"/>
  <c r="W339" i="34"/>
  <c r="BD339" i="34"/>
  <c r="BT339" i="34"/>
  <c r="V339" i="34"/>
  <c r="BC339" i="34"/>
  <c r="BS339" i="34"/>
  <c r="AK338" i="34"/>
  <c r="BR338" i="34"/>
  <c r="CH338" i="34"/>
  <c r="AJ338" i="34"/>
  <c r="BQ338" i="34"/>
  <c r="CG338" i="34"/>
  <c r="AI338" i="34"/>
  <c r="BP338" i="34"/>
  <c r="CF338" i="34"/>
  <c r="AH338" i="34"/>
  <c r="BO338" i="34"/>
  <c r="CE338" i="34"/>
  <c r="AG338" i="34"/>
  <c r="BN338" i="34"/>
  <c r="CD338" i="34"/>
  <c r="AF338" i="34"/>
  <c r="BM338" i="34"/>
  <c r="CC338" i="34"/>
  <c r="AE338" i="34"/>
  <c r="BL338" i="34"/>
  <c r="CB338" i="34"/>
  <c r="AD338" i="34"/>
  <c r="BK338" i="34"/>
  <c r="CA338" i="34"/>
  <c r="AC338" i="34"/>
  <c r="BJ338" i="34"/>
  <c r="BZ338" i="34"/>
  <c r="AB338" i="34"/>
  <c r="BI338" i="34"/>
  <c r="BY338" i="34"/>
  <c r="AA338" i="34"/>
  <c r="BH338" i="34"/>
  <c r="BX338" i="34"/>
  <c r="Z338" i="34"/>
  <c r="BG338" i="34"/>
  <c r="BW338" i="34"/>
  <c r="Y338" i="34"/>
  <c r="BF338" i="34"/>
  <c r="BV338" i="34"/>
  <c r="X338" i="34"/>
  <c r="BE338" i="34"/>
  <c r="BU338" i="34"/>
  <c r="W338" i="34"/>
  <c r="BD338" i="34"/>
  <c r="BT338" i="34"/>
  <c r="V338" i="34"/>
  <c r="BC338" i="34"/>
  <c r="BS338" i="34"/>
  <c r="AK337" i="34"/>
  <c r="BR337" i="34"/>
  <c r="CH337" i="34"/>
  <c r="AJ337" i="34"/>
  <c r="BQ337" i="34"/>
  <c r="CG337" i="34"/>
  <c r="AI337" i="34"/>
  <c r="BP337" i="34"/>
  <c r="CF337" i="34"/>
  <c r="AH337" i="34"/>
  <c r="BO337" i="34"/>
  <c r="CE337" i="34"/>
  <c r="AG337" i="34"/>
  <c r="BN337" i="34"/>
  <c r="CD337" i="34"/>
  <c r="AF337" i="34"/>
  <c r="BM337" i="34"/>
  <c r="CC337" i="34"/>
  <c r="AE337" i="34"/>
  <c r="BL337" i="34"/>
  <c r="CB337" i="34"/>
  <c r="AD337" i="34"/>
  <c r="BK337" i="34"/>
  <c r="CA337" i="34"/>
  <c r="AC337" i="34"/>
  <c r="BJ337" i="34"/>
  <c r="BZ337" i="34"/>
  <c r="AB337" i="34"/>
  <c r="BI337" i="34"/>
  <c r="BY337" i="34"/>
  <c r="AA337" i="34"/>
  <c r="BH337" i="34"/>
  <c r="BX337" i="34"/>
  <c r="Z337" i="34"/>
  <c r="BG337" i="34"/>
  <c r="BW337" i="34"/>
  <c r="Y337" i="34"/>
  <c r="BF337" i="34"/>
  <c r="BV337" i="34"/>
  <c r="X337" i="34"/>
  <c r="BE337" i="34"/>
  <c r="BU337" i="34"/>
  <c r="W337" i="34"/>
  <c r="BD337" i="34"/>
  <c r="BT337" i="34"/>
  <c r="V337" i="34"/>
  <c r="BC337" i="34"/>
  <c r="BS337" i="34"/>
  <c r="AK336" i="34"/>
  <c r="BR336" i="34"/>
  <c r="CH336" i="34"/>
  <c r="AJ336" i="34"/>
  <c r="BQ336" i="34"/>
  <c r="CG336" i="34"/>
  <c r="AI336" i="34"/>
  <c r="BP336" i="34"/>
  <c r="CF336" i="34"/>
  <c r="AH336" i="34"/>
  <c r="BO336" i="34"/>
  <c r="CE336" i="34"/>
  <c r="AG336" i="34"/>
  <c r="BN336" i="34"/>
  <c r="CD336" i="34"/>
  <c r="AF336" i="34"/>
  <c r="BM336" i="34"/>
  <c r="CC336" i="34"/>
  <c r="AE336" i="34"/>
  <c r="BL336" i="34"/>
  <c r="CB336" i="34"/>
  <c r="AD336" i="34"/>
  <c r="BK336" i="34"/>
  <c r="CA336" i="34"/>
  <c r="AC336" i="34"/>
  <c r="BJ336" i="34"/>
  <c r="BZ336" i="34"/>
  <c r="AB336" i="34"/>
  <c r="BI336" i="34"/>
  <c r="BY336" i="34"/>
  <c r="AA336" i="34"/>
  <c r="BH336" i="34"/>
  <c r="BX336" i="34"/>
  <c r="Z336" i="34"/>
  <c r="BG336" i="34"/>
  <c r="BW336" i="34"/>
  <c r="Y336" i="34"/>
  <c r="BF336" i="34"/>
  <c r="BV336" i="34"/>
  <c r="X336" i="34"/>
  <c r="BE336" i="34"/>
  <c r="BU336" i="34"/>
  <c r="W336" i="34"/>
  <c r="BD336" i="34"/>
  <c r="BT336" i="34"/>
  <c r="V336" i="34"/>
  <c r="BC336" i="34"/>
  <c r="BS336" i="34"/>
  <c r="AK335" i="34"/>
  <c r="BR335" i="34"/>
  <c r="CH335" i="34"/>
  <c r="AJ335" i="34"/>
  <c r="BQ335" i="34"/>
  <c r="CG335" i="34"/>
  <c r="AI335" i="34"/>
  <c r="BP335" i="34"/>
  <c r="CF335" i="34"/>
  <c r="AH335" i="34"/>
  <c r="BO335" i="34"/>
  <c r="CE335" i="34"/>
  <c r="AG335" i="34"/>
  <c r="BN335" i="34"/>
  <c r="CD335" i="34"/>
  <c r="AF335" i="34"/>
  <c r="BM335" i="34"/>
  <c r="CC335" i="34"/>
  <c r="AE335" i="34"/>
  <c r="BL335" i="34"/>
  <c r="CB335" i="34"/>
  <c r="AD335" i="34"/>
  <c r="BK335" i="34"/>
  <c r="CA335" i="34"/>
  <c r="AC335" i="34"/>
  <c r="BJ335" i="34"/>
  <c r="BZ335" i="34"/>
  <c r="AB335" i="34"/>
  <c r="BI335" i="34"/>
  <c r="BY335" i="34"/>
  <c r="AA335" i="34"/>
  <c r="BH335" i="34"/>
  <c r="BX335" i="34"/>
  <c r="Z335" i="34"/>
  <c r="BG335" i="34"/>
  <c r="BW335" i="34"/>
  <c r="Y335" i="34"/>
  <c r="BF335" i="34"/>
  <c r="BV335" i="34"/>
  <c r="X335" i="34"/>
  <c r="BE335" i="34"/>
  <c r="BU335" i="34"/>
  <c r="W335" i="34"/>
  <c r="BD335" i="34"/>
  <c r="BT335" i="34"/>
  <c r="V335" i="34"/>
  <c r="BC335" i="34"/>
  <c r="BS335" i="34"/>
  <c r="AK334" i="34"/>
  <c r="BR334" i="34"/>
  <c r="CH334" i="34"/>
  <c r="AJ334" i="34"/>
  <c r="BQ334" i="34"/>
  <c r="CG334" i="34"/>
  <c r="AI334" i="34"/>
  <c r="BP334" i="34"/>
  <c r="CF334" i="34"/>
  <c r="AH334" i="34"/>
  <c r="BO334" i="34"/>
  <c r="CE334" i="34"/>
  <c r="AG334" i="34"/>
  <c r="BN334" i="34"/>
  <c r="CD334" i="34"/>
  <c r="AF334" i="34"/>
  <c r="BM334" i="34"/>
  <c r="CC334" i="34"/>
  <c r="AE334" i="34"/>
  <c r="BL334" i="34"/>
  <c r="CB334" i="34"/>
  <c r="AD334" i="34"/>
  <c r="BK334" i="34"/>
  <c r="CA334" i="34"/>
  <c r="AC334" i="34"/>
  <c r="BJ334" i="34"/>
  <c r="BZ334" i="34"/>
  <c r="AB334" i="34"/>
  <c r="BI334" i="34"/>
  <c r="BY334" i="34"/>
  <c r="AA334" i="34"/>
  <c r="BH334" i="34"/>
  <c r="BX334" i="34"/>
  <c r="Z334" i="34"/>
  <c r="BG334" i="34"/>
  <c r="BW334" i="34"/>
  <c r="Y334" i="34"/>
  <c r="BF334" i="34"/>
  <c r="BV334" i="34"/>
  <c r="X334" i="34"/>
  <c r="BE334" i="34"/>
  <c r="BU334" i="34"/>
  <c r="W334" i="34"/>
  <c r="BD334" i="34"/>
  <c r="BT334" i="34"/>
  <c r="V334" i="34"/>
  <c r="BC334" i="34"/>
  <c r="BS334" i="34"/>
  <c r="AK333" i="34"/>
  <c r="BR333" i="34"/>
  <c r="CH333" i="34"/>
  <c r="AJ333" i="34"/>
  <c r="BQ333" i="34"/>
  <c r="CG333" i="34"/>
  <c r="AI333" i="34"/>
  <c r="BP333" i="34"/>
  <c r="CF333" i="34"/>
  <c r="AH333" i="34"/>
  <c r="BO333" i="34"/>
  <c r="CE333" i="34"/>
  <c r="AG333" i="34"/>
  <c r="BN333" i="34"/>
  <c r="CD333" i="34"/>
  <c r="AF333" i="34"/>
  <c r="BM333" i="34"/>
  <c r="CC333" i="34"/>
  <c r="AE333" i="34"/>
  <c r="BL333" i="34"/>
  <c r="CB333" i="34"/>
  <c r="AD333" i="34"/>
  <c r="BK333" i="34"/>
  <c r="CA333" i="34"/>
  <c r="AC333" i="34"/>
  <c r="BJ333" i="34"/>
  <c r="BZ333" i="34"/>
  <c r="AB333" i="34"/>
  <c r="BI333" i="34"/>
  <c r="BY333" i="34"/>
  <c r="AA333" i="34"/>
  <c r="BH333" i="34"/>
  <c r="BX333" i="34"/>
  <c r="Z333" i="34"/>
  <c r="BG333" i="34"/>
  <c r="BW333" i="34"/>
  <c r="Y333" i="34"/>
  <c r="BF333" i="34"/>
  <c r="BV333" i="34"/>
  <c r="X333" i="34"/>
  <c r="BE333" i="34"/>
  <c r="BU333" i="34"/>
  <c r="W333" i="34"/>
  <c r="BD333" i="34"/>
  <c r="BT333" i="34"/>
  <c r="V333" i="34"/>
  <c r="BC333" i="34"/>
  <c r="BS333" i="34"/>
  <c r="AK332" i="34"/>
  <c r="BR332" i="34"/>
  <c r="CH332" i="34"/>
  <c r="AJ332" i="34"/>
  <c r="BQ332" i="34"/>
  <c r="CG332" i="34"/>
  <c r="AI332" i="34"/>
  <c r="BP332" i="34"/>
  <c r="CF332" i="34"/>
  <c r="AH332" i="34"/>
  <c r="BO332" i="34"/>
  <c r="CE332" i="34"/>
  <c r="AG332" i="34"/>
  <c r="BN332" i="34"/>
  <c r="CD332" i="34"/>
  <c r="AF332" i="34"/>
  <c r="BM332" i="34"/>
  <c r="CC332" i="34"/>
  <c r="AE332" i="34"/>
  <c r="BL332" i="34"/>
  <c r="CB332" i="34"/>
  <c r="AD332" i="34"/>
  <c r="BK332" i="34"/>
  <c r="CA332" i="34"/>
  <c r="AC332" i="34"/>
  <c r="BJ332" i="34"/>
  <c r="BZ332" i="34"/>
  <c r="AB332" i="34"/>
  <c r="BI332" i="34"/>
  <c r="BY332" i="34"/>
  <c r="AA332" i="34"/>
  <c r="BH332" i="34"/>
  <c r="BX332" i="34"/>
  <c r="Z332" i="34"/>
  <c r="BG332" i="34"/>
  <c r="BW332" i="34"/>
  <c r="Y332" i="34"/>
  <c r="BF332" i="34"/>
  <c r="BV332" i="34"/>
  <c r="X332" i="34"/>
  <c r="BE332" i="34"/>
  <c r="BU332" i="34"/>
  <c r="W332" i="34"/>
  <c r="BD332" i="34"/>
  <c r="BT332" i="34"/>
  <c r="V332" i="34"/>
  <c r="BC332" i="34"/>
  <c r="BS332" i="34"/>
  <c r="AK331" i="34"/>
  <c r="BR331" i="34"/>
  <c r="CH331" i="34"/>
  <c r="AJ331" i="34"/>
  <c r="BQ331" i="34"/>
  <c r="CG331" i="34"/>
  <c r="AI331" i="34"/>
  <c r="BP331" i="34"/>
  <c r="CF331" i="34"/>
  <c r="AH331" i="34"/>
  <c r="BO331" i="34"/>
  <c r="CE331" i="34"/>
  <c r="AG331" i="34"/>
  <c r="BN331" i="34"/>
  <c r="CD331" i="34"/>
  <c r="AF331" i="34"/>
  <c r="BM331" i="34"/>
  <c r="CC331" i="34"/>
  <c r="AE331" i="34"/>
  <c r="BL331" i="34"/>
  <c r="CB331" i="34"/>
  <c r="AD331" i="34"/>
  <c r="BK331" i="34"/>
  <c r="CA331" i="34"/>
  <c r="AC331" i="34"/>
  <c r="BJ331" i="34"/>
  <c r="BZ331" i="34"/>
  <c r="AB331" i="34"/>
  <c r="BI331" i="34"/>
  <c r="BY331" i="34"/>
  <c r="AA331" i="34"/>
  <c r="BH331" i="34"/>
  <c r="BX331" i="34"/>
  <c r="Z331" i="34"/>
  <c r="BG331" i="34"/>
  <c r="BW331" i="34"/>
  <c r="Y331" i="34"/>
  <c r="BF331" i="34"/>
  <c r="BV331" i="34"/>
  <c r="X331" i="34"/>
  <c r="BE331" i="34"/>
  <c r="BU331" i="34"/>
  <c r="W331" i="34"/>
  <c r="BD331" i="34"/>
  <c r="BT331" i="34"/>
  <c r="V331" i="34"/>
  <c r="BC331" i="34"/>
  <c r="BS331" i="34"/>
  <c r="AK330" i="34"/>
  <c r="BR330" i="34"/>
  <c r="CH330" i="34"/>
  <c r="AJ330" i="34"/>
  <c r="BQ330" i="34"/>
  <c r="CG330" i="34"/>
  <c r="AI330" i="34"/>
  <c r="BP330" i="34"/>
  <c r="CF330" i="34"/>
  <c r="AH330" i="34"/>
  <c r="BO330" i="34"/>
  <c r="CE330" i="34"/>
  <c r="AG330" i="34"/>
  <c r="BN330" i="34"/>
  <c r="CD330" i="34"/>
  <c r="AF330" i="34"/>
  <c r="BM330" i="34"/>
  <c r="CC330" i="34"/>
  <c r="AE330" i="34"/>
  <c r="BL330" i="34"/>
  <c r="CB330" i="34"/>
  <c r="AD330" i="34"/>
  <c r="BK330" i="34"/>
  <c r="CA330" i="34"/>
  <c r="AC330" i="34"/>
  <c r="BJ330" i="34"/>
  <c r="BZ330" i="34"/>
  <c r="AB330" i="34"/>
  <c r="BI330" i="34"/>
  <c r="BY330" i="34"/>
  <c r="AA330" i="34"/>
  <c r="BH330" i="34"/>
  <c r="BX330" i="34"/>
  <c r="Z330" i="34"/>
  <c r="BG330" i="34"/>
  <c r="BW330" i="34"/>
  <c r="Y330" i="34"/>
  <c r="BF330" i="34"/>
  <c r="BV330" i="34"/>
  <c r="X330" i="34"/>
  <c r="BE330" i="34"/>
  <c r="BU330" i="34"/>
  <c r="W330" i="34"/>
  <c r="BD330" i="34"/>
  <c r="BT330" i="34"/>
  <c r="V330" i="34"/>
  <c r="BC330" i="34"/>
  <c r="BS330" i="34"/>
  <c r="AK329" i="34"/>
  <c r="BR329" i="34"/>
  <c r="CH329" i="34"/>
  <c r="AJ329" i="34"/>
  <c r="BQ329" i="34"/>
  <c r="CG329" i="34"/>
  <c r="AI329" i="34"/>
  <c r="BP329" i="34"/>
  <c r="CF329" i="34"/>
  <c r="AH329" i="34"/>
  <c r="BO329" i="34"/>
  <c r="CE329" i="34"/>
  <c r="AG329" i="34"/>
  <c r="BN329" i="34"/>
  <c r="CD329" i="34"/>
  <c r="AF329" i="34"/>
  <c r="BM329" i="34"/>
  <c r="CC329" i="34"/>
  <c r="AE329" i="34"/>
  <c r="BL329" i="34"/>
  <c r="CB329" i="34"/>
  <c r="AD329" i="34"/>
  <c r="BK329" i="34"/>
  <c r="CA329" i="34"/>
  <c r="AC329" i="34"/>
  <c r="BJ329" i="34"/>
  <c r="BZ329" i="34"/>
  <c r="AB329" i="34"/>
  <c r="BI329" i="34"/>
  <c r="BY329" i="34"/>
  <c r="AA329" i="34"/>
  <c r="BH329" i="34"/>
  <c r="BX329" i="34"/>
  <c r="Z329" i="34"/>
  <c r="BG329" i="34"/>
  <c r="BW329" i="34"/>
  <c r="Y329" i="34"/>
  <c r="BF329" i="34"/>
  <c r="BV329" i="34"/>
  <c r="X329" i="34"/>
  <c r="BE329" i="34"/>
  <c r="BU329" i="34"/>
  <c r="W329" i="34"/>
  <c r="BD329" i="34"/>
  <c r="BT329" i="34"/>
  <c r="V329" i="34"/>
  <c r="BC329" i="34"/>
  <c r="BS329" i="34"/>
  <c r="AK328" i="34"/>
  <c r="BR328" i="34"/>
  <c r="CH328" i="34"/>
  <c r="AJ328" i="34"/>
  <c r="BQ328" i="34"/>
  <c r="CG328" i="34"/>
  <c r="AI328" i="34"/>
  <c r="BP328" i="34"/>
  <c r="CF328" i="34"/>
  <c r="AH328" i="34"/>
  <c r="BO328" i="34"/>
  <c r="CE328" i="34"/>
  <c r="AG328" i="34"/>
  <c r="BN328" i="34"/>
  <c r="CD328" i="34"/>
  <c r="AF328" i="34"/>
  <c r="BM328" i="34"/>
  <c r="CC328" i="34"/>
  <c r="AE328" i="34"/>
  <c r="BL328" i="34"/>
  <c r="CB328" i="34"/>
  <c r="AD328" i="34"/>
  <c r="BK328" i="34"/>
  <c r="CA328" i="34"/>
  <c r="AC328" i="34"/>
  <c r="BJ328" i="34"/>
  <c r="BZ328" i="34"/>
  <c r="AB328" i="34"/>
  <c r="BI328" i="34"/>
  <c r="BY328" i="34"/>
  <c r="AA328" i="34"/>
  <c r="BH328" i="34"/>
  <c r="BX328" i="34"/>
  <c r="Z328" i="34"/>
  <c r="BG328" i="34"/>
  <c r="BW328" i="34"/>
  <c r="Y328" i="34"/>
  <c r="BF328" i="34"/>
  <c r="BV328" i="34"/>
  <c r="X328" i="34"/>
  <c r="BE328" i="34"/>
  <c r="BU328" i="34"/>
  <c r="W328" i="34"/>
  <c r="BD328" i="34"/>
  <c r="BT328" i="34"/>
  <c r="V328" i="34"/>
  <c r="BC328" i="34"/>
  <c r="BS328" i="34"/>
  <c r="AK327" i="34"/>
  <c r="BR327" i="34"/>
  <c r="CH327" i="34"/>
  <c r="AJ327" i="34"/>
  <c r="BQ327" i="34"/>
  <c r="CG327" i="34"/>
  <c r="AI327" i="34"/>
  <c r="BP327" i="34"/>
  <c r="CF327" i="34"/>
  <c r="AH327" i="34"/>
  <c r="BO327" i="34"/>
  <c r="CE327" i="34"/>
  <c r="AG327" i="34"/>
  <c r="BN327" i="34"/>
  <c r="CD327" i="34"/>
  <c r="AF327" i="34"/>
  <c r="BM327" i="34"/>
  <c r="CC327" i="34"/>
  <c r="AE327" i="34"/>
  <c r="BL327" i="34"/>
  <c r="CB327" i="34"/>
  <c r="AD327" i="34"/>
  <c r="BK327" i="34"/>
  <c r="CA327" i="34"/>
  <c r="AC327" i="34"/>
  <c r="BJ327" i="34"/>
  <c r="BZ327" i="34"/>
  <c r="AB327" i="34"/>
  <c r="BI327" i="34"/>
  <c r="BY327" i="34"/>
  <c r="AA327" i="34"/>
  <c r="BH327" i="34"/>
  <c r="BX327" i="34"/>
  <c r="Z327" i="34"/>
  <c r="BG327" i="34"/>
  <c r="BW327" i="34"/>
  <c r="Y327" i="34"/>
  <c r="BF327" i="34"/>
  <c r="BV327" i="34"/>
  <c r="X327" i="34"/>
  <c r="BE327" i="34"/>
  <c r="BU327" i="34"/>
  <c r="W327" i="34"/>
  <c r="BD327" i="34"/>
  <c r="BT327" i="34"/>
  <c r="V327" i="34"/>
  <c r="BC327" i="34"/>
  <c r="BS327" i="34"/>
  <c r="AK326" i="34"/>
  <c r="BR326" i="34"/>
  <c r="CH326" i="34"/>
  <c r="AJ326" i="34"/>
  <c r="BQ326" i="34"/>
  <c r="CG326" i="34"/>
  <c r="AI326" i="34"/>
  <c r="BP326" i="34"/>
  <c r="CF326" i="34"/>
  <c r="AH326" i="34"/>
  <c r="BO326" i="34"/>
  <c r="CE326" i="34"/>
  <c r="AG326" i="34"/>
  <c r="BN326" i="34"/>
  <c r="CD326" i="34"/>
  <c r="AF326" i="34"/>
  <c r="BM326" i="34"/>
  <c r="CC326" i="34"/>
  <c r="AE326" i="34"/>
  <c r="BL326" i="34"/>
  <c r="CB326" i="34"/>
  <c r="AD326" i="34"/>
  <c r="BK326" i="34"/>
  <c r="CA326" i="34"/>
  <c r="AC326" i="34"/>
  <c r="BJ326" i="34"/>
  <c r="BZ326" i="34"/>
  <c r="AB326" i="34"/>
  <c r="BI326" i="34"/>
  <c r="BY326" i="34"/>
  <c r="AA326" i="34"/>
  <c r="BH326" i="34"/>
  <c r="BX326" i="34"/>
  <c r="Z326" i="34"/>
  <c r="BG326" i="34"/>
  <c r="BW326" i="34"/>
  <c r="Y326" i="34"/>
  <c r="BF326" i="34"/>
  <c r="BV326" i="34"/>
  <c r="X326" i="34"/>
  <c r="BE326" i="34"/>
  <c r="BU326" i="34"/>
  <c r="W326" i="34"/>
  <c r="BD326" i="34"/>
  <c r="BT326" i="34"/>
  <c r="V326" i="34"/>
  <c r="BC326" i="34"/>
  <c r="BS326" i="34"/>
  <c r="AK325" i="34"/>
  <c r="BR325" i="34"/>
  <c r="CH325" i="34"/>
  <c r="AJ325" i="34"/>
  <c r="BQ325" i="34"/>
  <c r="CG325" i="34"/>
  <c r="AI325" i="34"/>
  <c r="BP325" i="34"/>
  <c r="CF325" i="34"/>
  <c r="AH325" i="34"/>
  <c r="BO325" i="34"/>
  <c r="CE325" i="34"/>
  <c r="AG325" i="34"/>
  <c r="BN325" i="34"/>
  <c r="CD325" i="34"/>
  <c r="AF325" i="34"/>
  <c r="BM325" i="34"/>
  <c r="CC325" i="34"/>
  <c r="AE325" i="34"/>
  <c r="BL325" i="34"/>
  <c r="CB325" i="34"/>
  <c r="AD325" i="34"/>
  <c r="BK325" i="34"/>
  <c r="CA325" i="34"/>
  <c r="AC325" i="34"/>
  <c r="BJ325" i="34"/>
  <c r="BZ325" i="34"/>
  <c r="AB325" i="34"/>
  <c r="BI325" i="34"/>
  <c r="BY325" i="34"/>
  <c r="AA325" i="34"/>
  <c r="BH325" i="34"/>
  <c r="BX325" i="34"/>
  <c r="Z325" i="34"/>
  <c r="BG325" i="34"/>
  <c r="BW325" i="34"/>
  <c r="Y325" i="34"/>
  <c r="BF325" i="34"/>
  <c r="BV325" i="34"/>
  <c r="X325" i="34"/>
  <c r="BE325" i="34"/>
  <c r="BU325" i="34"/>
  <c r="W325" i="34"/>
  <c r="BD325" i="34"/>
  <c r="BT325" i="34"/>
  <c r="V325" i="34"/>
  <c r="BC325" i="34"/>
  <c r="BS325" i="34"/>
  <c r="AK324" i="34"/>
  <c r="BR324" i="34"/>
  <c r="CH324" i="34"/>
  <c r="AJ324" i="34"/>
  <c r="BQ324" i="34"/>
  <c r="CG324" i="34"/>
  <c r="AI324" i="34"/>
  <c r="BP324" i="34"/>
  <c r="CF324" i="34"/>
  <c r="AH324" i="34"/>
  <c r="BO324" i="34"/>
  <c r="CE324" i="34"/>
  <c r="AG324" i="34"/>
  <c r="BN324" i="34"/>
  <c r="CD324" i="34"/>
  <c r="AF324" i="34"/>
  <c r="BM324" i="34"/>
  <c r="CC324" i="34"/>
  <c r="AE324" i="34"/>
  <c r="BL324" i="34"/>
  <c r="CB324" i="34"/>
  <c r="AD324" i="34"/>
  <c r="BK324" i="34"/>
  <c r="CA324" i="34"/>
  <c r="AC324" i="34"/>
  <c r="BJ324" i="34"/>
  <c r="BZ324" i="34"/>
  <c r="AB324" i="34"/>
  <c r="BI324" i="34"/>
  <c r="BY324" i="34"/>
  <c r="AA324" i="34"/>
  <c r="BH324" i="34"/>
  <c r="BX324" i="34"/>
  <c r="Z324" i="34"/>
  <c r="BG324" i="34"/>
  <c r="BW324" i="34"/>
  <c r="Y324" i="34"/>
  <c r="BF324" i="34"/>
  <c r="BV324" i="34"/>
  <c r="X324" i="34"/>
  <c r="BE324" i="34"/>
  <c r="BU324" i="34"/>
  <c r="W324" i="34"/>
  <c r="BD324" i="34"/>
  <c r="BT324" i="34"/>
  <c r="V324" i="34"/>
  <c r="BC324" i="34"/>
  <c r="BS324" i="34"/>
  <c r="AK323" i="34"/>
  <c r="BR323" i="34"/>
  <c r="CH323" i="34"/>
  <c r="AJ323" i="34"/>
  <c r="BQ323" i="34"/>
  <c r="CG323" i="34"/>
  <c r="AI323" i="34"/>
  <c r="BP323" i="34"/>
  <c r="CF323" i="34"/>
  <c r="AH323" i="34"/>
  <c r="BO323" i="34"/>
  <c r="CE323" i="34"/>
  <c r="AG323" i="34"/>
  <c r="BN323" i="34"/>
  <c r="CD323" i="34"/>
  <c r="AF323" i="34"/>
  <c r="BM323" i="34"/>
  <c r="CC323" i="34"/>
  <c r="AE323" i="34"/>
  <c r="BL323" i="34"/>
  <c r="CB323" i="34"/>
  <c r="AD323" i="34"/>
  <c r="BK323" i="34"/>
  <c r="CA323" i="34"/>
  <c r="AC323" i="34"/>
  <c r="BJ323" i="34"/>
  <c r="BZ323" i="34"/>
  <c r="AB323" i="34"/>
  <c r="BI323" i="34"/>
  <c r="BY323" i="34"/>
  <c r="AA323" i="34"/>
  <c r="BH323" i="34"/>
  <c r="BX323" i="34"/>
  <c r="Z323" i="34"/>
  <c r="BG323" i="34"/>
  <c r="BW323" i="34"/>
  <c r="Y323" i="34"/>
  <c r="BF323" i="34"/>
  <c r="BV323" i="34"/>
  <c r="X323" i="34"/>
  <c r="BE323" i="34"/>
  <c r="BU323" i="34"/>
  <c r="W323" i="34"/>
  <c r="BD323" i="34"/>
  <c r="BT323" i="34"/>
  <c r="V323" i="34"/>
  <c r="BC323" i="34"/>
  <c r="BS323" i="34"/>
  <c r="AK322" i="34"/>
  <c r="BR322" i="34"/>
  <c r="CH322" i="34"/>
  <c r="AJ322" i="34"/>
  <c r="BQ322" i="34"/>
  <c r="CG322" i="34"/>
  <c r="AI322" i="34"/>
  <c r="BP322" i="34"/>
  <c r="CF322" i="34"/>
  <c r="AH322" i="34"/>
  <c r="BO322" i="34"/>
  <c r="CE322" i="34"/>
  <c r="AG322" i="34"/>
  <c r="BN322" i="34"/>
  <c r="CD322" i="34"/>
  <c r="AF322" i="34"/>
  <c r="BM322" i="34"/>
  <c r="CC322" i="34"/>
  <c r="AE322" i="34"/>
  <c r="BL322" i="34"/>
  <c r="CB322" i="34"/>
  <c r="AD322" i="34"/>
  <c r="BK322" i="34"/>
  <c r="CA322" i="34"/>
  <c r="AC322" i="34"/>
  <c r="BJ322" i="34"/>
  <c r="BZ322" i="34"/>
  <c r="AB322" i="34"/>
  <c r="BI322" i="34"/>
  <c r="BY322" i="34"/>
  <c r="AA322" i="34"/>
  <c r="BH322" i="34"/>
  <c r="BX322" i="34"/>
  <c r="Z322" i="34"/>
  <c r="BG322" i="34"/>
  <c r="BW322" i="34"/>
  <c r="Y322" i="34"/>
  <c r="BF322" i="34"/>
  <c r="BV322" i="34"/>
  <c r="X322" i="34"/>
  <c r="BE322" i="34"/>
  <c r="BU322" i="34"/>
  <c r="W322" i="34"/>
  <c r="BD322" i="34"/>
  <c r="BT322" i="34"/>
  <c r="V322" i="34"/>
  <c r="BC322" i="34"/>
  <c r="BS322" i="34"/>
  <c r="AK321" i="34"/>
  <c r="BR321" i="34"/>
  <c r="CH321" i="34"/>
  <c r="AJ321" i="34"/>
  <c r="BQ321" i="34"/>
  <c r="CG321" i="34"/>
  <c r="AI321" i="34"/>
  <c r="BP321" i="34"/>
  <c r="CF321" i="34"/>
  <c r="AH321" i="34"/>
  <c r="BO321" i="34"/>
  <c r="CE321" i="34"/>
  <c r="AG321" i="34"/>
  <c r="BN321" i="34"/>
  <c r="CD321" i="34"/>
  <c r="AF321" i="34"/>
  <c r="BM321" i="34"/>
  <c r="CC321" i="34"/>
  <c r="AE321" i="34"/>
  <c r="BL321" i="34"/>
  <c r="CB321" i="34"/>
  <c r="AD321" i="34"/>
  <c r="BK321" i="34"/>
  <c r="CA321" i="34"/>
  <c r="AC321" i="34"/>
  <c r="BJ321" i="34"/>
  <c r="BZ321" i="34"/>
  <c r="AB321" i="34"/>
  <c r="BI321" i="34"/>
  <c r="BY321" i="34"/>
  <c r="AA321" i="34"/>
  <c r="BH321" i="34"/>
  <c r="BX321" i="34"/>
  <c r="Z321" i="34"/>
  <c r="BG321" i="34"/>
  <c r="BW321" i="34"/>
  <c r="Y321" i="34"/>
  <c r="BF321" i="34"/>
  <c r="BV321" i="34"/>
  <c r="X321" i="34"/>
  <c r="BE321" i="34"/>
  <c r="BU321" i="34"/>
  <c r="W321" i="34"/>
  <c r="BD321" i="34"/>
  <c r="BT321" i="34"/>
  <c r="V321" i="34"/>
  <c r="BC321" i="34"/>
  <c r="BS321" i="34"/>
  <c r="AK320" i="34"/>
  <c r="BR320" i="34"/>
  <c r="CH320" i="34"/>
  <c r="AJ320" i="34"/>
  <c r="BQ320" i="34"/>
  <c r="CG320" i="34"/>
  <c r="AI320" i="34"/>
  <c r="BP320" i="34"/>
  <c r="CF320" i="34"/>
  <c r="AH320" i="34"/>
  <c r="BO320" i="34"/>
  <c r="CE320" i="34"/>
  <c r="AG320" i="34"/>
  <c r="BN320" i="34"/>
  <c r="CD320" i="34"/>
  <c r="AF320" i="34"/>
  <c r="BM320" i="34"/>
  <c r="CC320" i="34"/>
  <c r="AE320" i="34"/>
  <c r="BL320" i="34"/>
  <c r="CB320" i="34"/>
  <c r="AD320" i="34"/>
  <c r="BK320" i="34"/>
  <c r="CA320" i="34"/>
  <c r="AC320" i="34"/>
  <c r="BJ320" i="34"/>
  <c r="BZ320" i="34"/>
  <c r="AB320" i="34"/>
  <c r="BI320" i="34"/>
  <c r="BY320" i="34"/>
  <c r="AA320" i="34"/>
  <c r="BH320" i="34"/>
  <c r="BX320" i="34"/>
  <c r="Z320" i="34"/>
  <c r="BG320" i="34"/>
  <c r="BW320" i="34"/>
  <c r="Y320" i="34"/>
  <c r="BF320" i="34"/>
  <c r="BV320" i="34"/>
  <c r="X320" i="34"/>
  <c r="BE320" i="34"/>
  <c r="BU320" i="34"/>
  <c r="W320" i="34"/>
  <c r="BD320" i="34"/>
  <c r="BT320" i="34"/>
  <c r="V320" i="34"/>
  <c r="BC320" i="34"/>
  <c r="BS320" i="34"/>
  <c r="AK319" i="34"/>
  <c r="BR319" i="34"/>
  <c r="CH319" i="34"/>
  <c r="AJ319" i="34"/>
  <c r="BQ319" i="34"/>
  <c r="CG319" i="34"/>
  <c r="AI319" i="34"/>
  <c r="BP319" i="34"/>
  <c r="CF319" i="34"/>
  <c r="AH319" i="34"/>
  <c r="BO319" i="34"/>
  <c r="CE319" i="34"/>
  <c r="AG319" i="34"/>
  <c r="BN319" i="34"/>
  <c r="CD319" i="34"/>
  <c r="AF319" i="34"/>
  <c r="BM319" i="34"/>
  <c r="CC319" i="34"/>
  <c r="AE319" i="34"/>
  <c r="BL319" i="34"/>
  <c r="CB319" i="34"/>
  <c r="AD319" i="34"/>
  <c r="BK319" i="34"/>
  <c r="CA319" i="34"/>
  <c r="AC319" i="34"/>
  <c r="BJ319" i="34"/>
  <c r="BZ319" i="34"/>
  <c r="AB319" i="34"/>
  <c r="BI319" i="34"/>
  <c r="BY319" i="34"/>
  <c r="AA319" i="34"/>
  <c r="BH319" i="34"/>
  <c r="BX319" i="34"/>
  <c r="Z319" i="34"/>
  <c r="BG319" i="34"/>
  <c r="BW319" i="34"/>
  <c r="Y319" i="34"/>
  <c r="BF319" i="34"/>
  <c r="BV319" i="34"/>
  <c r="X319" i="34"/>
  <c r="BE319" i="34"/>
  <c r="BU319" i="34"/>
  <c r="W319" i="34"/>
  <c r="BD319" i="34"/>
  <c r="BT319" i="34"/>
  <c r="V319" i="34"/>
  <c r="BC319" i="34"/>
  <c r="BS319" i="34"/>
  <c r="AK318" i="34"/>
  <c r="BR318" i="34"/>
  <c r="CH318" i="34"/>
  <c r="AJ318" i="34"/>
  <c r="BQ318" i="34"/>
  <c r="CG318" i="34"/>
  <c r="AI318" i="34"/>
  <c r="BP318" i="34"/>
  <c r="CF318" i="34"/>
  <c r="AH318" i="34"/>
  <c r="BO318" i="34"/>
  <c r="CE318" i="34"/>
  <c r="AG318" i="34"/>
  <c r="BN318" i="34"/>
  <c r="CD318" i="34"/>
  <c r="AF318" i="34"/>
  <c r="BM318" i="34"/>
  <c r="CC318" i="34"/>
  <c r="AE318" i="34"/>
  <c r="BL318" i="34"/>
  <c r="CB318" i="34"/>
  <c r="AD318" i="34"/>
  <c r="BK318" i="34"/>
  <c r="CA318" i="34"/>
  <c r="AC318" i="34"/>
  <c r="BJ318" i="34"/>
  <c r="BZ318" i="34"/>
  <c r="AB318" i="34"/>
  <c r="BI318" i="34"/>
  <c r="BY318" i="34"/>
  <c r="AA318" i="34"/>
  <c r="BH318" i="34"/>
  <c r="BX318" i="34"/>
  <c r="Z318" i="34"/>
  <c r="BG318" i="34"/>
  <c r="BW318" i="34"/>
  <c r="Y318" i="34"/>
  <c r="BF318" i="34"/>
  <c r="BV318" i="34"/>
  <c r="X318" i="34"/>
  <c r="BE318" i="34"/>
  <c r="BU318" i="34"/>
  <c r="W318" i="34"/>
  <c r="BD318" i="34"/>
  <c r="BT318" i="34"/>
  <c r="V318" i="34"/>
  <c r="BC318" i="34"/>
  <c r="BS318" i="34"/>
  <c r="AK317" i="34"/>
  <c r="BR317" i="34"/>
  <c r="CH317" i="34"/>
  <c r="AJ317" i="34"/>
  <c r="BQ317" i="34"/>
  <c r="CG317" i="34"/>
  <c r="AI317" i="34"/>
  <c r="BP317" i="34"/>
  <c r="CF317" i="34"/>
  <c r="AH317" i="34"/>
  <c r="BO317" i="34"/>
  <c r="CE317" i="34"/>
  <c r="AG317" i="34"/>
  <c r="BN317" i="34"/>
  <c r="CD317" i="34"/>
  <c r="AF317" i="34"/>
  <c r="BM317" i="34"/>
  <c r="CC317" i="34"/>
  <c r="AE317" i="34"/>
  <c r="BL317" i="34"/>
  <c r="CB317" i="34"/>
  <c r="AD317" i="34"/>
  <c r="BK317" i="34"/>
  <c r="CA317" i="34"/>
  <c r="AC317" i="34"/>
  <c r="BJ317" i="34"/>
  <c r="BZ317" i="34"/>
  <c r="AB317" i="34"/>
  <c r="BI317" i="34"/>
  <c r="BY317" i="34"/>
  <c r="AA317" i="34"/>
  <c r="BH317" i="34"/>
  <c r="BX317" i="34"/>
  <c r="Z317" i="34"/>
  <c r="BG317" i="34"/>
  <c r="BW317" i="34"/>
  <c r="Y317" i="34"/>
  <c r="BF317" i="34"/>
  <c r="BV317" i="34"/>
  <c r="X317" i="34"/>
  <c r="BE317" i="34"/>
  <c r="BU317" i="34"/>
  <c r="W317" i="34"/>
  <c r="BD317" i="34"/>
  <c r="BT317" i="34"/>
  <c r="V317" i="34"/>
  <c r="BC317" i="34"/>
  <c r="BS317" i="34"/>
  <c r="AK316" i="34"/>
  <c r="BR316" i="34"/>
  <c r="CH316" i="34"/>
  <c r="AJ316" i="34"/>
  <c r="BQ316" i="34"/>
  <c r="CG316" i="34"/>
  <c r="AI316" i="34"/>
  <c r="BP316" i="34"/>
  <c r="CF316" i="34"/>
  <c r="AH316" i="34"/>
  <c r="BO316" i="34"/>
  <c r="CE316" i="34"/>
  <c r="AG316" i="34"/>
  <c r="BN316" i="34"/>
  <c r="CD316" i="34"/>
  <c r="AF316" i="34"/>
  <c r="BM316" i="34"/>
  <c r="CC316" i="34"/>
  <c r="AE316" i="34"/>
  <c r="BL316" i="34"/>
  <c r="CB316" i="34"/>
  <c r="AD316" i="34"/>
  <c r="BK316" i="34"/>
  <c r="CA316" i="34"/>
  <c r="AC316" i="34"/>
  <c r="BJ316" i="34"/>
  <c r="BZ316" i="34"/>
  <c r="AB316" i="34"/>
  <c r="BI316" i="34"/>
  <c r="BY316" i="34"/>
  <c r="AA316" i="34"/>
  <c r="BH316" i="34"/>
  <c r="BX316" i="34"/>
  <c r="Z316" i="34"/>
  <c r="BG316" i="34"/>
  <c r="BW316" i="34"/>
  <c r="Y316" i="34"/>
  <c r="BF316" i="34"/>
  <c r="BV316" i="34"/>
  <c r="X316" i="34"/>
  <c r="BE316" i="34"/>
  <c r="BU316" i="34"/>
  <c r="W316" i="34"/>
  <c r="BD316" i="34"/>
  <c r="BT316" i="34"/>
  <c r="V316" i="34"/>
  <c r="BC316" i="34"/>
  <c r="BS316" i="34"/>
  <c r="AK315" i="34"/>
  <c r="BR315" i="34"/>
  <c r="CH315" i="34"/>
  <c r="AJ315" i="34"/>
  <c r="BQ315" i="34"/>
  <c r="CG315" i="34"/>
  <c r="AI315" i="34"/>
  <c r="BP315" i="34"/>
  <c r="CF315" i="34"/>
  <c r="AH315" i="34"/>
  <c r="BO315" i="34"/>
  <c r="CE315" i="34"/>
  <c r="AG315" i="34"/>
  <c r="BN315" i="34"/>
  <c r="CD315" i="34"/>
  <c r="AF315" i="34"/>
  <c r="BM315" i="34"/>
  <c r="CC315" i="34"/>
  <c r="AE315" i="34"/>
  <c r="BL315" i="34"/>
  <c r="CB315" i="34"/>
  <c r="AD315" i="34"/>
  <c r="BK315" i="34"/>
  <c r="CA315" i="34"/>
  <c r="AC315" i="34"/>
  <c r="BJ315" i="34"/>
  <c r="BZ315" i="34"/>
  <c r="AB315" i="34"/>
  <c r="BI315" i="34"/>
  <c r="BY315" i="34"/>
  <c r="AA315" i="34"/>
  <c r="BH315" i="34"/>
  <c r="BX315" i="34"/>
  <c r="Z315" i="34"/>
  <c r="BG315" i="34"/>
  <c r="BW315" i="34"/>
  <c r="Y315" i="34"/>
  <c r="BF315" i="34"/>
  <c r="BV315" i="34"/>
  <c r="X315" i="34"/>
  <c r="BE315" i="34"/>
  <c r="BU315" i="34"/>
  <c r="W315" i="34"/>
  <c r="BD315" i="34"/>
  <c r="BT315" i="34"/>
  <c r="V315" i="34"/>
  <c r="BC315" i="34"/>
  <c r="BS315" i="34"/>
  <c r="AK314" i="34"/>
  <c r="BR314" i="34"/>
  <c r="CH314" i="34"/>
  <c r="AJ314" i="34"/>
  <c r="BQ314" i="34"/>
  <c r="CG314" i="34"/>
  <c r="AI314" i="34"/>
  <c r="BP314" i="34"/>
  <c r="CF314" i="34"/>
  <c r="AH314" i="34"/>
  <c r="BO314" i="34"/>
  <c r="CE314" i="34"/>
  <c r="AG314" i="34"/>
  <c r="BN314" i="34"/>
  <c r="CD314" i="34"/>
  <c r="AF314" i="34"/>
  <c r="BM314" i="34"/>
  <c r="CC314" i="34"/>
  <c r="AE314" i="34"/>
  <c r="BL314" i="34"/>
  <c r="CB314" i="34"/>
  <c r="AD314" i="34"/>
  <c r="BK314" i="34"/>
  <c r="CA314" i="34"/>
  <c r="AC314" i="34"/>
  <c r="BJ314" i="34"/>
  <c r="BZ314" i="34"/>
  <c r="AB314" i="34"/>
  <c r="BI314" i="34"/>
  <c r="BY314" i="34"/>
  <c r="AA314" i="34"/>
  <c r="BH314" i="34"/>
  <c r="BX314" i="34"/>
  <c r="Z314" i="34"/>
  <c r="BG314" i="34"/>
  <c r="BW314" i="34"/>
  <c r="Y314" i="34"/>
  <c r="BF314" i="34"/>
  <c r="BV314" i="34"/>
  <c r="X314" i="34"/>
  <c r="BE314" i="34"/>
  <c r="BU314" i="34"/>
  <c r="W314" i="34"/>
  <c r="BD314" i="34"/>
  <c r="BT314" i="34"/>
  <c r="V314" i="34"/>
  <c r="BC314" i="34"/>
  <c r="BS314" i="34"/>
  <c r="AK313" i="34"/>
  <c r="BR313" i="34"/>
  <c r="CH313" i="34"/>
  <c r="AJ313" i="34"/>
  <c r="BQ313" i="34"/>
  <c r="CG313" i="34"/>
  <c r="AI313" i="34"/>
  <c r="BP313" i="34"/>
  <c r="CF313" i="34"/>
  <c r="AH313" i="34"/>
  <c r="BO313" i="34"/>
  <c r="CE313" i="34"/>
  <c r="AG313" i="34"/>
  <c r="BN313" i="34"/>
  <c r="CD313" i="34"/>
  <c r="AF313" i="34"/>
  <c r="BM313" i="34"/>
  <c r="CC313" i="34"/>
  <c r="AE313" i="34"/>
  <c r="BL313" i="34"/>
  <c r="CB313" i="34"/>
  <c r="AD313" i="34"/>
  <c r="BK313" i="34"/>
  <c r="CA313" i="34"/>
  <c r="AC313" i="34"/>
  <c r="BJ313" i="34"/>
  <c r="BZ313" i="34"/>
  <c r="AB313" i="34"/>
  <c r="BI313" i="34"/>
  <c r="BY313" i="34"/>
  <c r="AA313" i="34"/>
  <c r="BH313" i="34"/>
  <c r="BX313" i="34"/>
  <c r="Z313" i="34"/>
  <c r="BG313" i="34"/>
  <c r="BW313" i="34"/>
  <c r="Y313" i="34"/>
  <c r="BF313" i="34"/>
  <c r="BV313" i="34"/>
  <c r="X313" i="34"/>
  <c r="BE313" i="34"/>
  <c r="BU313" i="34"/>
  <c r="W313" i="34"/>
  <c r="BD313" i="34"/>
  <c r="BT313" i="34"/>
  <c r="V313" i="34"/>
  <c r="BC313" i="34"/>
  <c r="BS313" i="34"/>
  <c r="AK312" i="34"/>
  <c r="BR312" i="34"/>
  <c r="CH312" i="34"/>
  <c r="AJ312" i="34"/>
  <c r="BQ312" i="34"/>
  <c r="CG312" i="34"/>
  <c r="AI312" i="34"/>
  <c r="BP312" i="34"/>
  <c r="CF312" i="34"/>
  <c r="AH312" i="34"/>
  <c r="BO312" i="34"/>
  <c r="CE312" i="34"/>
  <c r="AG312" i="34"/>
  <c r="BN312" i="34"/>
  <c r="CD312" i="34"/>
  <c r="AF312" i="34"/>
  <c r="BM312" i="34"/>
  <c r="CC312" i="34"/>
  <c r="AE312" i="34"/>
  <c r="BL312" i="34"/>
  <c r="CB312" i="34"/>
  <c r="AD312" i="34"/>
  <c r="BK312" i="34"/>
  <c r="CA312" i="34"/>
  <c r="AC312" i="34"/>
  <c r="BJ312" i="34"/>
  <c r="BZ312" i="34"/>
  <c r="AB312" i="34"/>
  <c r="BI312" i="34"/>
  <c r="BY312" i="34"/>
  <c r="AA312" i="34"/>
  <c r="BH312" i="34"/>
  <c r="BX312" i="34"/>
  <c r="Z312" i="34"/>
  <c r="BG312" i="34"/>
  <c r="BW312" i="34"/>
  <c r="Y312" i="34"/>
  <c r="BF312" i="34"/>
  <c r="BV312" i="34"/>
  <c r="X312" i="34"/>
  <c r="BE312" i="34"/>
  <c r="BU312" i="34"/>
  <c r="W312" i="34"/>
  <c r="BD312" i="34"/>
  <c r="BT312" i="34"/>
  <c r="V312" i="34"/>
  <c r="BC312" i="34"/>
  <c r="BS312" i="34"/>
  <c r="AK311" i="34"/>
  <c r="BR311" i="34"/>
  <c r="CH311" i="34"/>
  <c r="AJ311" i="34"/>
  <c r="BQ311" i="34"/>
  <c r="CG311" i="34"/>
  <c r="AI311" i="34"/>
  <c r="BP311" i="34"/>
  <c r="CF311" i="34"/>
  <c r="AH311" i="34"/>
  <c r="BO311" i="34"/>
  <c r="CE311" i="34"/>
  <c r="AG311" i="34"/>
  <c r="BN311" i="34"/>
  <c r="CD311" i="34"/>
  <c r="AF311" i="34"/>
  <c r="BM311" i="34"/>
  <c r="CC311" i="34"/>
  <c r="AE311" i="34"/>
  <c r="BL311" i="34"/>
  <c r="CB311" i="34"/>
  <c r="AD311" i="34"/>
  <c r="BK311" i="34"/>
  <c r="CA311" i="34"/>
  <c r="AC311" i="34"/>
  <c r="BJ311" i="34"/>
  <c r="BZ311" i="34"/>
  <c r="AB311" i="34"/>
  <c r="BI311" i="34"/>
  <c r="BY311" i="34"/>
  <c r="AA311" i="34"/>
  <c r="BH311" i="34"/>
  <c r="BX311" i="34"/>
  <c r="Z311" i="34"/>
  <c r="BG311" i="34"/>
  <c r="BW311" i="34"/>
  <c r="Y311" i="34"/>
  <c r="BF311" i="34"/>
  <c r="BV311" i="34"/>
  <c r="X311" i="34"/>
  <c r="BE311" i="34"/>
  <c r="BU311" i="34"/>
  <c r="W311" i="34"/>
  <c r="BD311" i="34"/>
  <c r="BT311" i="34"/>
  <c r="V311" i="34"/>
  <c r="BC311" i="34"/>
  <c r="BS311" i="34"/>
  <c r="AK310" i="34"/>
  <c r="BR310" i="34"/>
  <c r="CH310" i="34"/>
  <c r="AJ310" i="34"/>
  <c r="BQ310" i="34"/>
  <c r="CG310" i="34"/>
  <c r="AI310" i="34"/>
  <c r="BP310" i="34"/>
  <c r="CF310" i="34"/>
  <c r="AH310" i="34"/>
  <c r="BO310" i="34"/>
  <c r="CE310" i="34"/>
  <c r="AG310" i="34"/>
  <c r="BN310" i="34"/>
  <c r="CD310" i="34"/>
  <c r="AF310" i="34"/>
  <c r="BM310" i="34"/>
  <c r="CC310" i="34"/>
  <c r="AE310" i="34"/>
  <c r="BL310" i="34"/>
  <c r="CB310" i="34"/>
  <c r="AD310" i="34"/>
  <c r="BK310" i="34"/>
  <c r="CA310" i="34"/>
  <c r="AC310" i="34"/>
  <c r="BJ310" i="34"/>
  <c r="BZ310" i="34"/>
  <c r="AB310" i="34"/>
  <c r="BI310" i="34"/>
  <c r="BY310" i="34"/>
  <c r="AA310" i="34"/>
  <c r="BH310" i="34"/>
  <c r="BX310" i="34"/>
  <c r="Z310" i="34"/>
  <c r="BG310" i="34"/>
  <c r="BW310" i="34"/>
  <c r="Y310" i="34"/>
  <c r="BF310" i="34"/>
  <c r="BV310" i="34"/>
  <c r="X310" i="34"/>
  <c r="BE310" i="34"/>
  <c r="BU310" i="34"/>
  <c r="W310" i="34"/>
  <c r="BD310" i="34"/>
  <c r="BT310" i="34"/>
  <c r="V310" i="34"/>
  <c r="BC310" i="34"/>
  <c r="BS310" i="34"/>
  <c r="AK309" i="34"/>
  <c r="BR309" i="34"/>
  <c r="CH309" i="34"/>
  <c r="AJ309" i="34"/>
  <c r="BQ309" i="34"/>
  <c r="CG309" i="34"/>
  <c r="AI309" i="34"/>
  <c r="BP309" i="34"/>
  <c r="CF309" i="34"/>
  <c r="AH309" i="34"/>
  <c r="BO309" i="34"/>
  <c r="CE309" i="34"/>
  <c r="AG309" i="34"/>
  <c r="BN309" i="34"/>
  <c r="CD309" i="34"/>
  <c r="AF309" i="34"/>
  <c r="BM309" i="34"/>
  <c r="CC309" i="34"/>
  <c r="AE309" i="34"/>
  <c r="BL309" i="34"/>
  <c r="CB309" i="34"/>
  <c r="AD309" i="34"/>
  <c r="BK309" i="34"/>
  <c r="CA309" i="34"/>
  <c r="AC309" i="34"/>
  <c r="BJ309" i="34"/>
  <c r="BZ309" i="34"/>
  <c r="AB309" i="34"/>
  <c r="BI309" i="34"/>
  <c r="BY309" i="34"/>
  <c r="AA309" i="34"/>
  <c r="BH309" i="34"/>
  <c r="BX309" i="34"/>
  <c r="Z309" i="34"/>
  <c r="BG309" i="34"/>
  <c r="BW309" i="34"/>
  <c r="Y309" i="34"/>
  <c r="BF309" i="34"/>
  <c r="BV309" i="34"/>
  <c r="X309" i="34"/>
  <c r="BE309" i="34"/>
  <c r="BU309" i="34"/>
  <c r="W309" i="34"/>
  <c r="BD309" i="34"/>
  <c r="BT309" i="34"/>
  <c r="V309" i="34"/>
  <c r="BC309" i="34"/>
  <c r="BS309" i="34"/>
  <c r="AK308" i="34"/>
  <c r="BR308" i="34"/>
  <c r="CH308" i="34"/>
  <c r="AJ308" i="34"/>
  <c r="BQ308" i="34"/>
  <c r="CG308" i="34"/>
  <c r="AI308" i="34"/>
  <c r="BP308" i="34"/>
  <c r="CF308" i="34"/>
  <c r="AH308" i="34"/>
  <c r="BO308" i="34"/>
  <c r="CE308" i="34"/>
  <c r="AG308" i="34"/>
  <c r="BN308" i="34"/>
  <c r="CD308" i="34"/>
  <c r="AF308" i="34"/>
  <c r="BM308" i="34"/>
  <c r="CC308" i="34"/>
  <c r="AE308" i="34"/>
  <c r="BL308" i="34"/>
  <c r="CB308" i="34"/>
  <c r="AD308" i="34"/>
  <c r="BK308" i="34"/>
  <c r="CA308" i="34"/>
  <c r="AC308" i="34"/>
  <c r="BJ308" i="34"/>
  <c r="BZ308" i="34"/>
  <c r="AB308" i="34"/>
  <c r="BI308" i="34"/>
  <c r="BY308" i="34"/>
  <c r="AA308" i="34"/>
  <c r="BH308" i="34"/>
  <c r="BX308" i="34"/>
  <c r="Z308" i="34"/>
  <c r="BG308" i="34"/>
  <c r="BW308" i="34"/>
  <c r="Y308" i="34"/>
  <c r="BF308" i="34"/>
  <c r="BV308" i="34"/>
  <c r="X308" i="34"/>
  <c r="BE308" i="34"/>
  <c r="BU308" i="34"/>
  <c r="W308" i="34"/>
  <c r="BD308" i="34"/>
  <c r="BT308" i="34"/>
  <c r="V308" i="34"/>
  <c r="BC308" i="34"/>
  <c r="BS308" i="34"/>
  <c r="AK307" i="34"/>
  <c r="BR307" i="34"/>
  <c r="CH307" i="34"/>
  <c r="AJ307" i="34"/>
  <c r="BQ307" i="34"/>
  <c r="CG307" i="34"/>
  <c r="AI307" i="34"/>
  <c r="BP307" i="34"/>
  <c r="CF307" i="34"/>
  <c r="AH307" i="34"/>
  <c r="BO307" i="34"/>
  <c r="CE307" i="34"/>
  <c r="AG307" i="34"/>
  <c r="BN307" i="34"/>
  <c r="CD307" i="34"/>
  <c r="AF307" i="34"/>
  <c r="BM307" i="34"/>
  <c r="CC307" i="34"/>
  <c r="AE307" i="34"/>
  <c r="BL307" i="34"/>
  <c r="CB307" i="34"/>
  <c r="AD307" i="34"/>
  <c r="BK307" i="34"/>
  <c r="CA307" i="34"/>
  <c r="AC307" i="34"/>
  <c r="BJ307" i="34"/>
  <c r="BZ307" i="34"/>
  <c r="AB307" i="34"/>
  <c r="BI307" i="34"/>
  <c r="BY307" i="34"/>
  <c r="AA307" i="34"/>
  <c r="BH307" i="34"/>
  <c r="BX307" i="34"/>
  <c r="Z307" i="34"/>
  <c r="BG307" i="34"/>
  <c r="BW307" i="34"/>
  <c r="Y307" i="34"/>
  <c r="BF307" i="34"/>
  <c r="BV307" i="34"/>
  <c r="X307" i="34"/>
  <c r="BE307" i="34"/>
  <c r="BU307" i="34"/>
  <c r="W307" i="34"/>
  <c r="BD307" i="34"/>
  <c r="BT307" i="34"/>
  <c r="V307" i="34"/>
  <c r="BC307" i="34"/>
  <c r="BS307" i="34"/>
  <c r="AK306" i="34"/>
  <c r="BR306" i="34"/>
  <c r="CH306" i="34"/>
  <c r="AJ306" i="34"/>
  <c r="BQ306" i="34"/>
  <c r="CG306" i="34"/>
  <c r="AI306" i="34"/>
  <c r="BP306" i="34"/>
  <c r="CF306" i="34"/>
  <c r="AH306" i="34"/>
  <c r="BO306" i="34"/>
  <c r="CE306" i="34"/>
  <c r="AG306" i="34"/>
  <c r="BN306" i="34"/>
  <c r="CD306" i="34"/>
  <c r="AF306" i="34"/>
  <c r="BM306" i="34"/>
  <c r="CC306" i="34"/>
  <c r="AE306" i="34"/>
  <c r="BL306" i="34"/>
  <c r="CB306" i="34"/>
  <c r="AD306" i="34"/>
  <c r="BK306" i="34"/>
  <c r="CA306" i="34"/>
  <c r="AC306" i="34"/>
  <c r="BJ306" i="34"/>
  <c r="BZ306" i="34"/>
  <c r="AB306" i="34"/>
  <c r="BI306" i="34"/>
  <c r="BY306" i="34"/>
  <c r="AA306" i="34"/>
  <c r="BH306" i="34"/>
  <c r="BX306" i="34"/>
  <c r="Z306" i="34"/>
  <c r="BG306" i="34"/>
  <c r="BW306" i="34"/>
  <c r="Y306" i="34"/>
  <c r="BF306" i="34"/>
  <c r="BV306" i="34"/>
  <c r="X306" i="34"/>
  <c r="BE306" i="34"/>
  <c r="BU306" i="34"/>
  <c r="W306" i="34"/>
  <c r="BD306" i="34"/>
  <c r="BT306" i="34"/>
  <c r="V306" i="34"/>
  <c r="BC306" i="34"/>
  <c r="BS306" i="34"/>
  <c r="AK305" i="34"/>
  <c r="BR305" i="34"/>
  <c r="CH305" i="34"/>
  <c r="AJ305" i="34"/>
  <c r="BQ305" i="34"/>
  <c r="CG305" i="34"/>
  <c r="AI305" i="34"/>
  <c r="BP305" i="34"/>
  <c r="CF305" i="34"/>
  <c r="AH305" i="34"/>
  <c r="BO305" i="34"/>
  <c r="CE305" i="34"/>
  <c r="AG305" i="34"/>
  <c r="BN305" i="34"/>
  <c r="CD305" i="34"/>
  <c r="AF305" i="34"/>
  <c r="BM305" i="34"/>
  <c r="CC305" i="34"/>
  <c r="AE305" i="34"/>
  <c r="BL305" i="34"/>
  <c r="CB305" i="34"/>
  <c r="AD305" i="34"/>
  <c r="BK305" i="34"/>
  <c r="CA305" i="34"/>
  <c r="AC305" i="34"/>
  <c r="BJ305" i="34"/>
  <c r="BZ305" i="34"/>
  <c r="AB305" i="34"/>
  <c r="BI305" i="34"/>
  <c r="BY305" i="34"/>
  <c r="AA305" i="34"/>
  <c r="BH305" i="34"/>
  <c r="BX305" i="34"/>
  <c r="Z305" i="34"/>
  <c r="BG305" i="34"/>
  <c r="BW305" i="34"/>
  <c r="Y305" i="34"/>
  <c r="BF305" i="34"/>
  <c r="BV305" i="34"/>
  <c r="X305" i="34"/>
  <c r="BE305" i="34"/>
  <c r="BU305" i="34"/>
  <c r="W305" i="34"/>
  <c r="BD305" i="34"/>
  <c r="BT305" i="34"/>
  <c r="V305" i="34"/>
  <c r="BC305" i="34"/>
  <c r="BS305" i="34"/>
  <c r="AK304" i="34"/>
  <c r="BR304" i="34"/>
  <c r="CH304" i="34"/>
  <c r="AJ304" i="34"/>
  <c r="BQ304" i="34"/>
  <c r="CG304" i="34"/>
  <c r="AI304" i="34"/>
  <c r="BP304" i="34"/>
  <c r="CF304" i="34"/>
  <c r="AH304" i="34"/>
  <c r="BO304" i="34"/>
  <c r="CE304" i="34"/>
  <c r="AG304" i="34"/>
  <c r="BN304" i="34"/>
  <c r="CD304" i="34"/>
  <c r="AF304" i="34"/>
  <c r="BM304" i="34"/>
  <c r="CC304" i="34"/>
  <c r="AE304" i="34"/>
  <c r="BL304" i="34"/>
  <c r="CB304" i="34"/>
  <c r="AD304" i="34"/>
  <c r="BK304" i="34"/>
  <c r="CA304" i="34"/>
  <c r="AC304" i="34"/>
  <c r="BJ304" i="34"/>
  <c r="BZ304" i="34"/>
  <c r="AB304" i="34"/>
  <c r="BI304" i="34"/>
  <c r="BY304" i="34"/>
  <c r="AA304" i="34"/>
  <c r="BH304" i="34"/>
  <c r="BX304" i="34"/>
  <c r="Z304" i="34"/>
  <c r="BG304" i="34"/>
  <c r="BW304" i="34"/>
  <c r="Y304" i="34"/>
  <c r="BF304" i="34"/>
  <c r="BV304" i="34"/>
  <c r="X304" i="34"/>
  <c r="BE304" i="34"/>
  <c r="BU304" i="34"/>
  <c r="W304" i="34"/>
  <c r="BD304" i="34"/>
  <c r="BT304" i="34"/>
  <c r="V304" i="34"/>
  <c r="BC304" i="34"/>
  <c r="BS304" i="34"/>
  <c r="AK303" i="34"/>
  <c r="BR303" i="34"/>
  <c r="CH303" i="34"/>
  <c r="AJ303" i="34"/>
  <c r="BQ303" i="34"/>
  <c r="CG303" i="34"/>
  <c r="AI303" i="34"/>
  <c r="BP303" i="34"/>
  <c r="CF303" i="34"/>
  <c r="AH303" i="34"/>
  <c r="BO303" i="34"/>
  <c r="CE303" i="34"/>
  <c r="AG303" i="34"/>
  <c r="BN303" i="34"/>
  <c r="CD303" i="34"/>
  <c r="AF303" i="34"/>
  <c r="BM303" i="34"/>
  <c r="CC303" i="34"/>
  <c r="AE303" i="34"/>
  <c r="BL303" i="34"/>
  <c r="CB303" i="34"/>
  <c r="AD303" i="34"/>
  <c r="BK303" i="34"/>
  <c r="CA303" i="34"/>
  <c r="AC303" i="34"/>
  <c r="BJ303" i="34"/>
  <c r="BZ303" i="34"/>
  <c r="AB303" i="34"/>
  <c r="BI303" i="34"/>
  <c r="BY303" i="34"/>
  <c r="AA303" i="34"/>
  <c r="BH303" i="34"/>
  <c r="BX303" i="34"/>
  <c r="Z303" i="34"/>
  <c r="BG303" i="34"/>
  <c r="BW303" i="34"/>
  <c r="Y303" i="34"/>
  <c r="BF303" i="34"/>
  <c r="BV303" i="34"/>
  <c r="X303" i="34"/>
  <c r="BE303" i="34"/>
  <c r="BU303" i="34"/>
  <c r="W303" i="34"/>
  <c r="BD303" i="34"/>
  <c r="BT303" i="34"/>
  <c r="V303" i="34"/>
  <c r="BC303" i="34"/>
  <c r="BS303" i="34"/>
  <c r="AK302" i="34"/>
  <c r="BR302" i="34"/>
  <c r="CH302" i="34"/>
  <c r="AJ302" i="34"/>
  <c r="BQ302" i="34"/>
  <c r="CG302" i="34"/>
  <c r="AI302" i="34"/>
  <c r="BP302" i="34"/>
  <c r="CF302" i="34"/>
  <c r="AH302" i="34"/>
  <c r="BO302" i="34"/>
  <c r="CE302" i="34"/>
  <c r="AG302" i="34"/>
  <c r="BN302" i="34"/>
  <c r="CD302" i="34"/>
  <c r="AF302" i="34"/>
  <c r="BM302" i="34"/>
  <c r="CC302" i="34"/>
  <c r="AE302" i="34"/>
  <c r="BL302" i="34"/>
  <c r="CB302" i="34"/>
  <c r="AD302" i="34"/>
  <c r="BK302" i="34"/>
  <c r="CA302" i="34"/>
  <c r="AC302" i="34"/>
  <c r="BJ302" i="34"/>
  <c r="BZ302" i="34"/>
  <c r="AB302" i="34"/>
  <c r="BI302" i="34"/>
  <c r="BY302" i="34"/>
  <c r="AA302" i="34"/>
  <c r="BH302" i="34"/>
  <c r="BX302" i="34"/>
  <c r="Z302" i="34"/>
  <c r="BG302" i="34"/>
  <c r="BW302" i="34"/>
  <c r="Y302" i="34"/>
  <c r="BF302" i="34"/>
  <c r="BV302" i="34"/>
  <c r="X302" i="34"/>
  <c r="BE302" i="34"/>
  <c r="BU302" i="34"/>
  <c r="W302" i="34"/>
  <c r="BD302" i="34"/>
  <c r="BT302" i="34"/>
  <c r="V302" i="34"/>
  <c r="BC302" i="34"/>
  <c r="BS302" i="34"/>
  <c r="AK301" i="34"/>
  <c r="BR301" i="34"/>
  <c r="CH301" i="34"/>
  <c r="AJ301" i="34"/>
  <c r="BQ301" i="34"/>
  <c r="CG301" i="34"/>
  <c r="AI301" i="34"/>
  <c r="BP301" i="34"/>
  <c r="CF301" i="34"/>
  <c r="AH301" i="34"/>
  <c r="BO301" i="34"/>
  <c r="CE301" i="34"/>
  <c r="AG301" i="34"/>
  <c r="BN301" i="34"/>
  <c r="CD301" i="34"/>
  <c r="AF301" i="34"/>
  <c r="BM301" i="34"/>
  <c r="CC301" i="34"/>
  <c r="AE301" i="34"/>
  <c r="BL301" i="34"/>
  <c r="CB301" i="34"/>
  <c r="AD301" i="34"/>
  <c r="BK301" i="34"/>
  <c r="CA301" i="34"/>
  <c r="AC301" i="34"/>
  <c r="BJ301" i="34"/>
  <c r="BZ301" i="34"/>
  <c r="AB301" i="34"/>
  <c r="BI301" i="34"/>
  <c r="BY301" i="34"/>
  <c r="AA301" i="34"/>
  <c r="BH301" i="34"/>
  <c r="BX301" i="34"/>
  <c r="Z301" i="34"/>
  <c r="BG301" i="34"/>
  <c r="BW301" i="34"/>
  <c r="Y301" i="34"/>
  <c r="BF301" i="34"/>
  <c r="BV301" i="34"/>
  <c r="X301" i="34"/>
  <c r="BE301" i="34"/>
  <c r="BU301" i="34"/>
  <c r="W301" i="34"/>
  <c r="BD301" i="34"/>
  <c r="BT301" i="34"/>
  <c r="V301" i="34"/>
  <c r="BC301" i="34"/>
  <c r="BS301" i="34"/>
  <c r="AK300" i="34"/>
  <c r="BR300" i="34"/>
  <c r="CH300" i="34"/>
  <c r="AJ300" i="34"/>
  <c r="BQ300" i="34"/>
  <c r="CG300" i="34"/>
  <c r="AI300" i="34"/>
  <c r="BP300" i="34"/>
  <c r="CF300" i="34"/>
  <c r="AH300" i="34"/>
  <c r="BO300" i="34"/>
  <c r="CE300" i="34"/>
  <c r="AG300" i="34"/>
  <c r="BN300" i="34"/>
  <c r="CD300" i="34"/>
  <c r="AF300" i="34"/>
  <c r="BM300" i="34"/>
  <c r="CC300" i="34"/>
  <c r="AE300" i="34"/>
  <c r="BL300" i="34"/>
  <c r="CB300" i="34"/>
  <c r="AD300" i="34"/>
  <c r="BK300" i="34"/>
  <c r="CA300" i="34"/>
  <c r="AC300" i="34"/>
  <c r="BJ300" i="34"/>
  <c r="BZ300" i="34"/>
  <c r="AB300" i="34"/>
  <c r="BI300" i="34"/>
  <c r="BY300" i="34"/>
  <c r="AA300" i="34"/>
  <c r="BH300" i="34"/>
  <c r="BX300" i="34"/>
  <c r="Z300" i="34"/>
  <c r="BG300" i="34"/>
  <c r="BW300" i="34"/>
  <c r="Y300" i="34"/>
  <c r="BF300" i="34"/>
  <c r="BV300" i="34"/>
  <c r="X300" i="34"/>
  <c r="BE300" i="34"/>
  <c r="BU300" i="34"/>
  <c r="W300" i="34"/>
  <c r="BD300" i="34"/>
  <c r="BT300" i="34"/>
  <c r="V300" i="34"/>
  <c r="BC300" i="34"/>
  <c r="BS300" i="34"/>
  <c r="AK299" i="34"/>
  <c r="BR299" i="34"/>
  <c r="CH299" i="34"/>
  <c r="AJ299" i="34"/>
  <c r="BQ299" i="34"/>
  <c r="CG299" i="34"/>
  <c r="AI299" i="34"/>
  <c r="BP299" i="34"/>
  <c r="CF299" i="34"/>
  <c r="AH299" i="34"/>
  <c r="BO299" i="34"/>
  <c r="CE299" i="34"/>
  <c r="AG299" i="34"/>
  <c r="BN299" i="34"/>
  <c r="CD299" i="34"/>
  <c r="AF299" i="34"/>
  <c r="BM299" i="34"/>
  <c r="CC299" i="34"/>
  <c r="AE299" i="34"/>
  <c r="BL299" i="34"/>
  <c r="CB299" i="34"/>
  <c r="AD299" i="34"/>
  <c r="BK299" i="34"/>
  <c r="CA299" i="34"/>
  <c r="AC299" i="34"/>
  <c r="BJ299" i="34"/>
  <c r="BZ299" i="34"/>
  <c r="AB299" i="34"/>
  <c r="BI299" i="34"/>
  <c r="BY299" i="34"/>
  <c r="AA299" i="34"/>
  <c r="BH299" i="34"/>
  <c r="BX299" i="34"/>
  <c r="Z299" i="34"/>
  <c r="BG299" i="34"/>
  <c r="BW299" i="34"/>
  <c r="Y299" i="34"/>
  <c r="BF299" i="34"/>
  <c r="BV299" i="34"/>
  <c r="X299" i="34"/>
  <c r="BE299" i="34"/>
  <c r="BU299" i="34"/>
  <c r="W299" i="34"/>
  <c r="BD299" i="34"/>
  <c r="BT299" i="34"/>
  <c r="V299" i="34"/>
  <c r="BC299" i="34"/>
  <c r="BS299" i="34"/>
  <c r="AK298" i="34"/>
  <c r="BR298" i="34"/>
  <c r="CH298" i="34"/>
  <c r="AJ298" i="34"/>
  <c r="BQ298" i="34"/>
  <c r="CG298" i="34"/>
  <c r="AI298" i="34"/>
  <c r="BP298" i="34"/>
  <c r="CF298" i="34"/>
  <c r="AH298" i="34"/>
  <c r="BO298" i="34"/>
  <c r="CE298" i="34"/>
  <c r="AG298" i="34"/>
  <c r="BN298" i="34"/>
  <c r="CD298" i="34"/>
  <c r="AF298" i="34"/>
  <c r="BM298" i="34"/>
  <c r="CC298" i="34"/>
  <c r="AE298" i="34"/>
  <c r="BL298" i="34"/>
  <c r="CB298" i="34"/>
  <c r="AD298" i="34"/>
  <c r="BK298" i="34"/>
  <c r="CA298" i="34"/>
  <c r="AC298" i="34"/>
  <c r="BJ298" i="34"/>
  <c r="BZ298" i="34"/>
  <c r="AB298" i="34"/>
  <c r="BI298" i="34"/>
  <c r="BY298" i="34"/>
  <c r="AA298" i="34"/>
  <c r="BH298" i="34"/>
  <c r="BX298" i="34"/>
  <c r="Z298" i="34"/>
  <c r="BG298" i="34"/>
  <c r="BW298" i="34"/>
  <c r="Y298" i="34"/>
  <c r="BF298" i="34"/>
  <c r="BV298" i="34"/>
  <c r="X298" i="34"/>
  <c r="BE298" i="34"/>
  <c r="BU298" i="34"/>
  <c r="W298" i="34"/>
  <c r="BD298" i="34"/>
  <c r="BT298" i="34"/>
  <c r="V298" i="34"/>
  <c r="BC298" i="34"/>
  <c r="BS298" i="34"/>
  <c r="AK297" i="34"/>
  <c r="BR297" i="34"/>
  <c r="CH297" i="34"/>
  <c r="AJ297" i="34"/>
  <c r="BQ297" i="34"/>
  <c r="CG297" i="34"/>
  <c r="AI297" i="34"/>
  <c r="BP297" i="34"/>
  <c r="CF297" i="34"/>
  <c r="AH297" i="34"/>
  <c r="BO297" i="34"/>
  <c r="CE297" i="34"/>
  <c r="AG297" i="34"/>
  <c r="BN297" i="34"/>
  <c r="CD297" i="34"/>
  <c r="AF297" i="34"/>
  <c r="BM297" i="34"/>
  <c r="CC297" i="34"/>
  <c r="AE297" i="34"/>
  <c r="BL297" i="34"/>
  <c r="CB297" i="34"/>
  <c r="AD297" i="34"/>
  <c r="BK297" i="34"/>
  <c r="CA297" i="34"/>
  <c r="AC297" i="34"/>
  <c r="BJ297" i="34"/>
  <c r="BZ297" i="34"/>
  <c r="AB297" i="34"/>
  <c r="BI297" i="34"/>
  <c r="BY297" i="34"/>
  <c r="AA297" i="34"/>
  <c r="BH297" i="34"/>
  <c r="BX297" i="34"/>
  <c r="Z297" i="34"/>
  <c r="BG297" i="34"/>
  <c r="BW297" i="34"/>
  <c r="Y297" i="34"/>
  <c r="BF297" i="34"/>
  <c r="BV297" i="34"/>
  <c r="X297" i="34"/>
  <c r="BE297" i="34"/>
  <c r="BU297" i="34"/>
  <c r="W297" i="34"/>
  <c r="BD297" i="34"/>
  <c r="BT297" i="34"/>
  <c r="V297" i="34"/>
  <c r="BC297" i="34"/>
  <c r="BS297" i="34"/>
  <c r="AK296" i="34"/>
  <c r="BR296" i="34"/>
  <c r="CH296" i="34"/>
  <c r="AJ296" i="34"/>
  <c r="BQ296" i="34"/>
  <c r="CG296" i="34"/>
  <c r="AI296" i="34"/>
  <c r="BP296" i="34"/>
  <c r="CF296" i="34"/>
  <c r="AH296" i="34"/>
  <c r="BO296" i="34"/>
  <c r="CE296" i="34"/>
  <c r="AG296" i="34"/>
  <c r="BN296" i="34"/>
  <c r="CD296" i="34"/>
  <c r="AF296" i="34"/>
  <c r="BM296" i="34"/>
  <c r="CC296" i="34"/>
  <c r="AE296" i="34"/>
  <c r="BL296" i="34"/>
  <c r="CB296" i="34"/>
  <c r="AD296" i="34"/>
  <c r="BK296" i="34"/>
  <c r="CA296" i="34"/>
  <c r="AC296" i="34"/>
  <c r="BJ296" i="34"/>
  <c r="BZ296" i="34"/>
  <c r="AB296" i="34"/>
  <c r="BI296" i="34"/>
  <c r="BY296" i="34"/>
  <c r="AA296" i="34"/>
  <c r="BH296" i="34"/>
  <c r="BX296" i="34"/>
  <c r="Z296" i="34"/>
  <c r="BG296" i="34"/>
  <c r="BW296" i="34"/>
  <c r="Y296" i="34"/>
  <c r="BF296" i="34"/>
  <c r="BV296" i="34"/>
  <c r="X296" i="34"/>
  <c r="BE296" i="34"/>
  <c r="BU296" i="34"/>
  <c r="W296" i="34"/>
  <c r="BD296" i="34"/>
  <c r="BT296" i="34"/>
  <c r="V296" i="34"/>
  <c r="BC296" i="34"/>
  <c r="BS296" i="34"/>
  <c r="AK295" i="34"/>
  <c r="BR295" i="34"/>
  <c r="CH295" i="34"/>
  <c r="AJ295" i="34"/>
  <c r="BQ295" i="34"/>
  <c r="CG295" i="34"/>
  <c r="AI295" i="34"/>
  <c r="BP295" i="34"/>
  <c r="CF295" i="34"/>
  <c r="AH295" i="34"/>
  <c r="BO295" i="34"/>
  <c r="CE295" i="34"/>
  <c r="AG295" i="34"/>
  <c r="BN295" i="34"/>
  <c r="CD295" i="34"/>
  <c r="AF295" i="34"/>
  <c r="BM295" i="34"/>
  <c r="CC295" i="34"/>
  <c r="AE295" i="34"/>
  <c r="BL295" i="34"/>
  <c r="CB295" i="34"/>
  <c r="AD295" i="34"/>
  <c r="BK295" i="34"/>
  <c r="CA295" i="34"/>
  <c r="AC295" i="34"/>
  <c r="BJ295" i="34"/>
  <c r="BZ295" i="34"/>
  <c r="AB295" i="34"/>
  <c r="BI295" i="34"/>
  <c r="BY295" i="34"/>
  <c r="AA295" i="34"/>
  <c r="BH295" i="34"/>
  <c r="BX295" i="34"/>
  <c r="Z295" i="34"/>
  <c r="BG295" i="34"/>
  <c r="BW295" i="34"/>
  <c r="Y295" i="34"/>
  <c r="BF295" i="34"/>
  <c r="BV295" i="34"/>
  <c r="X295" i="34"/>
  <c r="BE295" i="34"/>
  <c r="BU295" i="34"/>
  <c r="W295" i="34"/>
  <c r="BD295" i="34"/>
  <c r="BT295" i="34"/>
  <c r="V295" i="34"/>
  <c r="BC295" i="34"/>
  <c r="BS295" i="34"/>
  <c r="AK294" i="34"/>
  <c r="BR294" i="34"/>
  <c r="CH294" i="34"/>
  <c r="AJ294" i="34"/>
  <c r="BQ294" i="34"/>
  <c r="CG294" i="34"/>
  <c r="AI294" i="34"/>
  <c r="BP294" i="34"/>
  <c r="CF294" i="34"/>
  <c r="AH294" i="34"/>
  <c r="BO294" i="34"/>
  <c r="CE294" i="34"/>
  <c r="AG294" i="34"/>
  <c r="BN294" i="34"/>
  <c r="CD294" i="34"/>
  <c r="AF294" i="34"/>
  <c r="BM294" i="34"/>
  <c r="CC294" i="34"/>
  <c r="AE294" i="34"/>
  <c r="BL294" i="34"/>
  <c r="CB294" i="34"/>
  <c r="AD294" i="34"/>
  <c r="BK294" i="34"/>
  <c r="CA294" i="34"/>
  <c r="AC294" i="34"/>
  <c r="BJ294" i="34"/>
  <c r="BZ294" i="34"/>
  <c r="AB294" i="34"/>
  <c r="BI294" i="34"/>
  <c r="BY294" i="34"/>
  <c r="AA294" i="34"/>
  <c r="BH294" i="34"/>
  <c r="BX294" i="34"/>
  <c r="Z294" i="34"/>
  <c r="BG294" i="34"/>
  <c r="BW294" i="34"/>
  <c r="Y294" i="34"/>
  <c r="BF294" i="34"/>
  <c r="BV294" i="34"/>
  <c r="X294" i="34"/>
  <c r="BE294" i="34"/>
  <c r="BU294" i="34"/>
  <c r="W294" i="34"/>
  <c r="BD294" i="34"/>
  <c r="BT294" i="34"/>
  <c r="V294" i="34"/>
  <c r="BC294" i="34"/>
  <c r="BS294" i="34"/>
  <c r="AK293" i="34"/>
  <c r="BR293" i="34"/>
  <c r="CH293" i="34"/>
  <c r="AJ293" i="34"/>
  <c r="BQ293" i="34"/>
  <c r="CG293" i="34"/>
  <c r="AI293" i="34"/>
  <c r="BP293" i="34"/>
  <c r="CF293" i="34"/>
  <c r="AH293" i="34"/>
  <c r="BO293" i="34"/>
  <c r="CE293" i="34"/>
  <c r="AG293" i="34"/>
  <c r="BN293" i="34"/>
  <c r="CD293" i="34"/>
  <c r="AF293" i="34"/>
  <c r="BM293" i="34"/>
  <c r="CC293" i="34"/>
  <c r="AE293" i="34"/>
  <c r="BL293" i="34"/>
  <c r="CB293" i="34"/>
  <c r="AD293" i="34"/>
  <c r="BK293" i="34"/>
  <c r="CA293" i="34"/>
  <c r="AC293" i="34"/>
  <c r="BJ293" i="34"/>
  <c r="BZ293" i="34"/>
  <c r="AB293" i="34"/>
  <c r="BI293" i="34"/>
  <c r="BY293" i="34"/>
  <c r="AA293" i="34"/>
  <c r="BH293" i="34"/>
  <c r="BX293" i="34"/>
  <c r="Z293" i="34"/>
  <c r="BG293" i="34"/>
  <c r="BW293" i="34"/>
  <c r="Y293" i="34"/>
  <c r="BF293" i="34"/>
  <c r="BV293" i="34"/>
  <c r="X293" i="34"/>
  <c r="BE293" i="34"/>
  <c r="BU293" i="34"/>
  <c r="W293" i="34"/>
  <c r="BD293" i="34"/>
  <c r="BT293" i="34"/>
  <c r="V293" i="34"/>
  <c r="BC293" i="34"/>
  <c r="BS293" i="34"/>
  <c r="AK292" i="34"/>
  <c r="BR292" i="34"/>
  <c r="CH292" i="34"/>
  <c r="AJ292" i="34"/>
  <c r="BQ292" i="34"/>
  <c r="CG292" i="34"/>
  <c r="AI292" i="34"/>
  <c r="BP292" i="34"/>
  <c r="CF292" i="34"/>
  <c r="AH292" i="34"/>
  <c r="BO292" i="34"/>
  <c r="CE292" i="34"/>
  <c r="AG292" i="34"/>
  <c r="BN292" i="34"/>
  <c r="CD292" i="34"/>
  <c r="AF292" i="34"/>
  <c r="BM292" i="34"/>
  <c r="CC292" i="34"/>
  <c r="AE292" i="34"/>
  <c r="BL292" i="34"/>
  <c r="CB292" i="34"/>
  <c r="AD292" i="34"/>
  <c r="BK292" i="34"/>
  <c r="CA292" i="34"/>
  <c r="AC292" i="34"/>
  <c r="BJ292" i="34"/>
  <c r="BZ292" i="34"/>
  <c r="AB292" i="34"/>
  <c r="BI292" i="34"/>
  <c r="BY292" i="34"/>
  <c r="AA292" i="34"/>
  <c r="BH292" i="34"/>
  <c r="BX292" i="34"/>
  <c r="Z292" i="34"/>
  <c r="BG292" i="34"/>
  <c r="BW292" i="34"/>
  <c r="Y292" i="34"/>
  <c r="BF292" i="34"/>
  <c r="BV292" i="34"/>
  <c r="X292" i="34"/>
  <c r="BE292" i="34"/>
  <c r="BU292" i="34"/>
  <c r="W292" i="34"/>
  <c r="BD292" i="34"/>
  <c r="BT292" i="34"/>
  <c r="V292" i="34"/>
  <c r="BC292" i="34"/>
  <c r="BS292" i="34"/>
  <c r="AK291" i="34"/>
  <c r="BR291" i="34"/>
  <c r="CH291" i="34"/>
  <c r="AJ291" i="34"/>
  <c r="BQ291" i="34"/>
  <c r="CG291" i="34"/>
  <c r="AI291" i="34"/>
  <c r="BP291" i="34"/>
  <c r="CF291" i="34"/>
  <c r="AH291" i="34"/>
  <c r="BO291" i="34"/>
  <c r="CE291" i="34"/>
  <c r="AG291" i="34"/>
  <c r="BN291" i="34"/>
  <c r="CD291" i="34"/>
  <c r="AF291" i="34"/>
  <c r="BM291" i="34"/>
  <c r="CC291" i="34"/>
  <c r="AE291" i="34"/>
  <c r="BL291" i="34"/>
  <c r="CB291" i="34"/>
  <c r="AD291" i="34"/>
  <c r="BK291" i="34"/>
  <c r="CA291" i="34"/>
  <c r="AC291" i="34"/>
  <c r="BJ291" i="34"/>
  <c r="BZ291" i="34"/>
  <c r="AB291" i="34"/>
  <c r="BI291" i="34"/>
  <c r="BY291" i="34"/>
  <c r="AA291" i="34"/>
  <c r="BH291" i="34"/>
  <c r="BX291" i="34"/>
  <c r="Z291" i="34"/>
  <c r="BG291" i="34"/>
  <c r="BW291" i="34"/>
  <c r="Y291" i="34"/>
  <c r="BF291" i="34"/>
  <c r="BV291" i="34"/>
  <c r="X291" i="34"/>
  <c r="BE291" i="34"/>
  <c r="BU291" i="34"/>
  <c r="W291" i="34"/>
  <c r="BD291" i="34"/>
  <c r="BT291" i="34"/>
  <c r="V291" i="34"/>
  <c r="BC291" i="34"/>
  <c r="BS291" i="34"/>
  <c r="AK290" i="34"/>
  <c r="BR290" i="34"/>
  <c r="CH290" i="34"/>
  <c r="AJ290" i="34"/>
  <c r="BQ290" i="34"/>
  <c r="CG290" i="34"/>
  <c r="AI290" i="34"/>
  <c r="BP290" i="34"/>
  <c r="CF290" i="34"/>
  <c r="AH290" i="34"/>
  <c r="BO290" i="34"/>
  <c r="CE290" i="34"/>
  <c r="AG290" i="34"/>
  <c r="BN290" i="34"/>
  <c r="CD290" i="34"/>
  <c r="AF290" i="34"/>
  <c r="BM290" i="34"/>
  <c r="CC290" i="34"/>
  <c r="AE290" i="34"/>
  <c r="BL290" i="34"/>
  <c r="CB290" i="34"/>
  <c r="AD290" i="34"/>
  <c r="BK290" i="34"/>
  <c r="CA290" i="34"/>
  <c r="AC290" i="34"/>
  <c r="BJ290" i="34"/>
  <c r="BZ290" i="34"/>
  <c r="AB290" i="34"/>
  <c r="BI290" i="34"/>
  <c r="BY290" i="34"/>
  <c r="AA290" i="34"/>
  <c r="BH290" i="34"/>
  <c r="BX290" i="34"/>
  <c r="Z290" i="34"/>
  <c r="BG290" i="34"/>
  <c r="BW290" i="34"/>
  <c r="Y290" i="34"/>
  <c r="BF290" i="34"/>
  <c r="BV290" i="34"/>
  <c r="X290" i="34"/>
  <c r="BE290" i="34"/>
  <c r="BU290" i="34"/>
  <c r="W290" i="34"/>
  <c r="BD290" i="34"/>
  <c r="BT290" i="34"/>
  <c r="V290" i="34"/>
  <c r="BC290" i="34"/>
  <c r="BS290" i="34"/>
  <c r="AK289" i="34"/>
  <c r="BR289" i="34"/>
  <c r="CH289" i="34"/>
  <c r="AJ289" i="34"/>
  <c r="BQ289" i="34"/>
  <c r="CG289" i="34"/>
  <c r="AI289" i="34"/>
  <c r="BP289" i="34"/>
  <c r="CF289" i="34"/>
  <c r="AH289" i="34"/>
  <c r="BO289" i="34"/>
  <c r="CE289" i="34"/>
  <c r="AG289" i="34"/>
  <c r="BN289" i="34"/>
  <c r="CD289" i="34"/>
  <c r="AF289" i="34"/>
  <c r="BM289" i="34"/>
  <c r="CC289" i="34"/>
  <c r="AE289" i="34"/>
  <c r="BL289" i="34"/>
  <c r="CB289" i="34"/>
  <c r="AD289" i="34"/>
  <c r="BK289" i="34"/>
  <c r="CA289" i="34"/>
  <c r="AC289" i="34"/>
  <c r="BJ289" i="34"/>
  <c r="BZ289" i="34"/>
  <c r="AB289" i="34"/>
  <c r="BI289" i="34"/>
  <c r="BY289" i="34"/>
  <c r="AA289" i="34"/>
  <c r="BH289" i="34"/>
  <c r="BX289" i="34"/>
  <c r="Z289" i="34"/>
  <c r="BG289" i="34"/>
  <c r="BW289" i="34"/>
  <c r="Y289" i="34"/>
  <c r="BF289" i="34"/>
  <c r="BV289" i="34"/>
  <c r="X289" i="34"/>
  <c r="BE289" i="34"/>
  <c r="BU289" i="34"/>
  <c r="W289" i="34"/>
  <c r="BD289" i="34"/>
  <c r="BT289" i="34"/>
  <c r="V289" i="34"/>
  <c r="BC289" i="34"/>
  <c r="BS289" i="34"/>
  <c r="AK288" i="34"/>
  <c r="BR288" i="34"/>
  <c r="CH288" i="34"/>
  <c r="AJ288" i="34"/>
  <c r="BQ288" i="34"/>
  <c r="CG288" i="34"/>
  <c r="AI288" i="34"/>
  <c r="BP288" i="34"/>
  <c r="CF288" i="34"/>
  <c r="AH288" i="34"/>
  <c r="BO288" i="34"/>
  <c r="CE288" i="34"/>
  <c r="AG288" i="34"/>
  <c r="BN288" i="34"/>
  <c r="CD288" i="34"/>
  <c r="AF288" i="34"/>
  <c r="BM288" i="34"/>
  <c r="CC288" i="34"/>
  <c r="AE288" i="34"/>
  <c r="BL288" i="34"/>
  <c r="CB288" i="34"/>
  <c r="AD288" i="34"/>
  <c r="BK288" i="34"/>
  <c r="CA288" i="34"/>
  <c r="AC288" i="34"/>
  <c r="BJ288" i="34"/>
  <c r="BZ288" i="34"/>
  <c r="AB288" i="34"/>
  <c r="BI288" i="34"/>
  <c r="BY288" i="34"/>
  <c r="AA288" i="34"/>
  <c r="BH288" i="34"/>
  <c r="BX288" i="34"/>
  <c r="Z288" i="34"/>
  <c r="BG288" i="34"/>
  <c r="BW288" i="34"/>
  <c r="Y288" i="34"/>
  <c r="BF288" i="34"/>
  <c r="BV288" i="34"/>
  <c r="X288" i="34"/>
  <c r="BE288" i="34"/>
  <c r="BU288" i="34"/>
  <c r="W288" i="34"/>
  <c r="BD288" i="34"/>
  <c r="BT288" i="34"/>
  <c r="V288" i="34"/>
  <c r="BC288" i="34"/>
  <c r="BS288" i="34"/>
  <c r="AK287" i="34"/>
  <c r="BR287" i="34"/>
  <c r="CH287" i="34"/>
  <c r="AJ287" i="34"/>
  <c r="BQ287" i="34"/>
  <c r="CG287" i="34"/>
  <c r="AI287" i="34"/>
  <c r="BP287" i="34"/>
  <c r="CF287" i="34"/>
  <c r="AH287" i="34"/>
  <c r="BO287" i="34"/>
  <c r="CE287" i="34"/>
  <c r="AG287" i="34"/>
  <c r="BN287" i="34"/>
  <c r="CD287" i="34"/>
  <c r="AF287" i="34"/>
  <c r="BM287" i="34"/>
  <c r="CC287" i="34"/>
  <c r="AE287" i="34"/>
  <c r="BL287" i="34"/>
  <c r="CB287" i="34"/>
  <c r="AD287" i="34"/>
  <c r="BK287" i="34"/>
  <c r="CA287" i="34"/>
  <c r="AC287" i="34"/>
  <c r="BJ287" i="34"/>
  <c r="BZ287" i="34"/>
  <c r="AB287" i="34"/>
  <c r="BI287" i="34"/>
  <c r="BY287" i="34"/>
  <c r="AA287" i="34"/>
  <c r="BH287" i="34"/>
  <c r="BX287" i="34"/>
  <c r="Z287" i="34"/>
  <c r="BG287" i="34"/>
  <c r="BW287" i="34"/>
  <c r="Y287" i="34"/>
  <c r="BF287" i="34"/>
  <c r="BV287" i="34"/>
  <c r="X287" i="34"/>
  <c r="BE287" i="34"/>
  <c r="BU287" i="34"/>
  <c r="W287" i="34"/>
  <c r="BD287" i="34"/>
  <c r="BT287" i="34"/>
  <c r="V287" i="34"/>
  <c r="BC287" i="34"/>
  <c r="BS287" i="34"/>
  <c r="AK286" i="34"/>
  <c r="BR286" i="34"/>
  <c r="CH286" i="34"/>
  <c r="AJ286" i="34"/>
  <c r="BQ286" i="34"/>
  <c r="CG286" i="34"/>
  <c r="AI286" i="34"/>
  <c r="BP286" i="34"/>
  <c r="CF286" i="34"/>
  <c r="AH286" i="34"/>
  <c r="BO286" i="34"/>
  <c r="CE286" i="34"/>
  <c r="AG286" i="34"/>
  <c r="BN286" i="34"/>
  <c r="CD286" i="34"/>
  <c r="AF286" i="34"/>
  <c r="BM286" i="34"/>
  <c r="CC286" i="34"/>
  <c r="AE286" i="34"/>
  <c r="BL286" i="34"/>
  <c r="CB286" i="34"/>
  <c r="AD286" i="34"/>
  <c r="BK286" i="34"/>
  <c r="CA286" i="34"/>
  <c r="AC286" i="34"/>
  <c r="BJ286" i="34"/>
  <c r="BZ286" i="34"/>
  <c r="AB286" i="34"/>
  <c r="BI286" i="34"/>
  <c r="BY286" i="34"/>
  <c r="AA286" i="34"/>
  <c r="BH286" i="34"/>
  <c r="BX286" i="34"/>
  <c r="Z286" i="34"/>
  <c r="BG286" i="34"/>
  <c r="BW286" i="34"/>
  <c r="Y286" i="34"/>
  <c r="BF286" i="34"/>
  <c r="BV286" i="34"/>
  <c r="X286" i="34"/>
  <c r="BE286" i="34"/>
  <c r="BU286" i="34"/>
  <c r="W286" i="34"/>
  <c r="BD286" i="34"/>
  <c r="BT286" i="34"/>
  <c r="V286" i="34"/>
  <c r="BC286" i="34"/>
  <c r="BS286" i="34"/>
  <c r="AK285" i="34"/>
  <c r="BR285" i="34"/>
  <c r="CH285" i="34"/>
  <c r="AJ285" i="34"/>
  <c r="BQ285" i="34"/>
  <c r="CG285" i="34"/>
  <c r="AI285" i="34"/>
  <c r="BP285" i="34"/>
  <c r="CF285" i="34"/>
  <c r="AH285" i="34"/>
  <c r="BO285" i="34"/>
  <c r="CE285" i="34"/>
  <c r="AG285" i="34"/>
  <c r="BN285" i="34"/>
  <c r="CD285" i="34"/>
  <c r="AF285" i="34"/>
  <c r="BM285" i="34"/>
  <c r="CC285" i="34"/>
  <c r="AE285" i="34"/>
  <c r="BL285" i="34"/>
  <c r="CB285" i="34"/>
  <c r="AD285" i="34"/>
  <c r="BK285" i="34"/>
  <c r="CA285" i="34"/>
  <c r="AC285" i="34"/>
  <c r="BJ285" i="34"/>
  <c r="BZ285" i="34"/>
  <c r="AB285" i="34"/>
  <c r="BI285" i="34"/>
  <c r="BY285" i="34"/>
  <c r="AA285" i="34"/>
  <c r="BH285" i="34"/>
  <c r="BX285" i="34"/>
  <c r="Z285" i="34"/>
  <c r="BG285" i="34"/>
  <c r="BW285" i="34"/>
  <c r="Y285" i="34"/>
  <c r="BF285" i="34"/>
  <c r="BV285" i="34"/>
  <c r="X285" i="34"/>
  <c r="BE285" i="34"/>
  <c r="BU285" i="34"/>
  <c r="W285" i="34"/>
  <c r="BD285" i="34"/>
  <c r="BT285" i="34"/>
  <c r="V285" i="34"/>
  <c r="BC285" i="34"/>
  <c r="BS285" i="34"/>
  <c r="AK284" i="34"/>
  <c r="BR284" i="34"/>
  <c r="CH284" i="34"/>
  <c r="AJ284" i="34"/>
  <c r="BQ284" i="34"/>
  <c r="CG284" i="34"/>
  <c r="AI284" i="34"/>
  <c r="BP284" i="34"/>
  <c r="CF284" i="34"/>
  <c r="AH284" i="34"/>
  <c r="BO284" i="34"/>
  <c r="CE284" i="34"/>
  <c r="AG284" i="34"/>
  <c r="BN284" i="34"/>
  <c r="CD284" i="34"/>
  <c r="AF284" i="34"/>
  <c r="BM284" i="34"/>
  <c r="CC284" i="34"/>
  <c r="AE284" i="34"/>
  <c r="BL284" i="34"/>
  <c r="CB284" i="34"/>
  <c r="AD284" i="34"/>
  <c r="BK284" i="34"/>
  <c r="CA284" i="34"/>
  <c r="AC284" i="34"/>
  <c r="BJ284" i="34"/>
  <c r="BZ284" i="34"/>
  <c r="AB284" i="34"/>
  <c r="BI284" i="34"/>
  <c r="BY284" i="34"/>
  <c r="AA284" i="34"/>
  <c r="BH284" i="34"/>
  <c r="BX284" i="34"/>
  <c r="Z284" i="34"/>
  <c r="BG284" i="34"/>
  <c r="BW284" i="34"/>
  <c r="Y284" i="34"/>
  <c r="BF284" i="34"/>
  <c r="BV284" i="34"/>
  <c r="X284" i="34"/>
  <c r="BE284" i="34"/>
  <c r="BU284" i="34"/>
  <c r="W284" i="34"/>
  <c r="BD284" i="34"/>
  <c r="BT284" i="34"/>
  <c r="V284" i="34"/>
  <c r="BC284" i="34"/>
  <c r="BS284" i="34"/>
  <c r="AK283" i="34"/>
  <c r="BR283" i="34"/>
  <c r="CH283" i="34"/>
  <c r="AJ283" i="34"/>
  <c r="BQ283" i="34"/>
  <c r="CG283" i="34"/>
  <c r="AI283" i="34"/>
  <c r="BP283" i="34"/>
  <c r="CF283" i="34"/>
  <c r="AH283" i="34"/>
  <c r="BO283" i="34"/>
  <c r="CE283" i="34"/>
  <c r="AG283" i="34"/>
  <c r="BN283" i="34"/>
  <c r="CD283" i="34"/>
  <c r="AF283" i="34"/>
  <c r="BM283" i="34"/>
  <c r="CC283" i="34"/>
  <c r="AE283" i="34"/>
  <c r="BL283" i="34"/>
  <c r="CB283" i="34"/>
  <c r="AD283" i="34"/>
  <c r="BK283" i="34"/>
  <c r="CA283" i="34"/>
  <c r="AC283" i="34"/>
  <c r="BJ283" i="34"/>
  <c r="BZ283" i="34"/>
  <c r="AB283" i="34"/>
  <c r="BI283" i="34"/>
  <c r="BY283" i="34"/>
  <c r="AA283" i="34"/>
  <c r="BH283" i="34"/>
  <c r="BX283" i="34"/>
  <c r="Z283" i="34"/>
  <c r="BG283" i="34"/>
  <c r="BW283" i="34"/>
  <c r="Y283" i="34"/>
  <c r="BF283" i="34"/>
  <c r="BV283" i="34"/>
  <c r="X283" i="34"/>
  <c r="BE283" i="34"/>
  <c r="BU283" i="34"/>
  <c r="W283" i="34"/>
  <c r="BD283" i="34"/>
  <c r="BT283" i="34"/>
  <c r="V283" i="34"/>
  <c r="BC283" i="34"/>
  <c r="BS283" i="34"/>
  <c r="AK282" i="34"/>
  <c r="BR282" i="34"/>
  <c r="CH282" i="34"/>
  <c r="AJ282" i="34"/>
  <c r="BQ282" i="34"/>
  <c r="CG282" i="34"/>
  <c r="AI282" i="34"/>
  <c r="BP282" i="34"/>
  <c r="CF282" i="34"/>
  <c r="AH282" i="34"/>
  <c r="BO282" i="34"/>
  <c r="CE282" i="34"/>
  <c r="AG282" i="34"/>
  <c r="BN282" i="34"/>
  <c r="CD282" i="34"/>
  <c r="AF282" i="34"/>
  <c r="BM282" i="34"/>
  <c r="CC282" i="34"/>
  <c r="AE282" i="34"/>
  <c r="BL282" i="34"/>
  <c r="CB282" i="34"/>
  <c r="AD282" i="34"/>
  <c r="BK282" i="34"/>
  <c r="CA282" i="34"/>
  <c r="AC282" i="34"/>
  <c r="BJ282" i="34"/>
  <c r="BZ282" i="34"/>
  <c r="AB282" i="34"/>
  <c r="BI282" i="34"/>
  <c r="BY282" i="34"/>
  <c r="AA282" i="34"/>
  <c r="BH282" i="34"/>
  <c r="BX282" i="34"/>
  <c r="Z282" i="34"/>
  <c r="BG282" i="34"/>
  <c r="BW282" i="34"/>
  <c r="Y282" i="34"/>
  <c r="BF282" i="34"/>
  <c r="BV282" i="34"/>
  <c r="X282" i="34"/>
  <c r="BE282" i="34"/>
  <c r="BU282" i="34"/>
  <c r="W282" i="34"/>
  <c r="BD282" i="34"/>
  <c r="BT282" i="34"/>
  <c r="V282" i="34"/>
  <c r="BC282" i="34"/>
  <c r="BS282" i="34"/>
  <c r="AK281" i="34"/>
  <c r="BR281" i="34"/>
  <c r="CH281" i="34"/>
  <c r="AJ281" i="34"/>
  <c r="BQ281" i="34"/>
  <c r="CG281" i="34"/>
  <c r="AI281" i="34"/>
  <c r="BP281" i="34"/>
  <c r="CF281" i="34"/>
  <c r="AH281" i="34"/>
  <c r="BO281" i="34"/>
  <c r="CE281" i="34"/>
  <c r="AG281" i="34"/>
  <c r="BN281" i="34"/>
  <c r="CD281" i="34"/>
  <c r="AF281" i="34"/>
  <c r="BM281" i="34"/>
  <c r="CC281" i="34"/>
  <c r="AE281" i="34"/>
  <c r="BL281" i="34"/>
  <c r="CB281" i="34"/>
  <c r="AD281" i="34"/>
  <c r="BK281" i="34"/>
  <c r="CA281" i="34"/>
  <c r="AC281" i="34"/>
  <c r="BJ281" i="34"/>
  <c r="BZ281" i="34"/>
  <c r="AB281" i="34"/>
  <c r="BI281" i="34"/>
  <c r="BY281" i="34"/>
  <c r="AA281" i="34"/>
  <c r="BH281" i="34"/>
  <c r="BX281" i="34"/>
  <c r="Z281" i="34"/>
  <c r="BG281" i="34"/>
  <c r="BW281" i="34"/>
  <c r="Y281" i="34"/>
  <c r="BF281" i="34"/>
  <c r="BV281" i="34"/>
  <c r="X281" i="34"/>
  <c r="BE281" i="34"/>
  <c r="BU281" i="34"/>
  <c r="W281" i="34"/>
  <c r="BD281" i="34"/>
  <c r="BT281" i="34"/>
  <c r="V281" i="34"/>
  <c r="BC281" i="34"/>
  <c r="BS281" i="34"/>
  <c r="AK280" i="34"/>
  <c r="BR280" i="34"/>
  <c r="CH280" i="34"/>
  <c r="AJ280" i="34"/>
  <c r="BQ280" i="34"/>
  <c r="CG280" i="34"/>
  <c r="AI280" i="34"/>
  <c r="BP280" i="34"/>
  <c r="CF280" i="34"/>
  <c r="AH280" i="34"/>
  <c r="BO280" i="34"/>
  <c r="CE280" i="34"/>
  <c r="AG280" i="34"/>
  <c r="BN280" i="34"/>
  <c r="CD280" i="34"/>
  <c r="AF280" i="34"/>
  <c r="BM280" i="34"/>
  <c r="CC280" i="34"/>
  <c r="AE280" i="34"/>
  <c r="BL280" i="34"/>
  <c r="CB280" i="34"/>
  <c r="AD280" i="34"/>
  <c r="BK280" i="34"/>
  <c r="CA280" i="34"/>
  <c r="AC280" i="34"/>
  <c r="BJ280" i="34"/>
  <c r="BZ280" i="34"/>
  <c r="AB280" i="34"/>
  <c r="BI280" i="34"/>
  <c r="BY280" i="34"/>
  <c r="AA280" i="34"/>
  <c r="BH280" i="34"/>
  <c r="BX280" i="34"/>
  <c r="Z280" i="34"/>
  <c r="BG280" i="34"/>
  <c r="BW280" i="34"/>
  <c r="Y280" i="34"/>
  <c r="BF280" i="34"/>
  <c r="BV280" i="34"/>
  <c r="X280" i="34"/>
  <c r="BE280" i="34"/>
  <c r="BU280" i="34"/>
  <c r="W280" i="34"/>
  <c r="BD280" i="34"/>
  <c r="BT280" i="34"/>
  <c r="V280" i="34"/>
  <c r="BC280" i="34"/>
  <c r="BS280" i="34"/>
  <c r="AK279" i="34"/>
  <c r="BR279" i="34"/>
  <c r="CH279" i="34"/>
  <c r="AJ279" i="34"/>
  <c r="BQ279" i="34"/>
  <c r="CG279" i="34"/>
  <c r="AI279" i="34"/>
  <c r="BP279" i="34"/>
  <c r="CF279" i="34"/>
  <c r="AH279" i="34"/>
  <c r="BO279" i="34"/>
  <c r="CE279" i="34"/>
  <c r="AG279" i="34"/>
  <c r="BN279" i="34"/>
  <c r="CD279" i="34"/>
  <c r="AF279" i="34"/>
  <c r="BM279" i="34"/>
  <c r="CC279" i="34"/>
  <c r="AE279" i="34"/>
  <c r="BL279" i="34"/>
  <c r="CB279" i="34"/>
  <c r="AD279" i="34"/>
  <c r="BK279" i="34"/>
  <c r="CA279" i="34"/>
  <c r="AC279" i="34"/>
  <c r="BJ279" i="34"/>
  <c r="BZ279" i="34"/>
  <c r="AB279" i="34"/>
  <c r="BI279" i="34"/>
  <c r="BY279" i="34"/>
  <c r="AA279" i="34"/>
  <c r="BH279" i="34"/>
  <c r="BX279" i="34"/>
  <c r="Z279" i="34"/>
  <c r="BG279" i="34"/>
  <c r="BW279" i="34"/>
  <c r="Y279" i="34"/>
  <c r="BF279" i="34"/>
  <c r="BV279" i="34"/>
  <c r="X279" i="34"/>
  <c r="BE279" i="34"/>
  <c r="BU279" i="34"/>
  <c r="W279" i="34"/>
  <c r="BD279" i="34"/>
  <c r="BT279" i="34"/>
  <c r="V279" i="34"/>
  <c r="BC279" i="34"/>
  <c r="BS279" i="34"/>
  <c r="AK278" i="34"/>
  <c r="BR278" i="34"/>
  <c r="CH278" i="34"/>
  <c r="AJ278" i="34"/>
  <c r="BQ278" i="34"/>
  <c r="CG278" i="34"/>
  <c r="AI278" i="34"/>
  <c r="BP278" i="34"/>
  <c r="CF278" i="34"/>
  <c r="AH278" i="34"/>
  <c r="BO278" i="34"/>
  <c r="CE278" i="34"/>
  <c r="AG278" i="34"/>
  <c r="BN278" i="34"/>
  <c r="CD278" i="34"/>
  <c r="AF278" i="34"/>
  <c r="BM278" i="34"/>
  <c r="CC278" i="34"/>
  <c r="AE278" i="34"/>
  <c r="BL278" i="34"/>
  <c r="CB278" i="34"/>
  <c r="AD278" i="34"/>
  <c r="BK278" i="34"/>
  <c r="CA278" i="34"/>
  <c r="AC278" i="34"/>
  <c r="BJ278" i="34"/>
  <c r="BZ278" i="34"/>
  <c r="AB278" i="34"/>
  <c r="BI278" i="34"/>
  <c r="BY278" i="34"/>
  <c r="AA278" i="34"/>
  <c r="BH278" i="34"/>
  <c r="BX278" i="34"/>
  <c r="Z278" i="34"/>
  <c r="BG278" i="34"/>
  <c r="BW278" i="34"/>
  <c r="Y278" i="34"/>
  <c r="BF278" i="34"/>
  <c r="BV278" i="34"/>
  <c r="X278" i="34"/>
  <c r="BE278" i="34"/>
  <c r="BU278" i="34"/>
  <c r="W278" i="34"/>
  <c r="BD278" i="34"/>
  <c r="BT278" i="34"/>
  <c r="V278" i="34"/>
  <c r="BC278" i="34"/>
  <c r="BS278" i="34"/>
  <c r="AK277" i="34"/>
  <c r="BR277" i="34"/>
  <c r="CH277" i="34"/>
  <c r="AJ277" i="34"/>
  <c r="BQ277" i="34"/>
  <c r="CG277" i="34"/>
  <c r="AI277" i="34"/>
  <c r="BP277" i="34"/>
  <c r="CF277" i="34"/>
  <c r="AH277" i="34"/>
  <c r="BO277" i="34"/>
  <c r="CE277" i="34"/>
  <c r="AG277" i="34"/>
  <c r="BN277" i="34"/>
  <c r="CD277" i="34"/>
  <c r="AF277" i="34"/>
  <c r="BM277" i="34"/>
  <c r="CC277" i="34"/>
  <c r="AE277" i="34"/>
  <c r="BL277" i="34"/>
  <c r="CB277" i="34"/>
  <c r="AD277" i="34"/>
  <c r="BK277" i="34"/>
  <c r="CA277" i="34"/>
  <c r="AC277" i="34"/>
  <c r="BJ277" i="34"/>
  <c r="BZ277" i="34"/>
  <c r="AB277" i="34"/>
  <c r="BI277" i="34"/>
  <c r="BY277" i="34"/>
  <c r="AA277" i="34"/>
  <c r="BH277" i="34"/>
  <c r="BX277" i="34"/>
  <c r="Z277" i="34"/>
  <c r="BG277" i="34"/>
  <c r="BW277" i="34"/>
  <c r="Y277" i="34"/>
  <c r="BF277" i="34"/>
  <c r="BV277" i="34"/>
  <c r="X277" i="34"/>
  <c r="BE277" i="34"/>
  <c r="BU277" i="34"/>
  <c r="W277" i="34"/>
  <c r="BD277" i="34"/>
  <c r="BT277" i="34"/>
  <c r="V277" i="34"/>
  <c r="BC277" i="34"/>
  <c r="BS277" i="34"/>
  <c r="AK276" i="34"/>
  <c r="BR276" i="34"/>
  <c r="CH276" i="34"/>
  <c r="AJ276" i="34"/>
  <c r="BQ276" i="34"/>
  <c r="CG276" i="34"/>
  <c r="AI276" i="34"/>
  <c r="BP276" i="34"/>
  <c r="CF276" i="34"/>
  <c r="AH276" i="34"/>
  <c r="BO276" i="34"/>
  <c r="CE276" i="34"/>
  <c r="AG276" i="34"/>
  <c r="BN276" i="34"/>
  <c r="CD276" i="34"/>
  <c r="AF276" i="34"/>
  <c r="BM276" i="34"/>
  <c r="CC276" i="34"/>
  <c r="AE276" i="34"/>
  <c r="BL276" i="34"/>
  <c r="CB276" i="34"/>
  <c r="AD276" i="34"/>
  <c r="BK276" i="34"/>
  <c r="CA276" i="34"/>
  <c r="AC276" i="34"/>
  <c r="BJ276" i="34"/>
  <c r="BZ276" i="34"/>
  <c r="AB276" i="34"/>
  <c r="BI276" i="34"/>
  <c r="BY276" i="34"/>
  <c r="AA276" i="34"/>
  <c r="BH276" i="34"/>
  <c r="BX276" i="34"/>
  <c r="Z276" i="34"/>
  <c r="BG276" i="34"/>
  <c r="BW276" i="34"/>
  <c r="Y276" i="34"/>
  <c r="BF276" i="34"/>
  <c r="BV276" i="34"/>
  <c r="X276" i="34"/>
  <c r="BE276" i="34"/>
  <c r="BU276" i="34"/>
  <c r="W276" i="34"/>
  <c r="BD276" i="34"/>
  <c r="BT276" i="34"/>
  <c r="V276" i="34"/>
  <c r="BC276" i="34"/>
  <c r="BS276" i="34"/>
  <c r="AK275" i="34"/>
  <c r="BR275" i="34"/>
  <c r="CH275" i="34"/>
  <c r="AJ275" i="34"/>
  <c r="BQ275" i="34"/>
  <c r="CG275" i="34"/>
  <c r="AI275" i="34"/>
  <c r="BP275" i="34"/>
  <c r="CF275" i="34"/>
  <c r="AH275" i="34"/>
  <c r="BO275" i="34"/>
  <c r="CE275" i="34"/>
  <c r="AG275" i="34"/>
  <c r="BN275" i="34"/>
  <c r="CD275" i="34"/>
  <c r="AF275" i="34"/>
  <c r="BM275" i="34"/>
  <c r="CC275" i="34"/>
  <c r="AE275" i="34"/>
  <c r="BL275" i="34"/>
  <c r="CB275" i="34"/>
  <c r="AD275" i="34"/>
  <c r="BK275" i="34"/>
  <c r="CA275" i="34"/>
  <c r="AC275" i="34"/>
  <c r="BJ275" i="34"/>
  <c r="BZ275" i="34"/>
  <c r="AB275" i="34"/>
  <c r="BI275" i="34"/>
  <c r="BY275" i="34"/>
  <c r="AA275" i="34"/>
  <c r="BH275" i="34"/>
  <c r="BX275" i="34"/>
  <c r="Z275" i="34"/>
  <c r="BG275" i="34"/>
  <c r="BW275" i="34"/>
  <c r="Y275" i="34"/>
  <c r="BF275" i="34"/>
  <c r="BV275" i="34"/>
  <c r="X275" i="34"/>
  <c r="BE275" i="34"/>
  <c r="BU275" i="34"/>
  <c r="W275" i="34"/>
  <c r="BD275" i="34"/>
  <c r="BT275" i="34"/>
  <c r="V275" i="34"/>
  <c r="BC275" i="34"/>
  <c r="BS275" i="34"/>
  <c r="AK274" i="34"/>
  <c r="BR274" i="34"/>
  <c r="CH274" i="34"/>
  <c r="AJ274" i="34"/>
  <c r="BQ274" i="34"/>
  <c r="CG274" i="34"/>
  <c r="AI274" i="34"/>
  <c r="BP274" i="34"/>
  <c r="CF274" i="34"/>
  <c r="AH274" i="34"/>
  <c r="BO274" i="34"/>
  <c r="CE274" i="34"/>
  <c r="AG274" i="34"/>
  <c r="BN274" i="34"/>
  <c r="CD274" i="34"/>
  <c r="AF274" i="34"/>
  <c r="BM274" i="34"/>
  <c r="CC274" i="34"/>
  <c r="AE274" i="34"/>
  <c r="BL274" i="34"/>
  <c r="CB274" i="34"/>
  <c r="AD274" i="34"/>
  <c r="BK274" i="34"/>
  <c r="CA274" i="34"/>
  <c r="AC274" i="34"/>
  <c r="BJ274" i="34"/>
  <c r="BZ274" i="34"/>
  <c r="AB274" i="34"/>
  <c r="BI274" i="34"/>
  <c r="BY274" i="34"/>
  <c r="AA274" i="34"/>
  <c r="BH274" i="34"/>
  <c r="BX274" i="34"/>
  <c r="Z274" i="34"/>
  <c r="BG274" i="34"/>
  <c r="BW274" i="34"/>
  <c r="Y274" i="34"/>
  <c r="BF274" i="34"/>
  <c r="BV274" i="34"/>
  <c r="X274" i="34"/>
  <c r="BE274" i="34"/>
  <c r="BU274" i="34"/>
  <c r="W274" i="34"/>
  <c r="BD274" i="34"/>
  <c r="BT274" i="34"/>
  <c r="V274" i="34"/>
  <c r="BC274" i="34"/>
  <c r="BS274" i="34"/>
  <c r="AK273" i="34"/>
  <c r="BR273" i="34"/>
  <c r="CH273" i="34"/>
  <c r="AJ273" i="34"/>
  <c r="BQ273" i="34"/>
  <c r="CG273" i="34"/>
  <c r="AI273" i="34"/>
  <c r="BP273" i="34"/>
  <c r="CF273" i="34"/>
  <c r="AH273" i="34"/>
  <c r="BO273" i="34"/>
  <c r="CE273" i="34"/>
  <c r="AG273" i="34"/>
  <c r="BN273" i="34"/>
  <c r="CD273" i="34"/>
  <c r="AF273" i="34"/>
  <c r="BM273" i="34"/>
  <c r="CC273" i="34"/>
  <c r="AE273" i="34"/>
  <c r="BL273" i="34"/>
  <c r="CB273" i="34"/>
  <c r="AD273" i="34"/>
  <c r="BK273" i="34"/>
  <c r="CA273" i="34"/>
  <c r="AC273" i="34"/>
  <c r="BJ273" i="34"/>
  <c r="BZ273" i="34"/>
  <c r="AB273" i="34"/>
  <c r="BI273" i="34"/>
  <c r="BY273" i="34"/>
  <c r="AA273" i="34"/>
  <c r="BH273" i="34"/>
  <c r="BX273" i="34"/>
  <c r="Z273" i="34"/>
  <c r="BG273" i="34"/>
  <c r="BW273" i="34"/>
  <c r="Y273" i="34"/>
  <c r="BF273" i="34"/>
  <c r="BV273" i="34"/>
  <c r="X273" i="34"/>
  <c r="BE273" i="34"/>
  <c r="BU273" i="34"/>
  <c r="W273" i="34"/>
  <c r="BD273" i="34"/>
  <c r="BT273" i="34"/>
  <c r="V273" i="34"/>
  <c r="BC273" i="34"/>
  <c r="BS273" i="34"/>
  <c r="AK272" i="34"/>
  <c r="BR272" i="34"/>
  <c r="CH272" i="34"/>
  <c r="AJ272" i="34"/>
  <c r="BQ272" i="34"/>
  <c r="CG272" i="34"/>
  <c r="AI272" i="34"/>
  <c r="BP272" i="34"/>
  <c r="CF272" i="34"/>
  <c r="AH272" i="34"/>
  <c r="BO272" i="34"/>
  <c r="CE272" i="34"/>
  <c r="AG272" i="34"/>
  <c r="BN272" i="34"/>
  <c r="CD272" i="34"/>
  <c r="AF272" i="34"/>
  <c r="BM272" i="34"/>
  <c r="CC272" i="34"/>
  <c r="AE272" i="34"/>
  <c r="BL272" i="34"/>
  <c r="CB272" i="34"/>
  <c r="AD272" i="34"/>
  <c r="BK272" i="34"/>
  <c r="CA272" i="34"/>
  <c r="AC272" i="34"/>
  <c r="BJ272" i="34"/>
  <c r="BZ272" i="34"/>
  <c r="AB272" i="34"/>
  <c r="BI272" i="34"/>
  <c r="BY272" i="34"/>
  <c r="AA272" i="34"/>
  <c r="BH272" i="34"/>
  <c r="BX272" i="34"/>
  <c r="Z272" i="34"/>
  <c r="BG272" i="34"/>
  <c r="BW272" i="34"/>
  <c r="Y272" i="34"/>
  <c r="BF272" i="34"/>
  <c r="BV272" i="34"/>
  <c r="X272" i="34"/>
  <c r="BE272" i="34"/>
  <c r="BU272" i="34"/>
  <c r="W272" i="34"/>
  <c r="BD272" i="34"/>
  <c r="BT272" i="34"/>
  <c r="V272" i="34"/>
  <c r="BC272" i="34"/>
  <c r="BS272" i="34"/>
  <c r="AK271" i="34"/>
  <c r="BR271" i="34"/>
  <c r="CH271" i="34"/>
  <c r="AJ271" i="34"/>
  <c r="BQ271" i="34"/>
  <c r="CG271" i="34"/>
  <c r="AI271" i="34"/>
  <c r="BP271" i="34"/>
  <c r="CF271" i="34"/>
  <c r="AH271" i="34"/>
  <c r="BO271" i="34"/>
  <c r="CE271" i="34"/>
  <c r="AG271" i="34"/>
  <c r="BN271" i="34"/>
  <c r="CD271" i="34"/>
  <c r="AF271" i="34"/>
  <c r="BM271" i="34"/>
  <c r="CC271" i="34"/>
  <c r="AE271" i="34"/>
  <c r="BL271" i="34"/>
  <c r="CB271" i="34"/>
  <c r="AD271" i="34"/>
  <c r="BK271" i="34"/>
  <c r="CA271" i="34"/>
  <c r="AC271" i="34"/>
  <c r="BJ271" i="34"/>
  <c r="BZ271" i="34"/>
  <c r="AB271" i="34"/>
  <c r="BI271" i="34"/>
  <c r="BY271" i="34"/>
  <c r="AA271" i="34"/>
  <c r="BH271" i="34"/>
  <c r="BX271" i="34"/>
  <c r="Z271" i="34"/>
  <c r="BG271" i="34"/>
  <c r="BW271" i="34"/>
  <c r="Y271" i="34"/>
  <c r="BF271" i="34"/>
  <c r="BV271" i="34"/>
  <c r="X271" i="34"/>
  <c r="BE271" i="34"/>
  <c r="BU271" i="34"/>
  <c r="W271" i="34"/>
  <c r="BD271" i="34"/>
  <c r="BT271" i="34"/>
  <c r="V271" i="34"/>
  <c r="BC271" i="34"/>
  <c r="BS271" i="34"/>
  <c r="AK270" i="34"/>
  <c r="BR270" i="34"/>
  <c r="CH270" i="34"/>
  <c r="AJ270" i="34"/>
  <c r="BQ270" i="34"/>
  <c r="CG270" i="34"/>
  <c r="AI270" i="34"/>
  <c r="BP270" i="34"/>
  <c r="CF270" i="34"/>
  <c r="AH270" i="34"/>
  <c r="BO270" i="34"/>
  <c r="CE270" i="34"/>
  <c r="AG270" i="34"/>
  <c r="BN270" i="34"/>
  <c r="CD270" i="34"/>
  <c r="AF270" i="34"/>
  <c r="BM270" i="34"/>
  <c r="CC270" i="34"/>
  <c r="AE270" i="34"/>
  <c r="BL270" i="34"/>
  <c r="CB270" i="34"/>
  <c r="AD270" i="34"/>
  <c r="BK270" i="34"/>
  <c r="CA270" i="34"/>
  <c r="AC270" i="34"/>
  <c r="BJ270" i="34"/>
  <c r="BZ270" i="34"/>
  <c r="AB270" i="34"/>
  <c r="BI270" i="34"/>
  <c r="BY270" i="34"/>
  <c r="AA270" i="34"/>
  <c r="BH270" i="34"/>
  <c r="BX270" i="34"/>
  <c r="Z270" i="34"/>
  <c r="BG270" i="34"/>
  <c r="BW270" i="34"/>
  <c r="Y270" i="34"/>
  <c r="BF270" i="34"/>
  <c r="BV270" i="34"/>
  <c r="X270" i="34"/>
  <c r="BE270" i="34"/>
  <c r="BU270" i="34"/>
  <c r="W270" i="34"/>
  <c r="BD270" i="34"/>
  <c r="BT270" i="34"/>
  <c r="V270" i="34"/>
  <c r="BC270" i="34"/>
  <c r="BS270" i="34"/>
  <c r="AK269" i="34"/>
  <c r="BR269" i="34"/>
  <c r="CH269" i="34"/>
  <c r="AJ269" i="34"/>
  <c r="BQ269" i="34"/>
  <c r="CG269" i="34"/>
  <c r="AI269" i="34"/>
  <c r="BP269" i="34"/>
  <c r="CF269" i="34"/>
  <c r="AH269" i="34"/>
  <c r="BO269" i="34"/>
  <c r="CE269" i="34"/>
  <c r="AG269" i="34"/>
  <c r="BN269" i="34"/>
  <c r="CD269" i="34"/>
  <c r="AF269" i="34"/>
  <c r="BM269" i="34"/>
  <c r="CC269" i="34"/>
  <c r="AE269" i="34"/>
  <c r="BL269" i="34"/>
  <c r="CB269" i="34"/>
  <c r="AD269" i="34"/>
  <c r="BK269" i="34"/>
  <c r="CA269" i="34"/>
  <c r="AC269" i="34"/>
  <c r="BJ269" i="34"/>
  <c r="BZ269" i="34"/>
  <c r="AB269" i="34"/>
  <c r="BI269" i="34"/>
  <c r="BY269" i="34"/>
  <c r="AA269" i="34"/>
  <c r="BH269" i="34"/>
  <c r="BX269" i="34"/>
  <c r="Z269" i="34"/>
  <c r="BG269" i="34"/>
  <c r="BW269" i="34"/>
  <c r="Y269" i="34"/>
  <c r="BF269" i="34"/>
  <c r="BV269" i="34"/>
  <c r="X269" i="34"/>
  <c r="BE269" i="34"/>
  <c r="BU269" i="34"/>
  <c r="W269" i="34"/>
  <c r="BD269" i="34"/>
  <c r="BT269" i="34"/>
  <c r="V269" i="34"/>
  <c r="BC269" i="34"/>
  <c r="BS269" i="34"/>
  <c r="AK268" i="34"/>
  <c r="BR268" i="34"/>
  <c r="CH268" i="34"/>
  <c r="AJ268" i="34"/>
  <c r="BQ268" i="34"/>
  <c r="CG268" i="34"/>
  <c r="AI268" i="34"/>
  <c r="BP268" i="34"/>
  <c r="CF268" i="34"/>
  <c r="AH268" i="34"/>
  <c r="BO268" i="34"/>
  <c r="CE268" i="34"/>
  <c r="AG268" i="34"/>
  <c r="BN268" i="34"/>
  <c r="CD268" i="34"/>
  <c r="AF268" i="34"/>
  <c r="BM268" i="34"/>
  <c r="CC268" i="34"/>
  <c r="AE268" i="34"/>
  <c r="BL268" i="34"/>
  <c r="CB268" i="34"/>
  <c r="AD268" i="34"/>
  <c r="BK268" i="34"/>
  <c r="CA268" i="34"/>
  <c r="AC268" i="34"/>
  <c r="BJ268" i="34"/>
  <c r="BZ268" i="34"/>
  <c r="AB268" i="34"/>
  <c r="BI268" i="34"/>
  <c r="BY268" i="34"/>
  <c r="AA268" i="34"/>
  <c r="BH268" i="34"/>
  <c r="BX268" i="34"/>
  <c r="Z268" i="34"/>
  <c r="BG268" i="34"/>
  <c r="BW268" i="34"/>
  <c r="Y268" i="34"/>
  <c r="BF268" i="34"/>
  <c r="BV268" i="34"/>
  <c r="X268" i="34"/>
  <c r="BE268" i="34"/>
  <c r="BU268" i="34"/>
  <c r="W268" i="34"/>
  <c r="BD268" i="34"/>
  <c r="BT268" i="34"/>
  <c r="V268" i="34"/>
  <c r="BC268" i="34"/>
  <c r="BS268" i="34"/>
  <c r="AK267" i="34"/>
  <c r="BR267" i="34"/>
  <c r="CH267" i="34"/>
  <c r="AJ267" i="34"/>
  <c r="BQ267" i="34"/>
  <c r="CG267" i="34"/>
  <c r="AI267" i="34"/>
  <c r="BP267" i="34"/>
  <c r="CF267" i="34"/>
  <c r="AH267" i="34"/>
  <c r="BO267" i="34"/>
  <c r="CE267" i="34"/>
  <c r="AG267" i="34"/>
  <c r="BN267" i="34"/>
  <c r="CD267" i="34"/>
  <c r="AF267" i="34"/>
  <c r="BM267" i="34"/>
  <c r="CC267" i="34"/>
  <c r="AE267" i="34"/>
  <c r="BL267" i="34"/>
  <c r="CB267" i="34"/>
  <c r="AD267" i="34"/>
  <c r="BK267" i="34"/>
  <c r="CA267" i="34"/>
  <c r="AC267" i="34"/>
  <c r="BJ267" i="34"/>
  <c r="BZ267" i="34"/>
  <c r="AB267" i="34"/>
  <c r="BI267" i="34"/>
  <c r="BY267" i="34"/>
  <c r="AA267" i="34"/>
  <c r="BH267" i="34"/>
  <c r="BX267" i="34"/>
  <c r="Z267" i="34"/>
  <c r="BG267" i="34"/>
  <c r="BW267" i="34"/>
  <c r="Y267" i="34"/>
  <c r="BF267" i="34"/>
  <c r="BV267" i="34"/>
  <c r="X267" i="34"/>
  <c r="BE267" i="34"/>
  <c r="BU267" i="34"/>
  <c r="W267" i="34"/>
  <c r="BD267" i="34"/>
  <c r="BT267" i="34"/>
  <c r="V267" i="34"/>
  <c r="BC267" i="34"/>
  <c r="BS267" i="34"/>
  <c r="AK266" i="34"/>
  <c r="BR266" i="34"/>
  <c r="CH266" i="34"/>
  <c r="AJ266" i="34"/>
  <c r="BQ266" i="34"/>
  <c r="CG266" i="34"/>
  <c r="AI266" i="34"/>
  <c r="BP266" i="34"/>
  <c r="CF266" i="34"/>
  <c r="AH266" i="34"/>
  <c r="BO266" i="34"/>
  <c r="CE266" i="34"/>
  <c r="AG266" i="34"/>
  <c r="BN266" i="34"/>
  <c r="CD266" i="34"/>
  <c r="AF266" i="34"/>
  <c r="BM266" i="34"/>
  <c r="CC266" i="34"/>
  <c r="AE266" i="34"/>
  <c r="BL266" i="34"/>
  <c r="CB266" i="34"/>
  <c r="AD266" i="34"/>
  <c r="BK266" i="34"/>
  <c r="CA266" i="34"/>
  <c r="AC266" i="34"/>
  <c r="BJ266" i="34"/>
  <c r="BZ266" i="34"/>
  <c r="AB266" i="34"/>
  <c r="BI266" i="34"/>
  <c r="BY266" i="34"/>
  <c r="AA266" i="34"/>
  <c r="BH266" i="34"/>
  <c r="BX266" i="34"/>
  <c r="Z266" i="34"/>
  <c r="BG266" i="34"/>
  <c r="BW266" i="34"/>
  <c r="Y266" i="34"/>
  <c r="BF266" i="34"/>
  <c r="BV266" i="34"/>
  <c r="X266" i="34"/>
  <c r="BE266" i="34"/>
  <c r="BU266" i="34"/>
  <c r="W266" i="34"/>
  <c r="BD266" i="34"/>
  <c r="BT266" i="34"/>
  <c r="V266" i="34"/>
  <c r="BC266" i="34"/>
  <c r="BS266" i="34"/>
  <c r="AK265" i="34"/>
  <c r="BR265" i="34"/>
  <c r="CH265" i="34"/>
  <c r="AJ265" i="34"/>
  <c r="BQ265" i="34"/>
  <c r="CG265" i="34"/>
  <c r="AI265" i="34"/>
  <c r="BP265" i="34"/>
  <c r="CF265" i="34"/>
  <c r="AH265" i="34"/>
  <c r="BO265" i="34"/>
  <c r="CE265" i="34"/>
  <c r="AG265" i="34"/>
  <c r="BN265" i="34"/>
  <c r="CD265" i="34"/>
  <c r="AF265" i="34"/>
  <c r="BM265" i="34"/>
  <c r="CC265" i="34"/>
  <c r="AE265" i="34"/>
  <c r="BL265" i="34"/>
  <c r="CB265" i="34"/>
  <c r="AD265" i="34"/>
  <c r="BK265" i="34"/>
  <c r="CA265" i="34"/>
  <c r="AC265" i="34"/>
  <c r="BJ265" i="34"/>
  <c r="BZ265" i="34"/>
  <c r="AB265" i="34"/>
  <c r="BI265" i="34"/>
  <c r="BY265" i="34"/>
  <c r="AA265" i="34"/>
  <c r="BH265" i="34"/>
  <c r="BX265" i="34"/>
  <c r="Z265" i="34"/>
  <c r="BG265" i="34"/>
  <c r="BW265" i="34"/>
  <c r="Y265" i="34"/>
  <c r="BF265" i="34"/>
  <c r="BV265" i="34"/>
  <c r="X265" i="34"/>
  <c r="BE265" i="34"/>
  <c r="BU265" i="34"/>
  <c r="W265" i="34"/>
  <c r="BD265" i="34"/>
  <c r="BT265" i="34"/>
  <c r="V265" i="34"/>
  <c r="BC265" i="34"/>
  <c r="BS265" i="34"/>
  <c r="AK264" i="34"/>
  <c r="BR264" i="34"/>
  <c r="CH264" i="34"/>
  <c r="AJ264" i="34"/>
  <c r="BQ264" i="34"/>
  <c r="CG264" i="34"/>
  <c r="AI264" i="34"/>
  <c r="BP264" i="34"/>
  <c r="CF264" i="34"/>
  <c r="AH264" i="34"/>
  <c r="BO264" i="34"/>
  <c r="CE264" i="34"/>
  <c r="AG264" i="34"/>
  <c r="BN264" i="34"/>
  <c r="CD264" i="34"/>
  <c r="AF264" i="34"/>
  <c r="BM264" i="34"/>
  <c r="CC264" i="34"/>
  <c r="AE264" i="34"/>
  <c r="BL264" i="34"/>
  <c r="CB264" i="34"/>
  <c r="AD264" i="34"/>
  <c r="BK264" i="34"/>
  <c r="CA264" i="34"/>
  <c r="AC264" i="34"/>
  <c r="BJ264" i="34"/>
  <c r="BZ264" i="34"/>
  <c r="AB264" i="34"/>
  <c r="BI264" i="34"/>
  <c r="BY264" i="34"/>
  <c r="AA264" i="34"/>
  <c r="BH264" i="34"/>
  <c r="BX264" i="34"/>
  <c r="Z264" i="34"/>
  <c r="BG264" i="34"/>
  <c r="BW264" i="34"/>
  <c r="Y264" i="34"/>
  <c r="BF264" i="34"/>
  <c r="BV264" i="34"/>
  <c r="X264" i="34"/>
  <c r="BE264" i="34"/>
  <c r="BU264" i="34"/>
  <c r="W264" i="34"/>
  <c r="BD264" i="34"/>
  <c r="BT264" i="34"/>
  <c r="V264" i="34"/>
  <c r="BC264" i="34"/>
  <c r="BS264" i="34"/>
  <c r="AK263" i="34"/>
  <c r="BR263" i="34"/>
  <c r="CH263" i="34"/>
  <c r="AJ263" i="34"/>
  <c r="BQ263" i="34"/>
  <c r="CG263" i="34"/>
  <c r="AI263" i="34"/>
  <c r="BP263" i="34"/>
  <c r="CF263" i="34"/>
  <c r="AH263" i="34"/>
  <c r="BO263" i="34"/>
  <c r="CE263" i="34"/>
  <c r="AG263" i="34"/>
  <c r="BN263" i="34"/>
  <c r="CD263" i="34"/>
  <c r="AF263" i="34"/>
  <c r="BM263" i="34"/>
  <c r="CC263" i="34"/>
  <c r="AE263" i="34"/>
  <c r="BL263" i="34"/>
  <c r="CB263" i="34"/>
  <c r="AD263" i="34"/>
  <c r="BK263" i="34"/>
  <c r="CA263" i="34"/>
  <c r="AC263" i="34"/>
  <c r="BJ263" i="34"/>
  <c r="BZ263" i="34"/>
  <c r="AB263" i="34"/>
  <c r="BI263" i="34"/>
  <c r="BY263" i="34"/>
  <c r="AA263" i="34"/>
  <c r="BH263" i="34"/>
  <c r="BX263" i="34"/>
  <c r="Z263" i="34"/>
  <c r="BG263" i="34"/>
  <c r="BW263" i="34"/>
  <c r="Y263" i="34"/>
  <c r="BF263" i="34"/>
  <c r="BV263" i="34"/>
  <c r="X263" i="34"/>
  <c r="BE263" i="34"/>
  <c r="BU263" i="34"/>
  <c r="W263" i="34"/>
  <c r="BD263" i="34"/>
  <c r="BT263" i="34"/>
  <c r="V263" i="34"/>
  <c r="BC263" i="34"/>
  <c r="BS263" i="34"/>
  <c r="AK262" i="34"/>
  <c r="BR262" i="34"/>
  <c r="CH262" i="34"/>
  <c r="AJ262" i="34"/>
  <c r="BQ262" i="34"/>
  <c r="CG262" i="34"/>
  <c r="AI262" i="34"/>
  <c r="BP262" i="34"/>
  <c r="CF262" i="34"/>
  <c r="AH262" i="34"/>
  <c r="BO262" i="34"/>
  <c r="CE262" i="34"/>
  <c r="AG262" i="34"/>
  <c r="BN262" i="34"/>
  <c r="CD262" i="34"/>
  <c r="AF262" i="34"/>
  <c r="BM262" i="34"/>
  <c r="CC262" i="34"/>
  <c r="AE262" i="34"/>
  <c r="BL262" i="34"/>
  <c r="CB262" i="34"/>
  <c r="AD262" i="34"/>
  <c r="BK262" i="34"/>
  <c r="CA262" i="34"/>
  <c r="AC262" i="34"/>
  <c r="BJ262" i="34"/>
  <c r="BZ262" i="34"/>
  <c r="AB262" i="34"/>
  <c r="BI262" i="34"/>
  <c r="BY262" i="34"/>
  <c r="AA262" i="34"/>
  <c r="BH262" i="34"/>
  <c r="BX262" i="34"/>
  <c r="Z262" i="34"/>
  <c r="BG262" i="34"/>
  <c r="BW262" i="34"/>
  <c r="Y262" i="34"/>
  <c r="BF262" i="34"/>
  <c r="BV262" i="34"/>
  <c r="X262" i="34"/>
  <c r="BE262" i="34"/>
  <c r="BU262" i="34"/>
  <c r="W262" i="34"/>
  <c r="BD262" i="34"/>
  <c r="BT262" i="34"/>
  <c r="V262" i="34"/>
  <c r="BC262" i="34"/>
  <c r="BS262" i="34"/>
  <c r="AK261" i="34"/>
  <c r="BR261" i="34"/>
  <c r="CH261" i="34"/>
  <c r="AJ261" i="34"/>
  <c r="BQ261" i="34"/>
  <c r="CG261" i="34"/>
  <c r="AI261" i="34"/>
  <c r="BP261" i="34"/>
  <c r="CF261" i="34"/>
  <c r="AH261" i="34"/>
  <c r="BO261" i="34"/>
  <c r="CE261" i="34"/>
  <c r="AG261" i="34"/>
  <c r="BN261" i="34"/>
  <c r="CD261" i="34"/>
  <c r="AF261" i="34"/>
  <c r="BM261" i="34"/>
  <c r="CC261" i="34"/>
  <c r="AE261" i="34"/>
  <c r="BL261" i="34"/>
  <c r="CB261" i="34"/>
  <c r="AD261" i="34"/>
  <c r="BK261" i="34"/>
  <c r="CA261" i="34"/>
  <c r="AC261" i="34"/>
  <c r="BJ261" i="34"/>
  <c r="BZ261" i="34"/>
  <c r="AB261" i="34"/>
  <c r="BI261" i="34"/>
  <c r="BY261" i="34"/>
  <c r="AA261" i="34"/>
  <c r="BH261" i="34"/>
  <c r="BX261" i="34"/>
  <c r="Z261" i="34"/>
  <c r="BG261" i="34"/>
  <c r="BW261" i="34"/>
  <c r="Y261" i="34"/>
  <c r="BF261" i="34"/>
  <c r="BV261" i="34"/>
  <c r="X261" i="34"/>
  <c r="BE261" i="34"/>
  <c r="BU261" i="34"/>
  <c r="W261" i="34"/>
  <c r="BD261" i="34"/>
  <c r="BT261" i="34"/>
  <c r="V261" i="34"/>
  <c r="BC261" i="34"/>
  <c r="BS261" i="34"/>
  <c r="AK260" i="34"/>
  <c r="BR260" i="34"/>
  <c r="CH260" i="34"/>
  <c r="AJ260" i="34"/>
  <c r="BQ260" i="34"/>
  <c r="CG260" i="34"/>
  <c r="AI260" i="34"/>
  <c r="BP260" i="34"/>
  <c r="CF260" i="34"/>
  <c r="AH260" i="34"/>
  <c r="BO260" i="34"/>
  <c r="CE260" i="34"/>
  <c r="AG260" i="34"/>
  <c r="BN260" i="34"/>
  <c r="CD260" i="34"/>
  <c r="AF260" i="34"/>
  <c r="BM260" i="34"/>
  <c r="CC260" i="34"/>
  <c r="AE260" i="34"/>
  <c r="BL260" i="34"/>
  <c r="CB260" i="34"/>
  <c r="AD260" i="34"/>
  <c r="BK260" i="34"/>
  <c r="CA260" i="34"/>
  <c r="AC260" i="34"/>
  <c r="BJ260" i="34"/>
  <c r="BZ260" i="34"/>
  <c r="AB260" i="34"/>
  <c r="BI260" i="34"/>
  <c r="BY260" i="34"/>
  <c r="AA260" i="34"/>
  <c r="BH260" i="34"/>
  <c r="BX260" i="34"/>
  <c r="Z260" i="34"/>
  <c r="BG260" i="34"/>
  <c r="BW260" i="34"/>
  <c r="Y260" i="34"/>
  <c r="BF260" i="34"/>
  <c r="BV260" i="34"/>
  <c r="X260" i="34"/>
  <c r="BE260" i="34"/>
  <c r="BU260" i="34"/>
  <c r="W260" i="34"/>
  <c r="BD260" i="34"/>
  <c r="BT260" i="34"/>
  <c r="V260" i="34"/>
  <c r="BC260" i="34"/>
  <c r="BS260" i="34"/>
  <c r="AK259" i="34"/>
  <c r="BR259" i="34"/>
  <c r="CH259" i="34"/>
  <c r="AJ259" i="34"/>
  <c r="BQ259" i="34"/>
  <c r="CG259" i="34"/>
  <c r="AI259" i="34"/>
  <c r="BP259" i="34"/>
  <c r="CF259" i="34"/>
  <c r="AH259" i="34"/>
  <c r="BO259" i="34"/>
  <c r="CE259" i="34"/>
  <c r="AG259" i="34"/>
  <c r="BN259" i="34"/>
  <c r="CD259" i="34"/>
  <c r="AF259" i="34"/>
  <c r="BM259" i="34"/>
  <c r="CC259" i="34"/>
  <c r="AE259" i="34"/>
  <c r="BL259" i="34"/>
  <c r="CB259" i="34"/>
  <c r="AD259" i="34"/>
  <c r="BK259" i="34"/>
  <c r="CA259" i="34"/>
  <c r="AC259" i="34"/>
  <c r="BJ259" i="34"/>
  <c r="BZ259" i="34"/>
  <c r="AB259" i="34"/>
  <c r="BI259" i="34"/>
  <c r="BY259" i="34"/>
  <c r="AA259" i="34"/>
  <c r="BH259" i="34"/>
  <c r="BX259" i="34"/>
  <c r="Z259" i="34"/>
  <c r="BG259" i="34"/>
  <c r="BW259" i="34"/>
  <c r="Y259" i="34"/>
  <c r="BF259" i="34"/>
  <c r="BV259" i="34"/>
  <c r="X259" i="34"/>
  <c r="BE259" i="34"/>
  <c r="BU259" i="34"/>
  <c r="W259" i="34"/>
  <c r="BD259" i="34"/>
  <c r="BT259" i="34"/>
  <c r="V259" i="34"/>
  <c r="BC259" i="34"/>
  <c r="BS259" i="34"/>
  <c r="AK258" i="34"/>
  <c r="BR258" i="34"/>
  <c r="CH258" i="34"/>
  <c r="AJ258" i="34"/>
  <c r="BQ258" i="34"/>
  <c r="CG258" i="34"/>
  <c r="AI258" i="34"/>
  <c r="BP258" i="34"/>
  <c r="CF258" i="34"/>
  <c r="AH258" i="34"/>
  <c r="BO258" i="34"/>
  <c r="CE258" i="34"/>
  <c r="AG258" i="34"/>
  <c r="BN258" i="34"/>
  <c r="CD258" i="34"/>
  <c r="AF258" i="34"/>
  <c r="BM258" i="34"/>
  <c r="CC258" i="34"/>
  <c r="AE258" i="34"/>
  <c r="BL258" i="34"/>
  <c r="CB258" i="34"/>
  <c r="AD258" i="34"/>
  <c r="BK258" i="34"/>
  <c r="CA258" i="34"/>
  <c r="AC258" i="34"/>
  <c r="BJ258" i="34"/>
  <c r="BZ258" i="34"/>
  <c r="AB258" i="34"/>
  <c r="BI258" i="34"/>
  <c r="BY258" i="34"/>
  <c r="AA258" i="34"/>
  <c r="BH258" i="34"/>
  <c r="BX258" i="34"/>
  <c r="Z258" i="34"/>
  <c r="BG258" i="34"/>
  <c r="BW258" i="34"/>
  <c r="Y258" i="34"/>
  <c r="BF258" i="34"/>
  <c r="BV258" i="34"/>
  <c r="X258" i="34"/>
  <c r="BE258" i="34"/>
  <c r="BU258" i="34"/>
  <c r="W258" i="34"/>
  <c r="BD258" i="34"/>
  <c r="BT258" i="34"/>
  <c r="V258" i="34"/>
  <c r="BC258" i="34"/>
  <c r="BS258" i="34"/>
  <c r="AK257" i="34"/>
  <c r="BR257" i="34"/>
  <c r="CH257" i="34"/>
  <c r="AJ257" i="34"/>
  <c r="BQ257" i="34"/>
  <c r="CG257" i="34"/>
  <c r="AI257" i="34"/>
  <c r="BP257" i="34"/>
  <c r="CF257" i="34"/>
  <c r="AH257" i="34"/>
  <c r="BO257" i="34"/>
  <c r="CE257" i="34"/>
  <c r="AG257" i="34"/>
  <c r="BN257" i="34"/>
  <c r="CD257" i="34"/>
  <c r="AF257" i="34"/>
  <c r="BM257" i="34"/>
  <c r="CC257" i="34"/>
  <c r="AE257" i="34"/>
  <c r="BL257" i="34"/>
  <c r="CB257" i="34"/>
  <c r="AD257" i="34"/>
  <c r="BK257" i="34"/>
  <c r="CA257" i="34"/>
  <c r="AC257" i="34"/>
  <c r="BJ257" i="34"/>
  <c r="BZ257" i="34"/>
  <c r="AB257" i="34"/>
  <c r="BI257" i="34"/>
  <c r="BY257" i="34"/>
  <c r="AA257" i="34"/>
  <c r="BH257" i="34"/>
  <c r="BX257" i="34"/>
  <c r="Z257" i="34"/>
  <c r="BG257" i="34"/>
  <c r="BW257" i="34"/>
  <c r="Y257" i="34"/>
  <c r="BF257" i="34"/>
  <c r="BV257" i="34"/>
  <c r="X257" i="34"/>
  <c r="BE257" i="34"/>
  <c r="BU257" i="34"/>
  <c r="W257" i="34"/>
  <c r="BD257" i="34"/>
  <c r="BT257" i="34"/>
  <c r="V257" i="34"/>
  <c r="BC257" i="34"/>
  <c r="BS257" i="34"/>
  <c r="AK256" i="34"/>
  <c r="BR256" i="34"/>
  <c r="CH256" i="34"/>
  <c r="AJ256" i="34"/>
  <c r="BQ256" i="34"/>
  <c r="CG256" i="34"/>
  <c r="AI256" i="34"/>
  <c r="BP256" i="34"/>
  <c r="CF256" i="34"/>
  <c r="AH256" i="34"/>
  <c r="BO256" i="34"/>
  <c r="CE256" i="34"/>
  <c r="AG256" i="34"/>
  <c r="BN256" i="34"/>
  <c r="CD256" i="34"/>
  <c r="AF256" i="34"/>
  <c r="BM256" i="34"/>
  <c r="CC256" i="34"/>
  <c r="AE256" i="34"/>
  <c r="BL256" i="34"/>
  <c r="CB256" i="34"/>
  <c r="AD256" i="34"/>
  <c r="BK256" i="34"/>
  <c r="CA256" i="34"/>
  <c r="AC256" i="34"/>
  <c r="BJ256" i="34"/>
  <c r="BZ256" i="34"/>
  <c r="AB256" i="34"/>
  <c r="BI256" i="34"/>
  <c r="BY256" i="34"/>
  <c r="AA256" i="34"/>
  <c r="BH256" i="34"/>
  <c r="BX256" i="34"/>
  <c r="Z256" i="34"/>
  <c r="BG256" i="34"/>
  <c r="BW256" i="34"/>
  <c r="Y256" i="34"/>
  <c r="BF256" i="34"/>
  <c r="BV256" i="34"/>
  <c r="X256" i="34"/>
  <c r="BE256" i="34"/>
  <c r="BU256" i="34"/>
  <c r="W256" i="34"/>
  <c r="BD256" i="34"/>
  <c r="BT256" i="34"/>
  <c r="V256" i="34"/>
  <c r="BC256" i="34"/>
  <c r="BS256" i="34"/>
  <c r="AK255" i="34"/>
  <c r="BR255" i="34"/>
  <c r="CH255" i="34"/>
  <c r="AJ255" i="34"/>
  <c r="BQ255" i="34"/>
  <c r="CG255" i="34"/>
  <c r="AI255" i="34"/>
  <c r="BP255" i="34"/>
  <c r="CF255" i="34"/>
  <c r="AH255" i="34"/>
  <c r="BO255" i="34"/>
  <c r="CE255" i="34"/>
  <c r="AG255" i="34"/>
  <c r="BN255" i="34"/>
  <c r="CD255" i="34"/>
  <c r="AF255" i="34"/>
  <c r="BM255" i="34"/>
  <c r="CC255" i="34"/>
  <c r="AE255" i="34"/>
  <c r="BL255" i="34"/>
  <c r="CB255" i="34"/>
  <c r="AD255" i="34"/>
  <c r="BK255" i="34"/>
  <c r="CA255" i="34"/>
  <c r="AC255" i="34"/>
  <c r="BJ255" i="34"/>
  <c r="BZ255" i="34"/>
  <c r="AB255" i="34"/>
  <c r="BI255" i="34"/>
  <c r="BY255" i="34"/>
  <c r="AA255" i="34"/>
  <c r="BH255" i="34"/>
  <c r="BX255" i="34"/>
  <c r="Z255" i="34"/>
  <c r="BG255" i="34"/>
  <c r="BW255" i="34"/>
  <c r="Y255" i="34"/>
  <c r="BF255" i="34"/>
  <c r="BV255" i="34"/>
  <c r="X255" i="34"/>
  <c r="BE255" i="34"/>
  <c r="BU255" i="34"/>
  <c r="W255" i="34"/>
  <c r="BD255" i="34"/>
  <c r="BT255" i="34"/>
  <c r="V255" i="34"/>
  <c r="BC255" i="34"/>
  <c r="BS255" i="34"/>
  <c r="AK254" i="34"/>
  <c r="BR254" i="34"/>
  <c r="CH254" i="34"/>
  <c r="AJ254" i="34"/>
  <c r="BQ254" i="34"/>
  <c r="CG254" i="34"/>
  <c r="AI254" i="34"/>
  <c r="BP254" i="34"/>
  <c r="CF254" i="34"/>
  <c r="AH254" i="34"/>
  <c r="BO254" i="34"/>
  <c r="CE254" i="34"/>
  <c r="AG254" i="34"/>
  <c r="BN254" i="34"/>
  <c r="CD254" i="34"/>
  <c r="AF254" i="34"/>
  <c r="BM254" i="34"/>
  <c r="CC254" i="34"/>
  <c r="AE254" i="34"/>
  <c r="BL254" i="34"/>
  <c r="CB254" i="34"/>
  <c r="AD254" i="34"/>
  <c r="BK254" i="34"/>
  <c r="CA254" i="34"/>
  <c r="AC254" i="34"/>
  <c r="BJ254" i="34"/>
  <c r="BZ254" i="34"/>
  <c r="AB254" i="34"/>
  <c r="BI254" i="34"/>
  <c r="BY254" i="34"/>
  <c r="AA254" i="34"/>
  <c r="BH254" i="34"/>
  <c r="BX254" i="34"/>
  <c r="Z254" i="34"/>
  <c r="BG254" i="34"/>
  <c r="BW254" i="34"/>
  <c r="Y254" i="34"/>
  <c r="BF254" i="34"/>
  <c r="BV254" i="34"/>
  <c r="X254" i="34"/>
  <c r="BE254" i="34"/>
  <c r="BU254" i="34"/>
  <c r="W254" i="34"/>
  <c r="BD254" i="34"/>
  <c r="BT254" i="34"/>
  <c r="V254" i="34"/>
  <c r="BC254" i="34"/>
  <c r="BS254" i="34"/>
  <c r="AK253" i="34"/>
  <c r="BR253" i="34"/>
  <c r="CH253" i="34"/>
  <c r="AJ253" i="34"/>
  <c r="BQ253" i="34"/>
  <c r="CG253" i="34"/>
  <c r="AI253" i="34"/>
  <c r="BP253" i="34"/>
  <c r="CF253" i="34"/>
  <c r="AH253" i="34"/>
  <c r="BO253" i="34"/>
  <c r="CE253" i="34"/>
  <c r="AG253" i="34"/>
  <c r="BN253" i="34"/>
  <c r="CD253" i="34"/>
  <c r="AF253" i="34"/>
  <c r="BM253" i="34"/>
  <c r="CC253" i="34"/>
  <c r="AE253" i="34"/>
  <c r="BL253" i="34"/>
  <c r="CB253" i="34"/>
  <c r="AD253" i="34"/>
  <c r="BK253" i="34"/>
  <c r="CA253" i="34"/>
  <c r="AC253" i="34"/>
  <c r="BJ253" i="34"/>
  <c r="BZ253" i="34"/>
  <c r="AB253" i="34"/>
  <c r="BI253" i="34"/>
  <c r="BY253" i="34"/>
  <c r="AA253" i="34"/>
  <c r="BH253" i="34"/>
  <c r="BX253" i="34"/>
  <c r="Z253" i="34"/>
  <c r="BG253" i="34"/>
  <c r="BW253" i="34"/>
  <c r="Y253" i="34"/>
  <c r="BF253" i="34"/>
  <c r="BV253" i="34"/>
  <c r="X253" i="34"/>
  <c r="BE253" i="34"/>
  <c r="BU253" i="34"/>
  <c r="W253" i="34"/>
  <c r="BD253" i="34"/>
  <c r="BT253" i="34"/>
  <c r="V253" i="34"/>
  <c r="BC253" i="34"/>
  <c r="BS253" i="34"/>
  <c r="AK252" i="34"/>
  <c r="BR252" i="34"/>
  <c r="CH252" i="34"/>
  <c r="AJ252" i="34"/>
  <c r="BQ252" i="34"/>
  <c r="CG252" i="34"/>
  <c r="AI252" i="34"/>
  <c r="BP252" i="34"/>
  <c r="CF252" i="34"/>
  <c r="AH252" i="34"/>
  <c r="BO252" i="34"/>
  <c r="CE252" i="34"/>
  <c r="AG252" i="34"/>
  <c r="BN252" i="34"/>
  <c r="CD252" i="34"/>
  <c r="AF252" i="34"/>
  <c r="BM252" i="34"/>
  <c r="CC252" i="34"/>
  <c r="AE252" i="34"/>
  <c r="BL252" i="34"/>
  <c r="CB252" i="34"/>
  <c r="AD252" i="34"/>
  <c r="BK252" i="34"/>
  <c r="CA252" i="34"/>
  <c r="AC252" i="34"/>
  <c r="BJ252" i="34"/>
  <c r="BZ252" i="34"/>
  <c r="AB252" i="34"/>
  <c r="BI252" i="34"/>
  <c r="BY252" i="34"/>
  <c r="AA252" i="34"/>
  <c r="BH252" i="34"/>
  <c r="BX252" i="34"/>
  <c r="Z252" i="34"/>
  <c r="BG252" i="34"/>
  <c r="BW252" i="34"/>
  <c r="Y252" i="34"/>
  <c r="BF252" i="34"/>
  <c r="BV252" i="34"/>
  <c r="X252" i="34"/>
  <c r="BE252" i="34"/>
  <c r="BU252" i="34"/>
  <c r="W252" i="34"/>
  <c r="BD252" i="34"/>
  <c r="BT252" i="34"/>
  <c r="V252" i="34"/>
  <c r="BC252" i="34"/>
  <c r="BS252" i="34"/>
  <c r="AK251" i="34"/>
  <c r="BR251" i="34"/>
  <c r="CH251" i="34"/>
  <c r="AJ251" i="34"/>
  <c r="BQ251" i="34"/>
  <c r="CG251" i="34"/>
  <c r="AI251" i="34"/>
  <c r="BP251" i="34"/>
  <c r="CF251" i="34"/>
  <c r="AH251" i="34"/>
  <c r="BO251" i="34"/>
  <c r="CE251" i="34"/>
  <c r="AG251" i="34"/>
  <c r="BN251" i="34"/>
  <c r="CD251" i="34"/>
  <c r="AF251" i="34"/>
  <c r="BM251" i="34"/>
  <c r="CC251" i="34"/>
  <c r="AE251" i="34"/>
  <c r="BL251" i="34"/>
  <c r="CB251" i="34"/>
  <c r="AD251" i="34"/>
  <c r="BK251" i="34"/>
  <c r="CA251" i="34"/>
  <c r="AC251" i="34"/>
  <c r="BJ251" i="34"/>
  <c r="BZ251" i="34"/>
  <c r="AB251" i="34"/>
  <c r="BI251" i="34"/>
  <c r="BY251" i="34"/>
  <c r="AA251" i="34"/>
  <c r="BH251" i="34"/>
  <c r="BX251" i="34"/>
  <c r="Z251" i="34"/>
  <c r="BG251" i="34"/>
  <c r="BW251" i="34"/>
  <c r="Y251" i="34"/>
  <c r="BF251" i="34"/>
  <c r="BV251" i="34"/>
  <c r="X251" i="34"/>
  <c r="BE251" i="34"/>
  <c r="BU251" i="34"/>
  <c r="W251" i="34"/>
  <c r="BD251" i="34"/>
  <c r="BT251" i="34"/>
  <c r="V251" i="34"/>
  <c r="BC251" i="34"/>
  <c r="BS251" i="34"/>
  <c r="AK250" i="34"/>
  <c r="BR250" i="34"/>
  <c r="CH250" i="34"/>
  <c r="AJ250" i="34"/>
  <c r="BQ250" i="34"/>
  <c r="CG250" i="34"/>
  <c r="AI250" i="34"/>
  <c r="BP250" i="34"/>
  <c r="CF250" i="34"/>
  <c r="AH250" i="34"/>
  <c r="BO250" i="34"/>
  <c r="CE250" i="34"/>
  <c r="AG250" i="34"/>
  <c r="BN250" i="34"/>
  <c r="CD250" i="34"/>
  <c r="AF250" i="34"/>
  <c r="BM250" i="34"/>
  <c r="CC250" i="34"/>
  <c r="AE250" i="34"/>
  <c r="BL250" i="34"/>
  <c r="CB250" i="34"/>
  <c r="AD250" i="34"/>
  <c r="BK250" i="34"/>
  <c r="CA250" i="34"/>
  <c r="AC250" i="34"/>
  <c r="BJ250" i="34"/>
  <c r="BZ250" i="34"/>
  <c r="AB250" i="34"/>
  <c r="BI250" i="34"/>
  <c r="BY250" i="34"/>
  <c r="AA250" i="34"/>
  <c r="BH250" i="34"/>
  <c r="BX250" i="34"/>
  <c r="Z250" i="34"/>
  <c r="BG250" i="34"/>
  <c r="BW250" i="34"/>
  <c r="Y250" i="34"/>
  <c r="BF250" i="34"/>
  <c r="BV250" i="34"/>
  <c r="X250" i="34"/>
  <c r="BE250" i="34"/>
  <c r="BU250" i="34"/>
  <c r="W250" i="34"/>
  <c r="BD250" i="34"/>
  <c r="BT250" i="34"/>
  <c r="V250" i="34"/>
  <c r="BC250" i="34"/>
  <c r="BS250" i="34"/>
  <c r="AK249" i="34"/>
  <c r="BR249" i="34"/>
  <c r="CH249" i="34"/>
  <c r="AJ249" i="34"/>
  <c r="BQ249" i="34"/>
  <c r="CG249" i="34"/>
  <c r="AI249" i="34"/>
  <c r="BP249" i="34"/>
  <c r="CF249" i="34"/>
  <c r="AH249" i="34"/>
  <c r="BO249" i="34"/>
  <c r="CE249" i="34"/>
  <c r="AG249" i="34"/>
  <c r="BN249" i="34"/>
  <c r="CD249" i="34"/>
  <c r="AF249" i="34"/>
  <c r="BM249" i="34"/>
  <c r="CC249" i="34"/>
  <c r="AE249" i="34"/>
  <c r="BL249" i="34"/>
  <c r="CB249" i="34"/>
  <c r="AD249" i="34"/>
  <c r="BK249" i="34"/>
  <c r="CA249" i="34"/>
  <c r="AC249" i="34"/>
  <c r="BJ249" i="34"/>
  <c r="BZ249" i="34"/>
  <c r="AB249" i="34"/>
  <c r="BI249" i="34"/>
  <c r="BY249" i="34"/>
  <c r="AA249" i="34"/>
  <c r="BH249" i="34"/>
  <c r="BX249" i="34"/>
  <c r="Z249" i="34"/>
  <c r="BG249" i="34"/>
  <c r="BW249" i="34"/>
  <c r="Y249" i="34"/>
  <c r="BF249" i="34"/>
  <c r="BV249" i="34"/>
  <c r="X249" i="34"/>
  <c r="BE249" i="34"/>
  <c r="BU249" i="34"/>
  <c r="W249" i="34"/>
  <c r="BD249" i="34"/>
  <c r="BT249" i="34"/>
  <c r="V249" i="34"/>
  <c r="BC249" i="34"/>
  <c r="BS249" i="34"/>
  <c r="AK248" i="34"/>
  <c r="BR248" i="34"/>
  <c r="CH248" i="34"/>
  <c r="AJ248" i="34"/>
  <c r="BQ248" i="34"/>
  <c r="CG248" i="34"/>
  <c r="AI248" i="34"/>
  <c r="BP248" i="34"/>
  <c r="CF248" i="34"/>
  <c r="AH248" i="34"/>
  <c r="BO248" i="34"/>
  <c r="CE248" i="34"/>
  <c r="AG248" i="34"/>
  <c r="BN248" i="34"/>
  <c r="CD248" i="34"/>
  <c r="AF248" i="34"/>
  <c r="BM248" i="34"/>
  <c r="CC248" i="34"/>
  <c r="AE248" i="34"/>
  <c r="BL248" i="34"/>
  <c r="CB248" i="34"/>
  <c r="AD248" i="34"/>
  <c r="BK248" i="34"/>
  <c r="CA248" i="34"/>
  <c r="AC248" i="34"/>
  <c r="BJ248" i="34"/>
  <c r="BZ248" i="34"/>
  <c r="AB248" i="34"/>
  <c r="BI248" i="34"/>
  <c r="BY248" i="34"/>
  <c r="AA248" i="34"/>
  <c r="BH248" i="34"/>
  <c r="BX248" i="34"/>
  <c r="Z248" i="34"/>
  <c r="BG248" i="34"/>
  <c r="BW248" i="34"/>
  <c r="Y248" i="34"/>
  <c r="BF248" i="34"/>
  <c r="BV248" i="34"/>
  <c r="X248" i="34"/>
  <c r="BE248" i="34"/>
  <c r="BU248" i="34"/>
  <c r="W248" i="34"/>
  <c r="BD248" i="34"/>
  <c r="BT248" i="34"/>
  <c r="V248" i="34"/>
  <c r="BC248" i="34"/>
  <c r="BS248" i="34"/>
  <c r="AK247" i="34"/>
  <c r="BR247" i="34"/>
  <c r="CH247" i="34"/>
  <c r="AJ247" i="34"/>
  <c r="BQ247" i="34"/>
  <c r="CG247" i="34"/>
  <c r="AI247" i="34"/>
  <c r="BP247" i="34"/>
  <c r="CF247" i="34"/>
  <c r="AH247" i="34"/>
  <c r="BO247" i="34"/>
  <c r="CE247" i="34"/>
  <c r="AG247" i="34"/>
  <c r="BN247" i="34"/>
  <c r="CD247" i="34"/>
  <c r="AF247" i="34"/>
  <c r="BM247" i="34"/>
  <c r="CC247" i="34"/>
  <c r="AE247" i="34"/>
  <c r="BL247" i="34"/>
  <c r="CB247" i="34"/>
  <c r="AD247" i="34"/>
  <c r="BK247" i="34"/>
  <c r="CA247" i="34"/>
  <c r="AC247" i="34"/>
  <c r="BJ247" i="34"/>
  <c r="BZ247" i="34"/>
  <c r="AB247" i="34"/>
  <c r="BI247" i="34"/>
  <c r="BY247" i="34"/>
  <c r="AA247" i="34"/>
  <c r="BH247" i="34"/>
  <c r="BX247" i="34"/>
  <c r="Z247" i="34"/>
  <c r="BG247" i="34"/>
  <c r="BW247" i="34"/>
  <c r="Y247" i="34"/>
  <c r="BF247" i="34"/>
  <c r="BV247" i="34"/>
  <c r="X247" i="34"/>
  <c r="BE247" i="34"/>
  <c r="BU247" i="34"/>
  <c r="W247" i="34"/>
  <c r="BD247" i="34"/>
  <c r="BT247" i="34"/>
  <c r="V247" i="34"/>
  <c r="BC247" i="34"/>
  <c r="BS247" i="34"/>
  <c r="AK246" i="34"/>
  <c r="BR246" i="34"/>
  <c r="CH246" i="34"/>
  <c r="AJ246" i="34"/>
  <c r="BQ246" i="34"/>
  <c r="CG246" i="34"/>
  <c r="AI246" i="34"/>
  <c r="BP246" i="34"/>
  <c r="CF246" i="34"/>
  <c r="AH246" i="34"/>
  <c r="BO246" i="34"/>
  <c r="CE246" i="34"/>
  <c r="AG246" i="34"/>
  <c r="BN246" i="34"/>
  <c r="CD246" i="34"/>
  <c r="AF246" i="34"/>
  <c r="BM246" i="34"/>
  <c r="CC246" i="34"/>
  <c r="AE246" i="34"/>
  <c r="BL246" i="34"/>
  <c r="CB246" i="34"/>
  <c r="AD246" i="34"/>
  <c r="BK246" i="34"/>
  <c r="CA246" i="34"/>
  <c r="AC246" i="34"/>
  <c r="BJ246" i="34"/>
  <c r="BZ246" i="34"/>
  <c r="AB246" i="34"/>
  <c r="BI246" i="34"/>
  <c r="BY246" i="34"/>
  <c r="AA246" i="34"/>
  <c r="BH246" i="34"/>
  <c r="BX246" i="34"/>
  <c r="Z246" i="34"/>
  <c r="BG246" i="34"/>
  <c r="BW246" i="34"/>
  <c r="Y246" i="34"/>
  <c r="BF246" i="34"/>
  <c r="BV246" i="34"/>
  <c r="X246" i="34"/>
  <c r="BE246" i="34"/>
  <c r="BU246" i="34"/>
  <c r="W246" i="34"/>
  <c r="BD246" i="34"/>
  <c r="BT246" i="34"/>
  <c r="V246" i="34"/>
  <c r="BC246" i="34"/>
  <c r="BS246" i="34"/>
  <c r="AK245" i="34"/>
  <c r="BR245" i="34"/>
  <c r="CH245" i="34"/>
  <c r="AJ245" i="34"/>
  <c r="BQ245" i="34"/>
  <c r="CG245" i="34"/>
  <c r="AI245" i="34"/>
  <c r="BP245" i="34"/>
  <c r="CF245" i="34"/>
  <c r="AH245" i="34"/>
  <c r="BO245" i="34"/>
  <c r="CE245" i="34"/>
  <c r="AG245" i="34"/>
  <c r="BN245" i="34"/>
  <c r="CD245" i="34"/>
  <c r="AF245" i="34"/>
  <c r="BM245" i="34"/>
  <c r="CC245" i="34"/>
  <c r="AE245" i="34"/>
  <c r="BL245" i="34"/>
  <c r="CB245" i="34"/>
  <c r="AD245" i="34"/>
  <c r="BK245" i="34"/>
  <c r="CA245" i="34"/>
  <c r="AC245" i="34"/>
  <c r="BJ245" i="34"/>
  <c r="BZ245" i="34"/>
  <c r="AB245" i="34"/>
  <c r="BI245" i="34"/>
  <c r="BY245" i="34"/>
  <c r="AA245" i="34"/>
  <c r="BH245" i="34"/>
  <c r="BX245" i="34"/>
  <c r="Z245" i="34"/>
  <c r="BG245" i="34"/>
  <c r="BW245" i="34"/>
  <c r="Y245" i="34"/>
  <c r="BF245" i="34"/>
  <c r="BV245" i="34"/>
  <c r="X245" i="34"/>
  <c r="BE245" i="34"/>
  <c r="BU245" i="34"/>
  <c r="W245" i="34"/>
  <c r="BD245" i="34"/>
  <c r="BT245" i="34"/>
  <c r="V245" i="34"/>
  <c r="BC245" i="34"/>
  <c r="BS245" i="34"/>
  <c r="AK244" i="34"/>
  <c r="BR244" i="34"/>
  <c r="CH244" i="34"/>
  <c r="AJ244" i="34"/>
  <c r="BQ244" i="34"/>
  <c r="CG244" i="34"/>
  <c r="AI244" i="34"/>
  <c r="BP244" i="34"/>
  <c r="CF244" i="34"/>
  <c r="AH244" i="34"/>
  <c r="BO244" i="34"/>
  <c r="CE244" i="34"/>
  <c r="AG244" i="34"/>
  <c r="BN244" i="34"/>
  <c r="CD244" i="34"/>
  <c r="AF244" i="34"/>
  <c r="BM244" i="34"/>
  <c r="CC244" i="34"/>
  <c r="AE244" i="34"/>
  <c r="BL244" i="34"/>
  <c r="CB244" i="34"/>
  <c r="AD244" i="34"/>
  <c r="BK244" i="34"/>
  <c r="CA244" i="34"/>
  <c r="AC244" i="34"/>
  <c r="BJ244" i="34"/>
  <c r="BZ244" i="34"/>
  <c r="AB244" i="34"/>
  <c r="BI244" i="34"/>
  <c r="BY244" i="34"/>
  <c r="AA244" i="34"/>
  <c r="BH244" i="34"/>
  <c r="BX244" i="34"/>
  <c r="Z244" i="34"/>
  <c r="BG244" i="34"/>
  <c r="BW244" i="34"/>
  <c r="Y244" i="34"/>
  <c r="BF244" i="34"/>
  <c r="BV244" i="34"/>
  <c r="X244" i="34"/>
  <c r="BE244" i="34"/>
  <c r="BU244" i="34"/>
  <c r="W244" i="34"/>
  <c r="BD244" i="34"/>
  <c r="BT244" i="34"/>
  <c r="V244" i="34"/>
  <c r="BC244" i="34"/>
  <c r="BS244" i="34"/>
  <c r="AK243" i="34"/>
  <c r="BR243" i="34"/>
  <c r="CH243" i="34"/>
  <c r="AJ243" i="34"/>
  <c r="BQ243" i="34"/>
  <c r="CG243" i="34"/>
  <c r="AI243" i="34"/>
  <c r="BP243" i="34"/>
  <c r="CF243" i="34"/>
  <c r="AH243" i="34"/>
  <c r="BO243" i="34"/>
  <c r="CE243" i="34"/>
  <c r="AG243" i="34"/>
  <c r="BN243" i="34"/>
  <c r="CD243" i="34"/>
  <c r="AF243" i="34"/>
  <c r="BM243" i="34"/>
  <c r="CC243" i="34"/>
  <c r="AE243" i="34"/>
  <c r="BL243" i="34"/>
  <c r="CB243" i="34"/>
  <c r="AD243" i="34"/>
  <c r="BK243" i="34"/>
  <c r="CA243" i="34"/>
  <c r="AC243" i="34"/>
  <c r="BJ243" i="34"/>
  <c r="BZ243" i="34"/>
  <c r="AB243" i="34"/>
  <c r="BI243" i="34"/>
  <c r="BY243" i="34"/>
  <c r="AA243" i="34"/>
  <c r="BH243" i="34"/>
  <c r="BX243" i="34"/>
  <c r="Z243" i="34"/>
  <c r="BG243" i="34"/>
  <c r="BW243" i="34"/>
  <c r="Y243" i="34"/>
  <c r="BF243" i="34"/>
  <c r="BV243" i="34"/>
  <c r="X243" i="34"/>
  <c r="BE243" i="34"/>
  <c r="BU243" i="34"/>
  <c r="W243" i="34"/>
  <c r="BD243" i="34"/>
  <c r="BT243" i="34"/>
  <c r="V243" i="34"/>
  <c r="BC243" i="34"/>
  <c r="BS243" i="34"/>
  <c r="AK242" i="34"/>
  <c r="BR242" i="34"/>
  <c r="CH242" i="34"/>
  <c r="AJ242" i="34"/>
  <c r="BQ242" i="34"/>
  <c r="CG242" i="34"/>
  <c r="AI242" i="34"/>
  <c r="BP242" i="34"/>
  <c r="CF242" i="34"/>
  <c r="AH242" i="34"/>
  <c r="BO242" i="34"/>
  <c r="CE242" i="34"/>
  <c r="AG242" i="34"/>
  <c r="BN242" i="34"/>
  <c r="CD242" i="34"/>
  <c r="AF242" i="34"/>
  <c r="BM242" i="34"/>
  <c r="CC242" i="34"/>
  <c r="AE242" i="34"/>
  <c r="BL242" i="34"/>
  <c r="CB242" i="34"/>
  <c r="AD242" i="34"/>
  <c r="BK242" i="34"/>
  <c r="CA242" i="34"/>
  <c r="AC242" i="34"/>
  <c r="BJ242" i="34"/>
  <c r="BZ242" i="34"/>
  <c r="AB242" i="34"/>
  <c r="BI242" i="34"/>
  <c r="BY242" i="34"/>
  <c r="AA242" i="34"/>
  <c r="BH242" i="34"/>
  <c r="BX242" i="34"/>
  <c r="Z242" i="34"/>
  <c r="BG242" i="34"/>
  <c r="BW242" i="34"/>
  <c r="Y242" i="34"/>
  <c r="BF242" i="34"/>
  <c r="BV242" i="34"/>
  <c r="X242" i="34"/>
  <c r="BE242" i="34"/>
  <c r="BU242" i="34"/>
  <c r="W242" i="34"/>
  <c r="BD242" i="34"/>
  <c r="BT242" i="34"/>
  <c r="V242" i="34"/>
  <c r="BC242" i="34"/>
  <c r="BS242" i="34"/>
  <c r="AK241" i="34"/>
  <c r="BR241" i="34"/>
  <c r="CH241" i="34"/>
  <c r="AJ241" i="34"/>
  <c r="BQ241" i="34"/>
  <c r="CG241" i="34"/>
  <c r="AI241" i="34"/>
  <c r="BP241" i="34"/>
  <c r="CF241" i="34"/>
  <c r="AH241" i="34"/>
  <c r="BO241" i="34"/>
  <c r="CE241" i="34"/>
  <c r="AG241" i="34"/>
  <c r="BN241" i="34"/>
  <c r="CD241" i="34"/>
  <c r="AF241" i="34"/>
  <c r="BM241" i="34"/>
  <c r="CC241" i="34"/>
  <c r="AE241" i="34"/>
  <c r="BL241" i="34"/>
  <c r="CB241" i="34"/>
  <c r="AD241" i="34"/>
  <c r="BK241" i="34"/>
  <c r="CA241" i="34"/>
  <c r="AC241" i="34"/>
  <c r="BJ241" i="34"/>
  <c r="BZ241" i="34"/>
  <c r="AB241" i="34"/>
  <c r="BI241" i="34"/>
  <c r="BY241" i="34"/>
  <c r="AA241" i="34"/>
  <c r="BH241" i="34"/>
  <c r="BX241" i="34"/>
  <c r="Z241" i="34"/>
  <c r="BG241" i="34"/>
  <c r="BW241" i="34"/>
  <c r="Y241" i="34"/>
  <c r="BF241" i="34"/>
  <c r="BV241" i="34"/>
  <c r="X241" i="34"/>
  <c r="BE241" i="34"/>
  <c r="BU241" i="34"/>
  <c r="W241" i="34"/>
  <c r="BD241" i="34"/>
  <c r="BT241" i="34"/>
  <c r="V241" i="34"/>
  <c r="BC241" i="34"/>
  <c r="BS241" i="34"/>
  <c r="AK240" i="34"/>
  <c r="BR240" i="34"/>
  <c r="CH240" i="34"/>
  <c r="AJ240" i="34"/>
  <c r="BQ240" i="34"/>
  <c r="CG240" i="34"/>
  <c r="AI240" i="34"/>
  <c r="BP240" i="34"/>
  <c r="CF240" i="34"/>
  <c r="AH240" i="34"/>
  <c r="BO240" i="34"/>
  <c r="CE240" i="34"/>
  <c r="AG240" i="34"/>
  <c r="BN240" i="34"/>
  <c r="CD240" i="34"/>
  <c r="AF240" i="34"/>
  <c r="BM240" i="34"/>
  <c r="CC240" i="34"/>
  <c r="AE240" i="34"/>
  <c r="BL240" i="34"/>
  <c r="CB240" i="34"/>
  <c r="AD240" i="34"/>
  <c r="BK240" i="34"/>
  <c r="CA240" i="34"/>
  <c r="AC240" i="34"/>
  <c r="BJ240" i="34"/>
  <c r="BZ240" i="34"/>
  <c r="AB240" i="34"/>
  <c r="BI240" i="34"/>
  <c r="BY240" i="34"/>
  <c r="AA240" i="34"/>
  <c r="BH240" i="34"/>
  <c r="BX240" i="34"/>
  <c r="Z240" i="34"/>
  <c r="BG240" i="34"/>
  <c r="BW240" i="34"/>
  <c r="Y240" i="34"/>
  <c r="BF240" i="34"/>
  <c r="BV240" i="34"/>
  <c r="X240" i="34"/>
  <c r="BE240" i="34"/>
  <c r="BU240" i="34"/>
  <c r="W240" i="34"/>
  <c r="BD240" i="34"/>
  <c r="BT240" i="34"/>
  <c r="V240" i="34"/>
  <c r="BC240" i="34"/>
  <c r="BS240" i="34"/>
  <c r="AK239" i="34"/>
  <c r="BR239" i="34"/>
  <c r="CH239" i="34"/>
  <c r="AJ239" i="34"/>
  <c r="BQ239" i="34"/>
  <c r="CG239" i="34"/>
  <c r="AI239" i="34"/>
  <c r="BP239" i="34"/>
  <c r="CF239" i="34"/>
  <c r="AH239" i="34"/>
  <c r="BO239" i="34"/>
  <c r="CE239" i="34"/>
  <c r="AG239" i="34"/>
  <c r="BN239" i="34"/>
  <c r="CD239" i="34"/>
  <c r="AF239" i="34"/>
  <c r="BM239" i="34"/>
  <c r="CC239" i="34"/>
  <c r="AE239" i="34"/>
  <c r="BL239" i="34"/>
  <c r="CB239" i="34"/>
  <c r="AD239" i="34"/>
  <c r="BK239" i="34"/>
  <c r="CA239" i="34"/>
  <c r="AC239" i="34"/>
  <c r="BJ239" i="34"/>
  <c r="BZ239" i="34"/>
  <c r="AB239" i="34"/>
  <c r="BI239" i="34"/>
  <c r="BY239" i="34"/>
  <c r="AA239" i="34"/>
  <c r="BH239" i="34"/>
  <c r="BX239" i="34"/>
  <c r="Z239" i="34"/>
  <c r="BG239" i="34"/>
  <c r="BW239" i="34"/>
  <c r="Y239" i="34"/>
  <c r="BF239" i="34"/>
  <c r="BV239" i="34"/>
  <c r="X239" i="34"/>
  <c r="BE239" i="34"/>
  <c r="BU239" i="34"/>
  <c r="W239" i="34"/>
  <c r="BD239" i="34"/>
  <c r="BT239" i="34"/>
  <c r="V239" i="34"/>
  <c r="BC239" i="34"/>
  <c r="BS239" i="34"/>
  <c r="AK238" i="34"/>
  <c r="BR238" i="34"/>
  <c r="CH238" i="34"/>
  <c r="AJ238" i="34"/>
  <c r="BQ238" i="34"/>
  <c r="CG238" i="34"/>
  <c r="AI238" i="34"/>
  <c r="BP238" i="34"/>
  <c r="CF238" i="34"/>
  <c r="AH238" i="34"/>
  <c r="BO238" i="34"/>
  <c r="CE238" i="34"/>
  <c r="AG238" i="34"/>
  <c r="BN238" i="34"/>
  <c r="CD238" i="34"/>
  <c r="AF238" i="34"/>
  <c r="BM238" i="34"/>
  <c r="CC238" i="34"/>
  <c r="AE238" i="34"/>
  <c r="BL238" i="34"/>
  <c r="CB238" i="34"/>
  <c r="AD238" i="34"/>
  <c r="BK238" i="34"/>
  <c r="CA238" i="34"/>
  <c r="AC238" i="34"/>
  <c r="BJ238" i="34"/>
  <c r="BZ238" i="34"/>
  <c r="AB238" i="34"/>
  <c r="BI238" i="34"/>
  <c r="BY238" i="34"/>
  <c r="AA238" i="34"/>
  <c r="BH238" i="34"/>
  <c r="BX238" i="34"/>
  <c r="Z238" i="34"/>
  <c r="BG238" i="34"/>
  <c r="BW238" i="34"/>
  <c r="Y238" i="34"/>
  <c r="BF238" i="34"/>
  <c r="BV238" i="34"/>
  <c r="X238" i="34"/>
  <c r="BE238" i="34"/>
  <c r="BU238" i="34"/>
  <c r="W238" i="34"/>
  <c r="BD238" i="34"/>
  <c r="BT238" i="34"/>
  <c r="V238" i="34"/>
  <c r="BC238" i="34"/>
  <c r="BS238" i="34"/>
  <c r="AK237" i="34"/>
  <c r="BR237" i="34"/>
  <c r="CH237" i="34"/>
  <c r="AJ237" i="34"/>
  <c r="BQ237" i="34"/>
  <c r="CG237" i="34"/>
  <c r="AI237" i="34"/>
  <c r="BP237" i="34"/>
  <c r="CF237" i="34"/>
  <c r="AH237" i="34"/>
  <c r="BO237" i="34"/>
  <c r="CE237" i="34"/>
  <c r="AG237" i="34"/>
  <c r="BN237" i="34"/>
  <c r="CD237" i="34"/>
  <c r="AF237" i="34"/>
  <c r="BM237" i="34"/>
  <c r="CC237" i="34"/>
  <c r="AE237" i="34"/>
  <c r="BL237" i="34"/>
  <c r="CB237" i="34"/>
  <c r="AD237" i="34"/>
  <c r="BK237" i="34"/>
  <c r="CA237" i="34"/>
  <c r="AC237" i="34"/>
  <c r="BJ237" i="34"/>
  <c r="BZ237" i="34"/>
  <c r="AB237" i="34"/>
  <c r="BI237" i="34"/>
  <c r="BY237" i="34"/>
  <c r="AA237" i="34"/>
  <c r="BH237" i="34"/>
  <c r="BX237" i="34"/>
  <c r="Z237" i="34"/>
  <c r="BG237" i="34"/>
  <c r="BW237" i="34"/>
  <c r="Y237" i="34"/>
  <c r="BF237" i="34"/>
  <c r="BV237" i="34"/>
  <c r="X237" i="34"/>
  <c r="BE237" i="34"/>
  <c r="BU237" i="34"/>
  <c r="W237" i="34"/>
  <c r="BD237" i="34"/>
  <c r="BT237" i="34"/>
  <c r="V237" i="34"/>
  <c r="BC237" i="34"/>
  <c r="BS237" i="34"/>
  <c r="AK236" i="34"/>
  <c r="BR236" i="34"/>
  <c r="CH236" i="34"/>
  <c r="AJ236" i="34"/>
  <c r="BQ236" i="34"/>
  <c r="CG236" i="34"/>
  <c r="AI236" i="34"/>
  <c r="BP236" i="34"/>
  <c r="CF236" i="34"/>
  <c r="AH236" i="34"/>
  <c r="BO236" i="34"/>
  <c r="CE236" i="34"/>
  <c r="AG236" i="34"/>
  <c r="BN236" i="34"/>
  <c r="CD236" i="34"/>
  <c r="AF236" i="34"/>
  <c r="BM236" i="34"/>
  <c r="CC236" i="34"/>
  <c r="AE236" i="34"/>
  <c r="BL236" i="34"/>
  <c r="CB236" i="34"/>
  <c r="AD236" i="34"/>
  <c r="BK236" i="34"/>
  <c r="CA236" i="34"/>
  <c r="AC236" i="34"/>
  <c r="BJ236" i="34"/>
  <c r="BZ236" i="34"/>
  <c r="AB236" i="34"/>
  <c r="BI236" i="34"/>
  <c r="BY236" i="34"/>
  <c r="AA236" i="34"/>
  <c r="BH236" i="34"/>
  <c r="BX236" i="34"/>
  <c r="Z236" i="34"/>
  <c r="BG236" i="34"/>
  <c r="BW236" i="34"/>
  <c r="Y236" i="34"/>
  <c r="BF236" i="34"/>
  <c r="BV236" i="34"/>
  <c r="X236" i="34"/>
  <c r="BE236" i="34"/>
  <c r="BU236" i="34"/>
  <c r="W236" i="34"/>
  <c r="BD236" i="34"/>
  <c r="BT236" i="34"/>
  <c r="V236" i="34"/>
  <c r="BC236" i="34"/>
  <c r="BS236" i="34"/>
  <c r="AK235" i="34"/>
  <c r="BR235" i="34"/>
  <c r="CH235" i="34"/>
  <c r="AJ235" i="34"/>
  <c r="BQ235" i="34"/>
  <c r="CG235" i="34"/>
  <c r="AI235" i="34"/>
  <c r="BP235" i="34"/>
  <c r="CF235" i="34"/>
  <c r="AH235" i="34"/>
  <c r="BO235" i="34"/>
  <c r="CE235" i="34"/>
  <c r="AG235" i="34"/>
  <c r="BN235" i="34"/>
  <c r="CD235" i="34"/>
  <c r="AF235" i="34"/>
  <c r="BM235" i="34"/>
  <c r="CC235" i="34"/>
  <c r="AE235" i="34"/>
  <c r="BL235" i="34"/>
  <c r="CB235" i="34"/>
  <c r="AD235" i="34"/>
  <c r="BK235" i="34"/>
  <c r="CA235" i="34"/>
  <c r="AC235" i="34"/>
  <c r="BJ235" i="34"/>
  <c r="BZ235" i="34"/>
  <c r="AB235" i="34"/>
  <c r="BI235" i="34"/>
  <c r="BY235" i="34"/>
  <c r="AA235" i="34"/>
  <c r="BH235" i="34"/>
  <c r="BX235" i="34"/>
  <c r="Z235" i="34"/>
  <c r="BG235" i="34"/>
  <c r="BW235" i="34"/>
  <c r="Y235" i="34"/>
  <c r="BF235" i="34"/>
  <c r="BV235" i="34"/>
  <c r="X235" i="34"/>
  <c r="BE235" i="34"/>
  <c r="BU235" i="34"/>
  <c r="W235" i="34"/>
  <c r="BD235" i="34"/>
  <c r="BT235" i="34"/>
  <c r="V235" i="34"/>
  <c r="BC235" i="34"/>
  <c r="BS235" i="34"/>
  <c r="AK234" i="34"/>
  <c r="BR234" i="34"/>
  <c r="CH234" i="34"/>
  <c r="AJ234" i="34"/>
  <c r="BQ234" i="34"/>
  <c r="CG234" i="34"/>
  <c r="AI234" i="34"/>
  <c r="BP234" i="34"/>
  <c r="CF234" i="34"/>
  <c r="AH234" i="34"/>
  <c r="BO234" i="34"/>
  <c r="CE234" i="34"/>
  <c r="AG234" i="34"/>
  <c r="BN234" i="34"/>
  <c r="CD234" i="34"/>
  <c r="AF234" i="34"/>
  <c r="BM234" i="34"/>
  <c r="CC234" i="34"/>
  <c r="AE234" i="34"/>
  <c r="BL234" i="34"/>
  <c r="CB234" i="34"/>
  <c r="AD234" i="34"/>
  <c r="BK234" i="34"/>
  <c r="CA234" i="34"/>
  <c r="AC234" i="34"/>
  <c r="BJ234" i="34"/>
  <c r="BZ234" i="34"/>
  <c r="AB234" i="34"/>
  <c r="BI234" i="34"/>
  <c r="BY234" i="34"/>
  <c r="AA234" i="34"/>
  <c r="BH234" i="34"/>
  <c r="BX234" i="34"/>
  <c r="Z234" i="34"/>
  <c r="BG234" i="34"/>
  <c r="BW234" i="34"/>
  <c r="Y234" i="34"/>
  <c r="BF234" i="34"/>
  <c r="BV234" i="34"/>
  <c r="X234" i="34"/>
  <c r="BE234" i="34"/>
  <c r="BU234" i="34"/>
  <c r="W234" i="34"/>
  <c r="BD234" i="34"/>
  <c r="BT234" i="34"/>
  <c r="V234" i="34"/>
  <c r="BC234" i="34"/>
  <c r="BS234" i="34"/>
  <c r="AK233" i="34"/>
  <c r="BR233" i="34"/>
  <c r="CH233" i="34"/>
  <c r="AJ233" i="34"/>
  <c r="BQ233" i="34"/>
  <c r="CG233" i="34"/>
  <c r="AI233" i="34"/>
  <c r="BP233" i="34"/>
  <c r="CF233" i="34"/>
  <c r="AH233" i="34"/>
  <c r="BO233" i="34"/>
  <c r="CE233" i="34"/>
  <c r="AG233" i="34"/>
  <c r="BN233" i="34"/>
  <c r="CD233" i="34"/>
  <c r="AF233" i="34"/>
  <c r="BM233" i="34"/>
  <c r="CC233" i="34"/>
  <c r="AE233" i="34"/>
  <c r="BL233" i="34"/>
  <c r="CB233" i="34"/>
  <c r="AD233" i="34"/>
  <c r="BK233" i="34"/>
  <c r="CA233" i="34"/>
  <c r="AC233" i="34"/>
  <c r="BJ233" i="34"/>
  <c r="BZ233" i="34"/>
  <c r="AB233" i="34"/>
  <c r="BI233" i="34"/>
  <c r="BY233" i="34"/>
  <c r="AA233" i="34"/>
  <c r="BH233" i="34"/>
  <c r="BX233" i="34"/>
  <c r="Z233" i="34"/>
  <c r="BG233" i="34"/>
  <c r="BW233" i="34"/>
  <c r="Y233" i="34"/>
  <c r="BF233" i="34"/>
  <c r="BV233" i="34"/>
  <c r="X233" i="34"/>
  <c r="BE233" i="34"/>
  <c r="BU233" i="34"/>
  <c r="W233" i="34"/>
  <c r="BD233" i="34"/>
  <c r="BT233" i="34"/>
  <c r="V233" i="34"/>
  <c r="BC233" i="34"/>
  <c r="BS233" i="34"/>
  <c r="AK232" i="34"/>
  <c r="BR232" i="34"/>
  <c r="CH232" i="34"/>
  <c r="AJ232" i="34"/>
  <c r="BQ232" i="34"/>
  <c r="CG232" i="34"/>
  <c r="AI232" i="34"/>
  <c r="BP232" i="34"/>
  <c r="CF232" i="34"/>
  <c r="AH232" i="34"/>
  <c r="BO232" i="34"/>
  <c r="CE232" i="34"/>
  <c r="AG232" i="34"/>
  <c r="BN232" i="34"/>
  <c r="CD232" i="34"/>
  <c r="AF232" i="34"/>
  <c r="BM232" i="34"/>
  <c r="CC232" i="34"/>
  <c r="AE232" i="34"/>
  <c r="BL232" i="34"/>
  <c r="CB232" i="34"/>
  <c r="AD232" i="34"/>
  <c r="BK232" i="34"/>
  <c r="CA232" i="34"/>
  <c r="AC232" i="34"/>
  <c r="BJ232" i="34"/>
  <c r="BZ232" i="34"/>
  <c r="AB232" i="34"/>
  <c r="BI232" i="34"/>
  <c r="BY232" i="34"/>
  <c r="AA232" i="34"/>
  <c r="BH232" i="34"/>
  <c r="BX232" i="34"/>
  <c r="Z232" i="34"/>
  <c r="BG232" i="34"/>
  <c r="BW232" i="34"/>
  <c r="Y232" i="34"/>
  <c r="BF232" i="34"/>
  <c r="BV232" i="34"/>
  <c r="X232" i="34"/>
  <c r="BE232" i="34"/>
  <c r="BU232" i="34"/>
  <c r="W232" i="34"/>
  <c r="BD232" i="34"/>
  <c r="BT232" i="34"/>
  <c r="V232" i="34"/>
  <c r="BC232" i="34"/>
  <c r="BS232" i="34"/>
  <c r="AK231" i="34"/>
  <c r="BR231" i="34"/>
  <c r="CH231" i="34"/>
  <c r="AJ231" i="34"/>
  <c r="BQ231" i="34"/>
  <c r="CG231" i="34"/>
  <c r="AI231" i="34"/>
  <c r="BP231" i="34"/>
  <c r="CF231" i="34"/>
  <c r="AH231" i="34"/>
  <c r="BO231" i="34"/>
  <c r="CE231" i="34"/>
  <c r="AG231" i="34"/>
  <c r="BN231" i="34"/>
  <c r="CD231" i="34"/>
  <c r="AF231" i="34"/>
  <c r="BM231" i="34"/>
  <c r="CC231" i="34"/>
  <c r="AE231" i="34"/>
  <c r="BL231" i="34"/>
  <c r="CB231" i="34"/>
  <c r="AD231" i="34"/>
  <c r="BK231" i="34"/>
  <c r="CA231" i="34"/>
  <c r="AC231" i="34"/>
  <c r="BJ231" i="34"/>
  <c r="BZ231" i="34"/>
  <c r="AB231" i="34"/>
  <c r="BI231" i="34"/>
  <c r="BY231" i="34"/>
  <c r="AA231" i="34"/>
  <c r="BH231" i="34"/>
  <c r="BX231" i="34"/>
  <c r="Z231" i="34"/>
  <c r="BG231" i="34"/>
  <c r="BW231" i="34"/>
  <c r="Y231" i="34"/>
  <c r="BF231" i="34"/>
  <c r="BV231" i="34"/>
  <c r="X231" i="34"/>
  <c r="BE231" i="34"/>
  <c r="BU231" i="34"/>
  <c r="W231" i="34"/>
  <c r="BD231" i="34"/>
  <c r="BT231" i="34"/>
  <c r="V231" i="34"/>
  <c r="BC231" i="34"/>
  <c r="BS231" i="34"/>
  <c r="AK230" i="34"/>
  <c r="BR230" i="34"/>
  <c r="CH230" i="34"/>
  <c r="AJ230" i="34"/>
  <c r="BQ230" i="34"/>
  <c r="CG230" i="34"/>
  <c r="AI230" i="34"/>
  <c r="BP230" i="34"/>
  <c r="CF230" i="34"/>
  <c r="AH230" i="34"/>
  <c r="BO230" i="34"/>
  <c r="CE230" i="34"/>
  <c r="AG230" i="34"/>
  <c r="BN230" i="34"/>
  <c r="CD230" i="34"/>
  <c r="AF230" i="34"/>
  <c r="BM230" i="34"/>
  <c r="CC230" i="34"/>
  <c r="AE230" i="34"/>
  <c r="BL230" i="34"/>
  <c r="CB230" i="34"/>
  <c r="AD230" i="34"/>
  <c r="BK230" i="34"/>
  <c r="CA230" i="34"/>
  <c r="AC230" i="34"/>
  <c r="BJ230" i="34"/>
  <c r="BZ230" i="34"/>
  <c r="AB230" i="34"/>
  <c r="BI230" i="34"/>
  <c r="BY230" i="34"/>
  <c r="AA230" i="34"/>
  <c r="BH230" i="34"/>
  <c r="BX230" i="34"/>
  <c r="Z230" i="34"/>
  <c r="BG230" i="34"/>
  <c r="BW230" i="34"/>
  <c r="Y230" i="34"/>
  <c r="BF230" i="34"/>
  <c r="BV230" i="34"/>
  <c r="X230" i="34"/>
  <c r="BE230" i="34"/>
  <c r="BU230" i="34"/>
  <c r="W230" i="34"/>
  <c r="BD230" i="34"/>
  <c r="BT230" i="34"/>
  <c r="V230" i="34"/>
  <c r="BC230" i="34"/>
  <c r="BS230" i="34"/>
  <c r="AK229" i="34"/>
  <c r="BR229" i="34"/>
  <c r="CH229" i="34"/>
  <c r="AJ229" i="34"/>
  <c r="BQ229" i="34"/>
  <c r="CG229" i="34"/>
  <c r="AI229" i="34"/>
  <c r="BP229" i="34"/>
  <c r="CF229" i="34"/>
  <c r="AH229" i="34"/>
  <c r="BO229" i="34"/>
  <c r="CE229" i="34"/>
  <c r="AG229" i="34"/>
  <c r="BN229" i="34"/>
  <c r="CD229" i="34"/>
  <c r="AF229" i="34"/>
  <c r="BM229" i="34"/>
  <c r="CC229" i="34"/>
  <c r="AE229" i="34"/>
  <c r="BL229" i="34"/>
  <c r="CB229" i="34"/>
  <c r="AD229" i="34"/>
  <c r="BK229" i="34"/>
  <c r="CA229" i="34"/>
  <c r="AC229" i="34"/>
  <c r="BJ229" i="34"/>
  <c r="BZ229" i="34"/>
  <c r="AB229" i="34"/>
  <c r="BI229" i="34"/>
  <c r="BY229" i="34"/>
  <c r="AA229" i="34"/>
  <c r="BH229" i="34"/>
  <c r="BX229" i="34"/>
  <c r="Z229" i="34"/>
  <c r="BG229" i="34"/>
  <c r="BW229" i="34"/>
  <c r="Y229" i="34"/>
  <c r="BF229" i="34"/>
  <c r="BV229" i="34"/>
  <c r="X229" i="34"/>
  <c r="BE229" i="34"/>
  <c r="BU229" i="34"/>
  <c r="W229" i="34"/>
  <c r="BD229" i="34"/>
  <c r="BT229" i="34"/>
  <c r="V229" i="34"/>
  <c r="BC229" i="34"/>
  <c r="BS229" i="34"/>
  <c r="AK228" i="34"/>
  <c r="BR228" i="34"/>
  <c r="CH228" i="34"/>
  <c r="AJ228" i="34"/>
  <c r="BQ228" i="34"/>
  <c r="CG228" i="34"/>
  <c r="AI228" i="34"/>
  <c r="BP228" i="34"/>
  <c r="CF228" i="34"/>
  <c r="AH228" i="34"/>
  <c r="BO228" i="34"/>
  <c r="CE228" i="34"/>
  <c r="AG228" i="34"/>
  <c r="BN228" i="34"/>
  <c r="CD228" i="34"/>
  <c r="AF228" i="34"/>
  <c r="BM228" i="34"/>
  <c r="CC228" i="34"/>
  <c r="AE228" i="34"/>
  <c r="BL228" i="34"/>
  <c r="CB228" i="34"/>
  <c r="AD228" i="34"/>
  <c r="BK228" i="34"/>
  <c r="CA228" i="34"/>
  <c r="AC228" i="34"/>
  <c r="BJ228" i="34"/>
  <c r="BZ228" i="34"/>
  <c r="AB228" i="34"/>
  <c r="BI228" i="34"/>
  <c r="BY228" i="34"/>
  <c r="AA228" i="34"/>
  <c r="BH228" i="34"/>
  <c r="BX228" i="34"/>
  <c r="Z228" i="34"/>
  <c r="BG228" i="34"/>
  <c r="BW228" i="34"/>
  <c r="Y228" i="34"/>
  <c r="BF228" i="34"/>
  <c r="BV228" i="34"/>
  <c r="X228" i="34"/>
  <c r="BE228" i="34"/>
  <c r="BU228" i="34"/>
  <c r="W228" i="34"/>
  <c r="BD228" i="34"/>
  <c r="BT228" i="34"/>
  <c r="V228" i="34"/>
  <c r="BC228" i="34"/>
  <c r="BS228" i="34"/>
  <c r="AK227" i="34"/>
  <c r="BR227" i="34"/>
  <c r="CH227" i="34"/>
  <c r="AJ227" i="34"/>
  <c r="BQ227" i="34"/>
  <c r="CG227" i="34"/>
  <c r="AI227" i="34"/>
  <c r="BP227" i="34"/>
  <c r="CF227" i="34"/>
  <c r="AH227" i="34"/>
  <c r="BO227" i="34"/>
  <c r="CE227" i="34"/>
  <c r="AG227" i="34"/>
  <c r="BN227" i="34"/>
  <c r="CD227" i="34"/>
  <c r="AF227" i="34"/>
  <c r="BM227" i="34"/>
  <c r="CC227" i="34"/>
  <c r="AE227" i="34"/>
  <c r="BL227" i="34"/>
  <c r="CB227" i="34"/>
  <c r="AD227" i="34"/>
  <c r="BK227" i="34"/>
  <c r="CA227" i="34"/>
  <c r="AC227" i="34"/>
  <c r="BJ227" i="34"/>
  <c r="BZ227" i="34"/>
  <c r="AB227" i="34"/>
  <c r="BI227" i="34"/>
  <c r="BY227" i="34"/>
  <c r="AA227" i="34"/>
  <c r="BH227" i="34"/>
  <c r="BX227" i="34"/>
  <c r="Z227" i="34"/>
  <c r="BG227" i="34"/>
  <c r="BW227" i="34"/>
  <c r="Y227" i="34"/>
  <c r="BF227" i="34"/>
  <c r="BV227" i="34"/>
  <c r="X227" i="34"/>
  <c r="BE227" i="34"/>
  <c r="BU227" i="34"/>
  <c r="W227" i="34"/>
  <c r="BD227" i="34"/>
  <c r="BT227" i="34"/>
  <c r="V227" i="34"/>
  <c r="BC227" i="34"/>
  <c r="BS227" i="34"/>
  <c r="AK226" i="34"/>
  <c r="BR226" i="34"/>
  <c r="CH226" i="34"/>
  <c r="AJ226" i="34"/>
  <c r="BQ226" i="34"/>
  <c r="CG226" i="34"/>
  <c r="AI226" i="34"/>
  <c r="BP226" i="34"/>
  <c r="CF226" i="34"/>
  <c r="AH226" i="34"/>
  <c r="BO226" i="34"/>
  <c r="CE226" i="34"/>
  <c r="AG226" i="34"/>
  <c r="BN226" i="34"/>
  <c r="CD226" i="34"/>
  <c r="AF226" i="34"/>
  <c r="BM226" i="34"/>
  <c r="CC226" i="34"/>
  <c r="AE226" i="34"/>
  <c r="BL226" i="34"/>
  <c r="CB226" i="34"/>
  <c r="AD226" i="34"/>
  <c r="BK226" i="34"/>
  <c r="CA226" i="34"/>
  <c r="AC226" i="34"/>
  <c r="BJ226" i="34"/>
  <c r="BZ226" i="34"/>
  <c r="AB226" i="34"/>
  <c r="BI226" i="34"/>
  <c r="BY226" i="34"/>
  <c r="AA226" i="34"/>
  <c r="BH226" i="34"/>
  <c r="BX226" i="34"/>
  <c r="Z226" i="34"/>
  <c r="BG226" i="34"/>
  <c r="BW226" i="34"/>
  <c r="Y226" i="34"/>
  <c r="BF226" i="34"/>
  <c r="BV226" i="34"/>
  <c r="X226" i="34"/>
  <c r="BE226" i="34"/>
  <c r="BU226" i="34"/>
  <c r="W226" i="34"/>
  <c r="BD226" i="34"/>
  <c r="BT226" i="34"/>
  <c r="V226" i="34"/>
  <c r="BC226" i="34"/>
  <c r="BS226" i="34"/>
  <c r="AK225" i="34"/>
  <c r="BR225" i="34"/>
  <c r="CH225" i="34"/>
  <c r="AJ225" i="34"/>
  <c r="BQ225" i="34"/>
  <c r="CG225" i="34"/>
  <c r="AI225" i="34"/>
  <c r="BP225" i="34"/>
  <c r="CF225" i="34"/>
  <c r="AH225" i="34"/>
  <c r="BO225" i="34"/>
  <c r="CE225" i="34"/>
  <c r="AG225" i="34"/>
  <c r="BN225" i="34"/>
  <c r="CD225" i="34"/>
  <c r="AF225" i="34"/>
  <c r="BM225" i="34"/>
  <c r="CC225" i="34"/>
  <c r="AE225" i="34"/>
  <c r="BL225" i="34"/>
  <c r="CB225" i="34"/>
  <c r="AD225" i="34"/>
  <c r="BK225" i="34"/>
  <c r="CA225" i="34"/>
  <c r="AC225" i="34"/>
  <c r="BJ225" i="34"/>
  <c r="BZ225" i="34"/>
  <c r="AB225" i="34"/>
  <c r="BI225" i="34"/>
  <c r="BY225" i="34"/>
  <c r="AA225" i="34"/>
  <c r="BH225" i="34"/>
  <c r="BX225" i="34"/>
  <c r="Z225" i="34"/>
  <c r="BG225" i="34"/>
  <c r="BW225" i="34"/>
  <c r="Y225" i="34"/>
  <c r="BF225" i="34"/>
  <c r="BV225" i="34"/>
  <c r="X225" i="34"/>
  <c r="BE225" i="34"/>
  <c r="BU225" i="34"/>
  <c r="W225" i="34"/>
  <c r="BD225" i="34"/>
  <c r="BT225" i="34"/>
  <c r="V225" i="34"/>
  <c r="BC225" i="34"/>
  <c r="BS225" i="34"/>
  <c r="AK224" i="34"/>
  <c r="BR224" i="34"/>
  <c r="CH224" i="34"/>
  <c r="AJ224" i="34"/>
  <c r="BQ224" i="34"/>
  <c r="CG224" i="34"/>
  <c r="AI224" i="34"/>
  <c r="BP224" i="34"/>
  <c r="CF224" i="34"/>
  <c r="AH224" i="34"/>
  <c r="BO224" i="34"/>
  <c r="CE224" i="34"/>
  <c r="AG224" i="34"/>
  <c r="BN224" i="34"/>
  <c r="CD224" i="34"/>
  <c r="AF224" i="34"/>
  <c r="BM224" i="34"/>
  <c r="CC224" i="34"/>
  <c r="AE224" i="34"/>
  <c r="BL224" i="34"/>
  <c r="CB224" i="34"/>
  <c r="AD224" i="34"/>
  <c r="BK224" i="34"/>
  <c r="CA224" i="34"/>
  <c r="AC224" i="34"/>
  <c r="BJ224" i="34"/>
  <c r="BZ224" i="34"/>
  <c r="AB224" i="34"/>
  <c r="BI224" i="34"/>
  <c r="BY224" i="34"/>
  <c r="AA224" i="34"/>
  <c r="BH224" i="34"/>
  <c r="BX224" i="34"/>
  <c r="Z224" i="34"/>
  <c r="BG224" i="34"/>
  <c r="BW224" i="34"/>
  <c r="Y224" i="34"/>
  <c r="BF224" i="34"/>
  <c r="BV224" i="34"/>
  <c r="X224" i="34"/>
  <c r="BE224" i="34"/>
  <c r="BU224" i="34"/>
  <c r="W224" i="34"/>
  <c r="BD224" i="34"/>
  <c r="BT224" i="34"/>
  <c r="V224" i="34"/>
  <c r="BC224" i="34"/>
  <c r="BS224" i="34"/>
  <c r="AK223" i="34"/>
  <c r="BR223" i="34"/>
  <c r="CH223" i="34"/>
  <c r="AJ223" i="34"/>
  <c r="BQ223" i="34"/>
  <c r="CG223" i="34"/>
  <c r="AI223" i="34"/>
  <c r="BP223" i="34"/>
  <c r="CF223" i="34"/>
  <c r="AH223" i="34"/>
  <c r="BO223" i="34"/>
  <c r="CE223" i="34"/>
  <c r="AG223" i="34"/>
  <c r="BN223" i="34"/>
  <c r="CD223" i="34"/>
  <c r="AF223" i="34"/>
  <c r="BM223" i="34"/>
  <c r="CC223" i="34"/>
  <c r="AE223" i="34"/>
  <c r="BL223" i="34"/>
  <c r="CB223" i="34"/>
  <c r="AD223" i="34"/>
  <c r="BK223" i="34"/>
  <c r="CA223" i="34"/>
  <c r="AC223" i="34"/>
  <c r="BJ223" i="34"/>
  <c r="BZ223" i="34"/>
  <c r="AB223" i="34"/>
  <c r="BI223" i="34"/>
  <c r="BY223" i="34"/>
  <c r="AA223" i="34"/>
  <c r="BH223" i="34"/>
  <c r="BX223" i="34"/>
  <c r="Z223" i="34"/>
  <c r="BG223" i="34"/>
  <c r="BW223" i="34"/>
  <c r="Y223" i="34"/>
  <c r="BF223" i="34"/>
  <c r="BV223" i="34"/>
  <c r="X223" i="34"/>
  <c r="BE223" i="34"/>
  <c r="BU223" i="34"/>
  <c r="W223" i="34"/>
  <c r="BD223" i="34"/>
  <c r="BT223" i="34"/>
  <c r="V223" i="34"/>
  <c r="BC223" i="34"/>
  <c r="BS223" i="34"/>
  <c r="AK222" i="34"/>
  <c r="BR222" i="34"/>
  <c r="CH222" i="34"/>
  <c r="AJ222" i="34"/>
  <c r="BQ222" i="34"/>
  <c r="CG222" i="34"/>
  <c r="AI222" i="34"/>
  <c r="BP222" i="34"/>
  <c r="CF222" i="34"/>
  <c r="AH222" i="34"/>
  <c r="BO222" i="34"/>
  <c r="CE222" i="34"/>
  <c r="AG222" i="34"/>
  <c r="BN222" i="34"/>
  <c r="CD222" i="34"/>
  <c r="AF222" i="34"/>
  <c r="BM222" i="34"/>
  <c r="CC222" i="34"/>
  <c r="AE222" i="34"/>
  <c r="BL222" i="34"/>
  <c r="CB222" i="34"/>
  <c r="AD222" i="34"/>
  <c r="BK222" i="34"/>
  <c r="CA222" i="34"/>
  <c r="AC222" i="34"/>
  <c r="BJ222" i="34"/>
  <c r="BZ222" i="34"/>
  <c r="AB222" i="34"/>
  <c r="BI222" i="34"/>
  <c r="BY222" i="34"/>
  <c r="AA222" i="34"/>
  <c r="BH222" i="34"/>
  <c r="BX222" i="34"/>
  <c r="Z222" i="34"/>
  <c r="BG222" i="34"/>
  <c r="BW222" i="34"/>
  <c r="Y222" i="34"/>
  <c r="BF222" i="34"/>
  <c r="BV222" i="34"/>
  <c r="X222" i="34"/>
  <c r="BE222" i="34"/>
  <c r="BU222" i="34"/>
  <c r="W222" i="34"/>
  <c r="BD222" i="34"/>
  <c r="BT222" i="34"/>
  <c r="V222" i="34"/>
  <c r="BC222" i="34"/>
  <c r="BS222" i="34"/>
  <c r="AK221" i="34"/>
  <c r="BR221" i="34"/>
  <c r="CH221" i="34"/>
  <c r="AJ221" i="34"/>
  <c r="BQ221" i="34"/>
  <c r="CG221" i="34"/>
  <c r="AI221" i="34"/>
  <c r="BP221" i="34"/>
  <c r="CF221" i="34"/>
  <c r="AH221" i="34"/>
  <c r="BO221" i="34"/>
  <c r="CE221" i="34"/>
  <c r="AG221" i="34"/>
  <c r="BN221" i="34"/>
  <c r="CD221" i="34"/>
  <c r="AF221" i="34"/>
  <c r="BM221" i="34"/>
  <c r="CC221" i="34"/>
  <c r="AE221" i="34"/>
  <c r="BL221" i="34"/>
  <c r="CB221" i="34"/>
  <c r="AD221" i="34"/>
  <c r="BK221" i="34"/>
  <c r="CA221" i="34"/>
  <c r="AC221" i="34"/>
  <c r="BJ221" i="34"/>
  <c r="BZ221" i="34"/>
  <c r="AB221" i="34"/>
  <c r="BI221" i="34"/>
  <c r="BY221" i="34"/>
  <c r="AA221" i="34"/>
  <c r="BH221" i="34"/>
  <c r="BX221" i="34"/>
  <c r="Z221" i="34"/>
  <c r="BG221" i="34"/>
  <c r="BW221" i="34"/>
  <c r="Y221" i="34"/>
  <c r="BF221" i="34"/>
  <c r="BV221" i="34"/>
  <c r="X221" i="34"/>
  <c r="BE221" i="34"/>
  <c r="BU221" i="34"/>
  <c r="W221" i="34"/>
  <c r="BD221" i="34"/>
  <c r="BT221" i="34"/>
  <c r="V221" i="34"/>
  <c r="BC221" i="34"/>
  <c r="BS221" i="34"/>
  <c r="AK220" i="34"/>
  <c r="BR220" i="34"/>
  <c r="CH220" i="34"/>
  <c r="AJ220" i="34"/>
  <c r="BQ220" i="34"/>
  <c r="CG220" i="34"/>
  <c r="AI220" i="34"/>
  <c r="BP220" i="34"/>
  <c r="CF220" i="34"/>
  <c r="AH220" i="34"/>
  <c r="BO220" i="34"/>
  <c r="CE220" i="34"/>
  <c r="AG220" i="34"/>
  <c r="BN220" i="34"/>
  <c r="CD220" i="34"/>
  <c r="AF220" i="34"/>
  <c r="BM220" i="34"/>
  <c r="CC220" i="34"/>
  <c r="AE220" i="34"/>
  <c r="BL220" i="34"/>
  <c r="CB220" i="34"/>
  <c r="AD220" i="34"/>
  <c r="BK220" i="34"/>
  <c r="CA220" i="34"/>
  <c r="AC220" i="34"/>
  <c r="BJ220" i="34"/>
  <c r="BZ220" i="34"/>
  <c r="AB220" i="34"/>
  <c r="BI220" i="34"/>
  <c r="BY220" i="34"/>
  <c r="AA220" i="34"/>
  <c r="BH220" i="34"/>
  <c r="BX220" i="34"/>
  <c r="Z220" i="34"/>
  <c r="BG220" i="34"/>
  <c r="BW220" i="34"/>
  <c r="Y220" i="34"/>
  <c r="BF220" i="34"/>
  <c r="BV220" i="34"/>
  <c r="X220" i="34"/>
  <c r="BE220" i="34"/>
  <c r="BU220" i="34"/>
  <c r="W220" i="34"/>
  <c r="BD220" i="34"/>
  <c r="BT220" i="34"/>
  <c r="V220" i="34"/>
  <c r="BC220" i="34"/>
  <c r="BS220" i="34"/>
  <c r="AK219" i="34"/>
  <c r="BR219" i="34"/>
  <c r="CH219" i="34"/>
  <c r="AJ219" i="34"/>
  <c r="BQ219" i="34"/>
  <c r="CG219" i="34"/>
  <c r="AI219" i="34"/>
  <c r="BP219" i="34"/>
  <c r="CF219" i="34"/>
  <c r="AH219" i="34"/>
  <c r="BO219" i="34"/>
  <c r="CE219" i="34"/>
  <c r="AG219" i="34"/>
  <c r="BN219" i="34"/>
  <c r="CD219" i="34"/>
  <c r="AF219" i="34"/>
  <c r="BM219" i="34"/>
  <c r="CC219" i="34"/>
  <c r="AE219" i="34"/>
  <c r="BL219" i="34"/>
  <c r="CB219" i="34"/>
  <c r="AD219" i="34"/>
  <c r="BK219" i="34"/>
  <c r="CA219" i="34"/>
  <c r="AC219" i="34"/>
  <c r="BJ219" i="34"/>
  <c r="BZ219" i="34"/>
  <c r="AB219" i="34"/>
  <c r="BI219" i="34"/>
  <c r="BY219" i="34"/>
  <c r="AA219" i="34"/>
  <c r="BH219" i="34"/>
  <c r="BX219" i="34"/>
  <c r="Z219" i="34"/>
  <c r="BG219" i="34"/>
  <c r="BW219" i="34"/>
  <c r="Y219" i="34"/>
  <c r="BF219" i="34"/>
  <c r="BV219" i="34"/>
  <c r="X219" i="34"/>
  <c r="BE219" i="34"/>
  <c r="BU219" i="34"/>
  <c r="W219" i="34"/>
  <c r="BD219" i="34"/>
  <c r="BT219" i="34"/>
  <c r="V219" i="34"/>
  <c r="BC219" i="34"/>
  <c r="BS219" i="34"/>
  <c r="AK218" i="34"/>
  <c r="BR218" i="34"/>
  <c r="CH218" i="34"/>
  <c r="AJ218" i="34"/>
  <c r="BQ218" i="34"/>
  <c r="CG218" i="34"/>
  <c r="AI218" i="34"/>
  <c r="BP218" i="34"/>
  <c r="CF218" i="34"/>
  <c r="AH218" i="34"/>
  <c r="BO218" i="34"/>
  <c r="CE218" i="34"/>
  <c r="AG218" i="34"/>
  <c r="BN218" i="34"/>
  <c r="CD218" i="34"/>
  <c r="AF218" i="34"/>
  <c r="BM218" i="34"/>
  <c r="CC218" i="34"/>
  <c r="AE218" i="34"/>
  <c r="BL218" i="34"/>
  <c r="CB218" i="34"/>
  <c r="AD218" i="34"/>
  <c r="BK218" i="34"/>
  <c r="CA218" i="34"/>
  <c r="AC218" i="34"/>
  <c r="BJ218" i="34"/>
  <c r="BZ218" i="34"/>
  <c r="AB218" i="34"/>
  <c r="BI218" i="34"/>
  <c r="BY218" i="34"/>
  <c r="AA218" i="34"/>
  <c r="BH218" i="34"/>
  <c r="BX218" i="34"/>
  <c r="Z218" i="34"/>
  <c r="BG218" i="34"/>
  <c r="BW218" i="34"/>
  <c r="Y218" i="34"/>
  <c r="BF218" i="34"/>
  <c r="BV218" i="34"/>
  <c r="X218" i="34"/>
  <c r="BE218" i="34"/>
  <c r="BU218" i="34"/>
  <c r="W218" i="34"/>
  <c r="BD218" i="34"/>
  <c r="BT218" i="34"/>
  <c r="V218" i="34"/>
  <c r="BC218" i="34"/>
  <c r="BS218" i="34"/>
  <c r="AK217" i="34"/>
  <c r="BR217" i="34"/>
  <c r="CH217" i="34"/>
  <c r="AJ217" i="34"/>
  <c r="BQ217" i="34"/>
  <c r="CG217" i="34"/>
  <c r="AI217" i="34"/>
  <c r="BP217" i="34"/>
  <c r="CF217" i="34"/>
  <c r="AH217" i="34"/>
  <c r="BO217" i="34"/>
  <c r="CE217" i="34"/>
  <c r="AG217" i="34"/>
  <c r="BN217" i="34"/>
  <c r="CD217" i="34"/>
  <c r="AF217" i="34"/>
  <c r="BM217" i="34"/>
  <c r="CC217" i="34"/>
  <c r="AE217" i="34"/>
  <c r="BL217" i="34"/>
  <c r="CB217" i="34"/>
  <c r="AD217" i="34"/>
  <c r="BK217" i="34"/>
  <c r="CA217" i="34"/>
  <c r="AC217" i="34"/>
  <c r="BJ217" i="34"/>
  <c r="BZ217" i="34"/>
  <c r="AB217" i="34"/>
  <c r="BI217" i="34"/>
  <c r="BY217" i="34"/>
  <c r="AA217" i="34"/>
  <c r="BH217" i="34"/>
  <c r="BX217" i="34"/>
  <c r="Z217" i="34"/>
  <c r="BG217" i="34"/>
  <c r="BW217" i="34"/>
  <c r="Y217" i="34"/>
  <c r="BF217" i="34"/>
  <c r="BV217" i="34"/>
  <c r="X217" i="34"/>
  <c r="BE217" i="34"/>
  <c r="BU217" i="34"/>
  <c r="W217" i="34"/>
  <c r="BD217" i="34"/>
  <c r="BT217" i="34"/>
  <c r="V217" i="34"/>
  <c r="BC217" i="34"/>
  <c r="BS217" i="34"/>
  <c r="AK216" i="34"/>
  <c r="BR216" i="34"/>
  <c r="CH216" i="34"/>
  <c r="AJ216" i="34"/>
  <c r="BQ216" i="34"/>
  <c r="CG216" i="34"/>
  <c r="AI216" i="34"/>
  <c r="BP216" i="34"/>
  <c r="CF216" i="34"/>
  <c r="AH216" i="34"/>
  <c r="BO216" i="34"/>
  <c r="CE216" i="34"/>
  <c r="AG216" i="34"/>
  <c r="BN216" i="34"/>
  <c r="CD216" i="34"/>
  <c r="AF216" i="34"/>
  <c r="BM216" i="34"/>
  <c r="CC216" i="34"/>
  <c r="AE216" i="34"/>
  <c r="BL216" i="34"/>
  <c r="CB216" i="34"/>
  <c r="AD216" i="34"/>
  <c r="BK216" i="34"/>
  <c r="CA216" i="34"/>
  <c r="AC216" i="34"/>
  <c r="BJ216" i="34"/>
  <c r="BZ216" i="34"/>
  <c r="AB216" i="34"/>
  <c r="BI216" i="34"/>
  <c r="BY216" i="34"/>
  <c r="AA216" i="34"/>
  <c r="BH216" i="34"/>
  <c r="BX216" i="34"/>
  <c r="Z216" i="34"/>
  <c r="BG216" i="34"/>
  <c r="BW216" i="34"/>
  <c r="Y216" i="34"/>
  <c r="BF216" i="34"/>
  <c r="BV216" i="34"/>
  <c r="X216" i="34"/>
  <c r="BE216" i="34"/>
  <c r="BU216" i="34"/>
  <c r="W216" i="34"/>
  <c r="BD216" i="34"/>
  <c r="BT216" i="34"/>
  <c r="V216" i="34"/>
  <c r="BC216" i="34"/>
  <c r="BS216" i="34"/>
  <c r="AK215" i="34"/>
  <c r="BR215" i="34"/>
  <c r="CH215" i="34"/>
  <c r="AJ215" i="34"/>
  <c r="BQ215" i="34"/>
  <c r="CG215" i="34"/>
  <c r="AI215" i="34"/>
  <c r="BP215" i="34"/>
  <c r="CF215" i="34"/>
  <c r="AH215" i="34"/>
  <c r="BO215" i="34"/>
  <c r="CE215" i="34"/>
  <c r="AG215" i="34"/>
  <c r="BN215" i="34"/>
  <c r="CD215" i="34"/>
  <c r="AF215" i="34"/>
  <c r="BM215" i="34"/>
  <c r="CC215" i="34"/>
  <c r="AE215" i="34"/>
  <c r="BL215" i="34"/>
  <c r="CB215" i="34"/>
  <c r="AD215" i="34"/>
  <c r="BK215" i="34"/>
  <c r="CA215" i="34"/>
  <c r="AC215" i="34"/>
  <c r="BJ215" i="34"/>
  <c r="BZ215" i="34"/>
  <c r="AB215" i="34"/>
  <c r="BI215" i="34"/>
  <c r="BY215" i="34"/>
  <c r="AA215" i="34"/>
  <c r="BH215" i="34"/>
  <c r="BX215" i="34"/>
  <c r="Z215" i="34"/>
  <c r="BG215" i="34"/>
  <c r="BW215" i="34"/>
  <c r="Y215" i="34"/>
  <c r="BF215" i="34"/>
  <c r="BV215" i="34"/>
  <c r="X215" i="34"/>
  <c r="BE215" i="34"/>
  <c r="BU215" i="34"/>
  <c r="W215" i="34"/>
  <c r="BD215" i="34"/>
  <c r="BT215" i="34"/>
  <c r="V215" i="34"/>
  <c r="BC215" i="34"/>
  <c r="BS215" i="34"/>
  <c r="AK214" i="34"/>
  <c r="BR214" i="34"/>
  <c r="CH214" i="34"/>
  <c r="AJ214" i="34"/>
  <c r="BQ214" i="34"/>
  <c r="CG214" i="34"/>
  <c r="AI214" i="34"/>
  <c r="BP214" i="34"/>
  <c r="CF214" i="34"/>
  <c r="AH214" i="34"/>
  <c r="BO214" i="34"/>
  <c r="CE214" i="34"/>
  <c r="AG214" i="34"/>
  <c r="BN214" i="34"/>
  <c r="CD214" i="34"/>
  <c r="AF214" i="34"/>
  <c r="BM214" i="34"/>
  <c r="CC214" i="34"/>
  <c r="AE214" i="34"/>
  <c r="BL214" i="34"/>
  <c r="CB214" i="34"/>
  <c r="AD214" i="34"/>
  <c r="BK214" i="34"/>
  <c r="CA214" i="34"/>
  <c r="AC214" i="34"/>
  <c r="BJ214" i="34"/>
  <c r="BZ214" i="34"/>
  <c r="AB214" i="34"/>
  <c r="BI214" i="34"/>
  <c r="BY214" i="34"/>
  <c r="AA214" i="34"/>
  <c r="BH214" i="34"/>
  <c r="BX214" i="34"/>
  <c r="Z214" i="34"/>
  <c r="BG214" i="34"/>
  <c r="BW214" i="34"/>
  <c r="Y214" i="34"/>
  <c r="BF214" i="34"/>
  <c r="BV214" i="34"/>
  <c r="X214" i="34"/>
  <c r="BE214" i="34"/>
  <c r="BU214" i="34"/>
  <c r="W214" i="34"/>
  <c r="BD214" i="34"/>
  <c r="BT214" i="34"/>
  <c r="V214" i="34"/>
  <c r="BC214" i="34"/>
  <c r="BS214" i="34"/>
  <c r="AK213" i="34"/>
  <c r="BR213" i="34"/>
  <c r="CH213" i="34"/>
  <c r="AJ213" i="34"/>
  <c r="BQ213" i="34"/>
  <c r="CG213" i="34"/>
  <c r="AI213" i="34"/>
  <c r="BP213" i="34"/>
  <c r="CF213" i="34"/>
  <c r="AH213" i="34"/>
  <c r="BO213" i="34"/>
  <c r="CE213" i="34"/>
  <c r="AG213" i="34"/>
  <c r="BN213" i="34"/>
  <c r="CD213" i="34"/>
  <c r="AF213" i="34"/>
  <c r="BM213" i="34"/>
  <c r="CC213" i="34"/>
  <c r="AE213" i="34"/>
  <c r="BL213" i="34"/>
  <c r="CB213" i="34"/>
  <c r="AD213" i="34"/>
  <c r="BK213" i="34"/>
  <c r="CA213" i="34"/>
  <c r="AC213" i="34"/>
  <c r="BJ213" i="34"/>
  <c r="BZ213" i="34"/>
  <c r="AB213" i="34"/>
  <c r="BI213" i="34"/>
  <c r="BY213" i="34"/>
  <c r="AA213" i="34"/>
  <c r="BH213" i="34"/>
  <c r="BX213" i="34"/>
  <c r="Z213" i="34"/>
  <c r="BG213" i="34"/>
  <c r="BW213" i="34"/>
  <c r="Y213" i="34"/>
  <c r="BF213" i="34"/>
  <c r="BV213" i="34"/>
  <c r="X213" i="34"/>
  <c r="BE213" i="34"/>
  <c r="BU213" i="34"/>
  <c r="W213" i="34"/>
  <c r="BD213" i="34"/>
  <c r="BT213" i="34"/>
  <c r="V213" i="34"/>
  <c r="BC213" i="34"/>
  <c r="BS213" i="34"/>
  <c r="AK212" i="34"/>
  <c r="BR212" i="34"/>
  <c r="CH212" i="34"/>
  <c r="AJ212" i="34"/>
  <c r="BQ212" i="34"/>
  <c r="CG212" i="34"/>
  <c r="AI212" i="34"/>
  <c r="BP212" i="34"/>
  <c r="CF212" i="34"/>
  <c r="AH212" i="34"/>
  <c r="BO212" i="34"/>
  <c r="CE212" i="34"/>
  <c r="AG212" i="34"/>
  <c r="BN212" i="34"/>
  <c r="CD212" i="34"/>
  <c r="AF212" i="34"/>
  <c r="BM212" i="34"/>
  <c r="CC212" i="34"/>
  <c r="AE212" i="34"/>
  <c r="BL212" i="34"/>
  <c r="CB212" i="34"/>
  <c r="AD212" i="34"/>
  <c r="BK212" i="34"/>
  <c r="CA212" i="34"/>
  <c r="AC212" i="34"/>
  <c r="BJ212" i="34"/>
  <c r="BZ212" i="34"/>
  <c r="AB212" i="34"/>
  <c r="BI212" i="34"/>
  <c r="BY212" i="34"/>
  <c r="AA212" i="34"/>
  <c r="BH212" i="34"/>
  <c r="BX212" i="34"/>
  <c r="Z212" i="34"/>
  <c r="BG212" i="34"/>
  <c r="BW212" i="34"/>
  <c r="Y212" i="34"/>
  <c r="BF212" i="34"/>
  <c r="BV212" i="34"/>
  <c r="X212" i="34"/>
  <c r="BE212" i="34"/>
  <c r="BU212" i="34"/>
  <c r="W212" i="34"/>
  <c r="BD212" i="34"/>
  <c r="BT212" i="34"/>
  <c r="V212" i="34"/>
  <c r="BC212" i="34"/>
  <c r="BS212" i="34"/>
  <c r="AK211" i="34"/>
  <c r="BR211" i="34"/>
  <c r="CH211" i="34"/>
  <c r="AJ211" i="34"/>
  <c r="BQ211" i="34"/>
  <c r="CG211" i="34"/>
  <c r="AI211" i="34"/>
  <c r="BP211" i="34"/>
  <c r="CF211" i="34"/>
  <c r="AH211" i="34"/>
  <c r="BO211" i="34"/>
  <c r="CE211" i="34"/>
  <c r="AG211" i="34"/>
  <c r="BN211" i="34"/>
  <c r="CD211" i="34"/>
  <c r="AF211" i="34"/>
  <c r="BM211" i="34"/>
  <c r="CC211" i="34"/>
  <c r="AE211" i="34"/>
  <c r="BL211" i="34"/>
  <c r="CB211" i="34"/>
  <c r="AD211" i="34"/>
  <c r="BK211" i="34"/>
  <c r="CA211" i="34"/>
  <c r="AC211" i="34"/>
  <c r="BJ211" i="34"/>
  <c r="BZ211" i="34"/>
  <c r="AB211" i="34"/>
  <c r="BI211" i="34"/>
  <c r="BY211" i="34"/>
  <c r="AA211" i="34"/>
  <c r="BH211" i="34"/>
  <c r="BX211" i="34"/>
  <c r="Z211" i="34"/>
  <c r="BG211" i="34"/>
  <c r="BW211" i="34"/>
  <c r="Y211" i="34"/>
  <c r="BF211" i="34"/>
  <c r="BV211" i="34"/>
  <c r="X211" i="34"/>
  <c r="BE211" i="34"/>
  <c r="BU211" i="34"/>
  <c r="W211" i="34"/>
  <c r="BD211" i="34"/>
  <c r="BT211" i="34"/>
  <c r="V211" i="34"/>
  <c r="BC211" i="34"/>
  <c r="BS211" i="34"/>
  <c r="AK210" i="34"/>
  <c r="BR210" i="34"/>
  <c r="CH210" i="34"/>
  <c r="AJ210" i="34"/>
  <c r="BQ210" i="34"/>
  <c r="CG210" i="34"/>
  <c r="AI210" i="34"/>
  <c r="BP210" i="34"/>
  <c r="CF210" i="34"/>
  <c r="AH210" i="34"/>
  <c r="BO210" i="34"/>
  <c r="CE210" i="34"/>
  <c r="AG210" i="34"/>
  <c r="BN210" i="34"/>
  <c r="CD210" i="34"/>
  <c r="AF210" i="34"/>
  <c r="BM210" i="34"/>
  <c r="CC210" i="34"/>
  <c r="AE210" i="34"/>
  <c r="BL210" i="34"/>
  <c r="CB210" i="34"/>
  <c r="AD210" i="34"/>
  <c r="BK210" i="34"/>
  <c r="CA210" i="34"/>
  <c r="AC210" i="34"/>
  <c r="BJ210" i="34"/>
  <c r="BZ210" i="34"/>
  <c r="AB210" i="34"/>
  <c r="BI210" i="34"/>
  <c r="BY210" i="34"/>
  <c r="AA210" i="34"/>
  <c r="BH210" i="34"/>
  <c r="BX210" i="34"/>
  <c r="Z210" i="34"/>
  <c r="BG210" i="34"/>
  <c r="BW210" i="34"/>
  <c r="Y210" i="34"/>
  <c r="BF210" i="34"/>
  <c r="BV210" i="34"/>
  <c r="X210" i="34"/>
  <c r="BE210" i="34"/>
  <c r="BU210" i="34"/>
  <c r="W210" i="34"/>
  <c r="BD210" i="34"/>
  <c r="BT210" i="34"/>
  <c r="V210" i="34"/>
  <c r="BC210" i="34"/>
  <c r="BS210" i="34"/>
  <c r="AK209" i="34"/>
  <c r="BR209" i="34"/>
  <c r="CH209" i="34"/>
  <c r="AJ209" i="34"/>
  <c r="BQ209" i="34"/>
  <c r="CG209" i="34"/>
  <c r="AI209" i="34"/>
  <c r="BP209" i="34"/>
  <c r="CF209" i="34"/>
  <c r="AH209" i="34"/>
  <c r="BO209" i="34"/>
  <c r="CE209" i="34"/>
  <c r="AG209" i="34"/>
  <c r="BN209" i="34"/>
  <c r="CD209" i="34"/>
  <c r="AF209" i="34"/>
  <c r="BM209" i="34"/>
  <c r="CC209" i="34"/>
  <c r="AE209" i="34"/>
  <c r="BL209" i="34"/>
  <c r="CB209" i="34"/>
  <c r="AD209" i="34"/>
  <c r="BK209" i="34"/>
  <c r="CA209" i="34"/>
  <c r="AC209" i="34"/>
  <c r="BJ209" i="34"/>
  <c r="BZ209" i="34"/>
  <c r="AB209" i="34"/>
  <c r="BI209" i="34"/>
  <c r="BY209" i="34"/>
  <c r="AA209" i="34"/>
  <c r="BH209" i="34"/>
  <c r="BX209" i="34"/>
  <c r="Z209" i="34"/>
  <c r="BG209" i="34"/>
  <c r="BW209" i="34"/>
  <c r="Y209" i="34"/>
  <c r="BF209" i="34"/>
  <c r="BV209" i="34"/>
  <c r="X209" i="34"/>
  <c r="BE209" i="34"/>
  <c r="BU209" i="34"/>
  <c r="W209" i="34"/>
  <c r="BD209" i="34"/>
  <c r="BT209" i="34"/>
  <c r="V209" i="34"/>
  <c r="BC209" i="34"/>
  <c r="BS209" i="34"/>
  <c r="AK208" i="34"/>
  <c r="BR208" i="34"/>
  <c r="CH208" i="34"/>
  <c r="AJ208" i="34"/>
  <c r="BQ208" i="34"/>
  <c r="CG208" i="34"/>
  <c r="AI208" i="34"/>
  <c r="BP208" i="34"/>
  <c r="CF208" i="34"/>
  <c r="AH208" i="34"/>
  <c r="BO208" i="34"/>
  <c r="CE208" i="34"/>
  <c r="AG208" i="34"/>
  <c r="BN208" i="34"/>
  <c r="CD208" i="34"/>
  <c r="AF208" i="34"/>
  <c r="BM208" i="34"/>
  <c r="CC208" i="34"/>
  <c r="AE208" i="34"/>
  <c r="BL208" i="34"/>
  <c r="CB208" i="34"/>
  <c r="AD208" i="34"/>
  <c r="BK208" i="34"/>
  <c r="CA208" i="34"/>
  <c r="AC208" i="34"/>
  <c r="BJ208" i="34"/>
  <c r="BZ208" i="34"/>
  <c r="AB208" i="34"/>
  <c r="BI208" i="34"/>
  <c r="BY208" i="34"/>
  <c r="AA208" i="34"/>
  <c r="BH208" i="34"/>
  <c r="BX208" i="34"/>
  <c r="Z208" i="34"/>
  <c r="BG208" i="34"/>
  <c r="BW208" i="34"/>
  <c r="Y208" i="34"/>
  <c r="BF208" i="34"/>
  <c r="BV208" i="34"/>
  <c r="X208" i="34"/>
  <c r="BE208" i="34"/>
  <c r="BU208" i="34"/>
  <c r="W208" i="34"/>
  <c r="BD208" i="34"/>
  <c r="BT208" i="34"/>
  <c r="V208" i="34"/>
  <c r="BC208" i="34"/>
  <c r="BS208" i="34"/>
  <c r="AK207" i="34"/>
  <c r="BR207" i="34"/>
  <c r="CH207" i="34"/>
  <c r="AJ207" i="34"/>
  <c r="BQ207" i="34"/>
  <c r="CG207" i="34"/>
  <c r="AI207" i="34"/>
  <c r="BP207" i="34"/>
  <c r="CF207" i="34"/>
  <c r="AH207" i="34"/>
  <c r="BO207" i="34"/>
  <c r="CE207" i="34"/>
  <c r="AG207" i="34"/>
  <c r="BN207" i="34"/>
  <c r="CD207" i="34"/>
  <c r="AF207" i="34"/>
  <c r="BM207" i="34"/>
  <c r="CC207" i="34"/>
  <c r="AE207" i="34"/>
  <c r="BL207" i="34"/>
  <c r="CB207" i="34"/>
  <c r="AD207" i="34"/>
  <c r="BK207" i="34"/>
  <c r="CA207" i="34"/>
  <c r="AC207" i="34"/>
  <c r="BJ207" i="34"/>
  <c r="BZ207" i="34"/>
  <c r="AB207" i="34"/>
  <c r="BI207" i="34"/>
  <c r="BY207" i="34"/>
  <c r="AA207" i="34"/>
  <c r="BH207" i="34"/>
  <c r="BX207" i="34"/>
  <c r="Z207" i="34"/>
  <c r="BG207" i="34"/>
  <c r="BW207" i="34"/>
  <c r="Y207" i="34"/>
  <c r="BF207" i="34"/>
  <c r="BV207" i="34"/>
  <c r="X207" i="34"/>
  <c r="BE207" i="34"/>
  <c r="BU207" i="34"/>
  <c r="W207" i="34"/>
  <c r="BD207" i="34"/>
  <c r="BT207" i="34"/>
  <c r="V207" i="34"/>
  <c r="BC207" i="34"/>
  <c r="BS207" i="34"/>
  <c r="AK206" i="34"/>
  <c r="BR206" i="34"/>
  <c r="CH206" i="34"/>
  <c r="AJ206" i="34"/>
  <c r="BQ206" i="34"/>
  <c r="CG206" i="34"/>
  <c r="AI206" i="34"/>
  <c r="BP206" i="34"/>
  <c r="CF206" i="34"/>
  <c r="AH206" i="34"/>
  <c r="BO206" i="34"/>
  <c r="CE206" i="34"/>
  <c r="AG206" i="34"/>
  <c r="BN206" i="34"/>
  <c r="CD206" i="34"/>
  <c r="AF206" i="34"/>
  <c r="BM206" i="34"/>
  <c r="CC206" i="34"/>
  <c r="AE206" i="34"/>
  <c r="BL206" i="34"/>
  <c r="CB206" i="34"/>
  <c r="AD206" i="34"/>
  <c r="BK206" i="34"/>
  <c r="CA206" i="34"/>
  <c r="AC206" i="34"/>
  <c r="BJ206" i="34"/>
  <c r="BZ206" i="34"/>
  <c r="AB206" i="34"/>
  <c r="BI206" i="34"/>
  <c r="BY206" i="34"/>
  <c r="AA206" i="34"/>
  <c r="BH206" i="34"/>
  <c r="BX206" i="34"/>
  <c r="Z206" i="34"/>
  <c r="BG206" i="34"/>
  <c r="BW206" i="34"/>
  <c r="Y206" i="34"/>
  <c r="BF206" i="34"/>
  <c r="BV206" i="34"/>
  <c r="X206" i="34"/>
  <c r="BE206" i="34"/>
  <c r="BU206" i="34"/>
  <c r="W206" i="34"/>
  <c r="BD206" i="34"/>
  <c r="BT206" i="34"/>
  <c r="V206" i="34"/>
  <c r="BC206" i="34"/>
  <c r="BS206" i="34"/>
  <c r="AK205" i="34"/>
  <c r="BR205" i="34"/>
  <c r="CH205" i="34"/>
  <c r="AJ205" i="34"/>
  <c r="BQ205" i="34"/>
  <c r="CG205" i="34"/>
  <c r="AI205" i="34"/>
  <c r="BP205" i="34"/>
  <c r="CF205" i="34"/>
  <c r="AH205" i="34"/>
  <c r="BO205" i="34"/>
  <c r="CE205" i="34"/>
  <c r="AG205" i="34"/>
  <c r="BN205" i="34"/>
  <c r="CD205" i="34"/>
  <c r="AF205" i="34"/>
  <c r="BM205" i="34"/>
  <c r="CC205" i="34"/>
  <c r="AE205" i="34"/>
  <c r="BL205" i="34"/>
  <c r="CB205" i="34"/>
  <c r="AD205" i="34"/>
  <c r="BK205" i="34"/>
  <c r="CA205" i="34"/>
  <c r="AC205" i="34"/>
  <c r="BJ205" i="34"/>
  <c r="BZ205" i="34"/>
  <c r="AB205" i="34"/>
  <c r="BI205" i="34"/>
  <c r="BY205" i="34"/>
  <c r="AA205" i="34"/>
  <c r="BH205" i="34"/>
  <c r="BX205" i="34"/>
  <c r="Z205" i="34"/>
  <c r="BG205" i="34"/>
  <c r="BW205" i="34"/>
  <c r="Y205" i="34"/>
  <c r="BF205" i="34"/>
  <c r="BV205" i="34"/>
  <c r="X205" i="34"/>
  <c r="BE205" i="34"/>
  <c r="BU205" i="34"/>
  <c r="W205" i="34"/>
  <c r="BD205" i="34"/>
  <c r="BT205" i="34"/>
  <c r="V205" i="34"/>
  <c r="BC205" i="34"/>
  <c r="BS205" i="34"/>
  <c r="AK204" i="34"/>
  <c r="BR204" i="34"/>
  <c r="CH204" i="34"/>
  <c r="AJ204" i="34"/>
  <c r="BQ204" i="34"/>
  <c r="CG204" i="34"/>
  <c r="AI204" i="34"/>
  <c r="BP204" i="34"/>
  <c r="CF204" i="34"/>
  <c r="AH204" i="34"/>
  <c r="BO204" i="34"/>
  <c r="CE204" i="34"/>
  <c r="AG204" i="34"/>
  <c r="BN204" i="34"/>
  <c r="CD204" i="34"/>
  <c r="AF204" i="34"/>
  <c r="BM204" i="34"/>
  <c r="CC204" i="34"/>
  <c r="AE204" i="34"/>
  <c r="BL204" i="34"/>
  <c r="CB204" i="34"/>
  <c r="AD204" i="34"/>
  <c r="BK204" i="34"/>
  <c r="CA204" i="34"/>
  <c r="AC204" i="34"/>
  <c r="BJ204" i="34"/>
  <c r="BZ204" i="34"/>
  <c r="AB204" i="34"/>
  <c r="BI204" i="34"/>
  <c r="BY204" i="34"/>
  <c r="AA204" i="34"/>
  <c r="BH204" i="34"/>
  <c r="BX204" i="34"/>
  <c r="Z204" i="34"/>
  <c r="BG204" i="34"/>
  <c r="BW204" i="34"/>
  <c r="Y204" i="34"/>
  <c r="BF204" i="34"/>
  <c r="BV204" i="34"/>
  <c r="X204" i="34"/>
  <c r="BE204" i="34"/>
  <c r="BU204" i="34"/>
  <c r="W204" i="34"/>
  <c r="BD204" i="34"/>
  <c r="BT204" i="34"/>
  <c r="V204" i="34"/>
  <c r="BC204" i="34"/>
  <c r="BS204" i="34"/>
  <c r="AK203" i="34"/>
  <c r="BR203" i="34"/>
  <c r="CH203" i="34"/>
  <c r="AJ203" i="34"/>
  <c r="BQ203" i="34"/>
  <c r="CG203" i="34"/>
  <c r="AI203" i="34"/>
  <c r="BP203" i="34"/>
  <c r="CF203" i="34"/>
  <c r="AH203" i="34"/>
  <c r="BO203" i="34"/>
  <c r="CE203" i="34"/>
  <c r="AG203" i="34"/>
  <c r="BN203" i="34"/>
  <c r="CD203" i="34"/>
  <c r="AF203" i="34"/>
  <c r="BM203" i="34"/>
  <c r="CC203" i="34"/>
  <c r="AE203" i="34"/>
  <c r="BL203" i="34"/>
  <c r="CB203" i="34"/>
  <c r="AD203" i="34"/>
  <c r="BK203" i="34"/>
  <c r="CA203" i="34"/>
  <c r="AC203" i="34"/>
  <c r="BJ203" i="34"/>
  <c r="BZ203" i="34"/>
  <c r="AB203" i="34"/>
  <c r="BI203" i="34"/>
  <c r="BY203" i="34"/>
  <c r="AA203" i="34"/>
  <c r="BH203" i="34"/>
  <c r="BX203" i="34"/>
  <c r="Z203" i="34"/>
  <c r="BG203" i="34"/>
  <c r="BW203" i="34"/>
  <c r="Y203" i="34"/>
  <c r="BF203" i="34"/>
  <c r="BV203" i="34"/>
  <c r="X203" i="34"/>
  <c r="BE203" i="34"/>
  <c r="BU203" i="34"/>
  <c r="W203" i="34"/>
  <c r="BD203" i="34"/>
  <c r="BT203" i="34"/>
  <c r="V203" i="34"/>
  <c r="BC203" i="34"/>
  <c r="BS203" i="34"/>
  <c r="AK202" i="34"/>
  <c r="BR202" i="34"/>
  <c r="CH202" i="34"/>
  <c r="AJ202" i="34"/>
  <c r="BQ202" i="34"/>
  <c r="CG202" i="34"/>
  <c r="AI202" i="34"/>
  <c r="BP202" i="34"/>
  <c r="CF202" i="34"/>
  <c r="AH202" i="34"/>
  <c r="BO202" i="34"/>
  <c r="CE202" i="34"/>
  <c r="AG202" i="34"/>
  <c r="BN202" i="34"/>
  <c r="CD202" i="34"/>
  <c r="AF202" i="34"/>
  <c r="BM202" i="34"/>
  <c r="CC202" i="34"/>
  <c r="AE202" i="34"/>
  <c r="BL202" i="34"/>
  <c r="CB202" i="34"/>
  <c r="AD202" i="34"/>
  <c r="BK202" i="34"/>
  <c r="CA202" i="34"/>
  <c r="AC202" i="34"/>
  <c r="BJ202" i="34"/>
  <c r="BZ202" i="34"/>
  <c r="AB202" i="34"/>
  <c r="BI202" i="34"/>
  <c r="BY202" i="34"/>
  <c r="AA202" i="34"/>
  <c r="BH202" i="34"/>
  <c r="BX202" i="34"/>
  <c r="Z202" i="34"/>
  <c r="BG202" i="34"/>
  <c r="BW202" i="34"/>
  <c r="Y202" i="34"/>
  <c r="BF202" i="34"/>
  <c r="BV202" i="34"/>
  <c r="X202" i="34"/>
  <c r="BE202" i="34"/>
  <c r="BU202" i="34"/>
  <c r="W202" i="34"/>
  <c r="BD202" i="34"/>
  <c r="BT202" i="34"/>
  <c r="V202" i="34"/>
  <c r="BC202" i="34"/>
  <c r="BS202" i="34"/>
  <c r="AK201" i="34"/>
  <c r="BR201" i="34"/>
  <c r="CH201" i="34"/>
  <c r="AJ201" i="34"/>
  <c r="BQ201" i="34"/>
  <c r="CG201" i="34"/>
  <c r="AI201" i="34"/>
  <c r="BP201" i="34"/>
  <c r="CF201" i="34"/>
  <c r="AH201" i="34"/>
  <c r="BO201" i="34"/>
  <c r="CE201" i="34"/>
  <c r="AG201" i="34"/>
  <c r="BN201" i="34"/>
  <c r="CD201" i="34"/>
  <c r="AF201" i="34"/>
  <c r="BM201" i="34"/>
  <c r="CC201" i="34"/>
  <c r="AE201" i="34"/>
  <c r="BL201" i="34"/>
  <c r="CB201" i="34"/>
  <c r="AD201" i="34"/>
  <c r="BK201" i="34"/>
  <c r="CA201" i="34"/>
  <c r="AC201" i="34"/>
  <c r="BJ201" i="34"/>
  <c r="BZ201" i="34"/>
  <c r="AB201" i="34"/>
  <c r="BI201" i="34"/>
  <c r="BY201" i="34"/>
  <c r="AA201" i="34"/>
  <c r="BH201" i="34"/>
  <c r="BX201" i="34"/>
  <c r="Z201" i="34"/>
  <c r="BG201" i="34"/>
  <c r="BW201" i="34"/>
  <c r="Y201" i="34"/>
  <c r="BF201" i="34"/>
  <c r="BV201" i="34"/>
  <c r="X201" i="34"/>
  <c r="BE201" i="34"/>
  <c r="BU201" i="34"/>
  <c r="W201" i="34"/>
  <c r="BD201" i="34"/>
  <c r="BT201" i="34"/>
  <c r="V201" i="34"/>
  <c r="BC201" i="34"/>
  <c r="BS201" i="34"/>
  <c r="AK200" i="34"/>
  <c r="BR200" i="34"/>
  <c r="CH200" i="34"/>
  <c r="AJ200" i="34"/>
  <c r="BQ200" i="34"/>
  <c r="CG200" i="34"/>
  <c r="AI200" i="34"/>
  <c r="BP200" i="34"/>
  <c r="CF200" i="34"/>
  <c r="AH200" i="34"/>
  <c r="BO200" i="34"/>
  <c r="CE200" i="34"/>
  <c r="AG200" i="34"/>
  <c r="BN200" i="34"/>
  <c r="CD200" i="34"/>
  <c r="AF200" i="34"/>
  <c r="BM200" i="34"/>
  <c r="CC200" i="34"/>
  <c r="AE200" i="34"/>
  <c r="BL200" i="34"/>
  <c r="CB200" i="34"/>
  <c r="AD200" i="34"/>
  <c r="BK200" i="34"/>
  <c r="CA200" i="34"/>
  <c r="AC200" i="34"/>
  <c r="BJ200" i="34"/>
  <c r="BZ200" i="34"/>
  <c r="AB200" i="34"/>
  <c r="BI200" i="34"/>
  <c r="BY200" i="34"/>
  <c r="AA200" i="34"/>
  <c r="BH200" i="34"/>
  <c r="BX200" i="34"/>
  <c r="Z200" i="34"/>
  <c r="BG200" i="34"/>
  <c r="BW200" i="34"/>
  <c r="Y200" i="34"/>
  <c r="BF200" i="34"/>
  <c r="BV200" i="34"/>
  <c r="X200" i="34"/>
  <c r="BE200" i="34"/>
  <c r="BU200" i="34"/>
  <c r="W200" i="34"/>
  <c r="BD200" i="34"/>
  <c r="BT200" i="34"/>
  <c r="V200" i="34"/>
  <c r="BC200" i="34"/>
  <c r="BS200" i="34"/>
  <c r="AK199" i="34"/>
  <c r="BR199" i="34"/>
  <c r="CH199" i="34"/>
  <c r="AJ199" i="34"/>
  <c r="BQ199" i="34"/>
  <c r="CG199" i="34"/>
  <c r="AI199" i="34"/>
  <c r="BP199" i="34"/>
  <c r="CF199" i="34"/>
  <c r="AH199" i="34"/>
  <c r="BO199" i="34"/>
  <c r="CE199" i="34"/>
  <c r="AG199" i="34"/>
  <c r="BN199" i="34"/>
  <c r="CD199" i="34"/>
  <c r="AF199" i="34"/>
  <c r="BM199" i="34"/>
  <c r="CC199" i="34"/>
  <c r="AE199" i="34"/>
  <c r="BL199" i="34"/>
  <c r="CB199" i="34"/>
  <c r="AD199" i="34"/>
  <c r="BK199" i="34"/>
  <c r="CA199" i="34"/>
  <c r="AC199" i="34"/>
  <c r="BJ199" i="34"/>
  <c r="BZ199" i="34"/>
  <c r="AB199" i="34"/>
  <c r="BI199" i="34"/>
  <c r="BY199" i="34"/>
  <c r="AA199" i="34"/>
  <c r="BH199" i="34"/>
  <c r="BX199" i="34"/>
  <c r="Z199" i="34"/>
  <c r="BG199" i="34"/>
  <c r="BW199" i="34"/>
  <c r="Y199" i="34"/>
  <c r="BF199" i="34"/>
  <c r="BV199" i="34"/>
  <c r="X199" i="34"/>
  <c r="BE199" i="34"/>
  <c r="BU199" i="34"/>
  <c r="W199" i="34"/>
  <c r="BD199" i="34"/>
  <c r="BT199" i="34"/>
  <c r="V199" i="34"/>
  <c r="BC199" i="34"/>
  <c r="BS199" i="34"/>
  <c r="AK198" i="34"/>
  <c r="BR198" i="34"/>
  <c r="CH198" i="34"/>
  <c r="AJ198" i="34"/>
  <c r="BQ198" i="34"/>
  <c r="CG198" i="34"/>
  <c r="AI198" i="34"/>
  <c r="BP198" i="34"/>
  <c r="CF198" i="34"/>
  <c r="AH198" i="34"/>
  <c r="BO198" i="34"/>
  <c r="CE198" i="34"/>
  <c r="AG198" i="34"/>
  <c r="BN198" i="34"/>
  <c r="CD198" i="34"/>
  <c r="AF198" i="34"/>
  <c r="BM198" i="34"/>
  <c r="CC198" i="34"/>
  <c r="AE198" i="34"/>
  <c r="BL198" i="34"/>
  <c r="CB198" i="34"/>
  <c r="AD198" i="34"/>
  <c r="BK198" i="34"/>
  <c r="CA198" i="34"/>
  <c r="AC198" i="34"/>
  <c r="BJ198" i="34"/>
  <c r="BZ198" i="34"/>
  <c r="AB198" i="34"/>
  <c r="BI198" i="34"/>
  <c r="BY198" i="34"/>
  <c r="AA198" i="34"/>
  <c r="BH198" i="34"/>
  <c r="BX198" i="34"/>
  <c r="Z198" i="34"/>
  <c r="BG198" i="34"/>
  <c r="BW198" i="34"/>
  <c r="Y198" i="34"/>
  <c r="BF198" i="34"/>
  <c r="BV198" i="34"/>
  <c r="X198" i="34"/>
  <c r="BE198" i="34"/>
  <c r="BU198" i="34"/>
  <c r="W198" i="34"/>
  <c r="BD198" i="34"/>
  <c r="BT198" i="34"/>
  <c r="V198" i="34"/>
  <c r="BC198" i="34"/>
  <c r="BS198" i="34"/>
  <c r="AK197" i="34"/>
  <c r="BR197" i="34"/>
  <c r="CH197" i="34"/>
  <c r="AJ197" i="34"/>
  <c r="BQ197" i="34"/>
  <c r="CG197" i="34"/>
  <c r="AI197" i="34"/>
  <c r="BP197" i="34"/>
  <c r="CF197" i="34"/>
  <c r="AH197" i="34"/>
  <c r="BO197" i="34"/>
  <c r="CE197" i="34"/>
  <c r="AG197" i="34"/>
  <c r="BN197" i="34"/>
  <c r="CD197" i="34"/>
  <c r="AF197" i="34"/>
  <c r="BM197" i="34"/>
  <c r="CC197" i="34"/>
  <c r="AE197" i="34"/>
  <c r="BL197" i="34"/>
  <c r="CB197" i="34"/>
  <c r="AD197" i="34"/>
  <c r="BK197" i="34"/>
  <c r="CA197" i="34"/>
  <c r="AC197" i="34"/>
  <c r="BJ197" i="34"/>
  <c r="BZ197" i="34"/>
  <c r="AB197" i="34"/>
  <c r="BI197" i="34"/>
  <c r="BY197" i="34"/>
  <c r="AA197" i="34"/>
  <c r="BH197" i="34"/>
  <c r="BX197" i="34"/>
  <c r="Z197" i="34"/>
  <c r="BG197" i="34"/>
  <c r="BW197" i="34"/>
  <c r="Y197" i="34"/>
  <c r="BF197" i="34"/>
  <c r="BV197" i="34"/>
  <c r="X197" i="34"/>
  <c r="BE197" i="34"/>
  <c r="BU197" i="34"/>
  <c r="W197" i="34"/>
  <c r="BD197" i="34"/>
  <c r="BT197" i="34"/>
  <c r="V197" i="34"/>
  <c r="BC197" i="34"/>
  <c r="BS197" i="34"/>
  <c r="AK196" i="34"/>
  <c r="BR196" i="34"/>
  <c r="CH196" i="34"/>
  <c r="AJ196" i="34"/>
  <c r="BQ196" i="34"/>
  <c r="CG196" i="34"/>
  <c r="AI196" i="34"/>
  <c r="BP196" i="34"/>
  <c r="CF196" i="34"/>
  <c r="AH196" i="34"/>
  <c r="BO196" i="34"/>
  <c r="CE196" i="34"/>
  <c r="AG196" i="34"/>
  <c r="BN196" i="34"/>
  <c r="CD196" i="34"/>
  <c r="AF196" i="34"/>
  <c r="BM196" i="34"/>
  <c r="CC196" i="34"/>
  <c r="AE196" i="34"/>
  <c r="BL196" i="34"/>
  <c r="CB196" i="34"/>
  <c r="AD196" i="34"/>
  <c r="BK196" i="34"/>
  <c r="CA196" i="34"/>
  <c r="AC196" i="34"/>
  <c r="BJ196" i="34"/>
  <c r="BZ196" i="34"/>
  <c r="AB196" i="34"/>
  <c r="BI196" i="34"/>
  <c r="BY196" i="34"/>
  <c r="AA196" i="34"/>
  <c r="BH196" i="34"/>
  <c r="BX196" i="34"/>
  <c r="Z196" i="34"/>
  <c r="BG196" i="34"/>
  <c r="BW196" i="34"/>
  <c r="Y196" i="34"/>
  <c r="BF196" i="34"/>
  <c r="BV196" i="34"/>
  <c r="X196" i="34"/>
  <c r="BE196" i="34"/>
  <c r="BU196" i="34"/>
  <c r="W196" i="34"/>
  <c r="BD196" i="34"/>
  <c r="BT196" i="34"/>
  <c r="V196" i="34"/>
  <c r="BC196" i="34"/>
  <c r="BS196" i="34"/>
  <c r="AK195" i="34"/>
  <c r="BR195" i="34"/>
  <c r="CH195" i="34"/>
  <c r="AJ195" i="34"/>
  <c r="BQ195" i="34"/>
  <c r="CG195" i="34"/>
  <c r="AI195" i="34"/>
  <c r="BP195" i="34"/>
  <c r="CF195" i="34"/>
  <c r="AH195" i="34"/>
  <c r="BO195" i="34"/>
  <c r="CE195" i="34"/>
  <c r="AG195" i="34"/>
  <c r="BN195" i="34"/>
  <c r="CD195" i="34"/>
  <c r="AF195" i="34"/>
  <c r="BM195" i="34"/>
  <c r="CC195" i="34"/>
  <c r="AE195" i="34"/>
  <c r="BL195" i="34"/>
  <c r="CB195" i="34"/>
  <c r="AD195" i="34"/>
  <c r="BK195" i="34"/>
  <c r="CA195" i="34"/>
  <c r="AC195" i="34"/>
  <c r="BJ195" i="34"/>
  <c r="BZ195" i="34"/>
  <c r="AB195" i="34"/>
  <c r="BI195" i="34"/>
  <c r="BY195" i="34"/>
  <c r="AA195" i="34"/>
  <c r="BH195" i="34"/>
  <c r="BX195" i="34"/>
  <c r="Z195" i="34"/>
  <c r="BG195" i="34"/>
  <c r="BW195" i="34"/>
  <c r="Y195" i="34"/>
  <c r="BF195" i="34"/>
  <c r="BV195" i="34"/>
  <c r="X195" i="34"/>
  <c r="BE195" i="34"/>
  <c r="BU195" i="34"/>
  <c r="W195" i="34"/>
  <c r="BD195" i="34"/>
  <c r="BT195" i="34"/>
  <c r="V195" i="34"/>
  <c r="BC195" i="34"/>
  <c r="BS195" i="34"/>
  <c r="AK194" i="34"/>
  <c r="BR194" i="34"/>
  <c r="CH194" i="34"/>
  <c r="AJ194" i="34"/>
  <c r="BQ194" i="34"/>
  <c r="CG194" i="34"/>
  <c r="AI194" i="34"/>
  <c r="BP194" i="34"/>
  <c r="CF194" i="34"/>
  <c r="AH194" i="34"/>
  <c r="BO194" i="34"/>
  <c r="CE194" i="34"/>
  <c r="AG194" i="34"/>
  <c r="BN194" i="34"/>
  <c r="CD194" i="34"/>
  <c r="AF194" i="34"/>
  <c r="BM194" i="34"/>
  <c r="CC194" i="34"/>
  <c r="AE194" i="34"/>
  <c r="BL194" i="34"/>
  <c r="CB194" i="34"/>
  <c r="AD194" i="34"/>
  <c r="BK194" i="34"/>
  <c r="CA194" i="34"/>
  <c r="AC194" i="34"/>
  <c r="BJ194" i="34"/>
  <c r="BZ194" i="34"/>
  <c r="AB194" i="34"/>
  <c r="BI194" i="34"/>
  <c r="BY194" i="34"/>
  <c r="AA194" i="34"/>
  <c r="BH194" i="34"/>
  <c r="BX194" i="34"/>
  <c r="Z194" i="34"/>
  <c r="BG194" i="34"/>
  <c r="BW194" i="34"/>
  <c r="Y194" i="34"/>
  <c r="BF194" i="34"/>
  <c r="BV194" i="34"/>
  <c r="X194" i="34"/>
  <c r="BE194" i="34"/>
  <c r="BU194" i="34"/>
  <c r="W194" i="34"/>
  <c r="BD194" i="34"/>
  <c r="BT194" i="34"/>
  <c r="V194" i="34"/>
  <c r="BC194" i="34"/>
  <c r="BS194" i="34"/>
  <c r="AK193" i="34"/>
  <c r="BR193" i="34"/>
  <c r="CH193" i="34"/>
  <c r="AJ193" i="34"/>
  <c r="BQ193" i="34"/>
  <c r="CG193" i="34"/>
  <c r="AI193" i="34"/>
  <c r="BP193" i="34"/>
  <c r="CF193" i="34"/>
  <c r="AH193" i="34"/>
  <c r="BO193" i="34"/>
  <c r="CE193" i="34"/>
  <c r="AG193" i="34"/>
  <c r="BN193" i="34"/>
  <c r="CD193" i="34"/>
  <c r="AF193" i="34"/>
  <c r="BM193" i="34"/>
  <c r="CC193" i="34"/>
  <c r="AE193" i="34"/>
  <c r="BL193" i="34"/>
  <c r="CB193" i="34"/>
  <c r="AD193" i="34"/>
  <c r="BK193" i="34"/>
  <c r="CA193" i="34"/>
  <c r="AC193" i="34"/>
  <c r="BJ193" i="34"/>
  <c r="BZ193" i="34"/>
  <c r="AB193" i="34"/>
  <c r="BI193" i="34"/>
  <c r="BY193" i="34"/>
  <c r="AA193" i="34"/>
  <c r="BH193" i="34"/>
  <c r="BX193" i="34"/>
  <c r="Z193" i="34"/>
  <c r="BG193" i="34"/>
  <c r="BW193" i="34"/>
  <c r="Y193" i="34"/>
  <c r="BF193" i="34"/>
  <c r="BV193" i="34"/>
  <c r="X193" i="34"/>
  <c r="BE193" i="34"/>
  <c r="BU193" i="34"/>
  <c r="W193" i="34"/>
  <c r="BD193" i="34"/>
  <c r="BT193" i="34"/>
  <c r="V193" i="34"/>
  <c r="BC193" i="34"/>
  <c r="BS193" i="34"/>
  <c r="AK192" i="34"/>
  <c r="BR192" i="34"/>
  <c r="CH192" i="34"/>
  <c r="AJ192" i="34"/>
  <c r="BQ192" i="34"/>
  <c r="CG192" i="34"/>
  <c r="AI192" i="34"/>
  <c r="BP192" i="34"/>
  <c r="CF192" i="34"/>
  <c r="AH192" i="34"/>
  <c r="BO192" i="34"/>
  <c r="CE192" i="34"/>
  <c r="AG192" i="34"/>
  <c r="BN192" i="34"/>
  <c r="CD192" i="34"/>
  <c r="AF192" i="34"/>
  <c r="BM192" i="34"/>
  <c r="CC192" i="34"/>
  <c r="AE192" i="34"/>
  <c r="BL192" i="34"/>
  <c r="CB192" i="34"/>
  <c r="AD192" i="34"/>
  <c r="BK192" i="34"/>
  <c r="CA192" i="34"/>
  <c r="AC192" i="34"/>
  <c r="BJ192" i="34"/>
  <c r="BZ192" i="34"/>
  <c r="AB192" i="34"/>
  <c r="BI192" i="34"/>
  <c r="BY192" i="34"/>
  <c r="AA192" i="34"/>
  <c r="BH192" i="34"/>
  <c r="BX192" i="34"/>
  <c r="Z192" i="34"/>
  <c r="BG192" i="34"/>
  <c r="BW192" i="34"/>
  <c r="Y192" i="34"/>
  <c r="BF192" i="34"/>
  <c r="BV192" i="34"/>
  <c r="X192" i="34"/>
  <c r="BE192" i="34"/>
  <c r="BU192" i="34"/>
  <c r="W192" i="34"/>
  <c r="BD192" i="34"/>
  <c r="BT192" i="34"/>
  <c r="V192" i="34"/>
  <c r="BC192" i="34"/>
  <c r="BS192" i="34"/>
  <c r="AK191" i="34"/>
  <c r="BR191" i="34"/>
  <c r="CH191" i="34"/>
  <c r="AJ191" i="34"/>
  <c r="BQ191" i="34"/>
  <c r="CG191" i="34"/>
  <c r="AI191" i="34"/>
  <c r="BP191" i="34"/>
  <c r="CF191" i="34"/>
  <c r="AH191" i="34"/>
  <c r="BO191" i="34"/>
  <c r="CE191" i="34"/>
  <c r="AG191" i="34"/>
  <c r="BN191" i="34"/>
  <c r="CD191" i="34"/>
  <c r="AF191" i="34"/>
  <c r="BM191" i="34"/>
  <c r="CC191" i="34"/>
  <c r="AE191" i="34"/>
  <c r="BL191" i="34"/>
  <c r="CB191" i="34"/>
  <c r="AD191" i="34"/>
  <c r="BK191" i="34"/>
  <c r="CA191" i="34"/>
  <c r="AC191" i="34"/>
  <c r="BJ191" i="34"/>
  <c r="BZ191" i="34"/>
  <c r="AB191" i="34"/>
  <c r="BI191" i="34"/>
  <c r="BY191" i="34"/>
  <c r="AA191" i="34"/>
  <c r="BH191" i="34"/>
  <c r="BX191" i="34"/>
  <c r="Z191" i="34"/>
  <c r="BG191" i="34"/>
  <c r="BW191" i="34"/>
  <c r="Y191" i="34"/>
  <c r="BF191" i="34"/>
  <c r="BV191" i="34"/>
  <c r="X191" i="34"/>
  <c r="BE191" i="34"/>
  <c r="BU191" i="34"/>
  <c r="W191" i="34"/>
  <c r="BD191" i="34"/>
  <c r="BT191" i="34"/>
  <c r="V191" i="34"/>
  <c r="BC191" i="34"/>
  <c r="BS191" i="34"/>
  <c r="AK190" i="34"/>
  <c r="BR190" i="34"/>
  <c r="CH190" i="34"/>
  <c r="AJ190" i="34"/>
  <c r="BQ190" i="34"/>
  <c r="CG190" i="34"/>
  <c r="AI190" i="34"/>
  <c r="BP190" i="34"/>
  <c r="CF190" i="34"/>
  <c r="AH190" i="34"/>
  <c r="BO190" i="34"/>
  <c r="CE190" i="34"/>
  <c r="AG190" i="34"/>
  <c r="BN190" i="34"/>
  <c r="CD190" i="34"/>
  <c r="AF190" i="34"/>
  <c r="BM190" i="34"/>
  <c r="CC190" i="34"/>
  <c r="AE190" i="34"/>
  <c r="BL190" i="34"/>
  <c r="CB190" i="34"/>
  <c r="AD190" i="34"/>
  <c r="BK190" i="34"/>
  <c r="CA190" i="34"/>
  <c r="AC190" i="34"/>
  <c r="BJ190" i="34"/>
  <c r="BZ190" i="34"/>
  <c r="AB190" i="34"/>
  <c r="BI190" i="34"/>
  <c r="BY190" i="34"/>
  <c r="AA190" i="34"/>
  <c r="BH190" i="34"/>
  <c r="BX190" i="34"/>
  <c r="Z190" i="34"/>
  <c r="BG190" i="34"/>
  <c r="BW190" i="34"/>
  <c r="Y190" i="34"/>
  <c r="BF190" i="34"/>
  <c r="BV190" i="34"/>
  <c r="X190" i="34"/>
  <c r="BE190" i="34"/>
  <c r="BU190" i="34"/>
  <c r="W190" i="34"/>
  <c r="BD190" i="34"/>
  <c r="BT190" i="34"/>
  <c r="V190" i="34"/>
  <c r="BC190" i="34"/>
  <c r="BS190" i="34"/>
  <c r="AK189" i="34"/>
  <c r="BR189" i="34"/>
  <c r="CH189" i="34"/>
  <c r="AJ189" i="34"/>
  <c r="BQ189" i="34"/>
  <c r="CG189" i="34"/>
  <c r="AI189" i="34"/>
  <c r="BP189" i="34"/>
  <c r="CF189" i="34"/>
  <c r="AH189" i="34"/>
  <c r="BO189" i="34"/>
  <c r="CE189" i="34"/>
  <c r="AG189" i="34"/>
  <c r="BN189" i="34"/>
  <c r="CD189" i="34"/>
  <c r="AF189" i="34"/>
  <c r="BM189" i="34"/>
  <c r="CC189" i="34"/>
  <c r="AE189" i="34"/>
  <c r="BL189" i="34"/>
  <c r="CB189" i="34"/>
  <c r="AD189" i="34"/>
  <c r="BK189" i="34"/>
  <c r="CA189" i="34"/>
  <c r="AC189" i="34"/>
  <c r="BJ189" i="34"/>
  <c r="BZ189" i="34"/>
  <c r="AB189" i="34"/>
  <c r="BI189" i="34"/>
  <c r="BY189" i="34"/>
  <c r="AA189" i="34"/>
  <c r="BH189" i="34"/>
  <c r="BX189" i="34"/>
  <c r="Z189" i="34"/>
  <c r="BG189" i="34"/>
  <c r="BW189" i="34"/>
  <c r="Y189" i="34"/>
  <c r="BF189" i="34"/>
  <c r="BV189" i="34"/>
  <c r="X189" i="34"/>
  <c r="BE189" i="34"/>
  <c r="BU189" i="34"/>
  <c r="W189" i="34"/>
  <c r="BD189" i="34"/>
  <c r="BT189" i="34"/>
  <c r="V189" i="34"/>
  <c r="BC189" i="34"/>
  <c r="BS189" i="34"/>
  <c r="AK188" i="34"/>
  <c r="BR188" i="34"/>
  <c r="CH188" i="34"/>
  <c r="AJ188" i="34"/>
  <c r="BQ188" i="34"/>
  <c r="CG188" i="34"/>
  <c r="AI188" i="34"/>
  <c r="BP188" i="34"/>
  <c r="CF188" i="34"/>
  <c r="AH188" i="34"/>
  <c r="BO188" i="34"/>
  <c r="CE188" i="34"/>
  <c r="AG188" i="34"/>
  <c r="BN188" i="34"/>
  <c r="CD188" i="34"/>
  <c r="AF188" i="34"/>
  <c r="BM188" i="34"/>
  <c r="CC188" i="34"/>
  <c r="AE188" i="34"/>
  <c r="BL188" i="34"/>
  <c r="CB188" i="34"/>
  <c r="AD188" i="34"/>
  <c r="BK188" i="34"/>
  <c r="CA188" i="34"/>
  <c r="AC188" i="34"/>
  <c r="BJ188" i="34"/>
  <c r="BZ188" i="34"/>
  <c r="AB188" i="34"/>
  <c r="BI188" i="34"/>
  <c r="BY188" i="34"/>
  <c r="AA188" i="34"/>
  <c r="BH188" i="34"/>
  <c r="BX188" i="34"/>
  <c r="Z188" i="34"/>
  <c r="BG188" i="34"/>
  <c r="BW188" i="34"/>
  <c r="Y188" i="34"/>
  <c r="BF188" i="34"/>
  <c r="BV188" i="34"/>
  <c r="X188" i="34"/>
  <c r="BE188" i="34"/>
  <c r="BU188" i="34"/>
  <c r="W188" i="34"/>
  <c r="BD188" i="34"/>
  <c r="BT188" i="34"/>
  <c r="V188" i="34"/>
  <c r="BC188" i="34"/>
  <c r="BS188" i="34"/>
  <c r="AK187" i="34"/>
  <c r="BR187" i="34"/>
  <c r="CH187" i="34"/>
  <c r="AJ187" i="34"/>
  <c r="BQ187" i="34"/>
  <c r="CG187" i="34"/>
  <c r="AI187" i="34"/>
  <c r="BP187" i="34"/>
  <c r="CF187" i="34"/>
  <c r="AH187" i="34"/>
  <c r="BO187" i="34"/>
  <c r="CE187" i="34"/>
  <c r="AG187" i="34"/>
  <c r="BN187" i="34"/>
  <c r="CD187" i="34"/>
  <c r="AF187" i="34"/>
  <c r="BM187" i="34"/>
  <c r="CC187" i="34"/>
  <c r="AE187" i="34"/>
  <c r="BL187" i="34"/>
  <c r="CB187" i="34"/>
  <c r="AD187" i="34"/>
  <c r="BK187" i="34"/>
  <c r="CA187" i="34"/>
  <c r="AC187" i="34"/>
  <c r="BJ187" i="34"/>
  <c r="BZ187" i="34"/>
  <c r="AB187" i="34"/>
  <c r="BI187" i="34"/>
  <c r="BY187" i="34"/>
  <c r="AA187" i="34"/>
  <c r="BH187" i="34"/>
  <c r="BX187" i="34"/>
  <c r="Z187" i="34"/>
  <c r="BG187" i="34"/>
  <c r="BW187" i="34"/>
  <c r="Y187" i="34"/>
  <c r="BF187" i="34"/>
  <c r="BV187" i="34"/>
  <c r="X187" i="34"/>
  <c r="BE187" i="34"/>
  <c r="BU187" i="34"/>
  <c r="W187" i="34"/>
  <c r="BD187" i="34"/>
  <c r="BT187" i="34"/>
  <c r="V187" i="34"/>
  <c r="BC187" i="34"/>
  <c r="BS187" i="34"/>
  <c r="AK186" i="34"/>
  <c r="BR186" i="34"/>
  <c r="CH186" i="34"/>
  <c r="AJ186" i="34"/>
  <c r="BQ186" i="34"/>
  <c r="CG186" i="34"/>
  <c r="AI186" i="34"/>
  <c r="BP186" i="34"/>
  <c r="CF186" i="34"/>
  <c r="AH186" i="34"/>
  <c r="BO186" i="34"/>
  <c r="CE186" i="34"/>
  <c r="AG186" i="34"/>
  <c r="BN186" i="34"/>
  <c r="CD186" i="34"/>
  <c r="AF186" i="34"/>
  <c r="BM186" i="34"/>
  <c r="CC186" i="34"/>
  <c r="AE186" i="34"/>
  <c r="BL186" i="34"/>
  <c r="CB186" i="34"/>
  <c r="AD186" i="34"/>
  <c r="BK186" i="34"/>
  <c r="CA186" i="34"/>
  <c r="AC186" i="34"/>
  <c r="BJ186" i="34"/>
  <c r="BZ186" i="34"/>
  <c r="AB186" i="34"/>
  <c r="BI186" i="34"/>
  <c r="BY186" i="34"/>
  <c r="AA186" i="34"/>
  <c r="BH186" i="34"/>
  <c r="BX186" i="34"/>
  <c r="Z186" i="34"/>
  <c r="BG186" i="34"/>
  <c r="BW186" i="34"/>
  <c r="Y186" i="34"/>
  <c r="BF186" i="34"/>
  <c r="BV186" i="34"/>
  <c r="X186" i="34"/>
  <c r="BE186" i="34"/>
  <c r="BU186" i="34"/>
  <c r="W186" i="34"/>
  <c r="BD186" i="34"/>
  <c r="BT186" i="34"/>
  <c r="V186" i="34"/>
  <c r="BC186" i="34"/>
  <c r="BS186" i="34"/>
  <c r="AK185" i="34"/>
  <c r="BR185" i="34"/>
  <c r="CH185" i="34"/>
  <c r="AJ185" i="34"/>
  <c r="BQ185" i="34"/>
  <c r="CG185" i="34"/>
  <c r="AI185" i="34"/>
  <c r="BP185" i="34"/>
  <c r="CF185" i="34"/>
  <c r="AH185" i="34"/>
  <c r="BO185" i="34"/>
  <c r="CE185" i="34"/>
  <c r="AG185" i="34"/>
  <c r="BN185" i="34"/>
  <c r="CD185" i="34"/>
  <c r="AF185" i="34"/>
  <c r="BM185" i="34"/>
  <c r="CC185" i="34"/>
  <c r="AE185" i="34"/>
  <c r="BL185" i="34"/>
  <c r="CB185" i="34"/>
  <c r="AD185" i="34"/>
  <c r="BK185" i="34"/>
  <c r="CA185" i="34"/>
  <c r="AC185" i="34"/>
  <c r="BJ185" i="34"/>
  <c r="BZ185" i="34"/>
  <c r="AB185" i="34"/>
  <c r="BI185" i="34"/>
  <c r="BY185" i="34"/>
  <c r="AA185" i="34"/>
  <c r="BH185" i="34"/>
  <c r="BX185" i="34"/>
  <c r="Z185" i="34"/>
  <c r="BG185" i="34"/>
  <c r="BW185" i="34"/>
  <c r="Y185" i="34"/>
  <c r="BF185" i="34"/>
  <c r="BV185" i="34"/>
  <c r="X185" i="34"/>
  <c r="BE185" i="34"/>
  <c r="BU185" i="34"/>
  <c r="W185" i="34"/>
  <c r="BD185" i="34"/>
  <c r="BT185" i="34"/>
  <c r="V185" i="34"/>
  <c r="BC185" i="34"/>
  <c r="BS185" i="34"/>
  <c r="AK184" i="34"/>
  <c r="BR184" i="34"/>
  <c r="CH184" i="34"/>
  <c r="AJ184" i="34"/>
  <c r="BQ184" i="34"/>
  <c r="CG184" i="34"/>
  <c r="AI184" i="34"/>
  <c r="BP184" i="34"/>
  <c r="CF184" i="34"/>
  <c r="AH184" i="34"/>
  <c r="BO184" i="34"/>
  <c r="CE184" i="34"/>
  <c r="AG184" i="34"/>
  <c r="BN184" i="34"/>
  <c r="CD184" i="34"/>
  <c r="AF184" i="34"/>
  <c r="BM184" i="34"/>
  <c r="CC184" i="34"/>
  <c r="AE184" i="34"/>
  <c r="BL184" i="34"/>
  <c r="CB184" i="34"/>
  <c r="AD184" i="34"/>
  <c r="BK184" i="34"/>
  <c r="CA184" i="34"/>
  <c r="AC184" i="34"/>
  <c r="BJ184" i="34"/>
  <c r="BZ184" i="34"/>
  <c r="AB184" i="34"/>
  <c r="BI184" i="34"/>
  <c r="BY184" i="34"/>
  <c r="AA184" i="34"/>
  <c r="BH184" i="34"/>
  <c r="BX184" i="34"/>
  <c r="Z184" i="34"/>
  <c r="BG184" i="34"/>
  <c r="BW184" i="34"/>
  <c r="Y184" i="34"/>
  <c r="BF184" i="34"/>
  <c r="BV184" i="34"/>
  <c r="X184" i="34"/>
  <c r="BE184" i="34"/>
  <c r="BU184" i="34"/>
  <c r="W184" i="34"/>
  <c r="BD184" i="34"/>
  <c r="BT184" i="34"/>
  <c r="V184" i="34"/>
  <c r="BC184" i="34"/>
  <c r="BS184" i="34"/>
  <c r="AK183" i="34"/>
  <c r="BR183" i="34"/>
  <c r="CH183" i="34"/>
  <c r="AJ183" i="34"/>
  <c r="BQ183" i="34"/>
  <c r="CG183" i="34"/>
  <c r="AI183" i="34"/>
  <c r="BP183" i="34"/>
  <c r="CF183" i="34"/>
  <c r="AH183" i="34"/>
  <c r="BO183" i="34"/>
  <c r="CE183" i="34"/>
  <c r="AG183" i="34"/>
  <c r="BN183" i="34"/>
  <c r="CD183" i="34"/>
  <c r="AF183" i="34"/>
  <c r="BM183" i="34"/>
  <c r="CC183" i="34"/>
  <c r="AE183" i="34"/>
  <c r="BL183" i="34"/>
  <c r="CB183" i="34"/>
  <c r="AD183" i="34"/>
  <c r="BK183" i="34"/>
  <c r="CA183" i="34"/>
  <c r="AC183" i="34"/>
  <c r="BJ183" i="34"/>
  <c r="BZ183" i="34"/>
  <c r="AB183" i="34"/>
  <c r="BI183" i="34"/>
  <c r="BY183" i="34"/>
  <c r="AA183" i="34"/>
  <c r="BH183" i="34"/>
  <c r="BX183" i="34"/>
  <c r="Z183" i="34"/>
  <c r="BG183" i="34"/>
  <c r="BW183" i="34"/>
  <c r="Y183" i="34"/>
  <c r="BF183" i="34"/>
  <c r="BV183" i="34"/>
  <c r="X183" i="34"/>
  <c r="BE183" i="34"/>
  <c r="BU183" i="34"/>
  <c r="W183" i="34"/>
  <c r="BD183" i="34"/>
  <c r="BT183" i="34"/>
  <c r="V183" i="34"/>
  <c r="BC183" i="34"/>
  <c r="BS183" i="34"/>
  <c r="AK182" i="34"/>
  <c r="BR182" i="34"/>
  <c r="CH182" i="34"/>
  <c r="AJ182" i="34"/>
  <c r="BQ182" i="34"/>
  <c r="CG182" i="34"/>
  <c r="AI182" i="34"/>
  <c r="BP182" i="34"/>
  <c r="CF182" i="34"/>
  <c r="AH182" i="34"/>
  <c r="BO182" i="34"/>
  <c r="CE182" i="34"/>
  <c r="AG182" i="34"/>
  <c r="BN182" i="34"/>
  <c r="CD182" i="34"/>
  <c r="AF182" i="34"/>
  <c r="BM182" i="34"/>
  <c r="CC182" i="34"/>
  <c r="AE182" i="34"/>
  <c r="BL182" i="34"/>
  <c r="CB182" i="34"/>
  <c r="AD182" i="34"/>
  <c r="BK182" i="34"/>
  <c r="CA182" i="34"/>
  <c r="AC182" i="34"/>
  <c r="BJ182" i="34"/>
  <c r="BZ182" i="34"/>
  <c r="AB182" i="34"/>
  <c r="BI182" i="34"/>
  <c r="BY182" i="34"/>
  <c r="AA182" i="34"/>
  <c r="BH182" i="34"/>
  <c r="BX182" i="34"/>
  <c r="Z182" i="34"/>
  <c r="BG182" i="34"/>
  <c r="BW182" i="34"/>
  <c r="Y182" i="34"/>
  <c r="BF182" i="34"/>
  <c r="BV182" i="34"/>
  <c r="X182" i="34"/>
  <c r="BE182" i="34"/>
  <c r="BU182" i="34"/>
  <c r="W182" i="34"/>
  <c r="BD182" i="34"/>
  <c r="BT182" i="34"/>
  <c r="V182" i="34"/>
  <c r="BC182" i="34"/>
  <c r="BS182" i="34"/>
  <c r="AK181" i="34"/>
  <c r="BR181" i="34"/>
  <c r="CH181" i="34"/>
  <c r="AJ181" i="34"/>
  <c r="BQ181" i="34"/>
  <c r="CG181" i="34"/>
  <c r="AI181" i="34"/>
  <c r="BP181" i="34"/>
  <c r="CF181" i="34"/>
  <c r="AH181" i="34"/>
  <c r="BO181" i="34"/>
  <c r="CE181" i="34"/>
  <c r="AG181" i="34"/>
  <c r="BN181" i="34"/>
  <c r="CD181" i="34"/>
  <c r="AF181" i="34"/>
  <c r="BM181" i="34"/>
  <c r="CC181" i="34"/>
  <c r="AE181" i="34"/>
  <c r="BL181" i="34"/>
  <c r="CB181" i="34"/>
  <c r="AD181" i="34"/>
  <c r="BK181" i="34"/>
  <c r="CA181" i="34"/>
  <c r="AC181" i="34"/>
  <c r="BJ181" i="34"/>
  <c r="BZ181" i="34"/>
  <c r="AB181" i="34"/>
  <c r="BI181" i="34"/>
  <c r="BY181" i="34"/>
  <c r="AA181" i="34"/>
  <c r="BH181" i="34"/>
  <c r="BX181" i="34"/>
  <c r="Z181" i="34"/>
  <c r="BG181" i="34"/>
  <c r="BW181" i="34"/>
  <c r="Y181" i="34"/>
  <c r="BF181" i="34"/>
  <c r="BV181" i="34"/>
  <c r="X181" i="34"/>
  <c r="BE181" i="34"/>
  <c r="BU181" i="34"/>
  <c r="W181" i="34"/>
  <c r="BD181" i="34"/>
  <c r="BT181" i="34"/>
  <c r="V181" i="34"/>
  <c r="BC181" i="34"/>
  <c r="BS181" i="34"/>
  <c r="AK180" i="34"/>
  <c r="BR180" i="34"/>
  <c r="CH180" i="34"/>
  <c r="AJ180" i="34"/>
  <c r="BQ180" i="34"/>
  <c r="CG180" i="34"/>
  <c r="AI180" i="34"/>
  <c r="BP180" i="34"/>
  <c r="CF180" i="34"/>
  <c r="AH180" i="34"/>
  <c r="BO180" i="34"/>
  <c r="CE180" i="34"/>
  <c r="AG180" i="34"/>
  <c r="BN180" i="34"/>
  <c r="CD180" i="34"/>
  <c r="AF180" i="34"/>
  <c r="BM180" i="34"/>
  <c r="CC180" i="34"/>
  <c r="AE180" i="34"/>
  <c r="BL180" i="34"/>
  <c r="CB180" i="34"/>
  <c r="AD180" i="34"/>
  <c r="BK180" i="34"/>
  <c r="CA180" i="34"/>
  <c r="AC180" i="34"/>
  <c r="BJ180" i="34"/>
  <c r="BZ180" i="34"/>
  <c r="AB180" i="34"/>
  <c r="BI180" i="34"/>
  <c r="BY180" i="34"/>
  <c r="AA180" i="34"/>
  <c r="BH180" i="34"/>
  <c r="BX180" i="34"/>
  <c r="Z180" i="34"/>
  <c r="BG180" i="34"/>
  <c r="BW180" i="34"/>
  <c r="Y180" i="34"/>
  <c r="BF180" i="34"/>
  <c r="BV180" i="34"/>
  <c r="X180" i="34"/>
  <c r="BE180" i="34"/>
  <c r="BU180" i="34"/>
  <c r="W180" i="34"/>
  <c r="BD180" i="34"/>
  <c r="BT180" i="34"/>
  <c r="V180" i="34"/>
  <c r="BC180" i="34"/>
  <c r="BS180" i="34"/>
  <c r="AK179" i="34"/>
  <c r="BR179" i="34"/>
  <c r="CH179" i="34"/>
  <c r="AJ179" i="34"/>
  <c r="BQ179" i="34"/>
  <c r="CG179" i="34"/>
  <c r="AI179" i="34"/>
  <c r="BP179" i="34"/>
  <c r="CF179" i="34"/>
  <c r="AH179" i="34"/>
  <c r="BO179" i="34"/>
  <c r="CE179" i="34"/>
  <c r="AG179" i="34"/>
  <c r="BN179" i="34"/>
  <c r="CD179" i="34"/>
  <c r="AF179" i="34"/>
  <c r="BM179" i="34"/>
  <c r="CC179" i="34"/>
  <c r="AE179" i="34"/>
  <c r="BL179" i="34"/>
  <c r="CB179" i="34"/>
  <c r="AD179" i="34"/>
  <c r="BK179" i="34"/>
  <c r="CA179" i="34"/>
  <c r="AC179" i="34"/>
  <c r="BJ179" i="34"/>
  <c r="BZ179" i="34"/>
  <c r="AB179" i="34"/>
  <c r="BI179" i="34"/>
  <c r="BY179" i="34"/>
  <c r="AA179" i="34"/>
  <c r="BH179" i="34"/>
  <c r="BX179" i="34"/>
  <c r="Z179" i="34"/>
  <c r="BG179" i="34"/>
  <c r="BW179" i="34"/>
  <c r="Y179" i="34"/>
  <c r="BF179" i="34"/>
  <c r="BV179" i="34"/>
  <c r="X179" i="34"/>
  <c r="BE179" i="34"/>
  <c r="BU179" i="34"/>
  <c r="W179" i="34"/>
  <c r="BD179" i="34"/>
  <c r="BT179" i="34"/>
  <c r="V179" i="34"/>
  <c r="BC179" i="34"/>
  <c r="BS179" i="34"/>
  <c r="AK178" i="34"/>
  <c r="BR178" i="34"/>
  <c r="CH178" i="34"/>
  <c r="AJ178" i="34"/>
  <c r="BQ178" i="34"/>
  <c r="CG178" i="34"/>
  <c r="AI178" i="34"/>
  <c r="BP178" i="34"/>
  <c r="CF178" i="34"/>
  <c r="AH178" i="34"/>
  <c r="BO178" i="34"/>
  <c r="CE178" i="34"/>
  <c r="AG178" i="34"/>
  <c r="BN178" i="34"/>
  <c r="CD178" i="34"/>
  <c r="AF178" i="34"/>
  <c r="BM178" i="34"/>
  <c r="CC178" i="34"/>
  <c r="AE178" i="34"/>
  <c r="BL178" i="34"/>
  <c r="CB178" i="34"/>
  <c r="AD178" i="34"/>
  <c r="BK178" i="34"/>
  <c r="CA178" i="34"/>
  <c r="AC178" i="34"/>
  <c r="BJ178" i="34"/>
  <c r="BZ178" i="34"/>
  <c r="AB178" i="34"/>
  <c r="BI178" i="34"/>
  <c r="BY178" i="34"/>
  <c r="AA178" i="34"/>
  <c r="BH178" i="34"/>
  <c r="BX178" i="34"/>
  <c r="Z178" i="34"/>
  <c r="BG178" i="34"/>
  <c r="BW178" i="34"/>
  <c r="Y178" i="34"/>
  <c r="BF178" i="34"/>
  <c r="BV178" i="34"/>
  <c r="X178" i="34"/>
  <c r="BE178" i="34"/>
  <c r="BU178" i="34"/>
  <c r="W178" i="34"/>
  <c r="BD178" i="34"/>
  <c r="BT178" i="34"/>
  <c r="V178" i="34"/>
  <c r="BC178" i="34"/>
  <c r="BS178" i="34"/>
  <c r="AK177" i="34"/>
  <c r="BR177" i="34"/>
  <c r="CH177" i="34"/>
  <c r="AJ177" i="34"/>
  <c r="BQ177" i="34"/>
  <c r="CG177" i="34"/>
  <c r="AI177" i="34"/>
  <c r="BP177" i="34"/>
  <c r="CF177" i="34"/>
  <c r="AH177" i="34"/>
  <c r="BO177" i="34"/>
  <c r="CE177" i="34"/>
  <c r="AG177" i="34"/>
  <c r="BN177" i="34"/>
  <c r="CD177" i="34"/>
  <c r="AF177" i="34"/>
  <c r="BM177" i="34"/>
  <c r="CC177" i="34"/>
  <c r="AE177" i="34"/>
  <c r="BL177" i="34"/>
  <c r="CB177" i="34"/>
  <c r="AD177" i="34"/>
  <c r="BK177" i="34"/>
  <c r="CA177" i="34"/>
  <c r="AC177" i="34"/>
  <c r="BJ177" i="34"/>
  <c r="BZ177" i="34"/>
  <c r="AB177" i="34"/>
  <c r="BI177" i="34"/>
  <c r="BY177" i="34"/>
  <c r="AA177" i="34"/>
  <c r="BH177" i="34"/>
  <c r="BX177" i="34"/>
  <c r="Z177" i="34"/>
  <c r="BG177" i="34"/>
  <c r="BW177" i="34"/>
  <c r="Y177" i="34"/>
  <c r="BF177" i="34"/>
  <c r="BV177" i="34"/>
  <c r="X177" i="34"/>
  <c r="BE177" i="34"/>
  <c r="BU177" i="34"/>
  <c r="W177" i="34"/>
  <c r="BD177" i="34"/>
  <c r="BT177" i="34"/>
  <c r="V177" i="34"/>
  <c r="BC177" i="34"/>
  <c r="BS177" i="34"/>
  <c r="AK176" i="34"/>
  <c r="BR176" i="34"/>
  <c r="CH176" i="34"/>
  <c r="AJ176" i="34"/>
  <c r="BQ176" i="34"/>
  <c r="CG176" i="34"/>
  <c r="AI176" i="34"/>
  <c r="BP176" i="34"/>
  <c r="CF176" i="34"/>
  <c r="AH176" i="34"/>
  <c r="BO176" i="34"/>
  <c r="CE176" i="34"/>
  <c r="AG176" i="34"/>
  <c r="BN176" i="34"/>
  <c r="CD176" i="34"/>
  <c r="AF176" i="34"/>
  <c r="BM176" i="34"/>
  <c r="CC176" i="34"/>
  <c r="AE176" i="34"/>
  <c r="BL176" i="34"/>
  <c r="CB176" i="34"/>
  <c r="AD176" i="34"/>
  <c r="BK176" i="34"/>
  <c r="CA176" i="34"/>
  <c r="AC176" i="34"/>
  <c r="BJ176" i="34"/>
  <c r="BZ176" i="34"/>
  <c r="AB176" i="34"/>
  <c r="BI176" i="34"/>
  <c r="BY176" i="34"/>
  <c r="AA176" i="34"/>
  <c r="BH176" i="34"/>
  <c r="BX176" i="34"/>
  <c r="Z176" i="34"/>
  <c r="BG176" i="34"/>
  <c r="BW176" i="34"/>
  <c r="Y176" i="34"/>
  <c r="BF176" i="34"/>
  <c r="BV176" i="34"/>
  <c r="X176" i="34"/>
  <c r="BE176" i="34"/>
  <c r="BU176" i="34"/>
  <c r="W176" i="34"/>
  <c r="BD176" i="34"/>
  <c r="BT176" i="34"/>
  <c r="V176" i="34"/>
  <c r="BC176" i="34"/>
  <c r="BS176" i="34"/>
  <c r="AK175" i="34"/>
  <c r="BR175" i="34"/>
  <c r="CH175" i="34"/>
  <c r="AJ175" i="34"/>
  <c r="BQ175" i="34"/>
  <c r="CG175" i="34"/>
  <c r="AI175" i="34"/>
  <c r="BP175" i="34"/>
  <c r="CF175" i="34"/>
  <c r="AH175" i="34"/>
  <c r="BO175" i="34"/>
  <c r="CE175" i="34"/>
  <c r="AG175" i="34"/>
  <c r="BN175" i="34"/>
  <c r="CD175" i="34"/>
  <c r="AF175" i="34"/>
  <c r="BM175" i="34"/>
  <c r="CC175" i="34"/>
  <c r="AE175" i="34"/>
  <c r="BL175" i="34"/>
  <c r="CB175" i="34"/>
  <c r="AD175" i="34"/>
  <c r="BK175" i="34"/>
  <c r="CA175" i="34"/>
  <c r="AC175" i="34"/>
  <c r="BJ175" i="34"/>
  <c r="BZ175" i="34"/>
  <c r="AB175" i="34"/>
  <c r="BI175" i="34"/>
  <c r="BY175" i="34"/>
  <c r="AA175" i="34"/>
  <c r="BH175" i="34"/>
  <c r="BX175" i="34"/>
  <c r="Z175" i="34"/>
  <c r="BG175" i="34"/>
  <c r="BW175" i="34"/>
  <c r="Y175" i="34"/>
  <c r="BF175" i="34"/>
  <c r="BV175" i="34"/>
  <c r="X175" i="34"/>
  <c r="BE175" i="34"/>
  <c r="BU175" i="34"/>
  <c r="W175" i="34"/>
  <c r="BD175" i="34"/>
  <c r="BT175" i="34"/>
  <c r="V175" i="34"/>
  <c r="BC175" i="34"/>
  <c r="BS175" i="34"/>
  <c r="AK174" i="34"/>
  <c r="BR174" i="34"/>
  <c r="CH174" i="34"/>
  <c r="AJ174" i="34"/>
  <c r="BQ174" i="34"/>
  <c r="CG174" i="34"/>
  <c r="AI174" i="34"/>
  <c r="BP174" i="34"/>
  <c r="CF174" i="34"/>
  <c r="AH174" i="34"/>
  <c r="BO174" i="34"/>
  <c r="CE174" i="34"/>
  <c r="AG174" i="34"/>
  <c r="BN174" i="34"/>
  <c r="CD174" i="34"/>
  <c r="AF174" i="34"/>
  <c r="BM174" i="34"/>
  <c r="CC174" i="34"/>
  <c r="AE174" i="34"/>
  <c r="BL174" i="34"/>
  <c r="CB174" i="34"/>
  <c r="AD174" i="34"/>
  <c r="BK174" i="34"/>
  <c r="CA174" i="34"/>
  <c r="AC174" i="34"/>
  <c r="BJ174" i="34"/>
  <c r="BZ174" i="34"/>
  <c r="AB174" i="34"/>
  <c r="BI174" i="34"/>
  <c r="BY174" i="34"/>
  <c r="AA174" i="34"/>
  <c r="BH174" i="34"/>
  <c r="BX174" i="34"/>
  <c r="Z174" i="34"/>
  <c r="BG174" i="34"/>
  <c r="BW174" i="34"/>
  <c r="Y174" i="34"/>
  <c r="BF174" i="34"/>
  <c r="BV174" i="34"/>
  <c r="X174" i="34"/>
  <c r="BE174" i="34"/>
  <c r="BU174" i="34"/>
  <c r="W174" i="34"/>
  <c r="BD174" i="34"/>
  <c r="BT174" i="34"/>
  <c r="V174" i="34"/>
  <c r="BC174" i="34"/>
  <c r="BS174" i="34"/>
  <c r="AK173" i="34"/>
  <c r="BR173" i="34"/>
  <c r="CH173" i="34"/>
  <c r="AJ173" i="34"/>
  <c r="BQ173" i="34"/>
  <c r="CG173" i="34"/>
  <c r="AI173" i="34"/>
  <c r="BP173" i="34"/>
  <c r="CF173" i="34"/>
  <c r="AH173" i="34"/>
  <c r="BO173" i="34"/>
  <c r="CE173" i="34"/>
  <c r="AG173" i="34"/>
  <c r="BN173" i="34"/>
  <c r="CD173" i="34"/>
  <c r="AF173" i="34"/>
  <c r="BM173" i="34"/>
  <c r="CC173" i="34"/>
  <c r="AE173" i="34"/>
  <c r="BL173" i="34"/>
  <c r="CB173" i="34"/>
  <c r="AD173" i="34"/>
  <c r="BK173" i="34"/>
  <c r="CA173" i="34"/>
  <c r="AC173" i="34"/>
  <c r="BJ173" i="34"/>
  <c r="BZ173" i="34"/>
  <c r="AB173" i="34"/>
  <c r="BI173" i="34"/>
  <c r="BY173" i="34"/>
  <c r="AA173" i="34"/>
  <c r="BH173" i="34"/>
  <c r="BX173" i="34"/>
  <c r="Z173" i="34"/>
  <c r="BG173" i="34"/>
  <c r="BW173" i="34"/>
  <c r="Y173" i="34"/>
  <c r="BF173" i="34"/>
  <c r="BV173" i="34"/>
  <c r="X173" i="34"/>
  <c r="BE173" i="34"/>
  <c r="BU173" i="34"/>
  <c r="W173" i="34"/>
  <c r="BD173" i="34"/>
  <c r="BT173" i="34"/>
  <c r="V173" i="34"/>
  <c r="BC173" i="34"/>
  <c r="BS173" i="34"/>
  <c r="AK172" i="34"/>
  <c r="BR172" i="34"/>
  <c r="CH172" i="34"/>
  <c r="AJ172" i="34"/>
  <c r="BQ172" i="34"/>
  <c r="CG172" i="34"/>
  <c r="AI172" i="34"/>
  <c r="BP172" i="34"/>
  <c r="CF172" i="34"/>
  <c r="AH172" i="34"/>
  <c r="BO172" i="34"/>
  <c r="CE172" i="34"/>
  <c r="AG172" i="34"/>
  <c r="BN172" i="34"/>
  <c r="CD172" i="34"/>
  <c r="AF172" i="34"/>
  <c r="BM172" i="34"/>
  <c r="CC172" i="34"/>
  <c r="AE172" i="34"/>
  <c r="BL172" i="34"/>
  <c r="CB172" i="34"/>
  <c r="AD172" i="34"/>
  <c r="BK172" i="34"/>
  <c r="CA172" i="34"/>
  <c r="AC172" i="34"/>
  <c r="BJ172" i="34"/>
  <c r="BZ172" i="34"/>
  <c r="AB172" i="34"/>
  <c r="BI172" i="34"/>
  <c r="BY172" i="34"/>
  <c r="AA172" i="34"/>
  <c r="BH172" i="34"/>
  <c r="BX172" i="34"/>
  <c r="Z172" i="34"/>
  <c r="BG172" i="34"/>
  <c r="BW172" i="34"/>
  <c r="Y172" i="34"/>
  <c r="BF172" i="34"/>
  <c r="BV172" i="34"/>
  <c r="X172" i="34"/>
  <c r="BE172" i="34"/>
  <c r="BU172" i="34"/>
  <c r="W172" i="34"/>
  <c r="BD172" i="34"/>
  <c r="BT172" i="34"/>
  <c r="V172" i="34"/>
  <c r="BC172" i="34"/>
  <c r="BS172" i="34"/>
  <c r="AK171" i="34"/>
  <c r="BR171" i="34"/>
  <c r="CH171" i="34"/>
  <c r="AJ171" i="34"/>
  <c r="BQ171" i="34"/>
  <c r="CG171" i="34"/>
  <c r="AI171" i="34"/>
  <c r="BP171" i="34"/>
  <c r="CF171" i="34"/>
  <c r="AH171" i="34"/>
  <c r="BO171" i="34"/>
  <c r="CE171" i="34"/>
  <c r="AG171" i="34"/>
  <c r="BN171" i="34"/>
  <c r="CD171" i="34"/>
  <c r="AF171" i="34"/>
  <c r="BM171" i="34"/>
  <c r="CC171" i="34"/>
  <c r="AE171" i="34"/>
  <c r="BL171" i="34"/>
  <c r="CB171" i="34"/>
  <c r="AD171" i="34"/>
  <c r="BK171" i="34"/>
  <c r="CA171" i="34"/>
  <c r="AC171" i="34"/>
  <c r="BJ171" i="34"/>
  <c r="BZ171" i="34"/>
  <c r="AB171" i="34"/>
  <c r="BI171" i="34"/>
  <c r="BY171" i="34"/>
  <c r="AA171" i="34"/>
  <c r="BH171" i="34"/>
  <c r="BX171" i="34"/>
  <c r="Z171" i="34"/>
  <c r="BG171" i="34"/>
  <c r="BW171" i="34"/>
  <c r="Y171" i="34"/>
  <c r="BF171" i="34"/>
  <c r="BV171" i="34"/>
  <c r="X171" i="34"/>
  <c r="BE171" i="34"/>
  <c r="BU171" i="34"/>
  <c r="W171" i="34"/>
  <c r="BD171" i="34"/>
  <c r="BT171" i="34"/>
  <c r="V171" i="34"/>
  <c r="BC171" i="34"/>
  <c r="BS171" i="34"/>
  <c r="AK170" i="34"/>
  <c r="BR170" i="34"/>
  <c r="CH170" i="34"/>
  <c r="AJ170" i="34"/>
  <c r="BQ170" i="34"/>
  <c r="CG170" i="34"/>
  <c r="AI170" i="34"/>
  <c r="BP170" i="34"/>
  <c r="CF170" i="34"/>
  <c r="AH170" i="34"/>
  <c r="BO170" i="34"/>
  <c r="CE170" i="34"/>
  <c r="AG170" i="34"/>
  <c r="BN170" i="34"/>
  <c r="CD170" i="34"/>
  <c r="AF170" i="34"/>
  <c r="BM170" i="34"/>
  <c r="CC170" i="34"/>
  <c r="AE170" i="34"/>
  <c r="BL170" i="34"/>
  <c r="CB170" i="34"/>
  <c r="AD170" i="34"/>
  <c r="BK170" i="34"/>
  <c r="CA170" i="34"/>
  <c r="AC170" i="34"/>
  <c r="BJ170" i="34"/>
  <c r="BZ170" i="34"/>
  <c r="AB170" i="34"/>
  <c r="BI170" i="34"/>
  <c r="BY170" i="34"/>
  <c r="AA170" i="34"/>
  <c r="BH170" i="34"/>
  <c r="BX170" i="34"/>
  <c r="Z170" i="34"/>
  <c r="BG170" i="34"/>
  <c r="BW170" i="34"/>
  <c r="Y170" i="34"/>
  <c r="BF170" i="34"/>
  <c r="BV170" i="34"/>
  <c r="X170" i="34"/>
  <c r="BE170" i="34"/>
  <c r="BU170" i="34"/>
  <c r="W170" i="34"/>
  <c r="BD170" i="34"/>
  <c r="BT170" i="34"/>
  <c r="V170" i="34"/>
  <c r="BC170" i="34"/>
  <c r="BS170" i="34"/>
  <c r="AK169" i="34"/>
  <c r="BR169" i="34"/>
  <c r="CH169" i="34"/>
  <c r="AJ169" i="34"/>
  <c r="BQ169" i="34"/>
  <c r="CG169" i="34"/>
  <c r="AI169" i="34"/>
  <c r="BP169" i="34"/>
  <c r="CF169" i="34"/>
  <c r="AH169" i="34"/>
  <c r="BO169" i="34"/>
  <c r="CE169" i="34"/>
  <c r="AG169" i="34"/>
  <c r="BN169" i="34"/>
  <c r="CD169" i="34"/>
  <c r="AF169" i="34"/>
  <c r="BM169" i="34"/>
  <c r="CC169" i="34"/>
  <c r="AE169" i="34"/>
  <c r="BL169" i="34"/>
  <c r="CB169" i="34"/>
  <c r="AD169" i="34"/>
  <c r="BK169" i="34"/>
  <c r="CA169" i="34"/>
  <c r="AC169" i="34"/>
  <c r="BJ169" i="34"/>
  <c r="BZ169" i="34"/>
  <c r="AB169" i="34"/>
  <c r="BI169" i="34"/>
  <c r="BY169" i="34"/>
  <c r="AA169" i="34"/>
  <c r="BH169" i="34"/>
  <c r="BX169" i="34"/>
  <c r="Z169" i="34"/>
  <c r="BG169" i="34"/>
  <c r="BW169" i="34"/>
  <c r="Y169" i="34"/>
  <c r="BF169" i="34"/>
  <c r="BV169" i="34"/>
  <c r="X169" i="34"/>
  <c r="BE169" i="34"/>
  <c r="BU169" i="34"/>
  <c r="W169" i="34"/>
  <c r="BD169" i="34"/>
  <c r="BT169" i="34"/>
  <c r="V169" i="34"/>
  <c r="BC169" i="34"/>
  <c r="BS169" i="34"/>
  <c r="AK168" i="34"/>
  <c r="BR168" i="34"/>
  <c r="CH168" i="34"/>
  <c r="AJ168" i="34"/>
  <c r="BQ168" i="34"/>
  <c r="CG168" i="34"/>
  <c r="AI168" i="34"/>
  <c r="BP168" i="34"/>
  <c r="CF168" i="34"/>
  <c r="AH168" i="34"/>
  <c r="BO168" i="34"/>
  <c r="CE168" i="34"/>
  <c r="AG168" i="34"/>
  <c r="BN168" i="34"/>
  <c r="CD168" i="34"/>
  <c r="AF168" i="34"/>
  <c r="BM168" i="34"/>
  <c r="CC168" i="34"/>
  <c r="AE168" i="34"/>
  <c r="BL168" i="34"/>
  <c r="CB168" i="34"/>
  <c r="AD168" i="34"/>
  <c r="BK168" i="34"/>
  <c r="CA168" i="34"/>
  <c r="AC168" i="34"/>
  <c r="BJ168" i="34"/>
  <c r="BZ168" i="34"/>
  <c r="AB168" i="34"/>
  <c r="BI168" i="34"/>
  <c r="BY168" i="34"/>
  <c r="AA168" i="34"/>
  <c r="BH168" i="34"/>
  <c r="BX168" i="34"/>
  <c r="Z168" i="34"/>
  <c r="BG168" i="34"/>
  <c r="BW168" i="34"/>
  <c r="Y168" i="34"/>
  <c r="BF168" i="34"/>
  <c r="BV168" i="34"/>
  <c r="X168" i="34"/>
  <c r="BE168" i="34"/>
  <c r="BU168" i="34"/>
  <c r="W168" i="34"/>
  <c r="BD168" i="34"/>
  <c r="BT168" i="34"/>
  <c r="V168" i="34"/>
  <c r="BC168" i="34"/>
  <c r="BS168" i="34"/>
  <c r="AK167" i="34"/>
  <c r="BR167" i="34"/>
  <c r="CH167" i="34"/>
  <c r="AJ167" i="34"/>
  <c r="BQ167" i="34"/>
  <c r="CG167" i="34"/>
  <c r="AI167" i="34"/>
  <c r="BP167" i="34"/>
  <c r="CF167" i="34"/>
  <c r="AH167" i="34"/>
  <c r="BO167" i="34"/>
  <c r="CE167" i="34"/>
  <c r="AG167" i="34"/>
  <c r="BN167" i="34"/>
  <c r="CD167" i="34"/>
  <c r="AF167" i="34"/>
  <c r="BM167" i="34"/>
  <c r="CC167" i="34"/>
  <c r="AE167" i="34"/>
  <c r="BL167" i="34"/>
  <c r="CB167" i="34"/>
  <c r="AD167" i="34"/>
  <c r="BK167" i="34"/>
  <c r="CA167" i="34"/>
  <c r="AC167" i="34"/>
  <c r="BJ167" i="34"/>
  <c r="BZ167" i="34"/>
  <c r="AB167" i="34"/>
  <c r="BI167" i="34"/>
  <c r="BY167" i="34"/>
  <c r="AA167" i="34"/>
  <c r="BH167" i="34"/>
  <c r="BX167" i="34"/>
  <c r="Z167" i="34"/>
  <c r="BG167" i="34"/>
  <c r="BW167" i="34"/>
  <c r="Y167" i="34"/>
  <c r="BF167" i="34"/>
  <c r="BV167" i="34"/>
  <c r="X167" i="34"/>
  <c r="BE167" i="34"/>
  <c r="BU167" i="34"/>
  <c r="W167" i="34"/>
  <c r="BD167" i="34"/>
  <c r="BT167" i="34"/>
  <c r="V167" i="34"/>
  <c r="BC167" i="34"/>
  <c r="BS167" i="34"/>
  <c r="AK166" i="34"/>
  <c r="BR166" i="34"/>
  <c r="CH166" i="34"/>
  <c r="AJ166" i="34"/>
  <c r="BQ166" i="34"/>
  <c r="CG166" i="34"/>
  <c r="AI166" i="34"/>
  <c r="BP166" i="34"/>
  <c r="CF166" i="34"/>
  <c r="AH166" i="34"/>
  <c r="BO166" i="34"/>
  <c r="CE166" i="34"/>
  <c r="AG166" i="34"/>
  <c r="BN166" i="34"/>
  <c r="CD166" i="34"/>
  <c r="AF166" i="34"/>
  <c r="BM166" i="34"/>
  <c r="CC166" i="34"/>
  <c r="AE166" i="34"/>
  <c r="BL166" i="34"/>
  <c r="CB166" i="34"/>
  <c r="AD166" i="34"/>
  <c r="BK166" i="34"/>
  <c r="CA166" i="34"/>
  <c r="AC166" i="34"/>
  <c r="BJ166" i="34"/>
  <c r="BZ166" i="34"/>
  <c r="AB166" i="34"/>
  <c r="BI166" i="34"/>
  <c r="BY166" i="34"/>
  <c r="AA166" i="34"/>
  <c r="BH166" i="34"/>
  <c r="BX166" i="34"/>
  <c r="Z166" i="34"/>
  <c r="BG166" i="34"/>
  <c r="BW166" i="34"/>
  <c r="Y166" i="34"/>
  <c r="BF166" i="34"/>
  <c r="BV166" i="34"/>
  <c r="X166" i="34"/>
  <c r="BE166" i="34"/>
  <c r="BU166" i="34"/>
  <c r="W166" i="34"/>
  <c r="BD166" i="34"/>
  <c r="BT166" i="34"/>
  <c r="V166" i="34"/>
  <c r="BC166" i="34"/>
  <c r="BS166" i="34"/>
  <c r="AK165" i="34"/>
  <c r="BR165" i="34"/>
  <c r="CH165" i="34"/>
  <c r="AJ165" i="34"/>
  <c r="BQ165" i="34"/>
  <c r="CG165" i="34"/>
  <c r="AI165" i="34"/>
  <c r="BP165" i="34"/>
  <c r="CF165" i="34"/>
  <c r="AH165" i="34"/>
  <c r="BO165" i="34"/>
  <c r="CE165" i="34"/>
  <c r="AG165" i="34"/>
  <c r="BN165" i="34"/>
  <c r="CD165" i="34"/>
  <c r="AF165" i="34"/>
  <c r="BM165" i="34"/>
  <c r="CC165" i="34"/>
  <c r="AE165" i="34"/>
  <c r="BL165" i="34"/>
  <c r="CB165" i="34"/>
  <c r="AD165" i="34"/>
  <c r="BK165" i="34"/>
  <c r="CA165" i="34"/>
  <c r="AC165" i="34"/>
  <c r="BJ165" i="34"/>
  <c r="BZ165" i="34"/>
  <c r="AB165" i="34"/>
  <c r="BI165" i="34"/>
  <c r="BY165" i="34"/>
  <c r="AA165" i="34"/>
  <c r="BH165" i="34"/>
  <c r="BX165" i="34"/>
  <c r="Z165" i="34"/>
  <c r="BG165" i="34"/>
  <c r="BW165" i="34"/>
  <c r="Y165" i="34"/>
  <c r="BF165" i="34"/>
  <c r="BV165" i="34"/>
  <c r="X165" i="34"/>
  <c r="BE165" i="34"/>
  <c r="BU165" i="34"/>
  <c r="W165" i="34"/>
  <c r="BD165" i="34"/>
  <c r="BT165" i="34"/>
  <c r="V165" i="34"/>
  <c r="BC165" i="34"/>
  <c r="BS165" i="34"/>
  <c r="AK164" i="34"/>
  <c r="BR164" i="34"/>
  <c r="CH164" i="34"/>
  <c r="AJ164" i="34"/>
  <c r="BQ164" i="34"/>
  <c r="CG164" i="34"/>
  <c r="AI164" i="34"/>
  <c r="BP164" i="34"/>
  <c r="CF164" i="34"/>
  <c r="AH164" i="34"/>
  <c r="BO164" i="34"/>
  <c r="CE164" i="34"/>
  <c r="AG164" i="34"/>
  <c r="BN164" i="34"/>
  <c r="CD164" i="34"/>
  <c r="AF164" i="34"/>
  <c r="BM164" i="34"/>
  <c r="CC164" i="34"/>
  <c r="AE164" i="34"/>
  <c r="BL164" i="34"/>
  <c r="CB164" i="34"/>
  <c r="AD164" i="34"/>
  <c r="BK164" i="34"/>
  <c r="CA164" i="34"/>
  <c r="AC164" i="34"/>
  <c r="BJ164" i="34"/>
  <c r="BZ164" i="34"/>
  <c r="AB164" i="34"/>
  <c r="BI164" i="34"/>
  <c r="BY164" i="34"/>
  <c r="AA164" i="34"/>
  <c r="BH164" i="34"/>
  <c r="BX164" i="34"/>
  <c r="Z164" i="34"/>
  <c r="BG164" i="34"/>
  <c r="BW164" i="34"/>
  <c r="Y164" i="34"/>
  <c r="BF164" i="34"/>
  <c r="BV164" i="34"/>
  <c r="X164" i="34"/>
  <c r="BE164" i="34"/>
  <c r="BU164" i="34"/>
  <c r="W164" i="34"/>
  <c r="BD164" i="34"/>
  <c r="BT164" i="34"/>
  <c r="V164" i="34"/>
  <c r="BC164" i="34"/>
  <c r="BS164" i="34"/>
  <c r="AK163" i="34"/>
  <c r="BR163" i="34"/>
  <c r="CH163" i="34"/>
  <c r="AJ163" i="34"/>
  <c r="BQ163" i="34"/>
  <c r="CG163" i="34"/>
  <c r="AI163" i="34"/>
  <c r="BP163" i="34"/>
  <c r="CF163" i="34"/>
  <c r="AH163" i="34"/>
  <c r="BO163" i="34"/>
  <c r="CE163" i="34"/>
  <c r="AG163" i="34"/>
  <c r="BN163" i="34"/>
  <c r="CD163" i="34"/>
  <c r="AF163" i="34"/>
  <c r="BM163" i="34"/>
  <c r="CC163" i="34"/>
  <c r="AE163" i="34"/>
  <c r="BL163" i="34"/>
  <c r="CB163" i="34"/>
  <c r="AD163" i="34"/>
  <c r="BK163" i="34"/>
  <c r="CA163" i="34"/>
  <c r="AC163" i="34"/>
  <c r="BJ163" i="34"/>
  <c r="BZ163" i="34"/>
  <c r="AB163" i="34"/>
  <c r="BI163" i="34"/>
  <c r="BY163" i="34"/>
  <c r="AA163" i="34"/>
  <c r="BH163" i="34"/>
  <c r="BX163" i="34"/>
  <c r="Z163" i="34"/>
  <c r="BG163" i="34"/>
  <c r="BW163" i="34"/>
  <c r="Y163" i="34"/>
  <c r="BF163" i="34"/>
  <c r="BV163" i="34"/>
  <c r="X163" i="34"/>
  <c r="BE163" i="34"/>
  <c r="BU163" i="34"/>
  <c r="W163" i="34"/>
  <c r="BD163" i="34"/>
  <c r="BT163" i="34"/>
  <c r="V163" i="34"/>
  <c r="BC163" i="34"/>
  <c r="BS163" i="34"/>
  <c r="AK162" i="34"/>
  <c r="BR162" i="34"/>
  <c r="CH162" i="34"/>
  <c r="AJ162" i="34"/>
  <c r="BQ162" i="34"/>
  <c r="CG162" i="34"/>
  <c r="AI162" i="34"/>
  <c r="BP162" i="34"/>
  <c r="CF162" i="34"/>
  <c r="AH162" i="34"/>
  <c r="BO162" i="34"/>
  <c r="CE162" i="34"/>
  <c r="AG162" i="34"/>
  <c r="BN162" i="34"/>
  <c r="CD162" i="34"/>
  <c r="AF162" i="34"/>
  <c r="BM162" i="34"/>
  <c r="CC162" i="34"/>
  <c r="AE162" i="34"/>
  <c r="BL162" i="34"/>
  <c r="CB162" i="34"/>
  <c r="AD162" i="34"/>
  <c r="BK162" i="34"/>
  <c r="CA162" i="34"/>
  <c r="AC162" i="34"/>
  <c r="BJ162" i="34"/>
  <c r="BZ162" i="34"/>
  <c r="AB162" i="34"/>
  <c r="BI162" i="34"/>
  <c r="BY162" i="34"/>
  <c r="AA162" i="34"/>
  <c r="BH162" i="34"/>
  <c r="BX162" i="34"/>
  <c r="Z162" i="34"/>
  <c r="BG162" i="34"/>
  <c r="BW162" i="34"/>
  <c r="Y162" i="34"/>
  <c r="BF162" i="34"/>
  <c r="BV162" i="34"/>
  <c r="X162" i="34"/>
  <c r="BE162" i="34"/>
  <c r="BU162" i="34"/>
  <c r="W162" i="34"/>
  <c r="BD162" i="34"/>
  <c r="BT162" i="34"/>
  <c r="V162" i="34"/>
  <c r="BC162" i="34"/>
  <c r="BS162" i="34"/>
  <c r="AK161" i="34"/>
  <c r="BR161" i="34"/>
  <c r="CH161" i="34"/>
  <c r="AJ161" i="34"/>
  <c r="BQ161" i="34"/>
  <c r="CG161" i="34"/>
  <c r="AI161" i="34"/>
  <c r="BP161" i="34"/>
  <c r="CF161" i="34"/>
  <c r="AH161" i="34"/>
  <c r="BO161" i="34"/>
  <c r="CE161" i="34"/>
  <c r="AG161" i="34"/>
  <c r="BN161" i="34"/>
  <c r="CD161" i="34"/>
  <c r="AF161" i="34"/>
  <c r="BM161" i="34"/>
  <c r="CC161" i="34"/>
  <c r="AE161" i="34"/>
  <c r="BL161" i="34"/>
  <c r="CB161" i="34"/>
  <c r="AD161" i="34"/>
  <c r="BK161" i="34"/>
  <c r="CA161" i="34"/>
  <c r="AC161" i="34"/>
  <c r="BJ161" i="34"/>
  <c r="BZ161" i="34"/>
  <c r="AB161" i="34"/>
  <c r="BI161" i="34"/>
  <c r="BY161" i="34"/>
  <c r="AA161" i="34"/>
  <c r="BH161" i="34"/>
  <c r="BX161" i="34"/>
  <c r="Z161" i="34"/>
  <c r="BG161" i="34"/>
  <c r="BW161" i="34"/>
  <c r="Y161" i="34"/>
  <c r="BF161" i="34"/>
  <c r="BV161" i="34"/>
  <c r="X161" i="34"/>
  <c r="BE161" i="34"/>
  <c r="BU161" i="34"/>
  <c r="W161" i="34"/>
  <c r="BD161" i="34"/>
  <c r="BT161" i="34"/>
  <c r="V161" i="34"/>
  <c r="BC161" i="34"/>
  <c r="BS161" i="34"/>
  <c r="AK160" i="34"/>
  <c r="BR160" i="34"/>
  <c r="CH160" i="34"/>
  <c r="AJ160" i="34"/>
  <c r="BQ160" i="34"/>
  <c r="CG160" i="34"/>
  <c r="AI160" i="34"/>
  <c r="BP160" i="34"/>
  <c r="CF160" i="34"/>
  <c r="AH160" i="34"/>
  <c r="BO160" i="34"/>
  <c r="CE160" i="34"/>
  <c r="AG160" i="34"/>
  <c r="BN160" i="34"/>
  <c r="CD160" i="34"/>
  <c r="AF160" i="34"/>
  <c r="BM160" i="34"/>
  <c r="CC160" i="34"/>
  <c r="AE160" i="34"/>
  <c r="BL160" i="34"/>
  <c r="CB160" i="34"/>
  <c r="AD160" i="34"/>
  <c r="BK160" i="34"/>
  <c r="CA160" i="34"/>
  <c r="AC160" i="34"/>
  <c r="BJ160" i="34"/>
  <c r="BZ160" i="34"/>
  <c r="AB160" i="34"/>
  <c r="BI160" i="34"/>
  <c r="BY160" i="34"/>
  <c r="AA160" i="34"/>
  <c r="BH160" i="34"/>
  <c r="BX160" i="34"/>
  <c r="Z160" i="34"/>
  <c r="BG160" i="34"/>
  <c r="BW160" i="34"/>
  <c r="Y160" i="34"/>
  <c r="BF160" i="34"/>
  <c r="BV160" i="34"/>
  <c r="X160" i="34"/>
  <c r="BE160" i="34"/>
  <c r="BU160" i="34"/>
  <c r="W160" i="34"/>
  <c r="BD160" i="34"/>
  <c r="BT160" i="34"/>
  <c r="V160" i="34"/>
  <c r="BC160" i="34"/>
  <c r="BS160" i="34"/>
  <c r="AK159" i="34"/>
  <c r="BR159" i="34"/>
  <c r="CH159" i="34"/>
  <c r="AJ159" i="34"/>
  <c r="BQ159" i="34"/>
  <c r="CG159" i="34"/>
  <c r="AI159" i="34"/>
  <c r="BP159" i="34"/>
  <c r="CF159" i="34"/>
  <c r="AH159" i="34"/>
  <c r="BO159" i="34"/>
  <c r="CE159" i="34"/>
  <c r="AG159" i="34"/>
  <c r="BN159" i="34"/>
  <c r="CD159" i="34"/>
  <c r="AF159" i="34"/>
  <c r="BM159" i="34"/>
  <c r="CC159" i="34"/>
  <c r="AE159" i="34"/>
  <c r="BL159" i="34"/>
  <c r="CB159" i="34"/>
  <c r="AD159" i="34"/>
  <c r="BK159" i="34"/>
  <c r="CA159" i="34"/>
  <c r="AC159" i="34"/>
  <c r="BJ159" i="34"/>
  <c r="BZ159" i="34"/>
  <c r="AB159" i="34"/>
  <c r="BI159" i="34"/>
  <c r="BY159" i="34"/>
  <c r="AA159" i="34"/>
  <c r="BH159" i="34"/>
  <c r="BX159" i="34"/>
  <c r="Z159" i="34"/>
  <c r="BG159" i="34"/>
  <c r="BW159" i="34"/>
  <c r="Y159" i="34"/>
  <c r="BF159" i="34"/>
  <c r="BV159" i="34"/>
  <c r="X159" i="34"/>
  <c r="BE159" i="34"/>
  <c r="BU159" i="34"/>
  <c r="W159" i="34"/>
  <c r="BD159" i="34"/>
  <c r="BT159" i="34"/>
  <c r="V159" i="34"/>
  <c r="BC159" i="34"/>
  <c r="BS159" i="34"/>
  <c r="AK158" i="34"/>
  <c r="BR158" i="34"/>
  <c r="CH158" i="34"/>
  <c r="AJ158" i="34"/>
  <c r="BQ158" i="34"/>
  <c r="CG158" i="34"/>
  <c r="AI158" i="34"/>
  <c r="BP158" i="34"/>
  <c r="CF158" i="34"/>
  <c r="AH158" i="34"/>
  <c r="BO158" i="34"/>
  <c r="CE158" i="34"/>
  <c r="AG158" i="34"/>
  <c r="BN158" i="34"/>
  <c r="CD158" i="34"/>
  <c r="AF158" i="34"/>
  <c r="BM158" i="34"/>
  <c r="CC158" i="34"/>
  <c r="AE158" i="34"/>
  <c r="BL158" i="34"/>
  <c r="CB158" i="34"/>
  <c r="AD158" i="34"/>
  <c r="BK158" i="34"/>
  <c r="CA158" i="34"/>
  <c r="AC158" i="34"/>
  <c r="BJ158" i="34"/>
  <c r="BZ158" i="34"/>
  <c r="AB158" i="34"/>
  <c r="BI158" i="34"/>
  <c r="BY158" i="34"/>
  <c r="AA158" i="34"/>
  <c r="BH158" i="34"/>
  <c r="BX158" i="34"/>
  <c r="Z158" i="34"/>
  <c r="BG158" i="34"/>
  <c r="BW158" i="34"/>
  <c r="Y158" i="34"/>
  <c r="BF158" i="34"/>
  <c r="BV158" i="34"/>
  <c r="X158" i="34"/>
  <c r="BE158" i="34"/>
  <c r="BU158" i="34"/>
  <c r="W158" i="34"/>
  <c r="BD158" i="34"/>
  <c r="BT158" i="34"/>
  <c r="V158" i="34"/>
  <c r="BC158" i="34"/>
  <c r="BS158" i="34"/>
  <c r="AK157" i="34"/>
  <c r="BR157" i="34"/>
  <c r="CH157" i="34"/>
  <c r="AJ157" i="34"/>
  <c r="BQ157" i="34"/>
  <c r="CG157" i="34"/>
  <c r="AI157" i="34"/>
  <c r="BP157" i="34"/>
  <c r="CF157" i="34"/>
  <c r="AH157" i="34"/>
  <c r="BO157" i="34"/>
  <c r="CE157" i="34"/>
  <c r="AG157" i="34"/>
  <c r="BN157" i="34"/>
  <c r="CD157" i="34"/>
  <c r="AF157" i="34"/>
  <c r="BM157" i="34"/>
  <c r="CC157" i="34"/>
  <c r="AE157" i="34"/>
  <c r="BL157" i="34"/>
  <c r="CB157" i="34"/>
  <c r="AD157" i="34"/>
  <c r="BK157" i="34"/>
  <c r="CA157" i="34"/>
  <c r="AC157" i="34"/>
  <c r="BJ157" i="34"/>
  <c r="BZ157" i="34"/>
  <c r="AB157" i="34"/>
  <c r="BI157" i="34"/>
  <c r="BY157" i="34"/>
  <c r="AA157" i="34"/>
  <c r="BH157" i="34"/>
  <c r="BX157" i="34"/>
  <c r="Z157" i="34"/>
  <c r="BG157" i="34"/>
  <c r="BW157" i="34"/>
  <c r="Y157" i="34"/>
  <c r="BF157" i="34"/>
  <c r="BV157" i="34"/>
  <c r="X157" i="34"/>
  <c r="BE157" i="34"/>
  <c r="BU157" i="34"/>
  <c r="W157" i="34"/>
  <c r="BD157" i="34"/>
  <c r="BT157" i="34"/>
  <c r="V157" i="34"/>
  <c r="BC157" i="34"/>
  <c r="BS157" i="34"/>
  <c r="AK156" i="34"/>
  <c r="BR156" i="34"/>
  <c r="CH156" i="34"/>
  <c r="AJ156" i="34"/>
  <c r="BQ156" i="34"/>
  <c r="CG156" i="34"/>
  <c r="AI156" i="34"/>
  <c r="BP156" i="34"/>
  <c r="CF156" i="34"/>
  <c r="AH156" i="34"/>
  <c r="BO156" i="34"/>
  <c r="CE156" i="34"/>
  <c r="AG156" i="34"/>
  <c r="BN156" i="34"/>
  <c r="CD156" i="34"/>
  <c r="AF156" i="34"/>
  <c r="BM156" i="34"/>
  <c r="CC156" i="34"/>
  <c r="AE156" i="34"/>
  <c r="BL156" i="34"/>
  <c r="CB156" i="34"/>
  <c r="AD156" i="34"/>
  <c r="BK156" i="34"/>
  <c r="CA156" i="34"/>
  <c r="AC156" i="34"/>
  <c r="BJ156" i="34"/>
  <c r="BZ156" i="34"/>
  <c r="AB156" i="34"/>
  <c r="BI156" i="34"/>
  <c r="BY156" i="34"/>
  <c r="AA156" i="34"/>
  <c r="BH156" i="34"/>
  <c r="BX156" i="34"/>
  <c r="Z156" i="34"/>
  <c r="BG156" i="34"/>
  <c r="BW156" i="34"/>
  <c r="Y156" i="34"/>
  <c r="BF156" i="34"/>
  <c r="BV156" i="34"/>
  <c r="X156" i="34"/>
  <c r="BE156" i="34"/>
  <c r="BU156" i="34"/>
  <c r="W156" i="34"/>
  <c r="BD156" i="34"/>
  <c r="BT156" i="34"/>
  <c r="V156" i="34"/>
  <c r="BC156" i="34"/>
  <c r="BS156" i="34"/>
  <c r="AK155" i="34"/>
  <c r="BR155" i="34"/>
  <c r="CH155" i="34"/>
  <c r="AJ155" i="34"/>
  <c r="BQ155" i="34"/>
  <c r="CG155" i="34"/>
  <c r="AI155" i="34"/>
  <c r="BP155" i="34"/>
  <c r="CF155" i="34"/>
  <c r="AH155" i="34"/>
  <c r="BO155" i="34"/>
  <c r="CE155" i="34"/>
  <c r="AG155" i="34"/>
  <c r="BN155" i="34"/>
  <c r="CD155" i="34"/>
  <c r="AF155" i="34"/>
  <c r="BM155" i="34"/>
  <c r="CC155" i="34"/>
  <c r="AE155" i="34"/>
  <c r="BL155" i="34"/>
  <c r="CB155" i="34"/>
  <c r="AD155" i="34"/>
  <c r="BK155" i="34"/>
  <c r="CA155" i="34"/>
  <c r="AC155" i="34"/>
  <c r="BJ155" i="34"/>
  <c r="BZ155" i="34"/>
  <c r="AB155" i="34"/>
  <c r="BI155" i="34"/>
  <c r="BY155" i="34"/>
  <c r="AA155" i="34"/>
  <c r="BH155" i="34"/>
  <c r="BX155" i="34"/>
  <c r="Z155" i="34"/>
  <c r="BG155" i="34"/>
  <c r="BW155" i="34"/>
  <c r="Y155" i="34"/>
  <c r="BF155" i="34"/>
  <c r="BV155" i="34"/>
  <c r="X155" i="34"/>
  <c r="BE155" i="34"/>
  <c r="BU155" i="34"/>
  <c r="W155" i="34"/>
  <c r="BD155" i="34"/>
  <c r="BT155" i="34"/>
  <c r="V155" i="34"/>
  <c r="BC155" i="34"/>
  <c r="BS155" i="34"/>
  <c r="AK154" i="34"/>
  <c r="BR154" i="34"/>
  <c r="CH154" i="34"/>
  <c r="AJ154" i="34"/>
  <c r="BQ154" i="34"/>
  <c r="CG154" i="34"/>
  <c r="AI154" i="34"/>
  <c r="BP154" i="34"/>
  <c r="CF154" i="34"/>
  <c r="AH154" i="34"/>
  <c r="BO154" i="34"/>
  <c r="CE154" i="34"/>
  <c r="AG154" i="34"/>
  <c r="BN154" i="34"/>
  <c r="CD154" i="34"/>
  <c r="AF154" i="34"/>
  <c r="BM154" i="34"/>
  <c r="CC154" i="34"/>
  <c r="AE154" i="34"/>
  <c r="BL154" i="34"/>
  <c r="CB154" i="34"/>
  <c r="AD154" i="34"/>
  <c r="BK154" i="34"/>
  <c r="CA154" i="34"/>
  <c r="AC154" i="34"/>
  <c r="BJ154" i="34"/>
  <c r="BZ154" i="34"/>
  <c r="AB154" i="34"/>
  <c r="BI154" i="34"/>
  <c r="BY154" i="34"/>
  <c r="AA154" i="34"/>
  <c r="BH154" i="34"/>
  <c r="BX154" i="34"/>
  <c r="Z154" i="34"/>
  <c r="BG154" i="34"/>
  <c r="BW154" i="34"/>
  <c r="Y154" i="34"/>
  <c r="BF154" i="34"/>
  <c r="BV154" i="34"/>
  <c r="X154" i="34"/>
  <c r="BE154" i="34"/>
  <c r="BU154" i="34"/>
  <c r="W154" i="34"/>
  <c r="BD154" i="34"/>
  <c r="BT154" i="34"/>
  <c r="V154" i="34"/>
  <c r="BC154" i="34"/>
  <c r="BS154" i="34"/>
  <c r="AK153" i="34"/>
  <c r="BR153" i="34"/>
  <c r="CH153" i="34"/>
  <c r="AJ153" i="34"/>
  <c r="BQ153" i="34"/>
  <c r="CG153" i="34"/>
  <c r="AI153" i="34"/>
  <c r="BP153" i="34"/>
  <c r="CF153" i="34"/>
  <c r="AH153" i="34"/>
  <c r="BO153" i="34"/>
  <c r="CE153" i="34"/>
  <c r="AG153" i="34"/>
  <c r="BN153" i="34"/>
  <c r="CD153" i="34"/>
  <c r="AF153" i="34"/>
  <c r="BM153" i="34"/>
  <c r="CC153" i="34"/>
  <c r="AE153" i="34"/>
  <c r="BL153" i="34"/>
  <c r="CB153" i="34"/>
  <c r="AD153" i="34"/>
  <c r="BK153" i="34"/>
  <c r="CA153" i="34"/>
  <c r="AC153" i="34"/>
  <c r="BJ153" i="34"/>
  <c r="BZ153" i="34"/>
  <c r="AB153" i="34"/>
  <c r="BI153" i="34"/>
  <c r="BY153" i="34"/>
  <c r="AA153" i="34"/>
  <c r="BH153" i="34"/>
  <c r="BX153" i="34"/>
  <c r="Z153" i="34"/>
  <c r="BG153" i="34"/>
  <c r="BW153" i="34"/>
  <c r="Y153" i="34"/>
  <c r="BF153" i="34"/>
  <c r="BV153" i="34"/>
  <c r="X153" i="34"/>
  <c r="BE153" i="34"/>
  <c r="BU153" i="34"/>
  <c r="W153" i="34"/>
  <c r="BD153" i="34"/>
  <c r="BT153" i="34"/>
  <c r="V153" i="34"/>
  <c r="BC153" i="34"/>
  <c r="BS153" i="34"/>
  <c r="AK152" i="34"/>
  <c r="BR152" i="34"/>
  <c r="CH152" i="34"/>
  <c r="AJ152" i="34"/>
  <c r="BQ152" i="34"/>
  <c r="CG152" i="34"/>
  <c r="AI152" i="34"/>
  <c r="BP152" i="34"/>
  <c r="CF152" i="34"/>
  <c r="AH152" i="34"/>
  <c r="BO152" i="34"/>
  <c r="CE152" i="34"/>
  <c r="AG152" i="34"/>
  <c r="BN152" i="34"/>
  <c r="CD152" i="34"/>
  <c r="AF152" i="34"/>
  <c r="BM152" i="34"/>
  <c r="CC152" i="34"/>
  <c r="AE152" i="34"/>
  <c r="BL152" i="34"/>
  <c r="CB152" i="34"/>
  <c r="AD152" i="34"/>
  <c r="BK152" i="34"/>
  <c r="CA152" i="34"/>
  <c r="AC152" i="34"/>
  <c r="BJ152" i="34"/>
  <c r="BZ152" i="34"/>
  <c r="AB152" i="34"/>
  <c r="BI152" i="34"/>
  <c r="BY152" i="34"/>
  <c r="AA152" i="34"/>
  <c r="BH152" i="34"/>
  <c r="BX152" i="34"/>
  <c r="Z152" i="34"/>
  <c r="BG152" i="34"/>
  <c r="BW152" i="34"/>
  <c r="Y152" i="34"/>
  <c r="BF152" i="34"/>
  <c r="BV152" i="34"/>
  <c r="X152" i="34"/>
  <c r="BE152" i="34"/>
  <c r="BU152" i="34"/>
  <c r="W152" i="34"/>
  <c r="BD152" i="34"/>
  <c r="BT152" i="34"/>
  <c r="V152" i="34"/>
  <c r="BC152" i="34"/>
  <c r="BS152" i="34"/>
  <c r="AK151" i="34"/>
  <c r="BR151" i="34"/>
  <c r="CH151" i="34"/>
  <c r="AJ151" i="34"/>
  <c r="BQ151" i="34"/>
  <c r="CG151" i="34"/>
  <c r="AI151" i="34"/>
  <c r="BP151" i="34"/>
  <c r="CF151" i="34"/>
  <c r="AH151" i="34"/>
  <c r="BO151" i="34"/>
  <c r="CE151" i="34"/>
  <c r="AG151" i="34"/>
  <c r="BN151" i="34"/>
  <c r="CD151" i="34"/>
  <c r="AF151" i="34"/>
  <c r="BM151" i="34"/>
  <c r="CC151" i="34"/>
  <c r="AE151" i="34"/>
  <c r="BL151" i="34"/>
  <c r="CB151" i="34"/>
  <c r="AD151" i="34"/>
  <c r="BK151" i="34"/>
  <c r="CA151" i="34"/>
  <c r="AC151" i="34"/>
  <c r="BJ151" i="34"/>
  <c r="BZ151" i="34"/>
  <c r="AB151" i="34"/>
  <c r="BI151" i="34"/>
  <c r="BY151" i="34"/>
  <c r="AA151" i="34"/>
  <c r="BH151" i="34"/>
  <c r="BX151" i="34"/>
  <c r="Z151" i="34"/>
  <c r="BG151" i="34"/>
  <c r="BW151" i="34"/>
  <c r="Y151" i="34"/>
  <c r="BF151" i="34"/>
  <c r="BV151" i="34"/>
  <c r="X151" i="34"/>
  <c r="BE151" i="34"/>
  <c r="BU151" i="34"/>
  <c r="W151" i="34"/>
  <c r="BD151" i="34"/>
  <c r="BT151" i="34"/>
  <c r="V151" i="34"/>
  <c r="BC151" i="34"/>
  <c r="BS151" i="34"/>
  <c r="AK150" i="34"/>
  <c r="BR150" i="34"/>
  <c r="CH150" i="34"/>
  <c r="AJ150" i="34"/>
  <c r="BQ150" i="34"/>
  <c r="CG150" i="34"/>
  <c r="AI150" i="34"/>
  <c r="BP150" i="34"/>
  <c r="CF150" i="34"/>
  <c r="AH150" i="34"/>
  <c r="BO150" i="34"/>
  <c r="CE150" i="34"/>
  <c r="AG150" i="34"/>
  <c r="BN150" i="34"/>
  <c r="CD150" i="34"/>
  <c r="AF150" i="34"/>
  <c r="BM150" i="34"/>
  <c r="CC150" i="34"/>
  <c r="AE150" i="34"/>
  <c r="BL150" i="34"/>
  <c r="CB150" i="34"/>
  <c r="AD150" i="34"/>
  <c r="BK150" i="34"/>
  <c r="CA150" i="34"/>
  <c r="AC150" i="34"/>
  <c r="BJ150" i="34"/>
  <c r="BZ150" i="34"/>
  <c r="AB150" i="34"/>
  <c r="BI150" i="34"/>
  <c r="BY150" i="34"/>
  <c r="AA150" i="34"/>
  <c r="BH150" i="34"/>
  <c r="BX150" i="34"/>
  <c r="Z150" i="34"/>
  <c r="BG150" i="34"/>
  <c r="BW150" i="34"/>
  <c r="Y150" i="34"/>
  <c r="BF150" i="34"/>
  <c r="BV150" i="34"/>
  <c r="X150" i="34"/>
  <c r="BE150" i="34"/>
  <c r="BU150" i="34"/>
  <c r="W150" i="34"/>
  <c r="BD150" i="34"/>
  <c r="BT150" i="34"/>
  <c r="V150" i="34"/>
  <c r="BC150" i="34"/>
  <c r="BS150" i="34"/>
  <c r="AK149" i="34"/>
  <c r="BR149" i="34"/>
  <c r="CH149" i="34"/>
  <c r="AJ149" i="34"/>
  <c r="BQ149" i="34"/>
  <c r="CG149" i="34"/>
  <c r="AI149" i="34"/>
  <c r="BP149" i="34"/>
  <c r="CF149" i="34"/>
  <c r="AH149" i="34"/>
  <c r="BO149" i="34"/>
  <c r="CE149" i="34"/>
  <c r="AG149" i="34"/>
  <c r="BN149" i="34"/>
  <c r="CD149" i="34"/>
  <c r="AF149" i="34"/>
  <c r="BM149" i="34"/>
  <c r="CC149" i="34"/>
  <c r="AE149" i="34"/>
  <c r="BL149" i="34"/>
  <c r="CB149" i="34"/>
  <c r="AD149" i="34"/>
  <c r="BK149" i="34"/>
  <c r="CA149" i="34"/>
  <c r="AC149" i="34"/>
  <c r="BJ149" i="34"/>
  <c r="BZ149" i="34"/>
  <c r="AB149" i="34"/>
  <c r="BI149" i="34"/>
  <c r="BY149" i="34"/>
  <c r="AA149" i="34"/>
  <c r="BH149" i="34"/>
  <c r="BX149" i="34"/>
  <c r="Z149" i="34"/>
  <c r="BG149" i="34"/>
  <c r="BW149" i="34"/>
  <c r="Y149" i="34"/>
  <c r="BF149" i="34"/>
  <c r="BV149" i="34"/>
  <c r="X149" i="34"/>
  <c r="BE149" i="34"/>
  <c r="BU149" i="34"/>
  <c r="W149" i="34"/>
  <c r="BD149" i="34"/>
  <c r="BT149" i="34"/>
  <c r="V149" i="34"/>
  <c r="BC149" i="34"/>
  <c r="BS149" i="34"/>
  <c r="AK148" i="34"/>
  <c r="BR148" i="34"/>
  <c r="CH148" i="34"/>
  <c r="AJ148" i="34"/>
  <c r="BQ148" i="34"/>
  <c r="CG148" i="34"/>
  <c r="AI148" i="34"/>
  <c r="BP148" i="34"/>
  <c r="CF148" i="34"/>
  <c r="AH148" i="34"/>
  <c r="BO148" i="34"/>
  <c r="CE148" i="34"/>
  <c r="AG148" i="34"/>
  <c r="BN148" i="34"/>
  <c r="CD148" i="34"/>
  <c r="AF148" i="34"/>
  <c r="BM148" i="34"/>
  <c r="CC148" i="34"/>
  <c r="AE148" i="34"/>
  <c r="BL148" i="34"/>
  <c r="CB148" i="34"/>
  <c r="AD148" i="34"/>
  <c r="BK148" i="34"/>
  <c r="CA148" i="34"/>
  <c r="AC148" i="34"/>
  <c r="BJ148" i="34"/>
  <c r="BZ148" i="34"/>
  <c r="AB148" i="34"/>
  <c r="BI148" i="34"/>
  <c r="BY148" i="34"/>
  <c r="AA148" i="34"/>
  <c r="BH148" i="34"/>
  <c r="BX148" i="34"/>
  <c r="Z148" i="34"/>
  <c r="BG148" i="34"/>
  <c r="BW148" i="34"/>
  <c r="Y148" i="34"/>
  <c r="BF148" i="34"/>
  <c r="BV148" i="34"/>
  <c r="X148" i="34"/>
  <c r="BE148" i="34"/>
  <c r="BU148" i="34"/>
  <c r="W148" i="34"/>
  <c r="BD148" i="34"/>
  <c r="BT148" i="34"/>
  <c r="V148" i="34"/>
  <c r="BC148" i="34"/>
  <c r="BS148" i="34"/>
  <c r="AK147" i="34"/>
  <c r="BR147" i="34"/>
  <c r="CH147" i="34"/>
  <c r="AJ147" i="34"/>
  <c r="BQ147" i="34"/>
  <c r="CG147" i="34"/>
  <c r="AI147" i="34"/>
  <c r="BP147" i="34"/>
  <c r="CF147" i="34"/>
  <c r="AH147" i="34"/>
  <c r="BO147" i="34"/>
  <c r="CE147" i="34"/>
  <c r="AG147" i="34"/>
  <c r="BN147" i="34"/>
  <c r="CD147" i="34"/>
  <c r="AF147" i="34"/>
  <c r="BM147" i="34"/>
  <c r="CC147" i="34"/>
  <c r="AE147" i="34"/>
  <c r="BL147" i="34"/>
  <c r="CB147" i="34"/>
  <c r="AD147" i="34"/>
  <c r="BK147" i="34"/>
  <c r="CA147" i="34"/>
  <c r="AC147" i="34"/>
  <c r="BJ147" i="34"/>
  <c r="BZ147" i="34"/>
  <c r="AB147" i="34"/>
  <c r="BI147" i="34"/>
  <c r="BY147" i="34"/>
  <c r="AA147" i="34"/>
  <c r="BH147" i="34"/>
  <c r="BX147" i="34"/>
  <c r="Z147" i="34"/>
  <c r="BG147" i="34"/>
  <c r="BW147" i="34"/>
  <c r="Y147" i="34"/>
  <c r="BF147" i="34"/>
  <c r="BV147" i="34"/>
  <c r="X147" i="34"/>
  <c r="BE147" i="34"/>
  <c r="BU147" i="34"/>
  <c r="W147" i="34"/>
  <c r="BD147" i="34"/>
  <c r="BT147" i="34"/>
  <c r="V147" i="34"/>
  <c r="BC147" i="34"/>
  <c r="BS147" i="34"/>
  <c r="AK146" i="34"/>
  <c r="BR146" i="34"/>
  <c r="CH146" i="34"/>
  <c r="AJ146" i="34"/>
  <c r="BQ146" i="34"/>
  <c r="CG146" i="34"/>
  <c r="AI146" i="34"/>
  <c r="BP146" i="34"/>
  <c r="CF146" i="34"/>
  <c r="AH146" i="34"/>
  <c r="BO146" i="34"/>
  <c r="CE146" i="34"/>
  <c r="AG146" i="34"/>
  <c r="BN146" i="34"/>
  <c r="CD146" i="34"/>
  <c r="AF146" i="34"/>
  <c r="BM146" i="34"/>
  <c r="CC146" i="34"/>
  <c r="AE146" i="34"/>
  <c r="BL146" i="34"/>
  <c r="CB146" i="34"/>
  <c r="AD146" i="34"/>
  <c r="BK146" i="34"/>
  <c r="CA146" i="34"/>
  <c r="AC146" i="34"/>
  <c r="BJ146" i="34"/>
  <c r="BZ146" i="34"/>
  <c r="AB146" i="34"/>
  <c r="BI146" i="34"/>
  <c r="BY146" i="34"/>
  <c r="AA146" i="34"/>
  <c r="BH146" i="34"/>
  <c r="BX146" i="34"/>
  <c r="Z146" i="34"/>
  <c r="BG146" i="34"/>
  <c r="BW146" i="34"/>
  <c r="Y146" i="34"/>
  <c r="BF146" i="34"/>
  <c r="BV146" i="34"/>
  <c r="X146" i="34"/>
  <c r="BE146" i="34"/>
  <c r="BU146" i="34"/>
  <c r="W146" i="34"/>
  <c r="BD146" i="34"/>
  <c r="BT146" i="34"/>
  <c r="V146" i="34"/>
  <c r="BC146" i="34"/>
  <c r="BS146" i="34"/>
  <c r="AK145" i="34"/>
  <c r="BR145" i="34"/>
  <c r="CH145" i="34"/>
  <c r="AJ145" i="34"/>
  <c r="BQ145" i="34"/>
  <c r="CG145" i="34"/>
  <c r="AI145" i="34"/>
  <c r="BP145" i="34"/>
  <c r="CF145" i="34"/>
  <c r="AH145" i="34"/>
  <c r="BO145" i="34"/>
  <c r="CE145" i="34"/>
  <c r="AG145" i="34"/>
  <c r="BN145" i="34"/>
  <c r="CD145" i="34"/>
  <c r="AF145" i="34"/>
  <c r="BM145" i="34"/>
  <c r="CC145" i="34"/>
  <c r="AE145" i="34"/>
  <c r="BL145" i="34"/>
  <c r="CB145" i="34"/>
  <c r="AD145" i="34"/>
  <c r="BK145" i="34"/>
  <c r="CA145" i="34"/>
  <c r="AC145" i="34"/>
  <c r="BJ145" i="34"/>
  <c r="BZ145" i="34"/>
  <c r="AB145" i="34"/>
  <c r="BI145" i="34"/>
  <c r="BY145" i="34"/>
  <c r="AA145" i="34"/>
  <c r="BH145" i="34"/>
  <c r="BX145" i="34"/>
  <c r="Z145" i="34"/>
  <c r="BG145" i="34"/>
  <c r="BW145" i="34"/>
  <c r="Y145" i="34"/>
  <c r="BF145" i="34"/>
  <c r="BV145" i="34"/>
  <c r="X145" i="34"/>
  <c r="BE145" i="34"/>
  <c r="BU145" i="34"/>
  <c r="W145" i="34"/>
  <c r="BD145" i="34"/>
  <c r="BT145" i="34"/>
  <c r="V145" i="34"/>
  <c r="BC145" i="34"/>
  <c r="BS145" i="34"/>
  <c r="AK144" i="34"/>
  <c r="BR144" i="34"/>
  <c r="CH144" i="34"/>
  <c r="AJ144" i="34"/>
  <c r="BQ144" i="34"/>
  <c r="CG144" i="34"/>
  <c r="AI144" i="34"/>
  <c r="BP144" i="34"/>
  <c r="CF144" i="34"/>
  <c r="AH144" i="34"/>
  <c r="BO144" i="34"/>
  <c r="CE144" i="34"/>
  <c r="AG144" i="34"/>
  <c r="BN144" i="34"/>
  <c r="CD144" i="34"/>
  <c r="AF144" i="34"/>
  <c r="BM144" i="34"/>
  <c r="CC144" i="34"/>
  <c r="AE144" i="34"/>
  <c r="BL144" i="34"/>
  <c r="CB144" i="34"/>
  <c r="AD144" i="34"/>
  <c r="BK144" i="34"/>
  <c r="CA144" i="34"/>
  <c r="AC144" i="34"/>
  <c r="BJ144" i="34"/>
  <c r="BZ144" i="34"/>
  <c r="AB144" i="34"/>
  <c r="BI144" i="34"/>
  <c r="BY144" i="34"/>
  <c r="AA144" i="34"/>
  <c r="BH144" i="34"/>
  <c r="BX144" i="34"/>
  <c r="Z144" i="34"/>
  <c r="BG144" i="34"/>
  <c r="BW144" i="34"/>
  <c r="Y144" i="34"/>
  <c r="BF144" i="34"/>
  <c r="BV144" i="34"/>
  <c r="X144" i="34"/>
  <c r="BE144" i="34"/>
  <c r="BU144" i="34"/>
  <c r="W144" i="34"/>
  <c r="BD144" i="34"/>
  <c r="BT144" i="34"/>
  <c r="V144" i="34"/>
  <c r="BC144" i="34"/>
  <c r="BS144" i="34"/>
  <c r="AK143" i="34"/>
  <c r="BR143" i="34"/>
  <c r="CH143" i="34"/>
  <c r="AJ143" i="34"/>
  <c r="BQ143" i="34"/>
  <c r="CG143" i="34"/>
  <c r="AI143" i="34"/>
  <c r="BP143" i="34"/>
  <c r="CF143" i="34"/>
  <c r="AH143" i="34"/>
  <c r="BO143" i="34"/>
  <c r="CE143" i="34"/>
  <c r="AG143" i="34"/>
  <c r="BN143" i="34"/>
  <c r="CD143" i="34"/>
  <c r="AF143" i="34"/>
  <c r="BM143" i="34"/>
  <c r="CC143" i="34"/>
  <c r="AE143" i="34"/>
  <c r="BL143" i="34"/>
  <c r="CB143" i="34"/>
  <c r="AD143" i="34"/>
  <c r="BK143" i="34"/>
  <c r="CA143" i="34"/>
  <c r="AC143" i="34"/>
  <c r="BJ143" i="34"/>
  <c r="BZ143" i="34"/>
  <c r="AB143" i="34"/>
  <c r="BI143" i="34"/>
  <c r="BY143" i="34"/>
  <c r="AA143" i="34"/>
  <c r="BH143" i="34"/>
  <c r="BX143" i="34"/>
  <c r="Z143" i="34"/>
  <c r="BG143" i="34"/>
  <c r="BW143" i="34"/>
  <c r="Y143" i="34"/>
  <c r="BF143" i="34"/>
  <c r="BV143" i="34"/>
  <c r="X143" i="34"/>
  <c r="BE143" i="34"/>
  <c r="BU143" i="34"/>
  <c r="W143" i="34"/>
  <c r="BD143" i="34"/>
  <c r="BT143" i="34"/>
  <c r="V143" i="34"/>
  <c r="BC143" i="34"/>
  <c r="BS143" i="34"/>
  <c r="AK142" i="34"/>
  <c r="BR142" i="34"/>
  <c r="CH142" i="34"/>
  <c r="AJ142" i="34"/>
  <c r="BQ142" i="34"/>
  <c r="CG142" i="34"/>
  <c r="AI142" i="34"/>
  <c r="BP142" i="34"/>
  <c r="CF142" i="34"/>
  <c r="AH142" i="34"/>
  <c r="BO142" i="34"/>
  <c r="CE142" i="34"/>
  <c r="AG142" i="34"/>
  <c r="BN142" i="34"/>
  <c r="CD142" i="34"/>
  <c r="AF142" i="34"/>
  <c r="BM142" i="34"/>
  <c r="CC142" i="34"/>
  <c r="AE142" i="34"/>
  <c r="BL142" i="34"/>
  <c r="CB142" i="34"/>
  <c r="AD142" i="34"/>
  <c r="BK142" i="34"/>
  <c r="CA142" i="34"/>
  <c r="AC142" i="34"/>
  <c r="BJ142" i="34"/>
  <c r="BZ142" i="34"/>
  <c r="AB142" i="34"/>
  <c r="BI142" i="34"/>
  <c r="BY142" i="34"/>
  <c r="AA142" i="34"/>
  <c r="BH142" i="34"/>
  <c r="BX142" i="34"/>
  <c r="Z142" i="34"/>
  <c r="BG142" i="34"/>
  <c r="BW142" i="34"/>
  <c r="Y142" i="34"/>
  <c r="BF142" i="34"/>
  <c r="BV142" i="34"/>
  <c r="X142" i="34"/>
  <c r="BE142" i="34"/>
  <c r="BU142" i="34"/>
  <c r="W142" i="34"/>
  <c r="BD142" i="34"/>
  <c r="BT142" i="34"/>
  <c r="V142" i="34"/>
  <c r="BC142" i="34"/>
  <c r="BS142" i="34"/>
  <c r="AK141" i="34"/>
  <c r="BR141" i="34"/>
  <c r="CH141" i="34"/>
  <c r="AJ141" i="34"/>
  <c r="BQ141" i="34"/>
  <c r="CG141" i="34"/>
  <c r="AI141" i="34"/>
  <c r="BP141" i="34"/>
  <c r="CF141" i="34"/>
  <c r="AH141" i="34"/>
  <c r="BO141" i="34"/>
  <c r="CE141" i="34"/>
  <c r="AG141" i="34"/>
  <c r="BN141" i="34"/>
  <c r="CD141" i="34"/>
  <c r="AF141" i="34"/>
  <c r="BM141" i="34"/>
  <c r="CC141" i="34"/>
  <c r="AE141" i="34"/>
  <c r="BL141" i="34"/>
  <c r="CB141" i="34"/>
  <c r="AD141" i="34"/>
  <c r="BK141" i="34"/>
  <c r="CA141" i="34"/>
  <c r="AC141" i="34"/>
  <c r="BJ141" i="34"/>
  <c r="BZ141" i="34"/>
  <c r="AB141" i="34"/>
  <c r="BI141" i="34"/>
  <c r="BY141" i="34"/>
  <c r="AA141" i="34"/>
  <c r="BH141" i="34"/>
  <c r="BX141" i="34"/>
  <c r="Z141" i="34"/>
  <c r="BG141" i="34"/>
  <c r="BW141" i="34"/>
  <c r="Y141" i="34"/>
  <c r="BF141" i="34"/>
  <c r="BV141" i="34"/>
  <c r="X141" i="34"/>
  <c r="BE141" i="34"/>
  <c r="BU141" i="34"/>
  <c r="W141" i="34"/>
  <c r="BD141" i="34"/>
  <c r="BT141" i="34"/>
  <c r="V141" i="34"/>
  <c r="BC141" i="34"/>
  <c r="BS141" i="34"/>
  <c r="AK140" i="34"/>
  <c r="BR140" i="34"/>
  <c r="CH140" i="34"/>
  <c r="AJ140" i="34"/>
  <c r="BQ140" i="34"/>
  <c r="CG140" i="34"/>
  <c r="AI140" i="34"/>
  <c r="BP140" i="34"/>
  <c r="CF140" i="34"/>
  <c r="AH140" i="34"/>
  <c r="BO140" i="34"/>
  <c r="CE140" i="34"/>
  <c r="AG140" i="34"/>
  <c r="BN140" i="34"/>
  <c r="CD140" i="34"/>
  <c r="AF140" i="34"/>
  <c r="BM140" i="34"/>
  <c r="CC140" i="34"/>
  <c r="AE140" i="34"/>
  <c r="BL140" i="34"/>
  <c r="CB140" i="34"/>
  <c r="AD140" i="34"/>
  <c r="BK140" i="34"/>
  <c r="CA140" i="34"/>
  <c r="AC140" i="34"/>
  <c r="BJ140" i="34"/>
  <c r="BZ140" i="34"/>
  <c r="AB140" i="34"/>
  <c r="BI140" i="34"/>
  <c r="BY140" i="34"/>
  <c r="AA140" i="34"/>
  <c r="BH140" i="34"/>
  <c r="BX140" i="34"/>
  <c r="Z140" i="34"/>
  <c r="BG140" i="34"/>
  <c r="BW140" i="34"/>
  <c r="Y140" i="34"/>
  <c r="BF140" i="34"/>
  <c r="BV140" i="34"/>
  <c r="X140" i="34"/>
  <c r="BE140" i="34"/>
  <c r="BU140" i="34"/>
  <c r="W140" i="34"/>
  <c r="BD140" i="34"/>
  <c r="BT140" i="34"/>
  <c r="V140" i="34"/>
  <c r="BC140" i="34"/>
  <c r="BS140" i="34"/>
  <c r="AK139" i="34"/>
  <c r="BR139" i="34"/>
  <c r="CH139" i="34"/>
  <c r="AJ139" i="34"/>
  <c r="BQ139" i="34"/>
  <c r="CG139" i="34"/>
  <c r="AI139" i="34"/>
  <c r="BP139" i="34"/>
  <c r="CF139" i="34"/>
  <c r="AH139" i="34"/>
  <c r="BO139" i="34"/>
  <c r="CE139" i="34"/>
  <c r="AG139" i="34"/>
  <c r="BN139" i="34"/>
  <c r="CD139" i="34"/>
  <c r="AF139" i="34"/>
  <c r="BM139" i="34"/>
  <c r="CC139" i="34"/>
  <c r="AE139" i="34"/>
  <c r="BL139" i="34"/>
  <c r="CB139" i="34"/>
  <c r="AD139" i="34"/>
  <c r="BK139" i="34"/>
  <c r="CA139" i="34"/>
  <c r="AC139" i="34"/>
  <c r="BJ139" i="34"/>
  <c r="BZ139" i="34"/>
  <c r="AB139" i="34"/>
  <c r="BI139" i="34"/>
  <c r="BY139" i="34"/>
  <c r="AA139" i="34"/>
  <c r="BH139" i="34"/>
  <c r="BX139" i="34"/>
  <c r="Z139" i="34"/>
  <c r="BG139" i="34"/>
  <c r="BW139" i="34"/>
  <c r="Y139" i="34"/>
  <c r="BF139" i="34"/>
  <c r="BV139" i="34"/>
  <c r="X139" i="34"/>
  <c r="BE139" i="34"/>
  <c r="BU139" i="34"/>
  <c r="W139" i="34"/>
  <c r="BD139" i="34"/>
  <c r="BT139" i="34"/>
  <c r="V139" i="34"/>
  <c r="BC139" i="34"/>
  <c r="BS139" i="34"/>
  <c r="AK138" i="34"/>
  <c r="BR138" i="34"/>
  <c r="CH138" i="34"/>
  <c r="AJ138" i="34"/>
  <c r="BQ138" i="34"/>
  <c r="CG138" i="34"/>
  <c r="AI138" i="34"/>
  <c r="BP138" i="34"/>
  <c r="CF138" i="34"/>
  <c r="AH138" i="34"/>
  <c r="BO138" i="34"/>
  <c r="CE138" i="34"/>
  <c r="AG138" i="34"/>
  <c r="BN138" i="34"/>
  <c r="CD138" i="34"/>
  <c r="AF138" i="34"/>
  <c r="BM138" i="34"/>
  <c r="CC138" i="34"/>
  <c r="AE138" i="34"/>
  <c r="BL138" i="34"/>
  <c r="CB138" i="34"/>
  <c r="AD138" i="34"/>
  <c r="BK138" i="34"/>
  <c r="CA138" i="34"/>
  <c r="AC138" i="34"/>
  <c r="BJ138" i="34"/>
  <c r="BZ138" i="34"/>
  <c r="AB138" i="34"/>
  <c r="BI138" i="34"/>
  <c r="BY138" i="34"/>
  <c r="AA138" i="34"/>
  <c r="BH138" i="34"/>
  <c r="BX138" i="34"/>
  <c r="Z138" i="34"/>
  <c r="BG138" i="34"/>
  <c r="BW138" i="34"/>
  <c r="Y138" i="34"/>
  <c r="BF138" i="34"/>
  <c r="BV138" i="34"/>
  <c r="X138" i="34"/>
  <c r="BE138" i="34"/>
  <c r="BU138" i="34"/>
  <c r="W138" i="34"/>
  <c r="BD138" i="34"/>
  <c r="BT138" i="34"/>
  <c r="V138" i="34"/>
  <c r="BC138" i="34"/>
  <c r="BS138" i="34"/>
  <c r="AK137" i="34"/>
  <c r="BR137" i="34"/>
  <c r="CH137" i="34"/>
  <c r="AJ137" i="34"/>
  <c r="BQ137" i="34"/>
  <c r="CG137" i="34"/>
  <c r="AI137" i="34"/>
  <c r="BP137" i="34"/>
  <c r="CF137" i="34"/>
  <c r="AH137" i="34"/>
  <c r="BO137" i="34"/>
  <c r="CE137" i="34"/>
  <c r="AG137" i="34"/>
  <c r="BN137" i="34"/>
  <c r="CD137" i="34"/>
  <c r="AF137" i="34"/>
  <c r="BM137" i="34"/>
  <c r="CC137" i="34"/>
  <c r="AE137" i="34"/>
  <c r="BL137" i="34"/>
  <c r="CB137" i="34"/>
  <c r="AD137" i="34"/>
  <c r="BK137" i="34"/>
  <c r="CA137" i="34"/>
  <c r="AC137" i="34"/>
  <c r="BJ137" i="34"/>
  <c r="BZ137" i="34"/>
  <c r="AB137" i="34"/>
  <c r="BI137" i="34"/>
  <c r="BY137" i="34"/>
  <c r="AA137" i="34"/>
  <c r="BH137" i="34"/>
  <c r="BX137" i="34"/>
  <c r="Z137" i="34"/>
  <c r="BG137" i="34"/>
  <c r="BW137" i="34"/>
  <c r="Y137" i="34"/>
  <c r="BF137" i="34"/>
  <c r="BV137" i="34"/>
  <c r="X137" i="34"/>
  <c r="BE137" i="34"/>
  <c r="BU137" i="34"/>
  <c r="W137" i="34"/>
  <c r="BD137" i="34"/>
  <c r="BT137" i="34"/>
  <c r="V137" i="34"/>
  <c r="BC137" i="34"/>
  <c r="BS137" i="34"/>
  <c r="AK136" i="34"/>
  <c r="BR136" i="34"/>
  <c r="CH136" i="34"/>
  <c r="AJ136" i="34"/>
  <c r="BQ136" i="34"/>
  <c r="CG136" i="34"/>
  <c r="AI136" i="34"/>
  <c r="BP136" i="34"/>
  <c r="CF136" i="34"/>
  <c r="AH136" i="34"/>
  <c r="BO136" i="34"/>
  <c r="CE136" i="34"/>
  <c r="AG136" i="34"/>
  <c r="BN136" i="34"/>
  <c r="CD136" i="34"/>
  <c r="AF136" i="34"/>
  <c r="BM136" i="34"/>
  <c r="CC136" i="34"/>
  <c r="AE136" i="34"/>
  <c r="BL136" i="34"/>
  <c r="CB136" i="34"/>
  <c r="AD136" i="34"/>
  <c r="BK136" i="34"/>
  <c r="CA136" i="34"/>
  <c r="AC136" i="34"/>
  <c r="BJ136" i="34"/>
  <c r="BZ136" i="34"/>
  <c r="AB136" i="34"/>
  <c r="BI136" i="34"/>
  <c r="BY136" i="34"/>
  <c r="AA136" i="34"/>
  <c r="BH136" i="34"/>
  <c r="BX136" i="34"/>
  <c r="Z136" i="34"/>
  <c r="BG136" i="34"/>
  <c r="BW136" i="34"/>
  <c r="Y136" i="34"/>
  <c r="BF136" i="34"/>
  <c r="BV136" i="34"/>
  <c r="X136" i="34"/>
  <c r="BE136" i="34"/>
  <c r="BU136" i="34"/>
  <c r="W136" i="34"/>
  <c r="BD136" i="34"/>
  <c r="BT136" i="34"/>
  <c r="V136" i="34"/>
  <c r="BC136" i="34"/>
  <c r="BS136" i="34"/>
  <c r="AK135" i="34"/>
  <c r="BR135" i="34"/>
  <c r="CH135" i="34"/>
  <c r="AJ135" i="34"/>
  <c r="BQ135" i="34"/>
  <c r="CG135" i="34"/>
  <c r="AI135" i="34"/>
  <c r="BP135" i="34"/>
  <c r="CF135" i="34"/>
  <c r="AH135" i="34"/>
  <c r="BO135" i="34"/>
  <c r="CE135" i="34"/>
  <c r="AG135" i="34"/>
  <c r="BN135" i="34"/>
  <c r="CD135" i="34"/>
  <c r="AF135" i="34"/>
  <c r="BM135" i="34"/>
  <c r="CC135" i="34"/>
  <c r="AE135" i="34"/>
  <c r="BL135" i="34"/>
  <c r="CB135" i="34"/>
  <c r="AD135" i="34"/>
  <c r="BK135" i="34"/>
  <c r="CA135" i="34"/>
  <c r="AC135" i="34"/>
  <c r="BJ135" i="34"/>
  <c r="BZ135" i="34"/>
  <c r="AB135" i="34"/>
  <c r="BI135" i="34"/>
  <c r="BY135" i="34"/>
  <c r="AA135" i="34"/>
  <c r="BH135" i="34"/>
  <c r="BX135" i="34"/>
  <c r="Z135" i="34"/>
  <c r="BG135" i="34"/>
  <c r="BW135" i="34"/>
  <c r="Y135" i="34"/>
  <c r="BF135" i="34"/>
  <c r="BV135" i="34"/>
  <c r="X135" i="34"/>
  <c r="BE135" i="34"/>
  <c r="BU135" i="34"/>
  <c r="W135" i="34"/>
  <c r="BD135" i="34"/>
  <c r="BT135" i="34"/>
  <c r="V135" i="34"/>
  <c r="BC135" i="34"/>
  <c r="BS135" i="34"/>
  <c r="AK134" i="34"/>
  <c r="BR134" i="34"/>
  <c r="CH134" i="34"/>
  <c r="AJ134" i="34"/>
  <c r="BQ134" i="34"/>
  <c r="CG134" i="34"/>
  <c r="AI134" i="34"/>
  <c r="BP134" i="34"/>
  <c r="CF134" i="34"/>
  <c r="AH134" i="34"/>
  <c r="BO134" i="34"/>
  <c r="CE134" i="34"/>
  <c r="AG134" i="34"/>
  <c r="BN134" i="34"/>
  <c r="CD134" i="34"/>
  <c r="AF134" i="34"/>
  <c r="BM134" i="34"/>
  <c r="CC134" i="34"/>
  <c r="AE134" i="34"/>
  <c r="BL134" i="34"/>
  <c r="CB134" i="34"/>
  <c r="AD134" i="34"/>
  <c r="BK134" i="34"/>
  <c r="CA134" i="34"/>
  <c r="AC134" i="34"/>
  <c r="BJ134" i="34"/>
  <c r="BZ134" i="34"/>
  <c r="AB134" i="34"/>
  <c r="BI134" i="34"/>
  <c r="BY134" i="34"/>
  <c r="AA134" i="34"/>
  <c r="BH134" i="34"/>
  <c r="BX134" i="34"/>
  <c r="Z134" i="34"/>
  <c r="BG134" i="34"/>
  <c r="BW134" i="34"/>
  <c r="Y134" i="34"/>
  <c r="BF134" i="34"/>
  <c r="BV134" i="34"/>
  <c r="X134" i="34"/>
  <c r="BE134" i="34"/>
  <c r="BU134" i="34"/>
  <c r="W134" i="34"/>
  <c r="BD134" i="34"/>
  <c r="BT134" i="34"/>
  <c r="V134" i="34"/>
  <c r="BC134" i="34"/>
  <c r="BS134" i="34"/>
  <c r="AK133" i="34"/>
  <c r="BR133" i="34"/>
  <c r="CH133" i="34"/>
  <c r="AJ133" i="34"/>
  <c r="BQ133" i="34"/>
  <c r="CG133" i="34"/>
  <c r="AI133" i="34"/>
  <c r="BP133" i="34"/>
  <c r="CF133" i="34"/>
  <c r="AH133" i="34"/>
  <c r="BO133" i="34"/>
  <c r="CE133" i="34"/>
  <c r="AG133" i="34"/>
  <c r="BN133" i="34"/>
  <c r="CD133" i="34"/>
  <c r="AF133" i="34"/>
  <c r="BM133" i="34"/>
  <c r="CC133" i="34"/>
  <c r="AE133" i="34"/>
  <c r="BL133" i="34"/>
  <c r="CB133" i="34"/>
  <c r="AD133" i="34"/>
  <c r="BK133" i="34"/>
  <c r="CA133" i="34"/>
  <c r="AC133" i="34"/>
  <c r="BJ133" i="34"/>
  <c r="BZ133" i="34"/>
  <c r="AB133" i="34"/>
  <c r="BI133" i="34"/>
  <c r="BY133" i="34"/>
  <c r="AA133" i="34"/>
  <c r="BH133" i="34"/>
  <c r="BX133" i="34"/>
  <c r="Z133" i="34"/>
  <c r="BG133" i="34"/>
  <c r="BW133" i="34"/>
  <c r="Y133" i="34"/>
  <c r="BF133" i="34"/>
  <c r="BV133" i="34"/>
  <c r="X133" i="34"/>
  <c r="BE133" i="34"/>
  <c r="BU133" i="34"/>
  <c r="W133" i="34"/>
  <c r="BD133" i="34"/>
  <c r="BT133" i="34"/>
  <c r="V133" i="34"/>
  <c r="BC133" i="34"/>
  <c r="BS133" i="34"/>
  <c r="AK132" i="34"/>
  <c r="BR132" i="34"/>
  <c r="CH132" i="34"/>
  <c r="AJ132" i="34"/>
  <c r="BQ132" i="34"/>
  <c r="CG132" i="34"/>
  <c r="AI132" i="34"/>
  <c r="BP132" i="34"/>
  <c r="CF132" i="34"/>
  <c r="AH132" i="34"/>
  <c r="BO132" i="34"/>
  <c r="CE132" i="34"/>
  <c r="AG132" i="34"/>
  <c r="BN132" i="34"/>
  <c r="CD132" i="34"/>
  <c r="AF132" i="34"/>
  <c r="BM132" i="34"/>
  <c r="CC132" i="34"/>
  <c r="AE132" i="34"/>
  <c r="BL132" i="34"/>
  <c r="CB132" i="34"/>
  <c r="AD132" i="34"/>
  <c r="BK132" i="34"/>
  <c r="CA132" i="34"/>
  <c r="AC132" i="34"/>
  <c r="BJ132" i="34"/>
  <c r="BZ132" i="34"/>
  <c r="AB132" i="34"/>
  <c r="BI132" i="34"/>
  <c r="BY132" i="34"/>
  <c r="AA132" i="34"/>
  <c r="BH132" i="34"/>
  <c r="BX132" i="34"/>
  <c r="Z132" i="34"/>
  <c r="BG132" i="34"/>
  <c r="BW132" i="34"/>
  <c r="Y132" i="34"/>
  <c r="BF132" i="34"/>
  <c r="BV132" i="34"/>
  <c r="X132" i="34"/>
  <c r="BE132" i="34"/>
  <c r="BU132" i="34"/>
  <c r="W132" i="34"/>
  <c r="BD132" i="34"/>
  <c r="BT132" i="34"/>
  <c r="V132" i="34"/>
  <c r="BC132" i="34"/>
  <c r="BS132" i="34"/>
  <c r="AK131" i="34"/>
  <c r="BR131" i="34"/>
  <c r="CH131" i="34"/>
  <c r="AJ131" i="34"/>
  <c r="BQ131" i="34"/>
  <c r="CG131" i="34"/>
  <c r="AI131" i="34"/>
  <c r="BP131" i="34"/>
  <c r="CF131" i="34"/>
  <c r="AH131" i="34"/>
  <c r="BO131" i="34"/>
  <c r="CE131" i="34"/>
  <c r="AG131" i="34"/>
  <c r="BN131" i="34"/>
  <c r="CD131" i="34"/>
  <c r="AF131" i="34"/>
  <c r="BM131" i="34"/>
  <c r="CC131" i="34"/>
  <c r="AE131" i="34"/>
  <c r="BL131" i="34"/>
  <c r="CB131" i="34"/>
  <c r="AD131" i="34"/>
  <c r="BK131" i="34"/>
  <c r="CA131" i="34"/>
  <c r="AC131" i="34"/>
  <c r="BJ131" i="34"/>
  <c r="BZ131" i="34"/>
  <c r="AB131" i="34"/>
  <c r="BI131" i="34"/>
  <c r="BY131" i="34"/>
  <c r="AA131" i="34"/>
  <c r="BH131" i="34"/>
  <c r="BX131" i="34"/>
  <c r="Z131" i="34"/>
  <c r="BG131" i="34"/>
  <c r="BW131" i="34"/>
  <c r="Y131" i="34"/>
  <c r="BF131" i="34"/>
  <c r="BV131" i="34"/>
  <c r="X131" i="34"/>
  <c r="BE131" i="34"/>
  <c r="BU131" i="34"/>
  <c r="W131" i="34"/>
  <c r="BD131" i="34"/>
  <c r="BT131" i="34"/>
  <c r="V131" i="34"/>
  <c r="BC131" i="34"/>
  <c r="BS131" i="34"/>
  <c r="AK130" i="34"/>
  <c r="BR130" i="34"/>
  <c r="CH130" i="34"/>
  <c r="AJ130" i="34"/>
  <c r="BQ130" i="34"/>
  <c r="CG130" i="34"/>
  <c r="AI130" i="34"/>
  <c r="BP130" i="34"/>
  <c r="CF130" i="34"/>
  <c r="AH130" i="34"/>
  <c r="BO130" i="34"/>
  <c r="CE130" i="34"/>
  <c r="AG130" i="34"/>
  <c r="BN130" i="34"/>
  <c r="CD130" i="34"/>
  <c r="AF130" i="34"/>
  <c r="BM130" i="34"/>
  <c r="CC130" i="34"/>
  <c r="AE130" i="34"/>
  <c r="BL130" i="34"/>
  <c r="CB130" i="34"/>
  <c r="AD130" i="34"/>
  <c r="BK130" i="34"/>
  <c r="CA130" i="34"/>
  <c r="AC130" i="34"/>
  <c r="BJ130" i="34"/>
  <c r="BZ130" i="34"/>
  <c r="AB130" i="34"/>
  <c r="BI130" i="34"/>
  <c r="BY130" i="34"/>
  <c r="AA130" i="34"/>
  <c r="BH130" i="34"/>
  <c r="BX130" i="34"/>
  <c r="Z130" i="34"/>
  <c r="BG130" i="34"/>
  <c r="BW130" i="34"/>
  <c r="Y130" i="34"/>
  <c r="BF130" i="34"/>
  <c r="BV130" i="34"/>
  <c r="X130" i="34"/>
  <c r="BE130" i="34"/>
  <c r="BU130" i="34"/>
  <c r="W130" i="34"/>
  <c r="BD130" i="34"/>
  <c r="BT130" i="34"/>
  <c r="V130" i="34"/>
  <c r="BC130" i="34"/>
  <c r="BS130" i="34"/>
  <c r="AK129" i="34"/>
  <c r="BR129" i="34"/>
  <c r="CH129" i="34"/>
  <c r="AJ129" i="34"/>
  <c r="BQ129" i="34"/>
  <c r="CG129" i="34"/>
  <c r="AI129" i="34"/>
  <c r="BP129" i="34"/>
  <c r="CF129" i="34"/>
  <c r="AH129" i="34"/>
  <c r="BO129" i="34"/>
  <c r="CE129" i="34"/>
  <c r="AG129" i="34"/>
  <c r="BN129" i="34"/>
  <c r="CD129" i="34"/>
  <c r="AF129" i="34"/>
  <c r="BM129" i="34"/>
  <c r="CC129" i="34"/>
  <c r="AE129" i="34"/>
  <c r="BL129" i="34"/>
  <c r="CB129" i="34"/>
  <c r="AD129" i="34"/>
  <c r="BK129" i="34"/>
  <c r="CA129" i="34"/>
  <c r="AC129" i="34"/>
  <c r="BJ129" i="34"/>
  <c r="BZ129" i="34"/>
  <c r="AB129" i="34"/>
  <c r="BI129" i="34"/>
  <c r="BY129" i="34"/>
  <c r="AA129" i="34"/>
  <c r="BH129" i="34"/>
  <c r="BX129" i="34"/>
  <c r="Z129" i="34"/>
  <c r="BG129" i="34"/>
  <c r="BW129" i="34"/>
  <c r="Y129" i="34"/>
  <c r="BF129" i="34"/>
  <c r="BV129" i="34"/>
  <c r="X129" i="34"/>
  <c r="BE129" i="34"/>
  <c r="BU129" i="34"/>
  <c r="W129" i="34"/>
  <c r="BD129" i="34"/>
  <c r="BT129" i="34"/>
  <c r="V129" i="34"/>
  <c r="BC129" i="34"/>
  <c r="BS129" i="34"/>
  <c r="AK128" i="34"/>
  <c r="BR128" i="34"/>
  <c r="CH128" i="34"/>
  <c r="AJ128" i="34"/>
  <c r="BQ128" i="34"/>
  <c r="CG128" i="34"/>
  <c r="AI128" i="34"/>
  <c r="BP128" i="34"/>
  <c r="CF128" i="34"/>
  <c r="AH128" i="34"/>
  <c r="BO128" i="34"/>
  <c r="CE128" i="34"/>
  <c r="AG128" i="34"/>
  <c r="BN128" i="34"/>
  <c r="CD128" i="34"/>
  <c r="AF128" i="34"/>
  <c r="BM128" i="34"/>
  <c r="CC128" i="34"/>
  <c r="AE128" i="34"/>
  <c r="BL128" i="34"/>
  <c r="CB128" i="34"/>
  <c r="AD128" i="34"/>
  <c r="BK128" i="34"/>
  <c r="CA128" i="34"/>
  <c r="AC128" i="34"/>
  <c r="BJ128" i="34"/>
  <c r="BZ128" i="34"/>
  <c r="AB128" i="34"/>
  <c r="BI128" i="34"/>
  <c r="BY128" i="34"/>
  <c r="AA128" i="34"/>
  <c r="BH128" i="34"/>
  <c r="BX128" i="34"/>
  <c r="Z128" i="34"/>
  <c r="BG128" i="34"/>
  <c r="BW128" i="34"/>
  <c r="Y128" i="34"/>
  <c r="BF128" i="34"/>
  <c r="BV128" i="34"/>
  <c r="X128" i="34"/>
  <c r="BE128" i="34"/>
  <c r="BU128" i="34"/>
  <c r="W128" i="34"/>
  <c r="BD128" i="34"/>
  <c r="BT128" i="34"/>
  <c r="V128" i="34"/>
  <c r="BC128" i="34"/>
  <c r="BS128" i="34"/>
  <c r="AK127" i="34"/>
  <c r="BR127" i="34"/>
  <c r="CH127" i="34"/>
  <c r="AJ127" i="34"/>
  <c r="BQ127" i="34"/>
  <c r="CG127" i="34"/>
  <c r="AI127" i="34"/>
  <c r="BP127" i="34"/>
  <c r="CF127" i="34"/>
  <c r="AH127" i="34"/>
  <c r="BO127" i="34"/>
  <c r="CE127" i="34"/>
  <c r="AG127" i="34"/>
  <c r="BN127" i="34"/>
  <c r="CD127" i="34"/>
  <c r="AF127" i="34"/>
  <c r="BM127" i="34"/>
  <c r="CC127" i="34"/>
  <c r="AE127" i="34"/>
  <c r="BL127" i="34"/>
  <c r="CB127" i="34"/>
  <c r="AD127" i="34"/>
  <c r="BK127" i="34"/>
  <c r="CA127" i="34"/>
  <c r="AC127" i="34"/>
  <c r="BJ127" i="34"/>
  <c r="BZ127" i="34"/>
  <c r="AB127" i="34"/>
  <c r="BI127" i="34"/>
  <c r="BY127" i="34"/>
  <c r="AA127" i="34"/>
  <c r="BH127" i="34"/>
  <c r="BX127" i="34"/>
  <c r="Z127" i="34"/>
  <c r="BG127" i="34"/>
  <c r="BW127" i="34"/>
  <c r="Y127" i="34"/>
  <c r="BF127" i="34"/>
  <c r="BV127" i="34"/>
  <c r="X127" i="34"/>
  <c r="BE127" i="34"/>
  <c r="BU127" i="34"/>
  <c r="W127" i="34"/>
  <c r="BD127" i="34"/>
  <c r="BT127" i="34"/>
  <c r="V127" i="34"/>
  <c r="BC127" i="34"/>
  <c r="BS127" i="34"/>
  <c r="AK126" i="34"/>
  <c r="BR126" i="34"/>
  <c r="CH126" i="34"/>
  <c r="AJ126" i="34"/>
  <c r="BQ126" i="34"/>
  <c r="CG126" i="34"/>
  <c r="AI126" i="34"/>
  <c r="BP126" i="34"/>
  <c r="CF126" i="34"/>
  <c r="AH126" i="34"/>
  <c r="BO126" i="34"/>
  <c r="CE126" i="34"/>
  <c r="AG126" i="34"/>
  <c r="BN126" i="34"/>
  <c r="CD126" i="34"/>
  <c r="AF126" i="34"/>
  <c r="BM126" i="34"/>
  <c r="CC126" i="34"/>
  <c r="AE126" i="34"/>
  <c r="BL126" i="34"/>
  <c r="CB126" i="34"/>
  <c r="AD126" i="34"/>
  <c r="BK126" i="34"/>
  <c r="CA126" i="34"/>
  <c r="AC126" i="34"/>
  <c r="BJ126" i="34"/>
  <c r="BZ126" i="34"/>
  <c r="AB126" i="34"/>
  <c r="BI126" i="34"/>
  <c r="BY126" i="34"/>
  <c r="AA126" i="34"/>
  <c r="BH126" i="34"/>
  <c r="BX126" i="34"/>
  <c r="Z126" i="34"/>
  <c r="BG126" i="34"/>
  <c r="BW126" i="34"/>
  <c r="Y126" i="34"/>
  <c r="BF126" i="34"/>
  <c r="BV126" i="34"/>
  <c r="X126" i="34"/>
  <c r="BE126" i="34"/>
  <c r="BU126" i="34"/>
  <c r="W126" i="34"/>
  <c r="BD126" i="34"/>
  <c r="BT126" i="34"/>
  <c r="V126" i="34"/>
  <c r="BC126" i="34"/>
  <c r="BS126" i="34"/>
  <c r="AK125" i="34"/>
  <c r="BR125" i="34"/>
  <c r="CH125" i="34"/>
  <c r="AJ125" i="34"/>
  <c r="BQ125" i="34"/>
  <c r="CG125" i="34"/>
  <c r="AI125" i="34"/>
  <c r="BP125" i="34"/>
  <c r="CF125" i="34"/>
  <c r="AH125" i="34"/>
  <c r="BO125" i="34"/>
  <c r="CE125" i="34"/>
  <c r="AG125" i="34"/>
  <c r="BN125" i="34"/>
  <c r="CD125" i="34"/>
  <c r="AF125" i="34"/>
  <c r="BM125" i="34"/>
  <c r="CC125" i="34"/>
  <c r="AE125" i="34"/>
  <c r="BL125" i="34"/>
  <c r="CB125" i="34"/>
  <c r="AD125" i="34"/>
  <c r="BK125" i="34"/>
  <c r="CA125" i="34"/>
  <c r="AC125" i="34"/>
  <c r="BJ125" i="34"/>
  <c r="BZ125" i="34"/>
  <c r="AB125" i="34"/>
  <c r="BI125" i="34"/>
  <c r="BY125" i="34"/>
  <c r="AA125" i="34"/>
  <c r="BH125" i="34"/>
  <c r="BX125" i="34"/>
  <c r="Z125" i="34"/>
  <c r="BG125" i="34"/>
  <c r="BW125" i="34"/>
  <c r="Y125" i="34"/>
  <c r="BF125" i="34"/>
  <c r="BV125" i="34"/>
  <c r="X125" i="34"/>
  <c r="BE125" i="34"/>
  <c r="BU125" i="34"/>
  <c r="W125" i="34"/>
  <c r="BD125" i="34"/>
  <c r="BT125" i="34"/>
  <c r="V125" i="34"/>
  <c r="BC125" i="34"/>
  <c r="BS125" i="34"/>
  <c r="AK124" i="34"/>
  <c r="BR124" i="34"/>
  <c r="CH124" i="34"/>
  <c r="AJ124" i="34"/>
  <c r="BQ124" i="34"/>
  <c r="CG124" i="34"/>
  <c r="AI124" i="34"/>
  <c r="BP124" i="34"/>
  <c r="CF124" i="34"/>
  <c r="AH124" i="34"/>
  <c r="BO124" i="34"/>
  <c r="CE124" i="34"/>
  <c r="AG124" i="34"/>
  <c r="BN124" i="34"/>
  <c r="CD124" i="34"/>
  <c r="AF124" i="34"/>
  <c r="BM124" i="34"/>
  <c r="CC124" i="34"/>
  <c r="AE124" i="34"/>
  <c r="BL124" i="34"/>
  <c r="CB124" i="34"/>
  <c r="AD124" i="34"/>
  <c r="BK124" i="34"/>
  <c r="CA124" i="34"/>
  <c r="AC124" i="34"/>
  <c r="BJ124" i="34"/>
  <c r="BZ124" i="34"/>
  <c r="AB124" i="34"/>
  <c r="BI124" i="34"/>
  <c r="BY124" i="34"/>
  <c r="AA124" i="34"/>
  <c r="BH124" i="34"/>
  <c r="BX124" i="34"/>
  <c r="Z124" i="34"/>
  <c r="BG124" i="34"/>
  <c r="BW124" i="34"/>
  <c r="Y124" i="34"/>
  <c r="BF124" i="34"/>
  <c r="BV124" i="34"/>
  <c r="X124" i="34"/>
  <c r="BE124" i="34"/>
  <c r="BU124" i="34"/>
  <c r="W124" i="34"/>
  <c r="BD124" i="34"/>
  <c r="BT124" i="34"/>
  <c r="V124" i="34"/>
  <c r="BC124" i="34"/>
  <c r="BS124" i="34"/>
  <c r="AK123" i="34"/>
  <c r="BR123" i="34"/>
  <c r="CH123" i="34"/>
  <c r="AJ123" i="34"/>
  <c r="BQ123" i="34"/>
  <c r="CG123" i="34"/>
  <c r="AI123" i="34"/>
  <c r="BP123" i="34"/>
  <c r="CF123" i="34"/>
  <c r="AH123" i="34"/>
  <c r="BO123" i="34"/>
  <c r="CE123" i="34"/>
  <c r="AG123" i="34"/>
  <c r="BN123" i="34"/>
  <c r="CD123" i="34"/>
  <c r="AF123" i="34"/>
  <c r="BM123" i="34"/>
  <c r="CC123" i="34"/>
  <c r="AE123" i="34"/>
  <c r="BL123" i="34"/>
  <c r="CB123" i="34"/>
  <c r="AD123" i="34"/>
  <c r="BK123" i="34"/>
  <c r="CA123" i="34"/>
  <c r="AC123" i="34"/>
  <c r="BJ123" i="34"/>
  <c r="BZ123" i="34"/>
  <c r="AB123" i="34"/>
  <c r="BI123" i="34"/>
  <c r="BY123" i="34"/>
  <c r="AA123" i="34"/>
  <c r="BH123" i="34"/>
  <c r="BX123" i="34"/>
  <c r="Z123" i="34"/>
  <c r="BG123" i="34"/>
  <c r="BW123" i="34"/>
  <c r="Y123" i="34"/>
  <c r="BF123" i="34"/>
  <c r="BV123" i="34"/>
  <c r="X123" i="34"/>
  <c r="BE123" i="34"/>
  <c r="BU123" i="34"/>
  <c r="W123" i="34"/>
  <c r="BD123" i="34"/>
  <c r="BT123" i="34"/>
  <c r="V123" i="34"/>
  <c r="BC123" i="34"/>
  <c r="BS123" i="34"/>
  <c r="AK122" i="34"/>
  <c r="BR122" i="34"/>
  <c r="CH122" i="34"/>
  <c r="AJ122" i="34"/>
  <c r="BQ122" i="34"/>
  <c r="CG122" i="34"/>
  <c r="AI122" i="34"/>
  <c r="BP122" i="34"/>
  <c r="CF122" i="34"/>
  <c r="AH122" i="34"/>
  <c r="BO122" i="34"/>
  <c r="CE122" i="34"/>
  <c r="AG122" i="34"/>
  <c r="BN122" i="34"/>
  <c r="CD122" i="34"/>
  <c r="AF122" i="34"/>
  <c r="BM122" i="34"/>
  <c r="CC122" i="34"/>
  <c r="AE122" i="34"/>
  <c r="BL122" i="34"/>
  <c r="CB122" i="34"/>
  <c r="AD122" i="34"/>
  <c r="BK122" i="34"/>
  <c r="CA122" i="34"/>
  <c r="AC122" i="34"/>
  <c r="BJ122" i="34"/>
  <c r="BZ122" i="34"/>
  <c r="AB122" i="34"/>
  <c r="BI122" i="34"/>
  <c r="BY122" i="34"/>
  <c r="AA122" i="34"/>
  <c r="BH122" i="34"/>
  <c r="BX122" i="34"/>
  <c r="Z122" i="34"/>
  <c r="BG122" i="34"/>
  <c r="BW122" i="34"/>
  <c r="Y122" i="34"/>
  <c r="BF122" i="34"/>
  <c r="BV122" i="34"/>
  <c r="X122" i="34"/>
  <c r="BE122" i="34"/>
  <c r="BU122" i="34"/>
  <c r="W122" i="34"/>
  <c r="BD122" i="34"/>
  <c r="BT122" i="34"/>
  <c r="V122" i="34"/>
  <c r="BC122" i="34"/>
  <c r="BS122" i="34"/>
  <c r="AK121" i="34"/>
  <c r="BR121" i="34"/>
  <c r="CH121" i="34"/>
  <c r="AJ121" i="34"/>
  <c r="BQ121" i="34"/>
  <c r="CG121" i="34"/>
  <c r="AI121" i="34"/>
  <c r="BP121" i="34"/>
  <c r="CF121" i="34"/>
  <c r="AH121" i="34"/>
  <c r="BO121" i="34"/>
  <c r="CE121" i="34"/>
  <c r="AG121" i="34"/>
  <c r="BN121" i="34"/>
  <c r="CD121" i="34"/>
  <c r="AF121" i="34"/>
  <c r="BM121" i="34"/>
  <c r="CC121" i="34"/>
  <c r="AE121" i="34"/>
  <c r="BL121" i="34"/>
  <c r="CB121" i="34"/>
  <c r="AD121" i="34"/>
  <c r="BK121" i="34"/>
  <c r="CA121" i="34"/>
  <c r="AC121" i="34"/>
  <c r="BJ121" i="34"/>
  <c r="BZ121" i="34"/>
  <c r="AB121" i="34"/>
  <c r="BI121" i="34"/>
  <c r="BY121" i="34"/>
  <c r="AA121" i="34"/>
  <c r="BH121" i="34"/>
  <c r="BX121" i="34"/>
  <c r="Z121" i="34"/>
  <c r="BG121" i="34"/>
  <c r="BW121" i="34"/>
  <c r="Y121" i="34"/>
  <c r="BF121" i="34"/>
  <c r="BV121" i="34"/>
  <c r="X121" i="34"/>
  <c r="BE121" i="34"/>
  <c r="BU121" i="34"/>
  <c r="W121" i="34"/>
  <c r="BD121" i="34"/>
  <c r="BT121" i="34"/>
  <c r="V121" i="34"/>
  <c r="BC121" i="34"/>
  <c r="BS121" i="34"/>
  <c r="AK120" i="34"/>
  <c r="BR120" i="34"/>
  <c r="CH120" i="34"/>
  <c r="AJ120" i="34"/>
  <c r="BQ120" i="34"/>
  <c r="CG120" i="34"/>
  <c r="AI120" i="34"/>
  <c r="BP120" i="34"/>
  <c r="CF120" i="34"/>
  <c r="AH120" i="34"/>
  <c r="BO120" i="34"/>
  <c r="CE120" i="34"/>
  <c r="AG120" i="34"/>
  <c r="BN120" i="34"/>
  <c r="CD120" i="34"/>
  <c r="AF120" i="34"/>
  <c r="BM120" i="34"/>
  <c r="CC120" i="34"/>
  <c r="AE120" i="34"/>
  <c r="BL120" i="34"/>
  <c r="CB120" i="34"/>
  <c r="AD120" i="34"/>
  <c r="BK120" i="34"/>
  <c r="CA120" i="34"/>
  <c r="AC120" i="34"/>
  <c r="BJ120" i="34"/>
  <c r="BZ120" i="34"/>
  <c r="AB120" i="34"/>
  <c r="BI120" i="34"/>
  <c r="BY120" i="34"/>
  <c r="AA120" i="34"/>
  <c r="BH120" i="34"/>
  <c r="BX120" i="34"/>
  <c r="Z120" i="34"/>
  <c r="BG120" i="34"/>
  <c r="BW120" i="34"/>
  <c r="Y120" i="34"/>
  <c r="BF120" i="34"/>
  <c r="BV120" i="34"/>
  <c r="X120" i="34"/>
  <c r="BE120" i="34"/>
  <c r="BU120" i="34"/>
  <c r="W120" i="34"/>
  <c r="BD120" i="34"/>
  <c r="BT120" i="34"/>
  <c r="V120" i="34"/>
  <c r="BC120" i="34"/>
  <c r="BS120" i="34"/>
  <c r="AK119" i="34"/>
  <c r="BR119" i="34"/>
  <c r="CH119" i="34"/>
  <c r="AJ119" i="34"/>
  <c r="BQ119" i="34"/>
  <c r="CG119" i="34"/>
  <c r="AI119" i="34"/>
  <c r="BP119" i="34"/>
  <c r="CF119" i="34"/>
  <c r="AH119" i="34"/>
  <c r="BO119" i="34"/>
  <c r="CE119" i="34"/>
  <c r="AG119" i="34"/>
  <c r="BN119" i="34"/>
  <c r="CD119" i="34"/>
  <c r="AF119" i="34"/>
  <c r="BM119" i="34"/>
  <c r="CC119" i="34"/>
  <c r="AE119" i="34"/>
  <c r="BL119" i="34"/>
  <c r="CB119" i="34"/>
  <c r="AD119" i="34"/>
  <c r="BK119" i="34"/>
  <c r="CA119" i="34"/>
  <c r="AC119" i="34"/>
  <c r="BJ119" i="34"/>
  <c r="BZ119" i="34"/>
  <c r="AB119" i="34"/>
  <c r="BI119" i="34"/>
  <c r="BY119" i="34"/>
  <c r="AA119" i="34"/>
  <c r="BH119" i="34"/>
  <c r="BX119" i="34"/>
  <c r="Z119" i="34"/>
  <c r="BG119" i="34"/>
  <c r="BW119" i="34"/>
  <c r="Y119" i="34"/>
  <c r="BF119" i="34"/>
  <c r="BV119" i="34"/>
  <c r="X119" i="34"/>
  <c r="BE119" i="34"/>
  <c r="BU119" i="34"/>
  <c r="W119" i="34"/>
  <c r="BD119" i="34"/>
  <c r="BT119" i="34"/>
  <c r="V119" i="34"/>
  <c r="BC119" i="34"/>
  <c r="BS119" i="34"/>
  <c r="AK118" i="34"/>
  <c r="BR118" i="34"/>
  <c r="CH118" i="34"/>
  <c r="AJ118" i="34"/>
  <c r="BQ118" i="34"/>
  <c r="CG118" i="34"/>
  <c r="AI118" i="34"/>
  <c r="BP118" i="34"/>
  <c r="CF118" i="34"/>
  <c r="AH118" i="34"/>
  <c r="BO118" i="34"/>
  <c r="CE118" i="34"/>
  <c r="AG118" i="34"/>
  <c r="BN118" i="34"/>
  <c r="CD118" i="34"/>
  <c r="AF118" i="34"/>
  <c r="BM118" i="34"/>
  <c r="CC118" i="34"/>
  <c r="AE118" i="34"/>
  <c r="BL118" i="34"/>
  <c r="CB118" i="34"/>
  <c r="AD118" i="34"/>
  <c r="BK118" i="34"/>
  <c r="CA118" i="34"/>
  <c r="AC118" i="34"/>
  <c r="BJ118" i="34"/>
  <c r="BZ118" i="34"/>
  <c r="AB118" i="34"/>
  <c r="BI118" i="34"/>
  <c r="BY118" i="34"/>
  <c r="AA118" i="34"/>
  <c r="BH118" i="34"/>
  <c r="BX118" i="34"/>
  <c r="Z118" i="34"/>
  <c r="BG118" i="34"/>
  <c r="BW118" i="34"/>
  <c r="Y118" i="34"/>
  <c r="BF118" i="34"/>
  <c r="BV118" i="34"/>
  <c r="X118" i="34"/>
  <c r="BE118" i="34"/>
  <c r="BU118" i="34"/>
  <c r="W118" i="34"/>
  <c r="BD118" i="34"/>
  <c r="BT118" i="34"/>
  <c r="V118" i="34"/>
  <c r="BC118" i="34"/>
  <c r="BS118" i="34"/>
  <c r="AK117" i="34"/>
  <c r="BR117" i="34"/>
  <c r="CH117" i="34"/>
  <c r="AJ117" i="34"/>
  <c r="BQ117" i="34"/>
  <c r="CG117" i="34"/>
  <c r="AI117" i="34"/>
  <c r="BP117" i="34"/>
  <c r="CF117" i="34"/>
  <c r="AH117" i="34"/>
  <c r="BO117" i="34"/>
  <c r="CE117" i="34"/>
  <c r="AG117" i="34"/>
  <c r="BN117" i="34"/>
  <c r="CD117" i="34"/>
  <c r="AF117" i="34"/>
  <c r="BM117" i="34"/>
  <c r="CC117" i="34"/>
  <c r="AE117" i="34"/>
  <c r="BL117" i="34"/>
  <c r="CB117" i="34"/>
  <c r="AD117" i="34"/>
  <c r="BK117" i="34"/>
  <c r="CA117" i="34"/>
  <c r="AC117" i="34"/>
  <c r="BJ117" i="34"/>
  <c r="BZ117" i="34"/>
  <c r="AB117" i="34"/>
  <c r="BI117" i="34"/>
  <c r="BY117" i="34"/>
  <c r="AA117" i="34"/>
  <c r="BH117" i="34"/>
  <c r="BX117" i="34"/>
  <c r="Z117" i="34"/>
  <c r="BG117" i="34"/>
  <c r="BW117" i="34"/>
  <c r="Y117" i="34"/>
  <c r="BF117" i="34"/>
  <c r="BV117" i="34"/>
  <c r="X117" i="34"/>
  <c r="BE117" i="34"/>
  <c r="BU117" i="34"/>
  <c r="W117" i="34"/>
  <c r="BD117" i="34"/>
  <c r="BT117" i="34"/>
  <c r="V117" i="34"/>
  <c r="BC117" i="34"/>
  <c r="BS117" i="34"/>
  <c r="AK116" i="34"/>
  <c r="BR116" i="34"/>
  <c r="CH116" i="34"/>
  <c r="AJ116" i="34"/>
  <c r="BQ116" i="34"/>
  <c r="CG116" i="34"/>
  <c r="AI116" i="34"/>
  <c r="BP116" i="34"/>
  <c r="CF116" i="34"/>
  <c r="AH116" i="34"/>
  <c r="BO116" i="34"/>
  <c r="CE116" i="34"/>
  <c r="AG116" i="34"/>
  <c r="BN116" i="34"/>
  <c r="CD116" i="34"/>
  <c r="AF116" i="34"/>
  <c r="BM116" i="34"/>
  <c r="CC116" i="34"/>
  <c r="AE116" i="34"/>
  <c r="BL116" i="34"/>
  <c r="CB116" i="34"/>
  <c r="AD116" i="34"/>
  <c r="BK116" i="34"/>
  <c r="CA116" i="34"/>
  <c r="AC116" i="34"/>
  <c r="BJ116" i="34"/>
  <c r="BZ116" i="34"/>
  <c r="AB116" i="34"/>
  <c r="BI116" i="34"/>
  <c r="BY116" i="34"/>
  <c r="AA116" i="34"/>
  <c r="BH116" i="34"/>
  <c r="BX116" i="34"/>
  <c r="Z116" i="34"/>
  <c r="BG116" i="34"/>
  <c r="BW116" i="34"/>
  <c r="Y116" i="34"/>
  <c r="BF116" i="34"/>
  <c r="BV116" i="34"/>
  <c r="X116" i="34"/>
  <c r="BE116" i="34"/>
  <c r="BU116" i="34"/>
  <c r="W116" i="34"/>
  <c r="BD116" i="34"/>
  <c r="BT116" i="34"/>
  <c r="V116" i="34"/>
  <c r="BC116" i="34"/>
  <c r="BS116" i="34"/>
  <c r="AK115" i="34"/>
  <c r="BR115" i="34"/>
  <c r="CH115" i="34"/>
  <c r="AJ115" i="34"/>
  <c r="BQ115" i="34"/>
  <c r="CG115" i="34"/>
  <c r="AI115" i="34"/>
  <c r="BP115" i="34"/>
  <c r="CF115" i="34"/>
  <c r="AH115" i="34"/>
  <c r="BO115" i="34"/>
  <c r="CE115" i="34"/>
  <c r="AG115" i="34"/>
  <c r="BN115" i="34"/>
  <c r="CD115" i="34"/>
  <c r="AF115" i="34"/>
  <c r="BM115" i="34"/>
  <c r="CC115" i="34"/>
  <c r="AE115" i="34"/>
  <c r="BL115" i="34"/>
  <c r="CB115" i="34"/>
  <c r="AD115" i="34"/>
  <c r="BK115" i="34"/>
  <c r="CA115" i="34"/>
  <c r="AC115" i="34"/>
  <c r="BJ115" i="34"/>
  <c r="BZ115" i="34"/>
  <c r="AB115" i="34"/>
  <c r="BI115" i="34"/>
  <c r="BY115" i="34"/>
  <c r="AA115" i="34"/>
  <c r="BH115" i="34"/>
  <c r="BX115" i="34"/>
  <c r="Z115" i="34"/>
  <c r="BG115" i="34"/>
  <c r="BW115" i="34"/>
  <c r="Y115" i="34"/>
  <c r="BF115" i="34"/>
  <c r="BV115" i="34"/>
  <c r="X115" i="34"/>
  <c r="BE115" i="34"/>
  <c r="BU115" i="34"/>
  <c r="W115" i="34"/>
  <c r="BD115" i="34"/>
  <c r="BT115" i="34"/>
  <c r="V115" i="34"/>
  <c r="BC115" i="34"/>
  <c r="BS115" i="34"/>
  <c r="AK114" i="34"/>
  <c r="BR114" i="34"/>
  <c r="CH114" i="34"/>
  <c r="AJ114" i="34"/>
  <c r="BQ114" i="34"/>
  <c r="CG114" i="34"/>
  <c r="AI114" i="34"/>
  <c r="BP114" i="34"/>
  <c r="CF114" i="34"/>
  <c r="AH114" i="34"/>
  <c r="BO114" i="34"/>
  <c r="CE114" i="34"/>
  <c r="AG114" i="34"/>
  <c r="BN114" i="34"/>
  <c r="CD114" i="34"/>
  <c r="AF114" i="34"/>
  <c r="BM114" i="34"/>
  <c r="CC114" i="34"/>
  <c r="AE114" i="34"/>
  <c r="BL114" i="34"/>
  <c r="CB114" i="34"/>
  <c r="AD114" i="34"/>
  <c r="BK114" i="34"/>
  <c r="CA114" i="34"/>
  <c r="AC114" i="34"/>
  <c r="BJ114" i="34"/>
  <c r="BZ114" i="34"/>
  <c r="AB114" i="34"/>
  <c r="BI114" i="34"/>
  <c r="BY114" i="34"/>
  <c r="AA114" i="34"/>
  <c r="BH114" i="34"/>
  <c r="BX114" i="34"/>
  <c r="Z114" i="34"/>
  <c r="BG114" i="34"/>
  <c r="BW114" i="34"/>
  <c r="Y114" i="34"/>
  <c r="BF114" i="34"/>
  <c r="BV114" i="34"/>
  <c r="X114" i="34"/>
  <c r="BE114" i="34"/>
  <c r="BU114" i="34"/>
  <c r="W114" i="34"/>
  <c r="BD114" i="34"/>
  <c r="BT114" i="34"/>
  <c r="V114" i="34"/>
  <c r="BC114" i="34"/>
  <c r="BS114" i="34"/>
  <c r="AK113" i="34"/>
  <c r="BR113" i="34"/>
  <c r="CH113" i="34"/>
  <c r="AJ113" i="34"/>
  <c r="BQ113" i="34"/>
  <c r="CG113" i="34"/>
  <c r="AI113" i="34"/>
  <c r="BP113" i="34"/>
  <c r="CF113" i="34"/>
  <c r="AH113" i="34"/>
  <c r="BO113" i="34"/>
  <c r="CE113" i="34"/>
  <c r="AG113" i="34"/>
  <c r="BN113" i="34"/>
  <c r="CD113" i="34"/>
  <c r="AF113" i="34"/>
  <c r="BM113" i="34"/>
  <c r="CC113" i="34"/>
  <c r="AE113" i="34"/>
  <c r="BL113" i="34"/>
  <c r="CB113" i="34"/>
  <c r="AD113" i="34"/>
  <c r="BK113" i="34"/>
  <c r="CA113" i="34"/>
  <c r="AC113" i="34"/>
  <c r="BJ113" i="34"/>
  <c r="BZ113" i="34"/>
  <c r="AB113" i="34"/>
  <c r="BI113" i="34"/>
  <c r="BY113" i="34"/>
  <c r="AA113" i="34"/>
  <c r="BH113" i="34"/>
  <c r="BX113" i="34"/>
  <c r="Z113" i="34"/>
  <c r="BG113" i="34"/>
  <c r="BW113" i="34"/>
  <c r="Y113" i="34"/>
  <c r="BF113" i="34"/>
  <c r="BV113" i="34"/>
  <c r="X113" i="34"/>
  <c r="BE113" i="34"/>
  <c r="BU113" i="34"/>
  <c r="W113" i="34"/>
  <c r="BD113" i="34"/>
  <c r="BT113" i="34"/>
  <c r="V113" i="34"/>
  <c r="BC113" i="34"/>
  <c r="BS113" i="34"/>
  <c r="AK112" i="34"/>
  <c r="BR112" i="34"/>
  <c r="CH112" i="34"/>
  <c r="AJ112" i="34"/>
  <c r="BQ112" i="34"/>
  <c r="CG112" i="34"/>
  <c r="AI112" i="34"/>
  <c r="BP112" i="34"/>
  <c r="CF112" i="34"/>
  <c r="AH112" i="34"/>
  <c r="BO112" i="34"/>
  <c r="CE112" i="34"/>
  <c r="AG112" i="34"/>
  <c r="BN112" i="34"/>
  <c r="CD112" i="34"/>
  <c r="AF112" i="34"/>
  <c r="BM112" i="34"/>
  <c r="CC112" i="34"/>
  <c r="AE112" i="34"/>
  <c r="BL112" i="34"/>
  <c r="CB112" i="34"/>
  <c r="AD112" i="34"/>
  <c r="BK112" i="34"/>
  <c r="CA112" i="34"/>
  <c r="AC112" i="34"/>
  <c r="BJ112" i="34"/>
  <c r="BZ112" i="34"/>
  <c r="AB112" i="34"/>
  <c r="BI112" i="34"/>
  <c r="BY112" i="34"/>
  <c r="AA112" i="34"/>
  <c r="BH112" i="34"/>
  <c r="BX112" i="34"/>
  <c r="Z112" i="34"/>
  <c r="BG112" i="34"/>
  <c r="BW112" i="34"/>
  <c r="Y112" i="34"/>
  <c r="BF112" i="34"/>
  <c r="BV112" i="34"/>
  <c r="X112" i="34"/>
  <c r="BE112" i="34"/>
  <c r="BU112" i="34"/>
  <c r="W112" i="34"/>
  <c r="BD112" i="34"/>
  <c r="BT112" i="34"/>
  <c r="V112" i="34"/>
  <c r="BC112" i="34"/>
  <c r="BS112" i="34"/>
  <c r="AK111" i="34"/>
  <c r="BR111" i="34"/>
  <c r="CH111" i="34"/>
  <c r="AJ111" i="34"/>
  <c r="BQ111" i="34"/>
  <c r="CG111" i="34"/>
  <c r="AI111" i="34"/>
  <c r="BP111" i="34"/>
  <c r="CF111" i="34"/>
  <c r="AH111" i="34"/>
  <c r="BO111" i="34"/>
  <c r="CE111" i="34"/>
  <c r="AG111" i="34"/>
  <c r="BN111" i="34"/>
  <c r="CD111" i="34"/>
  <c r="AF111" i="34"/>
  <c r="BM111" i="34"/>
  <c r="CC111" i="34"/>
  <c r="AE111" i="34"/>
  <c r="BL111" i="34"/>
  <c r="CB111" i="34"/>
  <c r="AD111" i="34"/>
  <c r="BK111" i="34"/>
  <c r="CA111" i="34"/>
  <c r="AC111" i="34"/>
  <c r="BJ111" i="34"/>
  <c r="BZ111" i="34"/>
  <c r="AB111" i="34"/>
  <c r="BI111" i="34"/>
  <c r="BY111" i="34"/>
  <c r="AA111" i="34"/>
  <c r="BH111" i="34"/>
  <c r="BX111" i="34"/>
  <c r="Z111" i="34"/>
  <c r="BG111" i="34"/>
  <c r="BW111" i="34"/>
  <c r="Y111" i="34"/>
  <c r="BF111" i="34"/>
  <c r="BV111" i="34"/>
  <c r="X111" i="34"/>
  <c r="BE111" i="34"/>
  <c r="BU111" i="34"/>
  <c r="W111" i="34"/>
  <c r="BD111" i="34"/>
  <c r="BT111" i="34"/>
  <c r="V111" i="34"/>
  <c r="BC111" i="34"/>
  <c r="BS111" i="34"/>
  <c r="AK110" i="34"/>
  <c r="BR110" i="34"/>
  <c r="CH110" i="34"/>
  <c r="AJ110" i="34"/>
  <c r="BQ110" i="34"/>
  <c r="CG110" i="34"/>
  <c r="AI110" i="34"/>
  <c r="BP110" i="34"/>
  <c r="CF110" i="34"/>
  <c r="AH110" i="34"/>
  <c r="BO110" i="34"/>
  <c r="CE110" i="34"/>
  <c r="AG110" i="34"/>
  <c r="BN110" i="34"/>
  <c r="CD110" i="34"/>
  <c r="AF110" i="34"/>
  <c r="BM110" i="34"/>
  <c r="CC110" i="34"/>
  <c r="AE110" i="34"/>
  <c r="BL110" i="34"/>
  <c r="CB110" i="34"/>
  <c r="AD110" i="34"/>
  <c r="BK110" i="34"/>
  <c r="CA110" i="34"/>
  <c r="AC110" i="34"/>
  <c r="BJ110" i="34"/>
  <c r="BZ110" i="34"/>
  <c r="AB110" i="34"/>
  <c r="BI110" i="34"/>
  <c r="BY110" i="34"/>
  <c r="AA110" i="34"/>
  <c r="BH110" i="34"/>
  <c r="BX110" i="34"/>
  <c r="Z110" i="34"/>
  <c r="BG110" i="34"/>
  <c r="BW110" i="34"/>
  <c r="Y110" i="34"/>
  <c r="BF110" i="34"/>
  <c r="BV110" i="34"/>
  <c r="X110" i="34"/>
  <c r="BE110" i="34"/>
  <c r="BU110" i="34"/>
  <c r="W110" i="34"/>
  <c r="BD110" i="34"/>
  <c r="BT110" i="34"/>
  <c r="V110" i="34"/>
  <c r="BC110" i="34"/>
  <c r="BS110" i="34"/>
  <c r="AK109" i="34"/>
  <c r="BR109" i="34"/>
  <c r="CH109" i="34"/>
  <c r="AJ109" i="34"/>
  <c r="BQ109" i="34"/>
  <c r="CG109" i="34"/>
  <c r="AI109" i="34"/>
  <c r="BP109" i="34"/>
  <c r="CF109" i="34"/>
  <c r="AH109" i="34"/>
  <c r="BO109" i="34"/>
  <c r="CE109" i="34"/>
  <c r="AG109" i="34"/>
  <c r="BN109" i="34"/>
  <c r="CD109" i="34"/>
  <c r="AF109" i="34"/>
  <c r="BM109" i="34"/>
  <c r="CC109" i="34"/>
  <c r="AE109" i="34"/>
  <c r="BL109" i="34"/>
  <c r="CB109" i="34"/>
  <c r="AD109" i="34"/>
  <c r="BK109" i="34"/>
  <c r="CA109" i="34"/>
  <c r="AC109" i="34"/>
  <c r="BJ109" i="34"/>
  <c r="BZ109" i="34"/>
  <c r="AB109" i="34"/>
  <c r="BI109" i="34"/>
  <c r="BY109" i="34"/>
  <c r="AA109" i="34"/>
  <c r="BH109" i="34"/>
  <c r="BX109" i="34"/>
  <c r="Z109" i="34"/>
  <c r="BG109" i="34"/>
  <c r="BW109" i="34"/>
  <c r="Y109" i="34"/>
  <c r="BF109" i="34"/>
  <c r="BV109" i="34"/>
  <c r="X109" i="34"/>
  <c r="BE109" i="34"/>
  <c r="BU109" i="34"/>
  <c r="W109" i="34"/>
  <c r="BD109" i="34"/>
  <c r="BT109" i="34"/>
  <c r="V109" i="34"/>
  <c r="BC109" i="34"/>
  <c r="BS109" i="34"/>
  <c r="AK108" i="34"/>
  <c r="BR108" i="34"/>
  <c r="CH108" i="34"/>
  <c r="AJ108" i="34"/>
  <c r="BQ108" i="34"/>
  <c r="CG108" i="34"/>
  <c r="AI108" i="34"/>
  <c r="BP108" i="34"/>
  <c r="CF108" i="34"/>
  <c r="AH108" i="34"/>
  <c r="BO108" i="34"/>
  <c r="CE108" i="34"/>
  <c r="AG108" i="34"/>
  <c r="BN108" i="34"/>
  <c r="CD108" i="34"/>
  <c r="AF108" i="34"/>
  <c r="BM108" i="34"/>
  <c r="CC108" i="34"/>
  <c r="AE108" i="34"/>
  <c r="BL108" i="34"/>
  <c r="CB108" i="34"/>
  <c r="AD108" i="34"/>
  <c r="BK108" i="34"/>
  <c r="CA108" i="34"/>
  <c r="AC108" i="34"/>
  <c r="BJ108" i="34"/>
  <c r="BZ108" i="34"/>
  <c r="AB108" i="34"/>
  <c r="BI108" i="34"/>
  <c r="BY108" i="34"/>
  <c r="AA108" i="34"/>
  <c r="BH108" i="34"/>
  <c r="BX108" i="34"/>
  <c r="Z108" i="34"/>
  <c r="BG108" i="34"/>
  <c r="BW108" i="34"/>
  <c r="Y108" i="34"/>
  <c r="BF108" i="34"/>
  <c r="BV108" i="34"/>
  <c r="X108" i="34"/>
  <c r="BE108" i="34"/>
  <c r="BU108" i="34"/>
  <c r="W108" i="34"/>
  <c r="BD108" i="34"/>
  <c r="BT108" i="34"/>
  <c r="V108" i="34"/>
  <c r="BC108" i="34"/>
  <c r="BS108" i="34"/>
  <c r="AK107" i="34"/>
  <c r="BR107" i="34"/>
  <c r="CH107" i="34"/>
  <c r="AJ107" i="34"/>
  <c r="BQ107" i="34"/>
  <c r="CG107" i="34"/>
  <c r="AI107" i="34"/>
  <c r="BP107" i="34"/>
  <c r="CF107" i="34"/>
  <c r="AH107" i="34"/>
  <c r="BO107" i="34"/>
  <c r="CE107" i="34"/>
  <c r="AG107" i="34"/>
  <c r="BN107" i="34"/>
  <c r="CD107" i="34"/>
  <c r="AF107" i="34"/>
  <c r="BM107" i="34"/>
  <c r="CC107" i="34"/>
  <c r="AE107" i="34"/>
  <c r="BL107" i="34"/>
  <c r="CB107" i="34"/>
  <c r="AD107" i="34"/>
  <c r="BK107" i="34"/>
  <c r="CA107" i="34"/>
  <c r="AC107" i="34"/>
  <c r="BJ107" i="34"/>
  <c r="BZ107" i="34"/>
  <c r="AB107" i="34"/>
  <c r="BI107" i="34"/>
  <c r="BY107" i="34"/>
  <c r="AA107" i="34"/>
  <c r="BH107" i="34"/>
  <c r="BX107" i="34"/>
  <c r="Z107" i="34"/>
  <c r="BG107" i="34"/>
  <c r="BW107" i="34"/>
  <c r="Y107" i="34"/>
  <c r="BF107" i="34"/>
  <c r="BV107" i="34"/>
  <c r="X107" i="34"/>
  <c r="BE107" i="34"/>
  <c r="BU107" i="34"/>
  <c r="W107" i="34"/>
  <c r="BD107" i="34"/>
  <c r="BT107" i="34"/>
  <c r="V107" i="34"/>
  <c r="BC107" i="34"/>
  <c r="BS107" i="34"/>
  <c r="AK106" i="34"/>
  <c r="BR106" i="34"/>
  <c r="CH106" i="34"/>
  <c r="AJ106" i="34"/>
  <c r="BQ106" i="34"/>
  <c r="CG106" i="34"/>
  <c r="AI106" i="34"/>
  <c r="BP106" i="34"/>
  <c r="CF106" i="34"/>
  <c r="AH106" i="34"/>
  <c r="BO106" i="34"/>
  <c r="CE106" i="34"/>
  <c r="AG106" i="34"/>
  <c r="BN106" i="34"/>
  <c r="CD106" i="34"/>
  <c r="AF106" i="34"/>
  <c r="BM106" i="34"/>
  <c r="CC106" i="34"/>
  <c r="AE106" i="34"/>
  <c r="BL106" i="34"/>
  <c r="CB106" i="34"/>
  <c r="AD106" i="34"/>
  <c r="BK106" i="34"/>
  <c r="CA106" i="34"/>
  <c r="AC106" i="34"/>
  <c r="BJ106" i="34"/>
  <c r="BZ106" i="34"/>
  <c r="AB106" i="34"/>
  <c r="BI106" i="34"/>
  <c r="BY106" i="34"/>
  <c r="AA106" i="34"/>
  <c r="BH106" i="34"/>
  <c r="BX106" i="34"/>
  <c r="Z106" i="34"/>
  <c r="BG106" i="34"/>
  <c r="BW106" i="34"/>
  <c r="Y106" i="34"/>
  <c r="BF106" i="34"/>
  <c r="BV106" i="34"/>
  <c r="X106" i="34"/>
  <c r="BE106" i="34"/>
  <c r="BU106" i="34"/>
  <c r="W106" i="34"/>
  <c r="BD106" i="34"/>
  <c r="BT106" i="34"/>
  <c r="V106" i="34"/>
  <c r="BC106" i="34"/>
  <c r="BS106" i="34"/>
  <c r="AK105" i="34"/>
  <c r="BR105" i="34"/>
  <c r="CH105" i="34"/>
  <c r="AJ105" i="34"/>
  <c r="BQ105" i="34"/>
  <c r="CG105" i="34"/>
  <c r="AI105" i="34"/>
  <c r="BP105" i="34"/>
  <c r="CF105" i="34"/>
  <c r="AH105" i="34"/>
  <c r="BO105" i="34"/>
  <c r="CE105" i="34"/>
  <c r="AG105" i="34"/>
  <c r="BN105" i="34"/>
  <c r="CD105" i="34"/>
  <c r="AF105" i="34"/>
  <c r="BM105" i="34"/>
  <c r="CC105" i="34"/>
  <c r="AE105" i="34"/>
  <c r="BL105" i="34"/>
  <c r="CB105" i="34"/>
  <c r="AD105" i="34"/>
  <c r="BK105" i="34"/>
  <c r="CA105" i="34"/>
  <c r="AC105" i="34"/>
  <c r="BJ105" i="34"/>
  <c r="BZ105" i="34"/>
  <c r="AB105" i="34"/>
  <c r="BI105" i="34"/>
  <c r="BY105" i="34"/>
  <c r="AA105" i="34"/>
  <c r="BH105" i="34"/>
  <c r="BX105" i="34"/>
  <c r="Z105" i="34"/>
  <c r="BG105" i="34"/>
  <c r="BW105" i="34"/>
  <c r="Y105" i="34"/>
  <c r="BF105" i="34"/>
  <c r="BV105" i="34"/>
  <c r="X105" i="34"/>
  <c r="BE105" i="34"/>
  <c r="BU105" i="34"/>
  <c r="W105" i="34"/>
  <c r="BD105" i="34"/>
  <c r="BT105" i="34"/>
  <c r="V105" i="34"/>
  <c r="BC105" i="34"/>
  <c r="BS105" i="34"/>
  <c r="AK104" i="34"/>
  <c r="BR104" i="34"/>
  <c r="CH104" i="34"/>
  <c r="AJ104" i="34"/>
  <c r="BQ104" i="34"/>
  <c r="CG104" i="34"/>
  <c r="AI104" i="34"/>
  <c r="BP104" i="34"/>
  <c r="CF104" i="34"/>
  <c r="AH104" i="34"/>
  <c r="BO104" i="34"/>
  <c r="CE104" i="34"/>
  <c r="AG104" i="34"/>
  <c r="BN104" i="34"/>
  <c r="CD104" i="34"/>
  <c r="AF104" i="34"/>
  <c r="BM104" i="34"/>
  <c r="CC104" i="34"/>
  <c r="AE104" i="34"/>
  <c r="BL104" i="34"/>
  <c r="CB104" i="34"/>
  <c r="AD104" i="34"/>
  <c r="BK104" i="34"/>
  <c r="CA104" i="34"/>
  <c r="AC104" i="34"/>
  <c r="BJ104" i="34"/>
  <c r="BZ104" i="34"/>
  <c r="AB104" i="34"/>
  <c r="BI104" i="34"/>
  <c r="BY104" i="34"/>
  <c r="AA104" i="34"/>
  <c r="BH104" i="34"/>
  <c r="BX104" i="34"/>
  <c r="Z104" i="34"/>
  <c r="BG104" i="34"/>
  <c r="BW104" i="34"/>
  <c r="Y104" i="34"/>
  <c r="BF104" i="34"/>
  <c r="BV104" i="34"/>
  <c r="X104" i="34"/>
  <c r="BE104" i="34"/>
  <c r="BU104" i="34"/>
  <c r="W104" i="34"/>
  <c r="BD104" i="34"/>
  <c r="BT104" i="34"/>
  <c r="V104" i="34"/>
  <c r="BC104" i="34"/>
  <c r="BS104" i="34"/>
  <c r="AK103" i="34"/>
  <c r="BR103" i="34"/>
  <c r="CH103" i="34"/>
  <c r="AJ103" i="34"/>
  <c r="BQ103" i="34"/>
  <c r="CG103" i="34"/>
  <c r="AI103" i="34"/>
  <c r="BP103" i="34"/>
  <c r="CF103" i="34"/>
  <c r="AH103" i="34"/>
  <c r="BO103" i="34"/>
  <c r="CE103" i="34"/>
  <c r="AG103" i="34"/>
  <c r="BN103" i="34"/>
  <c r="CD103" i="34"/>
  <c r="AF103" i="34"/>
  <c r="BM103" i="34"/>
  <c r="CC103" i="34"/>
  <c r="AE103" i="34"/>
  <c r="BL103" i="34"/>
  <c r="CB103" i="34"/>
  <c r="AD103" i="34"/>
  <c r="BK103" i="34"/>
  <c r="CA103" i="34"/>
  <c r="AC103" i="34"/>
  <c r="BJ103" i="34"/>
  <c r="BZ103" i="34"/>
  <c r="AB103" i="34"/>
  <c r="BI103" i="34"/>
  <c r="BY103" i="34"/>
  <c r="AA103" i="34"/>
  <c r="BH103" i="34"/>
  <c r="BX103" i="34"/>
  <c r="Z103" i="34"/>
  <c r="BG103" i="34"/>
  <c r="BW103" i="34"/>
  <c r="Y103" i="34"/>
  <c r="BF103" i="34"/>
  <c r="BV103" i="34"/>
  <c r="X103" i="34"/>
  <c r="BE103" i="34"/>
  <c r="BU103" i="34"/>
  <c r="W103" i="34"/>
  <c r="BD103" i="34"/>
  <c r="BT103" i="34"/>
  <c r="V103" i="34"/>
  <c r="BC103" i="34"/>
  <c r="BS103" i="34"/>
  <c r="AK102" i="34"/>
  <c r="BR102" i="34"/>
  <c r="CH102" i="34"/>
  <c r="AJ102" i="34"/>
  <c r="BQ102" i="34"/>
  <c r="CG102" i="34"/>
  <c r="AI102" i="34"/>
  <c r="BP102" i="34"/>
  <c r="CF102" i="34"/>
  <c r="AH102" i="34"/>
  <c r="BO102" i="34"/>
  <c r="CE102" i="34"/>
  <c r="AG102" i="34"/>
  <c r="BN102" i="34"/>
  <c r="CD102" i="34"/>
  <c r="AF102" i="34"/>
  <c r="BM102" i="34"/>
  <c r="CC102" i="34"/>
  <c r="AE102" i="34"/>
  <c r="BL102" i="34"/>
  <c r="CB102" i="34"/>
  <c r="AD102" i="34"/>
  <c r="BK102" i="34"/>
  <c r="CA102" i="34"/>
  <c r="AC102" i="34"/>
  <c r="BJ102" i="34"/>
  <c r="BZ102" i="34"/>
  <c r="AB102" i="34"/>
  <c r="BI102" i="34"/>
  <c r="BY102" i="34"/>
  <c r="AA102" i="34"/>
  <c r="BH102" i="34"/>
  <c r="BX102" i="34"/>
  <c r="Z102" i="34"/>
  <c r="BG102" i="34"/>
  <c r="BW102" i="34"/>
  <c r="Y102" i="34"/>
  <c r="BF102" i="34"/>
  <c r="BV102" i="34"/>
  <c r="X102" i="34"/>
  <c r="BE102" i="34"/>
  <c r="BU102" i="34"/>
  <c r="W102" i="34"/>
  <c r="BD102" i="34"/>
  <c r="BT102" i="34"/>
  <c r="V102" i="34"/>
  <c r="BC102" i="34"/>
  <c r="BS102" i="34"/>
  <c r="AK101" i="34"/>
  <c r="BR101" i="34"/>
  <c r="CH101" i="34"/>
  <c r="AJ101" i="34"/>
  <c r="BQ101" i="34"/>
  <c r="CG101" i="34"/>
  <c r="AI101" i="34"/>
  <c r="BP101" i="34"/>
  <c r="CF101" i="34"/>
  <c r="AH101" i="34"/>
  <c r="BO101" i="34"/>
  <c r="CE101" i="34"/>
  <c r="AG101" i="34"/>
  <c r="BN101" i="34"/>
  <c r="CD101" i="34"/>
  <c r="AF101" i="34"/>
  <c r="BM101" i="34"/>
  <c r="CC101" i="34"/>
  <c r="AE101" i="34"/>
  <c r="BL101" i="34"/>
  <c r="CB101" i="34"/>
  <c r="AD101" i="34"/>
  <c r="BK101" i="34"/>
  <c r="CA101" i="34"/>
  <c r="AC101" i="34"/>
  <c r="BJ101" i="34"/>
  <c r="BZ101" i="34"/>
  <c r="AB101" i="34"/>
  <c r="BI101" i="34"/>
  <c r="BY101" i="34"/>
  <c r="AA101" i="34"/>
  <c r="BH101" i="34"/>
  <c r="BX101" i="34"/>
  <c r="Z101" i="34"/>
  <c r="BG101" i="34"/>
  <c r="BW101" i="34"/>
  <c r="Y101" i="34"/>
  <c r="BF101" i="34"/>
  <c r="BV101" i="34"/>
  <c r="X101" i="34"/>
  <c r="BE101" i="34"/>
  <c r="BU101" i="34"/>
  <c r="W101" i="34"/>
  <c r="BD101" i="34"/>
  <c r="BT101" i="34"/>
  <c r="V101" i="34"/>
  <c r="BC101" i="34"/>
  <c r="BS101" i="34"/>
  <c r="AK100" i="34"/>
  <c r="BR100" i="34"/>
  <c r="CH100" i="34"/>
  <c r="AJ100" i="34"/>
  <c r="BQ100" i="34"/>
  <c r="CG100" i="34"/>
  <c r="AI100" i="34"/>
  <c r="BP100" i="34"/>
  <c r="CF100" i="34"/>
  <c r="AH100" i="34"/>
  <c r="BO100" i="34"/>
  <c r="CE100" i="34"/>
  <c r="AG100" i="34"/>
  <c r="BN100" i="34"/>
  <c r="CD100" i="34"/>
  <c r="AF100" i="34"/>
  <c r="BM100" i="34"/>
  <c r="CC100" i="34"/>
  <c r="AE100" i="34"/>
  <c r="BL100" i="34"/>
  <c r="CB100" i="34"/>
  <c r="AD100" i="34"/>
  <c r="BK100" i="34"/>
  <c r="CA100" i="34"/>
  <c r="AC100" i="34"/>
  <c r="BJ100" i="34"/>
  <c r="BZ100" i="34"/>
  <c r="AB100" i="34"/>
  <c r="BI100" i="34"/>
  <c r="BY100" i="34"/>
  <c r="AA100" i="34"/>
  <c r="BH100" i="34"/>
  <c r="BX100" i="34"/>
  <c r="Z100" i="34"/>
  <c r="BG100" i="34"/>
  <c r="BW100" i="34"/>
  <c r="Y100" i="34"/>
  <c r="BF100" i="34"/>
  <c r="BV100" i="34"/>
  <c r="X100" i="34"/>
  <c r="BE100" i="34"/>
  <c r="BU100" i="34"/>
  <c r="W100" i="34"/>
  <c r="BD100" i="34"/>
  <c r="BT100" i="34"/>
  <c r="V100" i="34"/>
  <c r="BC100" i="34"/>
  <c r="BS100" i="34"/>
  <c r="AK99" i="34"/>
  <c r="BR99" i="34"/>
  <c r="CH99" i="34"/>
  <c r="AJ99" i="34"/>
  <c r="BQ99" i="34"/>
  <c r="CG99" i="34"/>
  <c r="AI99" i="34"/>
  <c r="BP99" i="34"/>
  <c r="CF99" i="34"/>
  <c r="AH99" i="34"/>
  <c r="BO99" i="34"/>
  <c r="CE99" i="34"/>
  <c r="AG99" i="34"/>
  <c r="BN99" i="34"/>
  <c r="CD99" i="34"/>
  <c r="AF99" i="34"/>
  <c r="BM99" i="34"/>
  <c r="CC99" i="34"/>
  <c r="AE99" i="34"/>
  <c r="BL99" i="34"/>
  <c r="CB99" i="34"/>
  <c r="AD99" i="34"/>
  <c r="BK99" i="34"/>
  <c r="CA99" i="34"/>
  <c r="AC99" i="34"/>
  <c r="BJ99" i="34"/>
  <c r="BZ99" i="34"/>
  <c r="AB99" i="34"/>
  <c r="BI99" i="34"/>
  <c r="BY99" i="34"/>
  <c r="AA99" i="34"/>
  <c r="BH99" i="34"/>
  <c r="BX99" i="34"/>
  <c r="Z99" i="34"/>
  <c r="BG99" i="34"/>
  <c r="BW99" i="34"/>
  <c r="Y99" i="34"/>
  <c r="BF99" i="34"/>
  <c r="BV99" i="34"/>
  <c r="X99" i="34"/>
  <c r="BE99" i="34"/>
  <c r="BU99" i="34"/>
  <c r="W99" i="34"/>
  <c r="BD99" i="34"/>
  <c r="BT99" i="34"/>
  <c r="V99" i="34"/>
  <c r="BC99" i="34"/>
  <c r="BS99" i="34"/>
  <c r="AK98" i="34"/>
  <c r="BR98" i="34"/>
  <c r="CH98" i="34"/>
  <c r="AJ98" i="34"/>
  <c r="BQ98" i="34"/>
  <c r="CG98" i="34"/>
  <c r="AI98" i="34"/>
  <c r="BP98" i="34"/>
  <c r="CF98" i="34"/>
  <c r="AH98" i="34"/>
  <c r="BO98" i="34"/>
  <c r="CE98" i="34"/>
  <c r="AG98" i="34"/>
  <c r="BN98" i="34"/>
  <c r="CD98" i="34"/>
  <c r="AF98" i="34"/>
  <c r="BM98" i="34"/>
  <c r="CC98" i="34"/>
  <c r="AE98" i="34"/>
  <c r="BL98" i="34"/>
  <c r="CB98" i="34"/>
  <c r="AD98" i="34"/>
  <c r="BK98" i="34"/>
  <c r="CA98" i="34"/>
  <c r="AC98" i="34"/>
  <c r="BJ98" i="34"/>
  <c r="BZ98" i="34"/>
  <c r="AB98" i="34"/>
  <c r="BI98" i="34"/>
  <c r="BY98" i="34"/>
  <c r="AA98" i="34"/>
  <c r="BH98" i="34"/>
  <c r="BX98" i="34"/>
  <c r="Z98" i="34"/>
  <c r="BG98" i="34"/>
  <c r="BW98" i="34"/>
  <c r="Y98" i="34"/>
  <c r="BF98" i="34"/>
  <c r="BV98" i="34"/>
  <c r="X98" i="34"/>
  <c r="BE98" i="34"/>
  <c r="BU98" i="34"/>
  <c r="W98" i="34"/>
  <c r="BD98" i="34"/>
  <c r="BT98" i="34"/>
  <c r="V98" i="34"/>
  <c r="BC98" i="34"/>
  <c r="BS98" i="34"/>
  <c r="AK97" i="34"/>
  <c r="BR97" i="34"/>
  <c r="CH97" i="34"/>
  <c r="AJ97" i="34"/>
  <c r="BQ97" i="34"/>
  <c r="CG97" i="34"/>
  <c r="AI97" i="34"/>
  <c r="BP97" i="34"/>
  <c r="CF97" i="34"/>
  <c r="AH97" i="34"/>
  <c r="BO97" i="34"/>
  <c r="CE97" i="34"/>
  <c r="AG97" i="34"/>
  <c r="BN97" i="34"/>
  <c r="CD97" i="34"/>
  <c r="AF97" i="34"/>
  <c r="BM97" i="34"/>
  <c r="CC97" i="34"/>
  <c r="AE97" i="34"/>
  <c r="BL97" i="34"/>
  <c r="CB97" i="34"/>
  <c r="AD97" i="34"/>
  <c r="BK97" i="34"/>
  <c r="CA97" i="34"/>
  <c r="AC97" i="34"/>
  <c r="BJ97" i="34"/>
  <c r="BZ97" i="34"/>
  <c r="AB97" i="34"/>
  <c r="BI97" i="34"/>
  <c r="BY97" i="34"/>
  <c r="AA97" i="34"/>
  <c r="BH97" i="34"/>
  <c r="BX97" i="34"/>
  <c r="Z97" i="34"/>
  <c r="BG97" i="34"/>
  <c r="BW97" i="34"/>
  <c r="Y97" i="34"/>
  <c r="BF97" i="34"/>
  <c r="BV97" i="34"/>
  <c r="X97" i="34"/>
  <c r="BE97" i="34"/>
  <c r="BU97" i="34"/>
  <c r="W97" i="34"/>
  <c r="BD97" i="34"/>
  <c r="BT97" i="34"/>
  <c r="V97" i="34"/>
  <c r="BC97" i="34"/>
  <c r="BS97" i="34"/>
  <c r="AK96" i="34"/>
  <c r="BR96" i="34"/>
  <c r="CH96" i="34"/>
  <c r="AJ96" i="34"/>
  <c r="BQ96" i="34"/>
  <c r="CG96" i="34"/>
  <c r="AI96" i="34"/>
  <c r="BP96" i="34"/>
  <c r="CF96" i="34"/>
  <c r="AH96" i="34"/>
  <c r="BO96" i="34"/>
  <c r="CE96" i="34"/>
  <c r="AG96" i="34"/>
  <c r="BN96" i="34"/>
  <c r="CD96" i="34"/>
  <c r="AF96" i="34"/>
  <c r="BM96" i="34"/>
  <c r="CC96" i="34"/>
  <c r="AE96" i="34"/>
  <c r="BL96" i="34"/>
  <c r="CB96" i="34"/>
  <c r="AD96" i="34"/>
  <c r="BK96" i="34"/>
  <c r="CA96" i="34"/>
  <c r="AC96" i="34"/>
  <c r="BJ96" i="34"/>
  <c r="BZ96" i="34"/>
  <c r="AB96" i="34"/>
  <c r="BI96" i="34"/>
  <c r="BY96" i="34"/>
  <c r="AA96" i="34"/>
  <c r="BH96" i="34"/>
  <c r="BX96" i="34"/>
  <c r="Z96" i="34"/>
  <c r="BG96" i="34"/>
  <c r="BW96" i="34"/>
  <c r="Y96" i="34"/>
  <c r="BF96" i="34"/>
  <c r="BV96" i="34"/>
  <c r="X96" i="34"/>
  <c r="BE96" i="34"/>
  <c r="BU96" i="34"/>
  <c r="W96" i="34"/>
  <c r="BD96" i="34"/>
  <c r="BT96" i="34"/>
  <c r="V96" i="34"/>
  <c r="BC96" i="34"/>
  <c r="BS96" i="34"/>
  <c r="AK95" i="34"/>
  <c r="BR95" i="34"/>
  <c r="CH95" i="34"/>
  <c r="AJ95" i="34"/>
  <c r="BQ95" i="34"/>
  <c r="CG95" i="34"/>
  <c r="AI95" i="34"/>
  <c r="BP95" i="34"/>
  <c r="CF95" i="34"/>
  <c r="AH95" i="34"/>
  <c r="BO95" i="34"/>
  <c r="CE95" i="34"/>
  <c r="AG95" i="34"/>
  <c r="BN95" i="34"/>
  <c r="CD95" i="34"/>
  <c r="AF95" i="34"/>
  <c r="BM95" i="34"/>
  <c r="CC95" i="34"/>
  <c r="AE95" i="34"/>
  <c r="BL95" i="34"/>
  <c r="CB95" i="34"/>
  <c r="AD95" i="34"/>
  <c r="BK95" i="34"/>
  <c r="CA95" i="34"/>
  <c r="AC95" i="34"/>
  <c r="BJ95" i="34"/>
  <c r="BZ95" i="34"/>
  <c r="AB95" i="34"/>
  <c r="BI95" i="34"/>
  <c r="BY95" i="34"/>
  <c r="AA95" i="34"/>
  <c r="BH95" i="34"/>
  <c r="BX95" i="34"/>
  <c r="Z95" i="34"/>
  <c r="BG95" i="34"/>
  <c r="BW95" i="34"/>
  <c r="Y95" i="34"/>
  <c r="BF95" i="34"/>
  <c r="BV95" i="34"/>
  <c r="X95" i="34"/>
  <c r="BE95" i="34"/>
  <c r="BU95" i="34"/>
  <c r="W95" i="34"/>
  <c r="BD95" i="34"/>
  <c r="BT95" i="34"/>
  <c r="V95" i="34"/>
  <c r="BC95" i="34"/>
  <c r="BS95" i="34"/>
  <c r="AK94" i="34"/>
  <c r="BR94" i="34"/>
  <c r="CH94" i="34"/>
  <c r="AJ94" i="34"/>
  <c r="BQ94" i="34"/>
  <c r="CG94" i="34"/>
  <c r="AI94" i="34"/>
  <c r="BP94" i="34"/>
  <c r="CF94" i="34"/>
  <c r="AH94" i="34"/>
  <c r="BO94" i="34"/>
  <c r="CE94" i="34"/>
  <c r="AG94" i="34"/>
  <c r="BN94" i="34"/>
  <c r="CD94" i="34"/>
  <c r="AF94" i="34"/>
  <c r="BM94" i="34"/>
  <c r="CC94" i="34"/>
  <c r="AE94" i="34"/>
  <c r="BL94" i="34"/>
  <c r="CB94" i="34"/>
  <c r="AD94" i="34"/>
  <c r="BK94" i="34"/>
  <c r="CA94" i="34"/>
  <c r="AC94" i="34"/>
  <c r="BJ94" i="34"/>
  <c r="BZ94" i="34"/>
  <c r="AB94" i="34"/>
  <c r="BI94" i="34"/>
  <c r="BY94" i="34"/>
  <c r="AA94" i="34"/>
  <c r="BH94" i="34"/>
  <c r="BX94" i="34"/>
  <c r="Z94" i="34"/>
  <c r="BG94" i="34"/>
  <c r="BW94" i="34"/>
  <c r="Y94" i="34"/>
  <c r="BF94" i="34"/>
  <c r="BV94" i="34"/>
  <c r="X94" i="34"/>
  <c r="BE94" i="34"/>
  <c r="BU94" i="34"/>
  <c r="W94" i="34"/>
  <c r="BD94" i="34"/>
  <c r="BT94" i="34"/>
  <c r="V94" i="34"/>
  <c r="BC94" i="34"/>
  <c r="BS94" i="34"/>
  <c r="AK93" i="34"/>
  <c r="BR93" i="34"/>
  <c r="CH93" i="34"/>
  <c r="AJ93" i="34"/>
  <c r="BQ93" i="34"/>
  <c r="CG93" i="34"/>
  <c r="AI93" i="34"/>
  <c r="BP93" i="34"/>
  <c r="CF93" i="34"/>
  <c r="AH93" i="34"/>
  <c r="BO93" i="34"/>
  <c r="CE93" i="34"/>
  <c r="AG93" i="34"/>
  <c r="BN93" i="34"/>
  <c r="CD93" i="34"/>
  <c r="AF93" i="34"/>
  <c r="BM93" i="34"/>
  <c r="CC93" i="34"/>
  <c r="AE93" i="34"/>
  <c r="BL93" i="34"/>
  <c r="CB93" i="34"/>
  <c r="AD93" i="34"/>
  <c r="BK93" i="34"/>
  <c r="CA93" i="34"/>
  <c r="AC93" i="34"/>
  <c r="BJ93" i="34"/>
  <c r="BZ93" i="34"/>
  <c r="AB93" i="34"/>
  <c r="BI93" i="34"/>
  <c r="BY93" i="34"/>
  <c r="AA93" i="34"/>
  <c r="BH93" i="34"/>
  <c r="BX93" i="34"/>
  <c r="Z93" i="34"/>
  <c r="BG93" i="34"/>
  <c r="BW93" i="34"/>
  <c r="Y93" i="34"/>
  <c r="BF93" i="34"/>
  <c r="BV93" i="34"/>
  <c r="X93" i="34"/>
  <c r="BE93" i="34"/>
  <c r="BU93" i="34"/>
  <c r="W93" i="34"/>
  <c r="BD93" i="34"/>
  <c r="BT93" i="34"/>
  <c r="V93" i="34"/>
  <c r="BC93" i="34"/>
  <c r="BS93" i="34"/>
  <c r="AK92" i="34"/>
  <c r="BR92" i="34"/>
  <c r="CH92" i="34"/>
  <c r="AJ92" i="34"/>
  <c r="BQ92" i="34"/>
  <c r="CG92" i="34"/>
  <c r="AI92" i="34"/>
  <c r="BP92" i="34"/>
  <c r="CF92" i="34"/>
  <c r="AH92" i="34"/>
  <c r="BO92" i="34"/>
  <c r="CE92" i="34"/>
  <c r="AG92" i="34"/>
  <c r="BN92" i="34"/>
  <c r="CD92" i="34"/>
  <c r="AF92" i="34"/>
  <c r="BM92" i="34"/>
  <c r="CC92" i="34"/>
  <c r="AE92" i="34"/>
  <c r="BL92" i="34"/>
  <c r="CB92" i="34"/>
  <c r="AD92" i="34"/>
  <c r="BK92" i="34"/>
  <c r="CA92" i="34"/>
  <c r="AC92" i="34"/>
  <c r="BJ92" i="34"/>
  <c r="BZ92" i="34"/>
  <c r="AB92" i="34"/>
  <c r="BI92" i="34"/>
  <c r="BY92" i="34"/>
  <c r="AA92" i="34"/>
  <c r="BH92" i="34"/>
  <c r="BX92" i="34"/>
  <c r="Z92" i="34"/>
  <c r="BG92" i="34"/>
  <c r="BW92" i="34"/>
  <c r="Y92" i="34"/>
  <c r="BF92" i="34"/>
  <c r="BV92" i="34"/>
  <c r="X92" i="34"/>
  <c r="BE92" i="34"/>
  <c r="BU92" i="34"/>
  <c r="W92" i="34"/>
  <c r="BD92" i="34"/>
  <c r="BT92" i="34"/>
  <c r="V92" i="34"/>
  <c r="BC92" i="34"/>
  <c r="BS92" i="34"/>
  <c r="AK91" i="34"/>
  <c r="BR91" i="34"/>
  <c r="CH91" i="34"/>
  <c r="AJ91" i="34"/>
  <c r="BQ91" i="34"/>
  <c r="CG91" i="34"/>
  <c r="AI91" i="34"/>
  <c r="BP91" i="34"/>
  <c r="CF91" i="34"/>
  <c r="AH91" i="34"/>
  <c r="BO91" i="34"/>
  <c r="CE91" i="34"/>
  <c r="AG91" i="34"/>
  <c r="BN91" i="34"/>
  <c r="CD91" i="34"/>
  <c r="AF91" i="34"/>
  <c r="BM91" i="34"/>
  <c r="CC91" i="34"/>
  <c r="AE91" i="34"/>
  <c r="BL91" i="34"/>
  <c r="CB91" i="34"/>
  <c r="AD91" i="34"/>
  <c r="BK91" i="34"/>
  <c r="CA91" i="34"/>
  <c r="AC91" i="34"/>
  <c r="BJ91" i="34"/>
  <c r="BZ91" i="34"/>
  <c r="AB91" i="34"/>
  <c r="BI91" i="34"/>
  <c r="BY91" i="34"/>
  <c r="AA91" i="34"/>
  <c r="BH91" i="34"/>
  <c r="BX91" i="34"/>
  <c r="Z91" i="34"/>
  <c r="BG91" i="34"/>
  <c r="BW91" i="34"/>
  <c r="Y91" i="34"/>
  <c r="BF91" i="34"/>
  <c r="BV91" i="34"/>
  <c r="X91" i="34"/>
  <c r="BE91" i="34"/>
  <c r="BU91" i="34"/>
  <c r="W91" i="34"/>
  <c r="BD91" i="34"/>
  <c r="BT91" i="34"/>
  <c r="V91" i="34"/>
  <c r="BC91" i="34"/>
  <c r="BS91" i="34"/>
  <c r="AK90" i="34"/>
  <c r="BR90" i="34"/>
  <c r="CH90" i="34"/>
  <c r="AJ90" i="34"/>
  <c r="BQ90" i="34"/>
  <c r="CG90" i="34"/>
  <c r="AI90" i="34"/>
  <c r="BP90" i="34"/>
  <c r="CF90" i="34"/>
  <c r="AH90" i="34"/>
  <c r="BO90" i="34"/>
  <c r="CE90" i="34"/>
  <c r="AG90" i="34"/>
  <c r="BN90" i="34"/>
  <c r="CD90" i="34"/>
  <c r="AF90" i="34"/>
  <c r="BM90" i="34"/>
  <c r="CC90" i="34"/>
  <c r="AE90" i="34"/>
  <c r="BL90" i="34"/>
  <c r="CB90" i="34"/>
  <c r="AD90" i="34"/>
  <c r="BK90" i="34"/>
  <c r="CA90" i="34"/>
  <c r="AC90" i="34"/>
  <c r="BJ90" i="34"/>
  <c r="BZ90" i="34"/>
  <c r="AB90" i="34"/>
  <c r="BI90" i="34"/>
  <c r="BY90" i="34"/>
  <c r="AA90" i="34"/>
  <c r="BH90" i="34"/>
  <c r="BX90" i="34"/>
  <c r="Z90" i="34"/>
  <c r="BG90" i="34"/>
  <c r="BW90" i="34"/>
  <c r="Y90" i="34"/>
  <c r="BF90" i="34"/>
  <c r="BV90" i="34"/>
  <c r="X90" i="34"/>
  <c r="BE90" i="34"/>
  <c r="BU90" i="34"/>
  <c r="W90" i="34"/>
  <c r="BD90" i="34"/>
  <c r="BT90" i="34"/>
  <c r="V90" i="34"/>
  <c r="BC90" i="34"/>
  <c r="BS90" i="34"/>
  <c r="AK89" i="34"/>
  <c r="BR89" i="34"/>
  <c r="CH89" i="34"/>
  <c r="AJ89" i="34"/>
  <c r="BQ89" i="34"/>
  <c r="CG89" i="34"/>
  <c r="AI89" i="34"/>
  <c r="BP89" i="34"/>
  <c r="CF89" i="34"/>
  <c r="AH89" i="34"/>
  <c r="BO89" i="34"/>
  <c r="CE89" i="34"/>
  <c r="AG89" i="34"/>
  <c r="BN89" i="34"/>
  <c r="CD89" i="34"/>
  <c r="AF89" i="34"/>
  <c r="BM89" i="34"/>
  <c r="CC89" i="34"/>
  <c r="AE89" i="34"/>
  <c r="BL89" i="34"/>
  <c r="CB89" i="34"/>
  <c r="AD89" i="34"/>
  <c r="BK89" i="34"/>
  <c r="CA89" i="34"/>
  <c r="AC89" i="34"/>
  <c r="BJ89" i="34"/>
  <c r="BZ89" i="34"/>
  <c r="AB89" i="34"/>
  <c r="BI89" i="34"/>
  <c r="BY89" i="34"/>
  <c r="AA89" i="34"/>
  <c r="BH89" i="34"/>
  <c r="BX89" i="34"/>
  <c r="Z89" i="34"/>
  <c r="BG89" i="34"/>
  <c r="BW89" i="34"/>
  <c r="Y89" i="34"/>
  <c r="BF89" i="34"/>
  <c r="BV89" i="34"/>
  <c r="X89" i="34"/>
  <c r="BE89" i="34"/>
  <c r="BU89" i="34"/>
  <c r="W89" i="34"/>
  <c r="BD89" i="34"/>
  <c r="BT89" i="34"/>
  <c r="V89" i="34"/>
  <c r="BC89" i="34"/>
  <c r="BS89" i="34"/>
  <c r="AK88" i="34"/>
  <c r="BR88" i="34"/>
  <c r="CH88" i="34"/>
  <c r="AJ88" i="34"/>
  <c r="BQ88" i="34"/>
  <c r="CG88" i="34"/>
  <c r="AI88" i="34"/>
  <c r="BP88" i="34"/>
  <c r="CF88" i="34"/>
  <c r="AH88" i="34"/>
  <c r="BO88" i="34"/>
  <c r="CE88" i="34"/>
  <c r="AG88" i="34"/>
  <c r="BN88" i="34"/>
  <c r="CD88" i="34"/>
  <c r="AF88" i="34"/>
  <c r="BM88" i="34"/>
  <c r="CC88" i="34"/>
  <c r="AE88" i="34"/>
  <c r="BL88" i="34"/>
  <c r="CB88" i="34"/>
  <c r="AD88" i="34"/>
  <c r="BK88" i="34"/>
  <c r="CA88" i="34"/>
  <c r="AC88" i="34"/>
  <c r="BJ88" i="34"/>
  <c r="BZ88" i="34"/>
  <c r="AB88" i="34"/>
  <c r="BI88" i="34"/>
  <c r="BY88" i="34"/>
  <c r="AA88" i="34"/>
  <c r="BH88" i="34"/>
  <c r="BX88" i="34"/>
  <c r="Z88" i="34"/>
  <c r="BG88" i="34"/>
  <c r="BW88" i="34"/>
  <c r="Y88" i="34"/>
  <c r="BF88" i="34"/>
  <c r="BV88" i="34"/>
  <c r="X88" i="34"/>
  <c r="BE88" i="34"/>
  <c r="BU88" i="34"/>
  <c r="W88" i="34"/>
  <c r="BD88" i="34"/>
  <c r="BT88" i="34"/>
  <c r="V88" i="34"/>
  <c r="BC88" i="34"/>
  <c r="BS88" i="34"/>
  <c r="AK87" i="34"/>
  <c r="BR87" i="34"/>
  <c r="CH87" i="34"/>
  <c r="AJ87" i="34"/>
  <c r="BQ87" i="34"/>
  <c r="CG87" i="34"/>
  <c r="AI87" i="34"/>
  <c r="BP87" i="34"/>
  <c r="CF87" i="34"/>
  <c r="AH87" i="34"/>
  <c r="BO87" i="34"/>
  <c r="CE87" i="34"/>
  <c r="AG87" i="34"/>
  <c r="BN87" i="34"/>
  <c r="CD87" i="34"/>
  <c r="AF87" i="34"/>
  <c r="BM87" i="34"/>
  <c r="CC87" i="34"/>
  <c r="AE87" i="34"/>
  <c r="BL87" i="34"/>
  <c r="CB87" i="34"/>
  <c r="AD87" i="34"/>
  <c r="BK87" i="34"/>
  <c r="CA87" i="34"/>
  <c r="AC87" i="34"/>
  <c r="BJ87" i="34"/>
  <c r="BZ87" i="34"/>
  <c r="AB87" i="34"/>
  <c r="BI87" i="34"/>
  <c r="BY87" i="34"/>
  <c r="AA87" i="34"/>
  <c r="BH87" i="34"/>
  <c r="BX87" i="34"/>
  <c r="Z87" i="34"/>
  <c r="BG87" i="34"/>
  <c r="BW87" i="34"/>
  <c r="Y87" i="34"/>
  <c r="BF87" i="34"/>
  <c r="BV87" i="34"/>
  <c r="X87" i="34"/>
  <c r="BE87" i="34"/>
  <c r="BU87" i="34"/>
  <c r="W87" i="34"/>
  <c r="BD87" i="34"/>
  <c r="BT87" i="34"/>
  <c r="V87" i="34"/>
  <c r="BC87" i="34"/>
  <c r="BS87" i="34"/>
  <c r="AK86" i="34"/>
  <c r="BR86" i="34"/>
  <c r="CH86" i="34"/>
  <c r="AJ86" i="34"/>
  <c r="BQ86" i="34"/>
  <c r="CG86" i="34"/>
  <c r="AI86" i="34"/>
  <c r="BP86" i="34"/>
  <c r="CF86" i="34"/>
  <c r="AH86" i="34"/>
  <c r="BO86" i="34"/>
  <c r="CE86" i="34"/>
  <c r="AG86" i="34"/>
  <c r="BN86" i="34"/>
  <c r="CD86" i="34"/>
  <c r="AF86" i="34"/>
  <c r="BM86" i="34"/>
  <c r="CC86" i="34"/>
  <c r="AE86" i="34"/>
  <c r="BL86" i="34"/>
  <c r="CB86" i="34"/>
  <c r="AD86" i="34"/>
  <c r="BK86" i="34"/>
  <c r="CA86" i="34"/>
  <c r="AC86" i="34"/>
  <c r="BJ86" i="34"/>
  <c r="BZ86" i="34"/>
  <c r="AB86" i="34"/>
  <c r="BI86" i="34"/>
  <c r="BY86" i="34"/>
  <c r="AA86" i="34"/>
  <c r="BH86" i="34"/>
  <c r="BX86" i="34"/>
  <c r="Z86" i="34"/>
  <c r="BG86" i="34"/>
  <c r="BW86" i="34"/>
  <c r="Y86" i="34"/>
  <c r="BF86" i="34"/>
  <c r="BV86" i="34"/>
  <c r="X86" i="34"/>
  <c r="BE86" i="34"/>
  <c r="BU86" i="34"/>
  <c r="W86" i="34"/>
  <c r="BD86" i="34"/>
  <c r="BT86" i="34"/>
  <c r="V86" i="34"/>
  <c r="BC86" i="34"/>
  <c r="BS86" i="34"/>
  <c r="AK85" i="34"/>
  <c r="BR85" i="34"/>
  <c r="CH85" i="34"/>
  <c r="AJ85" i="34"/>
  <c r="BQ85" i="34"/>
  <c r="CG85" i="34"/>
  <c r="AI85" i="34"/>
  <c r="BP85" i="34"/>
  <c r="CF85" i="34"/>
  <c r="AH85" i="34"/>
  <c r="BO85" i="34"/>
  <c r="CE85" i="34"/>
  <c r="AG85" i="34"/>
  <c r="BN85" i="34"/>
  <c r="CD85" i="34"/>
  <c r="AF85" i="34"/>
  <c r="BM85" i="34"/>
  <c r="CC85" i="34"/>
  <c r="AE85" i="34"/>
  <c r="BL85" i="34"/>
  <c r="CB85" i="34"/>
  <c r="AD85" i="34"/>
  <c r="BK85" i="34"/>
  <c r="CA85" i="34"/>
  <c r="AC85" i="34"/>
  <c r="BJ85" i="34"/>
  <c r="BZ85" i="34"/>
  <c r="AB85" i="34"/>
  <c r="BI85" i="34"/>
  <c r="BY85" i="34"/>
  <c r="AA85" i="34"/>
  <c r="BH85" i="34"/>
  <c r="BX85" i="34"/>
  <c r="Z85" i="34"/>
  <c r="BG85" i="34"/>
  <c r="BW85" i="34"/>
  <c r="Y85" i="34"/>
  <c r="BF85" i="34"/>
  <c r="BV85" i="34"/>
  <c r="X85" i="34"/>
  <c r="BE85" i="34"/>
  <c r="BU85" i="34"/>
  <c r="W85" i="34"/>
  <c r="BD85" i="34"/>
  <c r="BT85" i="34"/>
  <c r="V85" i="34"/>
  <c r="BC85" i="34"/>
  <c r="BS85" i="34"/>
  <c r="AK84" i="34"/>
  <c r="BR84" i="34"/>
  <c r="CH84" i="34"/>
  <c r="AJ84" i="34"/>
  <c r="BQ84" i="34"/>
  <c r="CG84" i="34"/>
  <c r="AI84" i="34"/>
  <c r="BP84" i="34"/>
  <c r="CF84" i="34"/>
  <c r="AH84" i="34"/>
  <c r="BO84" i="34"/>
  <c r="CE84" i="34"/>
  <c r="AG84" i="34"/>
  <c r="BN84" i="34"/>
  <c r="CD84" i="34"/>
  <c r="AF84" i="34"/>
  <c r="BM84" i="34"/>
  <c r="CC84" i="34"/>
  <c r="AE84" i="34"/>
  <c r="BL84" i="34"/>
  <c r="CB84" i="34"/>
  <c r="AD84" i="34"/>
  <c r="BK84" i="34"/>
  <c r="CA84" i="34"/>
  <c r="AC84" i="34"/>
  <c r="BJ84" i="34"/>
  <c r="BZ84" i="34"/>
  <c r="AB84" i="34"/>
  <c r="BI84" i="34"/>
  <c r="BY84" i="34"/>
  <c r="AA84" i="34"/>
  <c r="BH84" i="34"/>
  <c r="BX84" i="34"/>
  <c r="Z84" i="34"/>
  <c r="BG84" i="34"/>
  <c r="BW84" i="34"/>
  <c r="Y84" i="34"/>
  <c r="BF84" i="34"/>
  <c r="BV84" i="34"/>
  <c r="X84" i="34"/>
  <c r="BE84" i="34"/>
  <c r="BU84" i="34"/>
  <c r="W84" i="34"/>
  <c r="BD84" i="34"/>
  <c r="BT84" i="34"/>
  <c r="V84" i="34"/>
  <c r="BC84" i="34"/>
  <c r="BS84" i="34"/>
  <c r="AK83" i="34"/>
  <c r="BR83" i="34"/>
  <c r="CH83" i="34"/>
  <c r="AJ83" i="34"/>
  <c r="BQ83" i="34"/>
  <c r="CG83" i="34"/>
  <c r="AI83" i="34"/>
  <c r="BP83" i="34"/>
  <c r="CF83" i="34"/>
  <c r="AH83" i="34"/>
  <c r="BO83" i="34"/>
  <c r="CE83" i="34"/>
  <c r="AG83" i="34"/>
  <c r="BN83" i="34"/>
  <c r="CD83" i="34"/>
  <c r="AF83" i="34"/>
  <c r="BM83" i="34"/>
  <c r="CC83" i="34"/>
  <c r="AE83" i="34"/>
  <c r="BL83" i="34"/>
  <c r="CB83" i="34"/>
  <c r="AD83" i="34"/>
  <c r="BK83" i="34"/>
  <c r="CA83" i="34"/>
  <c r="AC83" i="34"/>
  <c r="BJ83" i="34"/>
  <c r="BZ83" i="34"/>
  <c r="AB83" i="34"/>
  <c r="BI83" i="34"/>
  <c r="BY83" i="34"/>
  <c r="AA83" i="34"/>
  <c r="BH83" i="34"/>
  <c r="BX83" i="34"/>
  <c r="Z83" i="34"/>
  <c r="BG83" i="34"/>
  <c r="BW83" i="34"/>
  <c r="Y83" i="34"/>
  <c r="BF83" i="34"/>
  <c r="BV83" i="34"/>
  <c r="X83" i="34"/>
  <c r="BE83" i="34"/>
  <c r="BU83" i="34"/>
  <c r="W83" i="34"/>
  <c r="BD83" i="34"/>
  <c r="BT83" i="34"/>
  <c r="V83" i="34"/>
  <c r="BC83" i="34"/>
  <c r="BS83" i="34"/>
  <c r="AK82" i="34"/>
  <c r="BR82" i="34"/>
  <c r="CH82" i="34"/>
  <c r="AJ82" i="34"/>
  <c r="BQ82" i="34"/>
  <c r="CG82" i="34"/>
  <c r="AI82" i="34"/>
  <c r="BP82" i="34"/>
  <c r="CF82" i="34"/>
  <c r="AH82" i="34"/>
  <c r="BO82" i="34"/>
  <c r="CE82" i="34"/>
  <c r="AG82" i="34"/>
  <c r="BN82" i="34"/>
  <c r="CD82" i="34"/>
  <c r="AF82" i="34"/>
  <c r="BM82" i="34"/>
  <c r="CC82" i="34"/>
  <c r="AE82" i="34"/>
  <c r="BL82" i="34"/>
  <c r="CB82" i="34"/>
  <c r="AD82" i="34"/>
  <c r="BK82" i="34"/>
  <c r="CA82" i="34"/>
  <c r="AC82" i="34"/>
  <c r="BJ82" i="34"/>
  <c r="BZ82" i="34"/>
  <c r="AB82" i="34"/>
  <c r="BI82" i="34"/>
  <c r="BY82" i="34"/>
  <c r="AA82" i="34"/>
  <c r="BH82" i="34"/>
  <c r="BX82" i="34"/>
  <c r="Z82" i="34"/>
  <c r="BG82" i="34"/>
  <c r="BW82" i="34"/>
  <c r="Y82" i="34"/>
  <c r="BF82" i="34"/>
  <c r="BV82" i="34"/>
  <c r="X82" i="34"/>
  <c r="BE82" i="34"/>
  <c r="BU82" i="34"/>
  <c r="W82" i="34"/>
  <c r="BD82" i="34"/>
  <c r="BT82" i="34"/>
  <c r="V82" i="34"/>
  <c r="BC82" i="34"/>
  <c r="BS82" i="34"/>
  <c r="AK81" i="34"/>
  <c r="BR81" i="34"/>
  <c r="CH81" i="34"/>
  <c r="AJ81" i="34"/>
  <c r="BQ81" i="34"/>
  <c r="CG81" i="34"/>
  <c r="AI81" i="34"/>
  <c r="BP81" i="34"/>
  <c r="CF81" i="34"/>
  <c r="AH81" i="34"/>
  <c r="BO81" i="34"/>
  <c r="CE81" i="34"/>
  <c r="AG81" i="34"/>
  <c r="BN81" i="34"/>
  <c r="CD81" i="34"/>
  <c r="AF81" i="34"/>
  <c r="BM81" i="34"/>
  <c r="CC81" i="34"/>
  <c r="AE81" i="34"/>
  <c r="BL81" i="34"/>
  <c r="CB81" i="34"/>
  <c r="AD81" i="34"/>
  <c r="BK81" i="34"/>
  <c r="CA81" i="34"/>
  <c r="AC81" i="34"/>
  <c r="BJ81" i="34"/>
  <c r="BZ81" i="34"/>
  <c r="AB81" i="34"/>
  <c r="BI81" i="34"/>
  <c r="BY81" i="34"/>
  <c r="AA81" i="34"/>
  <c r="BH81" i="34"/>
  <c r="BX81" i="34"/>
  <c r="Z81" i="34"/>
  <c r="BG81" i="34"/>
  <c r="BW81" i="34"/>
  <c r="Y81" i="34"/>
  <c r="BF81" i="34"/>
  <c r="BV81" i="34"/>
  <c r="X81" i="34"/>
  <c r="BE81" i="34"/>
  <c r="BU81" i="34"/>
  <c r="W81" i="34"/>
  <c r="BD81" i="34"/>
  <c r="BT81" i="34"/>
  <c r="V81" i="34"/>
  <c r="BC81" i="34"/>
  <c r="BS81" i="34"/>
  <c r="AK80" i="34"/>
  <c r="BR80" i="34"/>
  <c r="CH80" i="34"/>
  <c r="AJ80" i="34"/>
  <c r="BQ80" i="34"/>
  <c r="CG80" i="34"/>
  <c r="AI80" i="34"/>
  <c r="BP80" i="34"/>
  <c r="CF80" i="34"/>
  <c r="AH80" i="34"/>
  <c r="BO80" i="34"/>
  <c r="CE80" i="34"/>
  <c r="AG80" i="34"/>
  <c r="BN80" i="34"/>
  <c r="CD80" i="34"/>
  <c r="AF80" i="34"/>
  <c r="BM80" i="34"/>
  <c r="CC80" i="34"/>
  <c r="AE80" i="34"/>
  <c r="BL80" i="34"/>
  <c r="CB80" i="34"/>
  <c r="AD80" i="34"/>
  <c r="BK80" i="34"/>
  <c r="CA80" i="34"/>
  <c r="AC80" i="34"/>
  <c r="BJ80" i="34"/>
  <c r="BZ80" i="34"/>
  <c r="AB80" i="34"/>
  <c r="BI80" i="34"/>
  <c r="BY80" i="34"/>
  <c r="AA80" i="34"/>
  <c r="BH80" i="34"/>
  <c r="BX80" i="34"/>
  <c r="Z80" i="34"/>
  <c r="BG80" i="34"/>
  <c r="BW80" i="34"/>
  <c r="Y80" i="34"/>
  <c r="BF80" i="34"/>
  <c r="BV80" i="34"/>
  <c r="X80" i="34"/>
  <c r="BE80" i="34"/>
  <c r="BU80" i="34"/>
  <c r="W80" i="34"/>
  <c r="BD80" i="34"/>
  <c r="BT80" i="34"/>
  <c r="V80" i="34"/>
  <c r="BC80" i="34"/>
  <c r="BS80" i="34"/>
  <c r="AK79" i="34"/>
  <c r="BR79" i="34"/>
  <c r="CH79" i="34"/>
  <c r="AJ79" i="34"/>
  <c r="BQ79" i="34"/>
  <c r="CG79" i="34"/>
  <c r="AI79" i="34"/>
  <c r="BP79" i="34"/>
  <c r="CF79" i="34"/>
  <c r="AH79" i="34"/>
  <c r="BO79" i="34"/>
  <c r="CE79" i="34"/>
  <c r="AG79" i="34"/>
  <c r="BN79" i="34"/>
  <c r="CD79" i="34"/>
  <c r="AF79" i="34"/>
  <c r="BM79" i="34"/>
  <c r="CC79" i="34"/>
  <c r="AE79" i="34"/>
  <c r="BL79" i="34"/>
  <c r="CB79" i="34"/>
  <c r="AD79" i="34"/>
  <c r="BK79" i="34"/>
  <c r="CA79" i="34"/>
  <c r="AC79" i="34"/>
  <c r="BJ79" i="34"/>
  <c r="BZ79" i="34"/>
  <c r="AB79" i="34"/>
  <c r="BI79" i="34"/>
  <c r="BY79" i="34"/>
  <c r="AA79" i="34"/>
  <c r="BH79" i="34"/>
  <c r="BX79" i="34"/>
  <c r="Z79" i="34"/>
  <c r="BG79" i="34"/>
  <c r="BW79" i="34"/>
  <c r="Y79" i="34"/>
  <c r="BF79" i="34"/>
  <c r="BV79" i="34"/>
  <c r="X79" i="34"/>
  <c r="BE79" i="34"/>
  <c r="BU79" i="34"/>
  <c r="W79" i="34"/>
  <c r="BD79" i="34"/>
  <c r="BT79" i="34"/>
  <c r="V79" i="34"/>
  <c r="BC79" i="34"/>
  <c r="BS79" i="34"/>
  <c r="AK78" i="34"/>
  <c r="BR78" i="34"/>
  <c r="CH78" i="34"/>
  <c r="AJ78" i="34"/>
  <c r="BQ78" i="34"/>
  <c r="CG78" i="34"/>
  <c r="AI78" i="34"/>
  <c r="BP78" i="34"/>
  <c r="CF78" i="34"/>
  <c r="AH78" i="34"/>
  <c r="BO78" i="34"/>
  <c r="CE78" i="34"/>
  <c r="AG78" i="34"/>
  <c r="BN78" i="34"/>
  <c r="CD78" i="34"/>
  <c r="AF78" i="34"/>
  <c r="BM78" i="34"/>
  <c r="CC78" i="34"/>
  <c r="AE78" i="34"/>
  <c r="BL78" i="34"/>
  <c r="CB78" i="34"/>
  <c r="AD78" i="34"/>
  <c r="BK78" i="34"/>
  <c r="CA78" i="34"/>
  <c r="AC78" i="34"/>
  <c r="BJ78" i="34"/>
  <c r="BZ78" i="34"/>
  <c r="AB78" i="34"/>
  <c r="BI78" i="34"/>
  <c r="BY78" i="34"/>
  <c r="AA78" i="34"/>
  <c r="BH78" i="34"/>
  <c r="BX78" i="34"/>
  <c r="Z78" i="34"/>
  <c r="BG78" i="34"/>
  <c r="BW78" i="34"/>
  <c r="Y78" i="34"/>
  <c r="BF78" i="34"/>
  <c r="BV78" i="34"/>
  <c r="X78" i="34"/>
  <c r="BE78" i="34"/>
  <c r="BU78" i="34"/>
  <c r="W78" i="34"/>
  <c r="BD78" i="34"/>
  <c r="BT78" i="34"/>
  <c r="V78" i="34"/>
  <c r="BC78" i="34"/>
  <c r="BS78" i="34"/>
  <c r="AK77" i="34"/>
  <c r="BR77" i="34"/>
  <c r="CH77" i="34"/>
  <c r="AJ77" i="34"/>
  <c r="BQ77" i="34"/>
  <c r="CG77" i="34"/>
  <c r="AI77" i="34"/>
  <c r="BP77" i="34"/>
  <c r="CF77" i="34"/>
  <c r="AH77" i="34"/>
  <c r="BO77" i="34"/>
  <c r="CE77" i="34"/>
  <c r="AG77" i="34"/>
  <c r="BN77" i="34"/>
  <c r="CD77" i="34"/>
  <c r="AF77" i="34"/>
  <c r="BM77" i="34"/>
  <c r="CC77" i="34"/>
  <c r="AE77" i="34"/>
  <c r="BL77" i="34"/>
  <c r="CB77" i="34"/>
  <c r="AD77" i="34"/>
  <c r="BK77" i="34"/>
  <c r="CA77" i="34"/>
  <c r="AC77" i="34"/>
  <c r="BJ77" i="34"/>
  <c r="BZ77" i="34"/>
  <c r="AB77" i="34"/>
  <c r="BI77" i="34"/>
  <c r="BY77" i="34"/>
  <c r="AA77" i="34"/>
  <c r="BH77" i="34"/>
  <c r="BX77" i="34"/>
  <c r="Z77" i="34"/>
  <c r="BG77" i="34"/>
  <c r="BW77" i="34"/>
  <c r="Y77" i="34"/>
  <c r="BF77" i="34"/>
  <c r="BV77" i="34"/>
  <c r="X77" i="34"/>
  <c r="BE77" i="34"/>
  <c r="BU77" i="34"/>
  <c r="W77" i="34"/>
  <c r="BD77" i="34"/>
  <c r="BT77" i="34"/>
  <c r="V77" i="34"/>
  <c r="BC77" i="34"/>
  <c r="BS77" i="34"/>
  <c r="AK76" i="34"/>
  <c r="BR76" i="34"/>
  <c r="CH76" i="34"/>
  <c r="AJ76" i="34"/>
  <c r="BQ76" i="34"/>
  <c r="CG76" i="34"/>
  <c r="AI76" i="34"/>
  <c r="BP76" i="34"/>
  <c r="CF76" i="34"/>
  <c r="AH76" i="34"/>
  <c r="BO76" i="34"/>
  <c r="CE76" i="34"/>
  <c r="AG76" i="34"/>
  <c r="BN76" i="34"/>
  <c r="CD76" i="34"/>
  <c r="AF76" i="34"/>
  <c r="BM76" i="34"/>
  <c r="CC76" i="34"/>
  <c r="AE76" i="34"/>
  <c r="BL76" i="34"/>
  <c r="CB76" i="34"/>
  <c r="AD76" i="34"/>
  <c r="BK76" i="34"/>
  <c r="CA76" i="34"/>
  <c r="AC76" i="34"/>
  <c r="BJ76" i="34"/>
  <c r="BZ76" i="34"/>
  <c r="AB76" i="34"/>
  <c r="BI76" i="34"/>
  <c r="BY76" i="34"/>
  <c r="AA76" i="34"/>
  <c r="BH76" i="34"/>
  <c r="BX76" i="34"/>
  <c r="Z76" i="34"/>
  <c r="BG76" i="34"/>
  <c r="BW76" i="34"/>
  <c r="Y76" i="34"/>
  <c r="BF76" i="34"/>
  <c r="BV76" i="34"/>
  <c r="X76" i="34"/>
  <c r="BE76" i="34"/>
  <c r="BU76" i="34"/>
  <c r="W76" i="34"/>
  <c r="BD76" i="34"/>
  <c r="BT76" i="34"/>
  <c r="V76" i="34"/>
  <c r="BC76" i="34"/>
  <c r="BS76" i="34"/>
  <c r="AK75" i="34"/>
  <c r="BR75" i="34"/>
  <c r="CH75" i="34"/>
  <c r="AJ75" i="34"/>
  <c r="BQ75" i="34"/>
  <c r="CG75" i="34"/>
  <c r="AI75" i="34"/>
  <c r="BP75" i="34"/>
  <c r="CF75" i="34"/>
  <c r="AH75" i="34"/>
  <c r="BO75" i="34"/>
  <c r="CE75" i="34"/>
  <c r="AG75" i="34"/>
  <c r="BN75" i="34"/>
  <c r="CD75" i="34"/>
  <c r="AF75" i="34"/>
  <c r="BM75" i="34"/>
  <c r="CC75" i="34"/>
  <c r="AE75" i="34"/>
  <c r="BL75" i="34"/>
  <c r="CB75" i="34"/>
  <c r="AD75" i="34"/>
  <c r="BK75" i="34"/>
  <c r="CA75" i="34"/>
  <c r="AC75" i="34"/>
  <c r="BJ75" i="34"/>
  <c r="BZ75" i="34"/>
  <c r="AB75" i="34"/>
  <c r="BI75" i="34"/>
  <c r="BY75" i="34"/>
  <c r="AA75" i="34"/>
  <c r="BH75" i="34"/>
  <c r="BX75" i="34"/>
  <c r="Z75" i="34"/>
  <c r="BG75" i="34"/>
  <c r="BW75" i="34"/>
  <c r="Y75" i="34"/>
  <c r="BF75" i="34"/>
  <c r="BV75" i="34"/>
  <c r="X75" i="34"/>
  <c r="BE75" i="34"/>
  <c r="BU75" i="34"/>
  <c r="W75" i="34"/>
  <c r="BD75" i="34"/>
  <c r="BT75" i="34"/>
  <c r="V75" i="34"/>
  <c r="BC75" i="34"/>
  <c r="BS75" i="34"/>
  <c r="AK74" i="34"/>
  <c r="BR74" i="34"/>
  <c r="CH74" i="34"/>
  <c r="AJ74" i="34"/>
  <c r="BQ74" i="34"/>
  <c r="CG74" i="34"/>
  <c r="AI74" i="34"/>
  <c r="BP74" i="34"/>
  <c r="CF74" i="34"/>
  <c r="AH74" i="34"/>
  <c r="BO74" i="34"/>
  <c r="CE74" i="34"/>
  <c r="AG74" i="34"/>
  <c r="BN74" i="34"/>
  <c r="CD74" i="34"/>
  <c r="AF74" i="34"/>
  <c r="BM74" i="34"/>
  <c r="CC74" i="34"/>
  <c r="AE74" i="34"/>
  <c r="BL74" i="34"/>
  <c r="CB74" i="34"/>
  <c r="AD74" i="34"/>
  <c r="BK74" i="34"/>
  <c r="CA74" i="34"/>
  <c r="AC74" i="34"/>
  <c r="BJ74" i="34"/>
  <c r="BZ74" i="34"/>
  <c r="AB74" i="34"/>
  <c r="BI74" i="34"/>
  <c r="BY74" i="34"/>
  <c r="AA74" i="34"/>
  <c r="BH74" i="34"/>
  <c r="BX74" i="34"/>
  <c r="Z74" i="34"/>
  <c r="BG74" i="34"/>
  <c r="BW74" i="34"/>
  <c r="Y74" i="34"/>
  <c r="BF74" i="34"/>
  <c r="BV74" i="34"/>
  <c r="X74" i="34"/>
  <c r="BE74" i="34"/>
  <c r="BU74" i="34"/>
  <c r="W74" i="34"/>
  <c r="BD74" i="34"/>
  <c r="BT74" i="34"/>
  <c r="V74" i="34"/>
  <c r="BC74" i="34"/>
  <c r="BS74" i="34"/>
  <c r="AK73" i="34"/>
  <c r="BR73" i="34"/>
  <c r="CH73" i="34"/>
  <c r="AJ73" i="34"/>
  <c r="BQ73" i="34"/>
  <c r="CG73" i="34"/>
  <c r="AI73" i="34"/>
  <c r="BP73" i="34"/>
  <c r="CF73" i="34"/>
  <c r="AH73" i="34"/>
  <c r="BO73" i="34"/>
  <c r="CE73" i="34"/>
  <c r="AG73" i="34"/>
  <c r="BN73" i="34"/>
  <c r="CD73" i="34"/>
  <c r="AF73" i="34"/>
  <c r="BM73" i="34"/>
  <c r="CC73" i="34"/>
  <c r="AE73" i="34"/>
  <c r="BL73" i="34"/>
  <c r="CB73" i="34"/>
  <c r="AD73" i="34"/>
  <c r="BK73" i="34"/>
  <c r="CA73" i="34"/>
  <c r="AC73" i="34"/>
  <c r="BJ73" i="34"/>
  <c r="BZ73" i="34"/>
  <c r="AB73" i="34"/>
  <c r="BI73" i="34"/>
  <c r="BY73" i="34"/>
  <c r="AA73" i="34"/>
  <c r="BH73" i="34"/>
  <c r="BX73" i="34"/>
  <c r="Z73" i="34"/>
  <c r="BG73" i="34"/>
  <c r="BW73" i="34"/>
  <c r="Y73" i="34"/>
  <c r="BF73" i="34"/>
  <c r="BV73" i="34"/>
  <c r="X73" i="34"/>
  <c r="BE73" i="34"/>
  <c r="BU73" i="34"/>
  <c r="W73" i="34"/>
  <c r="BD73" i="34"/>
  <c r="BT73" i="34"/>
  <c r="V73" i="34"/>
  <c r="BC73" i="34"/>
  <c r="BS73" i="34"/>
  <c r="AK72" i="34"/>
  <c r="BR72" i="34"/>
  <c r="CH72" i="34"/>
  <c r="AJ72" i="34"/>
  <c r="BQ72" i="34"/>
  <c r="CG72" i="34"/>
  <c r="AI72" i="34"/>
  <c r="BP72" i="34"/>
  <c r="CF72" i="34"/>
  <c r="AH72" i="34"/>
  <c r="BO72" i="34"/>
  <c r="CE72" i="34"/>
  <c r="AG72" i="34"/>
  <c r="BN72" i="34"/>
  <c r="CD72" i="34"/>
  <c r="AF72" i="34"/>
  <c r="BM72" i="34"/>
  <c r="CC72" i="34"/>
  <c r="AE72" i="34"/>
  <c r="BL72" i="34"/>
  <c r="CB72" i="34"/>
  <c r="AD72" i="34"/>
  <c r="BK72" i="34"/>
  <c r="CA72" i="34"/>
  <c r="AC72" i="34"/>
  <c r="BJ72" i="34"/>
  <c r="BZ72" i="34"/>
  <c r="AB72" i="34"/>
  <c r="BI72" i="34"/>
  <c r="BY72" i="34"/>
  <c r="AA72" i="34"/>
  <c r="BH72" i="34"/>
  <c r="BX72" i="34"/>
  <c r="Z72" i="34"/>
  <c r="BG72" i="34"/>
  <c r="BW72" i="34"/>
  <c r="Y72" i="34"/>
  <c r="BF72" i="34"/>
  <c r="BV72" i="34"/>
  <c r="X72" i="34"/>
  <c r="BE72" i="34"/>
  <c r="BU72" i="34"/>
  <c r="W72" i="34"/>
  <c r="BD72" i="34"/>
  <c r="BT72" i="34"/>
  <c r="V72" i="34"/>
  <c r="BC72" i="34"/>
  <c r="BS72" i="34"/>
  <c r="AK71" i="34"/>
  <c r="BR71" i="34"/>
  <c r="CH71" i="34"/>
  <c r="AJ71" i="34"/>
  <c r="BQ71" i="34"/>
  <c r="CG71" i="34"/>
  <c r="AI71" i="34"/>
  <c r="BP71" i="34"/>
  <c r="CF71" i="34"/>
  <c r="AH71" i="34"/>
  <c r="BO71" i="34"/>
  <c r="CE71" i="34"/>
  <c r="AG71" i="34"/>
  <c r="BN71" i="34"/>
  <c r="CD71" i="34"/>
  <c r="AF71" i="34"/>
  <c r="BM71" i="34"/>
  <c r="CC71" i="34"/>
  <c r="AE71" i="34"/>
  <c r="BL71" i="34"/>
  <c r="CB71" i="34"/>
  <c r="AD71" i="34"/>
  <c r="BK71" i="34"/>
  <c r="CA71" i="34"/>
  <c r="AC71" i="34"/>
  <c r="BJ71" i="34"/>
  <c r="BZ71" i="34"/>
  <c r="AB71" i="34"/>
  <c r="BI71" i="34"/>
  <c r="BY71" i="34"/>
  <c r="AA71" i="34"/>
  <c r="BH71" i="34"/>
  <c r="BX71" i="34"/>
  <c r="Z71" i="34"/>
  <c r="BG71" i="34"/>
  <c r="BW71" i="34"/>
  <c r="Y71" i="34"/>
  <c r="BF71" i="34"/>
  <c r="BV71" i="34"/>
  <c r="X71" i="34"/>
  <c r="BE71" i="34"/>
  <c r="BU71" i="34"/>
  <c r="W71" i="34"/>
  <c r="BD71" i="34"/>
  <c r="BT71" i="34"/>
  <c r="V71" i="34"/>
  <c r="BC71" i="34"/>
  <c r="BS71" i="34"/>
  <c r="AK70" i="34"/>
  <c r="BR70" i="34"/>
  <c r="CH70" i="34"/>
  <c r="AJ70" i="34"/>
  <c r="BQ70" i="34"/>
  <c r="CG70" i="34"/>
  <c r="AI70" i="34"/>
  <c r="BP70" i="34"/>
  <c r="CF70" i="34"/>
  <c r="AH70" i="34"/>
  <c r="BO70" i="34"/>
  <c r="CE70" i="34"/>
  <c r="AG70" i="34"/>
  <c r="BN70" i="34"/>
  <c r="CD70" i="34"/>
  <c r="AF70" i="34"/>
  <c r="BM70" i="34"/>
  <c r="CC70" i="34"/>
  <c r="AE70" i="34"/>
  <c r="BL70" i="34"/>
  <c r="CB70" i="34"/>
  <c r="AD70" i="34"/>
  <c r="BK70" i="34"/>
  <c r="CA70" i="34"/>
  <c r="AC70" i="34"/>
  <c r="BJ70" i="34"/>
  <c r="BZ70" i="34"/>
  <c r="AB70" i="34"/>
  <c r="BI70" i="34"/>
  <c r="BY70" i="34"/>
  <c r="AA70" i="34"/>
  <c r="BH70" i="34"/>
  <c r="BX70" i="34"/>
  <c r="Z70" i="34"/>
  <c r="BG70" i="34"/>
  <c r="BW70" i="34"/>
  <c r="Y70" i="34"/>
  <c r="BF70" i="34"/>
  <c r="BV70" i="34"/>
  <c r="X70" i="34"/>
  <c r="BE70" i="34"/>
  <c r="BU70" i="34"/>
  <c r="W70" i="34"/>
  <c r="BD70" i="34"/>
  <c r="BT70" i="34"/>
  <c r="V70" i="34"/>
  <c r="BC70" i="34"/>
  <c r="BS70" i="34"/>
  <c r="AK69" i="34"/>
  <c r="BR69" i="34"/>
  <c r="CH69" i="34"/>
  <c r="AJ69" i="34"/>
  <c r="BQ69" i="34"/>
  <c r="CG69" i="34"/>
  <c r="AI69" i="34"/>
  <c r="BP69" i="34"/>
  <c r="CF69" i="34"/>
  <c r="AH69" i="34"/>
  <c r="BO69" i="34"/>
  <c r="CE69" i="34"/>
  <c r="AG69" i="34"/>
  <c r="BN69" i="34"/>
  <c r="CD69" i="34"/>
  <c r="AF69" i="34"/>
  <c r="BM69" i="34"/>
  <c r="CC69" i="34"/>
  <c r="AE69" i="34"/>
  <c r="BL69" i="34"/>
  <c r="CB69" i="34"/>
  <c r="AD69" i="34"/>
  <c r="BK69" i="34"/>
  <c r="CA69" i="34"/>
  <c r="AC69" i="34"/>
  <c r="BJ69" i="34"/>
  <c r="BZ69" i="34"/>
  <c r="AB69" i="34"/>
  <c r="BI69" i="34"/>
  <c r="BY69" i="34"/>
  <c r="AA69" i="34"/>
  <c r="BH69" i="34"/>
  <c r="BX69" i="34"/>
  <c r="Z69" i="34"/>
  <c r="BG69" i="34"/>
  <c r="BW69" i="34"/>
  <c r="Y69" i="34"/>
  <c r="BF69" i="34"/>
  <c r="BV69" i="34"/>
  <c r="X69" i="34"/>
  <c r="BE69" i="34"/>
  <c r="BU69" i="34"/>
  <c r="W69" i="34"/>
  <c r="BD69" i="34"/>
  <c r="BT69" i="34"/>
  <c r="V69" i="34"/>
  <c r="BC69" i="34"/>
  <c r="BS69" i="34"/>
  <c r="AK68" i="34"/>
  <c r="BR68" i="34"/>
  <c r="CH68" i="34"/>
  <c r="AJ68" i="34"/>
  <c r="BQ68" i="34"/>
  <c r="CG68" i="34"/>
  <c r="AI68" i="34"/>
  <c r="BP68" i="34"/>
  <c r="CF68" i="34"/>
  <c r="AH68" i="34"/>
  <c r="BO68" i="34"/>
  <c r="CE68" i="34"/>
  <c r="AG68" i="34"/>
  <c r="BN68" i="34"/>
  <c r="CD68" i="34"/>
  <c r="AF68" i="34"/>
  <c r="BM68" i="34"/>
  <c r="CC68" i="34"/>
  <c r="AE68" i="34"/>
  <c r="BL68" i="34"/>
  <c r="CB68" i="34"/>
  <c r="AD68" i="34"/>
  <c r="BK68" i="34"/>
  <c r="CA68" i="34"/>
  <c r="AC68" i="34"/>
  <c r="BJ68" i="34"/>
  <c r="BZ68" i="34"/>
  <c r="AB68" i="34"/>
  <c r="BI68" i="34"/>
  <c r="BY68" i="34"/>
  <c r="AA68" i="34"/>
  <c r="BH68" i="34"/>
  <c r="BX68" i="34"/>
  <c r="Z68" i="34"/>
  <c r="BG68" i="34"/>
  <c r="BW68" i="34"/>
  <c r="Y68" i="34"/>
  <c r="BF68" i="34"/>
  <c r="BV68" i="34"/>
  <c r="X68" i="34"/>
  <c r="BE68" i="34"/>
  <c r="BU68" i="34"/>
  <c r="W68" i="34"/>
  <c r="BD68" i="34"/>
  <c r="BT68" i="34"/>
  <c r="V68" i="34"/>
  <c r="BC68" i="34"/>
  <c r="BS68" i="34"/>
  <c r="AK67" i="34"/>
  <c r="BR67" i="34"/>
  <c r="CH67" i="34"/>
  <c r="AJ67" i="34"/>
  <c r="BQ67" i="34"/>
  <c r="CG67" i="34"/>
  <c r="AI67" i="34"/>
  <c r="BP67" i="34"/>
  <c r="CF67" i="34"/>
  <c r="AH67" i="34"/>
  <c r="BO67" i="34"/>
  <c r="CE67" i="34"/>
  <c r="AG67" i="34"/>
  <c r="BN67" i="34"/>
  <c r="CD67" i="34"/>
  <c r="AF67" i="34"/>
  <c r="BM67" i="34"/>
  <c r="CC67" i="34"/>
  <c r="AE67" i="34"/>
  <c r="BL67" i="34"/>
  <c r="CB67" i="34"/>
  <c r="AD67" i="34"/>
  <c r="BK67" i="34"/>
  <c r="CA67" i="34"/>
  <c r="AC67" i="34"/>
  <c r="BJ67" i="34"/>
  <c r="BZ67" i="34"/>
  <c r="AB67" i="34"/>
  <c r="BI67" i="34"/>
  <c r="BY67" i="34"/>
  <c r="AA67" i="34"/>
  <c r="BH67" i="34"/>
  <c r="BX67" i="34"/>
  <c r="Z67" i="34"/>
  <c r="BG67" i="34"/>
  <c r="BW67" i="34"/>
  <c r="Y67" i="34"/>
  <c r="BF67" i="34"/>
  <c r="BV67" i="34"/>
  <c r="X67" i="34"/>
  <c r="BE67" i="34"/>
  <c r="BU67" i="34"/>
  <c r="W67" i="34"/>
  <c r="BD67" i="34"/>
  <c r="BT67" i="34"/>
  <c r="V67" i="34"/>
  <c r="BC67" i="34"/>
  <c r="BS67" i="34"/>
  <c r="AK66" i="34"/>
  <c r="BR66" i="34"/>
  <c r="CH66" i="34"/>
  <c r="AJ66" i="34"/>
  <c r="BQ66" i="34"/>
  <c r="CG66" i="34"/>
  <c r="AI66" i="34"/>
  <c r="BP66" i="34"/>
  <c r="CF66" i="34"/>
  <c r="AH66" i="34"/>
  <c r="BO66" i="34"/>
  <c r="CE66" i="34"/>
  <c r="AG66" i="34"/>
  <c r="BN66" i="34"/>
  <c r="CD66" i="34"/>
  <c r="AF66" i="34"/>
  <c r="BM66" i="34"/>
  <c r="CC66" i="34"/>
  <c r="AE66" i="34"/>
  <c r="BL66" i="34"/>
  <c r="CB66" i="34"/>
  <c r="AD66" i="34"/>
  <c r="BK66" i="34"/>
  <c r="CA66" i="34"/>
  <c r="AC66" i="34"/>
  <c r="BJ66" i="34"/>
  <c r="BZ66" i="34"/>
  <c r="AB66" i="34"/>
  <c r="BI66" i="34"/>
  <c r="BY66" i="34"/>
  <c r="AA66" i="34"/>
  <c r="BH66" i="34"/>
  <c r="BX66" i="34"/>
  <c r="Z66" i="34"/>
  <c r="BG66" i="34"/>
  <c r="BW66" i="34"/>
  <c r="Y66" i="34"/>
  <c r="BF66" i="34"/>
  <c r="BV66" i="34"/>
  <c r="X66" i="34"/>
  <c r="BE66" i="34"/>
  <c r="BU66" i="34"/>
  <c r="W66" i="34"/>
  <c r="BD66" i="34"/>
  <c r="BT66" i="34"/>
  <c r="V66" i="34"/>
  <c r="BC66" i="34"/>
  <c r="BS66" i="34"/>
  <c r="AK65" i="34"/>
  <c r="BR65" i="34"/>
  <c r="CH65" i="34"/>
  <c r="AJ65" i="34"/>
  <c r="BQ65" i="34"/>
  <c r="CG65" i="34"/>
  <c r="AI65" i="34"/>
  <c r="BP65" i="34"/>
  <c r="CF65" i="34"/>
  <c r="AH65" i="34"/>
  <c r="BO65" i="34"/>
  <c r="CE65" i="34"/>
  <c r="AG65" i="34"/>
  <c r="BN65" i="34"/>
  <c r="CD65" i="34"/>
  <c r="AF65" i="34"/>
  <c r="BM65" i="34"/>
  <c r="CC65" i="34"/>
  <c r="AE65" i="34"/>
  <c r="BL65" i="34"/>
  <c r="CB65" i="34"/>
  <c r="AD65" i="34"/>
  <c r="BK65" i="34"/>
  <c r="CA65" i="34"/>
  <c r="AC65" i="34"/>
  <c r="BJ65" i="34"/>
  <c r="BZ65" i="34"/>
  <c r="AB65" i="34"/>
  <c r="BI65" i="34"/>
  <c r="BY65" i="34"/>
  <c r="AA65" i="34"/>
  <c r="BH65" i="34"/>
  <c r="BX65" i="34"/>
  <c r="Z65" i="34"/>
  <c r="BG65" i="34"/>
  <c r="BW65" i="34"/>
  <c r="Y65" i="34"/>
  <c r="BF65" i="34"/>
  <c r="BV65" i="34"/>
  <c r="X65" i="34"/>
  <c r="BE65" i="34"/>
  <c r="BU65" i="34"/>
  <c r="W65" i="34"/>
  <c r="BD65" i="34"/>
  <c r="BT65" i="34"/>
  <c r="V65" i="34"/>
  <c r="BC65" i="34"/>
  <c r="BS65" i="34"/>
  <c r="AK64" i="34"/>
  <c r="BR64" i="34"/>
  <c r="CH64" i="34"/>
  <c r="AJ64" i="34"/>
  <c r="BQ64" i="34"/>
  <c r="CG64" i="34"/>
  <c r="AI64" i="34"/>
  <c r="BP64" i="34"/>
  <c r="CF64" i="34"/>
  <c r="AH64" i="34"/>
  <c r="BO64" i="34"/>
  <c r="CE64" i="34"/>
  <c r="AG64" i="34"/>
  <c r="BN64" i="34"/>
  <c r="CD64" i="34"/>
  <c r="AF64" i="34"/>
  <c r="BM64" i="34"/>
  <c r="CC64" i="34"/>
  <c r="AE64" i="34"/>
  <c r="BL64" i="34"/>
  <c r="CB64" i="34"/>
  <c r="AD64" i="34"/>
  <c r="BK64" i="34"/>
  <c r="CA64" i="34"/>
  <c r="AC64" i="34"/>
  <c r="BJ64" i="34"/>
  <c r="BZ64" i="34"/>
  <c r="AB64" i="34"/>
  <c r="BI64" i="34"/>
  <c r="BY64" i="34"/>
  <c r="AA64" i="34"/>
  <c r="BH64" i="34"/>
  <c r="BX64" i="34"/>
  <c r="Z64" i="34"/>
  <c r="BG64" i="34"/>
  <c r="BW64" i="34"/>
  <c r="Y64" i="34"/>
  <c r="BF64" i="34"/>
  <c r="BV64" i="34"/>
  <c r="X64" i="34"/>
  <c r="BE64" i="34"/>
  <c r="BU64" i="34"/>
  <c r="W64" i="34"/>
  <c r="BD64" i="34"/>
  <c r="BT64" i="34"/>
  <c r="V64" i="34"/>
  <c r="BC64" i="34"/>
  <c r="BS64" i="34"/>
  <c r="AK63" i="34"/>
  <c r="BR63" i="34"/>
  <c r="CH63" i="34"/>
  <c r="AJ63" i="34"/>
  <c r="BQ63" i="34"/>
  <c r="CG63" i="34"/>
  <c r="AI63" i="34"/>
  <c r="BP63" i="34"/>
  <c r="CF63" i="34"/>
  <c r="AH63" i="34"/>
  <c r="BO63" i="34"/>
  <c r="CE63" i="34"/>
  <c r="AG63" i="34"/>
  <c r="BN63" i="34"/>
  <c r="CD63" i="34"/>
  <c r="AF63" i="34"/>
  <c r="BM63" i="34"/>
  <c r="CC63" i="34"/>
  <c r="AE63" i="34"/>
  <c r="BL63" i="34"/>
  <c r="CB63" i="34"/>
  <c r="AD63" i="34"/>
  <c r="BK63" i="34"/>
  <c r="CA63" i="34"/>
  <c r="AC63" i="34"/>
  <c r="BJ63" i="34"/>
  <c r="BZ63" i="34"/>
  <c r="AB63" i="34"/>
  <c r="BI63" i="34"/>
  <c r="BY63" i="34"/>
  <c r="AA63" i="34"/>
  <c r="BH63" i="34"/>
  <c r="BX63" i="34"/>
  <c r="Z63" i="34"/>
  <c r="BG63" i="34"/>
  <c r="BW63" i="34"/>
  <c r="Y63" i="34"/>
  <c r="BF63" i="34"/>
  <c r="BV63" i="34"/>
  <c r="X63" i="34"/>
  <c r="BE63" i="34"/>
  <c r="BU63" i="34"/>
  <c r="W63" i="34"/>
  <c r="BD63" i="34"/>
  <c r="BT63" i="34"/>
  <c r="V63" i="34"/>
  <c r="BC63" i="34"/>
  <c r="BS63" i="34"/>
  <c r="AK62" i="34"/>
  <c r="BR62" i="34"/>
  <c r="CH62" i="34"/>
  <c r="AJ62" i="34"/>
  <c r="BQ62" i="34"/>
  <c r="CG62" i="34"/>
  <c r="AI62" i="34"/>
  <c r="BP62" i="34"/>
  <c r="CF62" i="34"/>
  <c r="AH62" i="34"/>
  <c r="BO62" i="34"/>
  <c r="CE62" i="34"/>
  <c r="AG62" i="34"/>
  <c r="BN62" i="34"/>
  <c r="CD62" i="34"/>
  <c r="AF62" i="34"/>
  <c r="BM62" i="34"/>
  <c r="CC62" i="34"/>
  <c r="AE62" i="34"/>
  <c r="BL62" i="34"/>
  <c r="CB62" i="34"/>
  <c r="AD62" i="34"/>
  <c r="BK62" i="34"/>
  <c r="CA62" i="34"/>
  <c r="AC62" i="34"/>
  <c r="BJ62" i="34"/>
  <c r="BZ62" i="34"/>
  <c r="AB62" i="34"/>
  <c r="BI62" i="34"/>
  <c r="BY62" i="34"/>
  <c r="AA62" i="34"/>
  <c r="BH62" i="34"/>
  <c r="BX62" i="34"/>
  <c r="Z62" i="34"/>
  <c r="BG62" i="34"/>
  <c r="BW62" i="34"/>
  <c r="Y62" i="34"/>
  <c r="BF62" i="34"/>
  <c r="BV62" i="34"/>
  <c r="X62" i="34"/>
  <c r="BE62" i="34"/>
  <c r="BU62" i="34"/>
  <c r="W62" i="34"/>
  <c r="BD62" i="34"/>
  <c r="BT62" i="34"/>
  <c r="V62" i="34"/>
  <c r="BC62" i="34"/>
  <c r="BS62" i="34"/>
  <c r="AK61" i="34"/>
  <c r="BR61" i="34"/>
  <c r="CH61" i="34"/>
  <c r="AJ61" i="34"/>
  <c r="BQ61" i="34"/>
  <c r="CG61" i="34"/>
  <c r="AI61" i="34"/>
  <c r="BP61" i="34"/>
  <c r="CF61" i="34"/>
  <c r="AH61" i="34"/>
  <c r="BO61" i="34"/>
  <c r="CE61" i="34"/>
  <c r="AG61" i="34"/>
  <c r="BN61" i="34"/>
  <c r="CD61" i="34"/>
  <c r="AF61" i="34"/>
  <c r="BM61" i="34"/>
  <c r="CC61" i="34"/>
  <c r="AE61" i="34"/>
  <c r="BL61" i="34"/>
  <c r="CB61" i="34"/>
  <c r="AD61" i="34"/>
  <c r="BK61" i="34"/>
  <c r="CA61" i="34"/>
  <c r="AC61" i="34"/>
  <c r="BJ61" i="34"/>
  <c r="BZ61" i="34"/>
  <c r="AB61" i="34"/>
  <c r="BI61" i="34"/>
  <c r="BY61" i="34"/>
  <c r="AA61" i="34"/>
  <c r="BH61" i="34"/>
  <c r="BX61" i="34"/>
  <c r="Z61" i="34"/>
  <c r="BG61" i="34"/>
  <c r="BW61" i="34"/>
  <c r="Y61" i="34"/>
  <c r="BF61" i="34"/>
  <c r="BV61" i="34"/>
  <c r="X61" i="34"/>
  <c r="BE61" i="34"/>
  <c r="BU61" i="34"/>
  <c r="W61" i="34"/>
  <c r="BD61" i="34"/>
  <c r="BT61" i="34"/>
  <c r="V61" i="34"/>
  <c r="BC61" i="34"/>
  <c r="BS61" i="34"/>
  <c r="AK60" i="34"/>
  <c r="BR60" i="34"/>
  <c r="CH60" i="34"/>
  <c r="AJ60" i="34"/>
  <c r="BQ60" i="34"/>
  <c r="CG60" i="34"/>
  <c r="AI60" i="34"/>
  <c r="BP60" i="34"/>
  <c r="CF60" i="34"/>
  <c r="AH60" i="34"/>
  <c r="BO60" i="34"/>
  <c r="CE60" i="34"/>
  <c r="AG60" i="34"/>
  <c r="BN60" i="34"/>
  <c r="CD60" i="34"/>
  <c r="AF60" i="34"/>
  <c r="BM60" i="34"/>
  <c r="CC60" i="34"/>
  <c r="AE60" i="34"/>
  <c r="BL60" i="34"/>
  <c r="CB60" i="34"/>
  <c r="AD60" i="34"/>
  <c r="BK60" i="34"/>
  <c r="CA60" i="34"/>
  <c r="AC60" i="34"/>
  <c r="BJ60" i="34"/>
  <c r="BZ60" i="34"/>
  <c r="AB60" i="34"/>
  <c r="BI60" i="34"/>
  <c r="BY60" i="34"/>
  <c r="AA60" i="34"/>
  <c r="BH60" i="34"/>
  <c r="BX60" i="34"/>
  <c r="Z60" i="34"/>
  <c r="BG60" i="34"/>
  <c r="BW60" i="34"/>
  <c r="Y60" i="34"/>
  <c r="BF60" i="34"/>
  <c r="BV60" i="34"/>
  <c r="X60" i="34"/>
  <c r="BE60" i="34"/>
  <c r="BU60" i="34"/>
  <c r="W60" i="34"/>
  <c r="BD60" i="34"/>
  <c r="BT60" i="34"/>
  <c r="V60" i="34"/>
  <c r="BC60" i="34"/>
  <c r="BS60" i="34"/>
  <c r="AK59" i="34"/>
  <c r="BR59" i="34"/>
  <c r="CH59" i="34"/>
  <c r="AJ59" i="34"/>
  <c r="BQ59" i="34"/>
  <c r="CG59" i="34"/>
  <c r="AI59" i="34"/>
  <c r="BP59" i="34"/>
  <c r="CF59" i="34"/>
  <c r="AH59" i="34"/>
  <c r="BO59" i="34"/>
  <c r="CE59" i="34"/>
  <c r="AG59" i="34"/>
  <c r="BN59" i="34"/>
  <c r="CD59" i="34"/>
  <c r="AF59" i="34"/>
  <c r="BM59" i="34"/>
  <c r="CC59" i="34"/>
  <c r="AE59" i="34"/>
  <c r="BL59" i="34"/>
  <c r="CB59" i="34"/>
  <c r="AD59" i="34"/>
  <c r="BK59" i="34"/>
  <c r="CA59" i="34"/>
  <c r="AC59" i="34"/>
  <c r="BJ59" i="34"/>
  <c r="BZ59" i="34"/>
  <c r="AB59" i="34"/>
  <c r="BI59" i="34"/>
  <c r="BY59" i="34"/>
  <c r="AA59" i="34"/>
  <c r="BH59" i="34"/>
  <c r="BX59" i="34"/>
  <c r="Z59" i="34"/>
  <c r="BG59" i="34"/>
  <c r="BW59" i="34"/>
  <c r="Y59" i="34"/>
  <c r="BF59" i="34"/>
  <c r="BV59" i="34"/>
  <c r="X59" i="34"/>
  <c r="BE59" i="34"/>
  <c r="BU59" i="34"/>
  <c r="W59" i="34"/>
  <c r="BD59" i="34"/>
  <c r="BT59" i="34"/>
  <c r="V59" i="34"/>
  <c r="BC59" i="34"/>
  <c r="BS59" i="34"/>
  <c r="AK58" i="34"/>
  <c r="BR58" i="34"/>
  <c r="CH58" i="34"/>
  <c r="AJ58" i="34"/>
  <c r="BQ58" i="34"/>
  <c r="CG58" i="34"/>
  <c r="AI58" i="34"/>
  <c r="BP58" i="34"/>
  <c r="CF58" i="34"/>
  <c r="AH58" i="34"/>
  <c r="BO58" i="34"/>
  <c r="CE58" i="34"/>
  <c r="AG58" i="34"/>
  <c r="BN58" i="34"/>
  <c r="CD58" i="34"/>
  <c r="AF58" i="34"/>
  <c r="BM58" i="34"/>
  <c r="CC58" i="34"/>
  <c r="AE58" i="34"/>
  <c r="BL58" i="34"/>
  <c r="CB58" i="34"/>
  <c r="AD58" i="34"/>
  <c r="BK58" i="34"/>
  <c r="CA58" i="34"/>
  <c r="AC58" i="34"/>
  <c r="BJ58" i="34"/>
  <c r="BZ58" i="34"/>
  <c r="AB58" i="34"/>
  <c r="BI58" i="34"/>
  <c r="BY58" i="34"/>
  <c r="AA58" i="34"/>
  <c r="BH58" i="34"/>
  <c r="BX58" i="34"/>
  <c r="Z58" i="34"/>
  <c r="BG58" i="34"/>
  <c r="BW58" i="34"/>
  <c r="Y58" i="34"/>
  <c r="BF58" i="34"/>
  <c r="BV58" i="34"/>
  <c r="X58" i="34"/>
  <c r="BE58" i="34"/>
  <c r="BU58" i="34"/>
  <c r="W58" i="34"/>
  <c r="BD58" i="34"/>
  <c r="BT58" i="34"/>
  <c r="V58" i="34"/>
  <c r="BC58" i="34"/>
  <c r="BS58" i="34"/>
  <c r="AK57" i="34"/>
  <c r="BR57" i="34"/>
  <c r="CH57" i="34"/>
  <c r="AJ57" i="34"/>
  <c r="BQ57" i="34"/>
  <c r="CG57" i="34"/>
  <c r="AI57" i="34"/>
  <c r="BP57" i="34"/>
  <c r="CF57" i="34"/>
  <c r="AH57" i="34"/>
  <c r="BO57" i="34"/>
  <c r="CE57" i="34"/>
  <c r="AG57" i="34"/>
  <c r="BN57" i="34"/>
  <c r="CD57" i="34"/>
  <c r="AF57" i="34"/>
  <c r="BM57" i="34"/>
  <c r="CC57" i="34"/>
  <c r="AE57" i="34"/>
  <c r="BL57" i="34"/>
  <c r="CB57" i="34"/>
  <c r="AD57" i="34"/>
  <c r="BK57" i="34"/>
  <c r="CA57" i="34"/>
  <c r="AC57" i="34"/>
  <c r="BJ57" i="34"/>
  <c r="BZ57" i="34"/>
  <c r="AB57" i="34"/>
  <c r="BI57" i="34"/>
  <c r="BY57" i="34"/>
  <c r="AA57" i="34"/>
  <c r="BH57" i="34"/>
  <c r="BX57" i="34"/>
  <c r="Z57" i="34"/>
  <c r="BG57" i="34"/>
  <c r="BW57" i="34"/>
  <c r="Y57" i="34"/>
  <c r="BF57" i="34"/>
  <c r="BV57" i="34"/>
  <c r="X57" i="34"/>
  <c r="BE57" i="34"/>
  <c r="BU57" i="34"/>
  <c r="W57" i="34"/>
  <c r="BD57" i="34"/>
  <c r="BT57" i="34"/>
  <c r="V57" i="34"/>
  <c r="BC57" i="34"/>
  <c r="BS57" i="34"/>
  <c r="AK56" i="34"/>
  <c r="BR56" i="34"/>
  <c r="CH56" i="34"/>
  <c r="AJ56" i="34"/>
  <c r="BQ56" i="34"/>
  <c r="CG56" i="34"/>
  <c r="AI56" i="34"/>
  <c r="BP56" i="34"/>
  <c r="CF56" i="34"/>
  <c r="AH56" i="34"/>
  <c r="BO56" i="34"/>
  <c r="CE56" i="34"/>
  <c r="AG56" i="34"/>
  <c r="BN56" i="34"/>
  <c r="CD56" i="34"/>
  <c r="AF56" i="34"/>
  <c r="BM56" i="34"/>
  <c r="CC56" i="34"/>
  <c r="AE56" i="34"/>
  <c r="BL56" i="34"/>
  <c r="CB56" i="34"/>
  <c r="AD56" i="34"/>
  <c r="BK56" i="34"/>
  <c r="CA56" i="34"/>
  <c r="AC56" i="34"/>
  <c r="BJ56" i="34"/>
  <c r="BZ56" i="34"/>
  <c r="AB56" i="34"/>
  <c r="BI56" i="34"/>
  <c r="BY56" i="34"/>
  <c r="AA56" i="34"/>
  <c r="BH56" i="34"/>
  <c r="BX56" i="34"/>
  <c r="Z56" i="34"/>
  <c r="BG56" i="34"/>
  <c r="BW56" i="34"/>
  <c r="Y56" i="34"/>
  <c r="BF56" i="34"/>
  <c r="BV56" i="34"/>
  <c r="X56" i="34"/>
  <c r="BE56" i="34"/>
  <c r="BU56" i="34"/>
  <c r="W56" i="34"/>
  <c r="BD56" i="34"/>
  <c r="BT56" i="34"/>
  <c r="V56" i="34"/>
  <c r="BC56" i="34"/>
  <c r="BS56" i="34"/>
  <c r="AK55" i="34"/>
  <c r="BR55" i="34"/>
  <c r="CH55" i="34"/>
  <c r="AJ55" i="34"/>
  <c r="BQ55" i="34"/>
  <c r="CG55" i="34"/>
  <c r="AI55" i="34"/>
  <c r="BP55" i="34"/>
  <c r="CF55" i="34"/>
  <c r="AH55" i="34"/>
  <c r="BO55" i="34"/>
  <c r="CE55" i="34"/>
  <c r="AG55" i="34"/>
  <c r="BN55" i="34"/>
  <c r="CD55" i="34"/>
  <c r="AF55" i="34"/>
  <c r="BM55" i="34"/>
  <c r="CC55" i="34"/>
  <c r="AE55" i="34"/>
  <c r="BL55" i="34"/>
  <c r="CB55" i="34"/>
  <c r="AD55" i="34"/>
  <c r="BK55" i="34"/>
  <c r="CA55" i="34"/>
  <c r="AC55" i="34"/>
  <c r="BJ55" i="34"/>
  <c r="BZ55" i="34"/>
  <c r="AB55" i="34"/>
  <c r="BI55" i="34"/>
  <c r="BY55" i="34"/>
  <c r="AA55" i="34"/>
  <c r="BH55" i="34"/>
  <c r="BX55" i="34"/>
  <c r="Z55" i="34"/>
  <c r="BG55" i="34"/>
  <c r="BW55" i="34"/>
  <c r="Y55" i="34"/>
  <c r="BF55" i="34"/>
  <c r="BV55" i="34"/>
  <c r="X55" i="34"/>
  <c r="BE55" i="34"/>
  <c r="BU55" i="34"/>
  <c r="W55" i="34"/>
  <c r="BD55" i="34"/>
  <c r="BT55" i="34"/>
  <c r="V55" i="34"/>
  <c r="BC55" i="34"/>
  <c r="BS55" i="34"/>
  <c r="AK54" i="34"/>
  <c r="BR54" i="34"/>
  <c r="CH54" i="34"/>
  <c r="AJ54" i="34"/>
  <c r="BQ54" i="34"/>
  <c r="CG54" i="34"/>
  <c r="AI54" i="34"/>
  <c r="BP54" i="34"/>
  <c r="CF54" i="34"/>
  <c r="AH54" i="34"/>
  <c r="BO54" i="34"/>
  <c r="CE54" i="34"/>
  <c r="AG54" i="34"/>
  <c r="BN54" i="34"/>
  <c r="CD54" i="34"/>
  <c r="AF54" i="34"/>
  <c r="BM54" i="34"/>
  <c r="CC54" i="34"/>
  <c r="AE54" i="34"/>
  <c r="BL54" i="34"/>
  <c r="CB54" i="34"/>
  <c r="AD54" i="34"/>
  <c r="BK54" i="34"/>
  <c r="CA54" i="34"/>
  <c r="AC54" i="34"/>
  <c r="BJ54" i="34"/>
  <c r="BZ54" i="34"/>
  <c r="AB54" i="34"/>
  <c r="BI54" i="34"/>
  <c r="BY54" i="34"/>
  <c r="AA54" i="34"/>
  <c r="BH54" i="34"/>
  <c r="BX54" i="34"/>
  <c r="Z54" i="34"/>
  <c r="BG54" i="34"/>
  <c r="BW54" i="34"/>
  <c r="Y54" i="34"/>
  <c r="BF54" i="34"/>
  <c r="BV54" i="34"/>
  <c r="X54" i="34"/>
  <c r="BE54" i="34"/>
  <c r="BU54" i="34"/>
  <c r="W54" i="34"/>
  <c r="BD54" i="34"/>
  <c r="BT54" i="34"/>
  <c r="V54" i="34"/>
  <c r="BC54" i="34"/>
  <c r="BS54" i="34"/>
  <c r="AK53" i="34"/>
  <c r="BR53" i="34"/>
  <c r="CH53" i="34"/>
  <c r="AJ53" i="34"/>
  <c r="BQ53" i="34"/>
  <c r="CG53" i="34"/>
  <c r="AI53" i="34"/>
  <c r="BP53" i="34"/>
  <c r="CF53" i="34"/>
  <c r="AH53" i="34"/>
  <c r="BO53" i="34"/>
  <c r="CE53" i="34"/>
  <c r="AG53" i="34"/>
  <c r="BN53" i="34"/>
  <c r="CD53" i="34"/>
  <c r="AF53" i="34"/>
  <c r="BM53" i="34"/>
  <c r="CC53" i="34"/>
  <c r="AE53" i="34"/>
  <c r="BL53" i="34"/>
  <c r="CB53" i="34"/>
  <c r="AD53" i="34"/>
  <c r="BK53" i="34"/>
  <c r="CA53" i="34"/>
  <c r="AC53" i="34"/>
  <c r="BJ53" i="34"/>
  <c r="BZ53" i="34"/>
  <c r="AB53" i="34"/>
  <c r="BI53" i="34"/>
  <c r="BY53" i="34"/>
  <c r="AA53" i="34"/>
  <c r="BH53" i="34"/>
  <c r="BX53" i="34"/>
  <c r="Z53" i="34"/>
  <c r="BG53" i="34"/>
  <c r="BW53" i="34"/>
  <c r="Y53" i="34"/>
  <c r="BF53" i="34"/>
  <c r="BV53" i="34"/>
  <c r="X53" i="34"/>
  <c r="BE53" i="34"/>
  <c r="BU53" i="34"/>
  <c r="W53" i="34"/>
  <c r="BD53" i="34"/>
  <c r="BT53" i="34"/>
  <c r="V53" i="34"/>
  <c r="BC53" i="34"/>
  <c r="BS53" i="34"/>
  <c r="AK52" i="34"/>
  <c r="BR52" i="34"/>
  <c r="CH52" i="34"/>
  <c r="AJ52" i="34"/>
  <c r="BQ52" i="34"/>
  <c r="CG52" i="34"/>
  <c r="AI52" i="34"/>
  <c r="BP52" i="34"/>
  <c r="CF52" i="34"/>
  <c r="AH52" i="34"/>
  <c r="BO52" i="34"/>
  <c r="CE52" i="34"/>
  <c r="AG52" i="34"/>
  <c r="BN52" i="34"/>
  <c r="CD52" i="34"/>
  <c r="AF52" i="34"/>
  <c r="BM52" i="34"/>
  <c r="CC52" i="34"/>
  <c r="AE52" i="34"/>
  <c r="BL52" i="34"/>
  <c r="CB52" i="34"/>
  <c r="AD52" i="34"/>
  <c r="BK52" i="34"/>
  <c r="CA52" i="34"/>
  <c r="AC52" i="34"/>
  <c r="BJ52" i="34"/>
  <c r="BZ52" i="34"/>
  <c r="AB52" i="34"/>
  <c r="BI52" i="34"/>
  <c r="BY52" i="34"/>
  <c r="AA52" i="34"/>
  <c r="BH52" i="34"/>
  <c r="BX52" i="34"/>
  <c r="Z52" i="34"/>
  <c r="BG52" i="34"/>
  <c r="BW52" i="34"/>
  <c r="Y52" i="34"/>
  <c r="BF52" i="34"/>
  <c r="BV52" i="34"/>
  <c r="X52" i="34"/>
  <c r="BE52" i="34"/>
  <c r="BU52" i="34"/>
  <c r="W52" i="34"/>
  <c r="BD52" i="34"/>
  <c r="BT52" i="34"/>
  <c r="V52" i="34"/>
  <c r="BC52" i="34"/>
  <c r="BS52" i="34"/>
  <c r="AK51" i="34"/>
  <c r="BR51" i="34"/>
  <c r="CH51" i="34"/>
  <c r="AJ51" i="34"/>
  <c r="BQ51" i="34"/>
  <c r="CG51" i="34"/>
  <c r="AI51" i="34"/>
  <c r="BP51" i="34"/>
  <c r="CF51" i="34"/>
  <c r="AH51" i="34"/>
  <c r="BO51" i="34"/>
  <c r="CE51" i="34"/>
  <c r="AG51" i="34"/>
  <c r="BN51" i="34"/>
  <c r="CD51" i="34"/>
  <c r="AF51" i="34"/>
  <c r="BM51" i="34"/>
  <c r="CC51" i="34"/>
  <c r="AE51" i="34"/>
  <c r="BL51" i="34"/>
  <c r="CB51" i="34"/>
  <c r="AD51" i="34"/>
  <c r="BK51" i="34"/>
  <c r="CA51" i="34"/>
  <c r="AC51" i="34"/>
  <c r="BJ51" i="34"/>
  <c r="BZ51" i="34"/>
  <c r="AB51" i="34"/>
  <c r="BI51" i="34"/>
  <c r="BY51" i="34"/>
  <c r="AA51" i="34"/>
  <c r="BH51" i="34"/>
  <c r="BX51" i="34"/>
  <c r="Z51" i="34"/>
  <c r="BG51" i="34"/>
  <c r="BW51" i="34"/>
  <c r="Y51" i="34"/>
  <c r="BF51" i="34"/>
  <c r="BV51" i="34"/>
  <c r="X51" i="34"/>
  <c r="BE51" i="34"/>
  <c r="BU51" i="34"/>
  <c r="W51" i="34"/>
  <c r="BD51" i="34"/>
  <c r="BT51" i="34"/>
  <c r="V51" i="34"/>
  <c r="BC51" i="34"/>
  <c r="BS51" i="34"/>
  <c r="AK50" i="34"/>
  <c r="BR50" i="34"/>
  <c r="CH50" i="34"/>
  <c r="AJ50" i="34"/>
  <c r="BQ50" i="34"/>
  <c r="CG50" i="34"/>
  <c r="AI50" i="34"/>
  <c r="BP50" i="34"/>
  <c r="CF50" i="34"/>
  <c r="AH50" i="34"/>
  <c r="BO50" i="34"/>
  <c r="CE50" i="34"/>
  <c r="AG50" i="34"/>
  <c r="BN50" i="34"/>
  <c r="CD50" i="34"/>
  <c r="AF50" i="34"/>
  <c r="BM50" i="34"/>
  <c r="CC50" i="34"/>
  <c r="AE50" i="34"/>
  <c r="BL50" i="34"/>
  <c r="CB50" i="34"/>
  <c r="AD50" i="34"/>
  <c r="BK50" i="34"/>
  <c r="CA50" i="34"/>
  <c r="AC50" i="34"/>
  <c r="BJ50" i="34"/>
  <c r="BZ50" i="34"/>
  <c r="AB50" i="34"/>
  <c r="BI50" i="34"/>
  <c r="BY50" i="34"/>
  <c r="AA50" i="34"/>
  <c r="BH50" i="34"/>
  <c r="BX50" i="34"/>
  <c r="Z50" i="34"/>
  <c r="BG50" i="34"/>
  <c r="BW50" i="34"/>
  <c r="Y50" i="34"/>
  <c r="BF50" i="34"/>
  <c r="BV50" i="34"/>
  <c r="X50" i="34"/>
  <c r="BE50" i="34"/>
  <c r="BU50" i="34"/>
  <c r="W50" i="34"/>
  <c r="BD50" i="34"/>
  <c r="BT50" i="34"/>
  <c r="V50" i="34"/>
  <c r="BC50" i="34"/>
  <c r="BS50" i="34"/>
  <c r="AK49" i="34"/>
  <c r="BR49" i="34"/>
  <c r="CH49" i="34"/>
  <c r="AJ49" i="34"/>
  <c r="BQ49" i="34"/>
  <c r="CG49" i="34"/>
  <c r="AI49" i="34"/>
  <c r="BP49" i="34"/>
  <c r="CF49" i="34"/>
  <c r="AH49" i="34"/>
  <c r="BO49" i="34"/>
  <c r="CE49" i="34"/>
  <c r="AG49" i="34"/>
  <c r="BN49" i="34"/>
  <c r="CD49" i="34"/>
  <c r="AF49" i="34"/>
  <c r="BM49" i="34"/>
  <c r="CC49" i="34"/>
  <c r="AE49" i="34"/>
  <c r="BL49" i="34"/>
  <c r="CB49" i="34"/>
  <c r="AD49" i="34"/>
  <c r="BK49" i="34"/>
  <c r="CA49" i="34"/>
  <c r="AC49" i="34"/>
  <c r="BJ49" i="34"/>
  <c r="BZ49" i="34"/>
  <c r="AB49" i="34"/>
  <c r="BI49" i="34"/>
  <c r="BY49" i="34"/>
  <c r="AA49" i="34"/>
  <c r="BH49" i="34"/>
  <c r="BX49" i="34"/>
  <c r="Z49" i="34"/>
  <c r="BG49" i="34"/>
  <c r="BW49" i="34"/>
  <c r="Y49" i="34"/>
  <c r="BF49" i="34"/>
  <c r="BV49" i="34"/>
  <c r="X49" i="34"/>
  <c r="BE49" i="34"/>
  <c r="BU49" i="34"/>
  <c r="W49" i="34"/>
  <c r="BD49" i="34"/>
  <c r="BT49" i="34"/>
  <c r="V49" i="34"/>
  <c r="BC49" i="34"/>
  <c r="BS49" i="34"/>
  <c r="AK48" i="34"/>
  <c r="BR48" i="34"/>
  <c r="CH48" i="34"/>
  <c r="AJ48" i="34"/>
  <c r="BQ48" i="34"/>
  <c r="CG48" i="34"/>
  <c r="AI48" i="34"/>
  <c r="BP48" i="34"/>
  <c r="CF48" i="34"/>
  <c r="AH48" i="34"/>
  <c r="BO48" i="34"/>
  <c r="CE48" i="34"/>
  <c r="AG48" i="34"/>
  <c r="BN48" i="34"/>
  <c r="CD48" i="34"/>
  <c r="AF48" i="34"/>
  <c r="BM48" i="34"/>
  <c r="CC48" i="34"/>
  <c r="AE48" i="34"/>
  <c r="BL48" i="34"/>
  <c r="CB48" i="34"/>
  <c r="AD48" i="34"/>
  <c r="BK48" i="34"/>
  <c r="CA48" i="34"/>
  <c r="AC48" i="34"/>
  <c r="BJ48" i="34"/>
  <c r="BZ48" i="34"/>
  <c r="AB48" i="34"/>
  <c r="BI48" i="34"/>
  <c r="BY48" i="34"/>
  <c r="AA48" i="34"/>
  <c r="BH48" i="34"/>
  <c r="BX48" i="34"/>
  <c r="Z48" i="34"/>
  <c r="BG48" i="34"/>
  <c r="BW48" i="34"/>
  <c r="Y48" i="34"/>
  <c r="BF48" i="34"/>
  <c r="BV48" i="34"/>
  <c r="X48" i="34"/>
  <c r="BE48" i="34"/>
  <c r="BU48" i="34"/>
  <c r="W48" i="34"/>
  <c r="BD48" i="34"/>
  <c r="BT48" i="34"/>
  <c r="V48" i="34"/>
  <c r="BC48" i="34"/>
  <c r="BS48" i="34"/>
  <c r="AK47" i="34"/>
  <c r="BR47" i="34"/>
  <c r="CH47" i="34"/>
  <c r="AJ47" i="34"/>
  <c r="BQ47" i="34"/>
  <c r="CG47" i="34"/>
  <c r="AI47" i="34"/>
  <c r="BP47" i="34"/>
  <c r="CF47" i="34"/>
  <c r="AH47" i="34"/>
  <c r="BO47" i="34"/>
  <c r="CE47" i="34"/>
  <c r="AG47" i="34"/>
  <c r="BN47" i="34"/>
  <c r="CD47" i="34"/>
  <c r="AF47" i="34"/>
  <c r="BM47" i="34"/>
  <c r="CC47" i="34"/>
  <c r="AE47" i="34"/>
  <c r="BL47" i="34"/>
  <c r="CB47" i="34"/>
  <c r="AD47" i="34"/>
  <c r="BK47" i="34"/>
  <c r="CA47" i="34"/>
  <c r="AC47" i="34"/>
  <c r="BJ47" i="34"/>
  <c r="BZ47" i="34"/>
  <c r="AB47" i="34"/>
  <c r="BI47" i="34"/>
  <c r="BY47" i="34"/>
  <c r="AA47" i="34"/>
  <c r="BH47" i="34"/>
  <c r="BX47" i="34"/>
  <c r="Z47" i="34"/>
  <c r="BG47" i="34"/>
  <c r="BW47" i="34"/>
  <c r="Y47" i="34"/>
  <c r="BF47" i="34"/>
  <c r="BV47" i="34"/>
  <c r="X47" i="34"/>
  <c r="BE47" i="34"/>
  <c r="BU47" i="34"/>
  <c r="W47" i="34"/>
  <c r="BD47" i="34"/>
  <c r="BT47" i="34"/>
  <c r="V47" i="34"/>
  <c r="BC47" i="34"/>
  <c r="BS47" i="34"/>
  <c r="AK46" i="34"/>
  <c r="BR46" i="34"/>
  <c r="CH46" i="34"/>
  <c r="AJ46" i="34"/>
  <c r="BQ46" i="34"/>
  <c r="CG46" i="34"/>
  <c r="AI46" i="34"/>
  <c r="BP46" i="34"/>
  <c r="CF46" i="34"/>
  <c r="AH46" i="34"/>
  <c r="BO46" i="34"/>
  <c r="CE46" i="34"/>
  <c r="AG46" i="34"/>
  <c r="BN46" i="34"/>
  <c r="CD46" i="34"/>
  <c r="AF46" i="34"/>
  <c r="BM46" i="34"/>
  <c r="CC46" i="34"/>
  <c r="AE46" i="34"/>
  <c r="BL46" i="34"/>
  <c r="CB46" i="34"/>
  <c r="AD46" i="34"/>
  <c r="BK46" i="34"/>
  <c r="CA46" i="34"/>
  <c r="AC46" i="34"/>
  <c r="BJ46" i="34"/>
  <c r="BZ46" i="34"/>
  <c r="AB46" i="34"/>
  <c r="BI46" i="34"/>
  <c r="BY46" i="34"/>
  <c r="AA46" i="34"/>
  <c r="BH46" i="34"/>
  <c r="BX46" i="34"/>
  <c r="Z46" i="34"/>
  <c r="BG46" i="34"/>
  <c r="BW46" i="34"/>
  <c r="Y46" i="34"/>
  <c r="BF46" i="34"/>
  <c r="BV46" i="34"/>
  <c r="X46" i="34"/>
  <c r="BE46" i="34"/>
  <c r="BU46" i="34"/>
  <c r="W46" i="34"/>
  <c r="BD46" i="34"/>
  <c r="BT46" i="34"/>
  <c r="V46" i="34"/>
  <c r="BC46" i="34"/>
  <c r="BS46" i="34"/>
  <c r="AK45" i="34"/>
  <c r="BR45" i="34"/>
  <c r="CH45" i="34"/>
  <c r="AJ45" i="34"/>
  <c r="BQ45" i="34"/>
  <c r="CG45" i="34"/>
  <c r="AI45" i="34"/>
  <c r="BP45" i="34"/>
  <c r="CF45" i="34"/>
  <c r="AH45" i="34"/>
  <c r="BO45" i="34"/>
  <c r="CE45" i="34"/>
  <c r="AG45" i="34"/>
  <c r="BN45" i="34"/>
  <c r="CD45" i="34"/>
  <c r="AF45" i="34"/>
  <c r="BM45" i="34"/>
  <c r="CC45" i="34"/>
  <c r="AE45" i="34"/>
  <c r="BL45" i="34"/>
  <c r="CB45" i="34"/>
  <c r="AD45" i="34"/>
  <c r="BK45" i="34"/>
  <c r="CA45" i="34"/>
  <c r="AC45" i="34"/>
  <c r="BJ45" i="34"/>
  <c r="BZ45" i="34"/>
  <c r="AB45" i="34"/>
  <c r="BI45" i="34"/>
  <c r="BY45" i="34"/>
  <c r="AA45" i="34"/>
  <c r="BH45" i="34"/>
  <c r="BX45" i="34"/>
  <c r="Z45" i="34"/>
  <c r="BG45" i="34"/>
  <c r="BW45" i="34"/>
  <c r="Y45" i="34"/>
  <c r="BF45" i="34"/>
  <c r="BV45" i="34"/>
  <c r="X45" i="34"/>
  <c r="BE45" i="34"/>
  <c r="BU45" i="34"/>
  <c r="W45" i="34"/>
  <c r="BD45" i="34"/>
  <c r="BT45" i="34"/>
  <c r="V45" i="34"/>
  <c r="BC45" i="34"/>
  <c r="BS45" i="34"/>
  <c r="AK44" i="34"/>
  <c r="BR44" i="34"/>
  <c r="CH44" i="34"/>
  <c r="AJ44" i="34"/>
  <c r="BQ44" i="34"/>
  <c r="CG44" i="34"/>
  <c r="AI44" i="34"/>
  <c r="BP44" i="34"/>
  <c r="CF44" i="34"/>
  <c r="AH44" i="34"/>
  <c r="BO44" i="34"/>
  <c r="CE44" i="34"/>
  <c r="AG44" i="34"/>
  <c r="BN44" i="34"/>
  <c r="CD44" i="34"/>
  <c r="AF44" i="34"/>
  <c r="BM44" i="34"/>
  <c r="CC44" i="34"/>
  <c r="AE44" i="34"/>
  <c r="BL44" i="34"/>
  <c r="CB44" i="34"/>
  <c r="AD44" i="34"/>
  <c r="BK44" i="34"/>
  <c r="CA44" i="34"/>
  <c r="AC44" i="34"/>
  <c r="BJ44" i="34"/>
  <c r="BZ44" i="34"/>
  <c r="AB44" i="34"/>
  <c r="BI44" i="34"/>
  <c r="BY44" i="34"/>
  <c r="AA44" i="34"/>
  <c r="BH44" i="34"/>
  <c r="BX44" i="34"/>
  <c r="Z44" i="34"/>
  <c r="BG44" i="34"/>
  <c r="BW44" i="34"/>
  <c r="Y44" i="34"/>
  <c r="BF44" i="34"/>
  <c r="BV44" i="34"/>
  <c r="X44" i="34"/>
  <c r="BE44" i="34"/>
  <c r="BU44" i="34"/>
  <c r="W44" i="34"/>
  <c r="BD44" i="34"/>
  <c r="BT44" i="34"/>
  <c r="V44" i="34"/>
  <c r="BC44" i="34"/>
  <c r="BS44" i="34"/>
  <c r="AK43" i="34"/>
  <c r="BR43" i="34"/>
  <c r="CH43" i="34"/>
  <c r="AJ43" i="34"/>
  <c r="BQ43" i="34"/>
  <c r="CG43" i="34"/>
  <c r="AI43" i="34"/>
  <c r="BP43" i="34"/>
  <c r="CF43" i="34"/>
  <c r="AH43" i="34"/>
  <c r="BO43" i="34"/>
  <c r="CE43" i="34"/>
  <c r="AG43" i="34"/>
  <c r="BN43" i="34"/>
  <c r="CD43" i="34"/>
  <c r="AF43" i="34"/>
  <c r="BM43" i="34"/>
  <c r="CC43" i="34"/>
  <c r="AE43" i="34"/>
  <c r="BL43" i="34"/>
  <c r="CB43" i="34"/>
  <c r="AD43" i="34"/>
  <c r="BK43" i="34"/>
  <c r="CA43" i="34"/>
  <c r="AC43" i="34"/>
  <c r="BJ43" i="34"/>
  <c r="BZ43" i="34"/>
  <c r="AB43" i="34"/>
  <c r="BI43" i="34"/>
  <c r="BY43" i="34"/>
  <c r="AA43" i="34"/>
  <c r="BH43" i="34"/>
  <c r="BX43" i="34"/>
  <c r="Z43" i="34"/>
  <c r="BG43" i="34"/>
  <c r="BW43" i="34"/>
  <c r="Y43" i="34"/>
  <c r="BF43" i="34"/>
  <c r="BV43" i="34"/>
  <c r="X43" i="34"/>
  <c r="BE43" i="34"/>
  <c r="BU43" i="34"/>
  <c r="W43" i="34"/>
  <c r="BD43" i="34"/>
  <c r="BT43" i="34"/>
  <c r="V43" i="34"/>
  <c r="BC43" i="34"/>
  <c r="BS43" i="34"/>
  <c r="AK42" i="34"/>
  <c r="BR42" i="34"/>
  <c r="CH42" i="34"/>
  <c r="AJ42" i="34"/>
  <c r="BQ42" i="34"/>
  <c r="CG42" i="34"/>
  <c r="AI42" i="34"/>
  <c r="BP42" i="34"/>
  <c r="CF42" i="34"/>
  <c r="AH42" i="34"/>
  <c r="BO42" i="34"/>
  <c r="CE42" i="34"/>
  <c r="AG42" i="34"/>
  <c r="BN42" i="34"/>
  <c r="CD42" i="34"/>
  <c r="AF42" i="34"/>
  <c r="BM42" i="34"/>
  <c r="CC42" i="34"/>
  <c r="AE42" i="34"/>
  <c r="BL42" i="34"/>
  <c r="CB42" i="34"/>
  <c r="AD42" i="34"/>
  <c r="BK42" i="34"/>
  <c r="CA42" i="34"/>
  <c r="AC42" i="34"/>
  <c r="BJ42" i="34"/>
  <c r="BZ42" i="34"/>
  <c r="AB42" i="34"/>
  <c r="BI42" i="34"/>
  <c r="BY42" i="34"/>
  <c r="AA42" i="34"/>
  <c r="BH42" i="34"/>
  <c r="BX42" i="34"/>
  <c r="Z42" i="34"/>
  <c r="BG42" i="34"/>
  <c r="BW42" i="34"/>
  <c r="Y42" i="34"/>
  <c r="BF42" i="34"/>
  <c r="BV42" i="34"/>
  <c r="X42" i="34"/>
  <c r="BE42" i="34"/>
  <c r="BU42" i="34"/>
  <c r="W42" i="34"/>
  <c r="BD42" i="34"/>
  <c r="BT42" i="34"/>
  <c r="V42" i="34"/>
  <c r="BC42" i="34"/>
  <c r="BS42" i="34"/>
  <c r="AK41" i="34"/>
  <c r="BR41" i="34"/>
  <c r="CH41" i="34"/>
  <c r="AJ41" i="34"/>
  <c r="BQ41" i="34"/>
  <c r="CG41" i="34"/>
  <c r="AI41" i="34"/>
  <c r="BP41" i="34"/>
  <c r="CF41" i="34"/>
  <c r="AH41" i="34"/>
  <c r="BO41" i="34"/>
  <c r="CE41" i="34"/>
  <c r="AG41" i="34"/>
  <c r="BN41" i="34"/>
  <c r="CD41" i="34"/>
  <c r="AF41" i="34"/>
  <c r="BM41" i="34"/>
  <c r="CC41" i="34"/>
  <c r="AE41" i="34"/>
  <c r="BL41" i="34"/>
  <c r="CB41" i="34"/>
  <c r="AD41" i="34"/>
  <c r="BK41" i="34"/>
  <c r="CA41" i="34"/>
  <c r="AC41" i="34"/>
  <c r="BJ41" i="34"/>
  <c r="BZ41" i="34"/>
  <c r="AB41" i="34"/>
  <c r="BI41" i="34"/>
  <c r="BY41" i="34"/>
  <c r="AA41" i="34"/>
  <c r="BH41" i="34"/>
  <c r="BX41" i="34"/>
  <c r="Z41" i="34"/>
  <c r="BG41" i="34"/>
  <c r="BW41" i="34"/>
  <c r="Y41" i="34"/>
  <c r="BF41" i="34"/>
  <c r="BV41" i="34"/>
  <c r="X41" i="34"/>
  <c r="BE41" i="34"/>
  <c r="BU41" i="34"/>
  <c r="W41" i="34"/>
  <c r="BD41" i="34"/>
  <c r="BT41" i="34"/>
  <c r="V41" i="34"/>
  <c r="BC41" i="34"/>
  <c r="BS41" i="34"/>
  <c r="AK40" i="34"/>
  <c r="BR40" i="34"/>
  <c r="CH40" i="34"/>
  <c r="AJ40" i="34"/>
  <c r="BQ40" i="34"/>
  <c r="CG40" i="34"/>
  <c r="AI40" i="34"/>
  <c r="BP40" i="34"/>
  <c r="CF40" i="34"/>
  <c r="AH40" i="34"/>
  <c r="BO40" i="34"/>
  <c r="CE40" i="34"/>
  <c r="AG40" i="34"/>
  <c r="BN40" i="34"/>
  <c r="CD40" i="34"/>
  <c r="AF40" i="34"/>
  <c r="BM40" i="34"/>
  <c r="CC40" i="34"/>
  <c r="AE40" i="34"/>
  <c r="BL40" i="34"/>
  <c r="CB40" i="34"/>
  <c r="AD40" i="34"/>
  <c r="BK40" i="34"/>
  <c r="CA40" i="34"/>
  <c r="AC40" i="34"/>
  <c r="BJ40" i="34"/>
  <c r="BZ40" i="34"/>
  <c r="AB40" i="34"/>
  <c r="BI40" i="34"/>
  <c r="BY40" i="34"/>
  <c r="AA40" i="34"/>
  <c r="BH40" i="34"/>
  <c r="BX40" i="34"/>
  <c r="Z40" i="34"/>
  <c r="BG40" i="34"/>
  <c r="BW40" i="34"/>
  <c r="Y40" i="34"/>
  <c r="BF40" i="34"/>
  <c r="BV40" i="34"/>
  <c r="X40" i="34"/>
  <c r="BE40" i="34"/>
  <c r="BU40" i="34"/>
  <c r="W40" i="34"/>
  <c r="BD40" i="34"/>
  <c r="BT40" i="34"/>
  <c r="V40" i="34"/>
  <c r="BC40" i="34"/>
  <c r="BS40" i="34"/>
  <c r="AK39" i="34"/>
  <c r="BR39" i="34"/>
  <c r="CH39" i="34"/>
  <c r="AJ39" i="34"/>
  <c r="BQ39" i="34"/>
  <c r="CG39" i="34"/>
  <c r="AI39" i="34"/>
  <c r="BP39" i="34"/>
  <c r="CF39" i="34"/>
  <c r="AH39" i="34"/>
  <c r="BO39" i="34"/>
  <c r="CE39" i="34"/>
  <c r="AG39" i="34"/>
  <c r="BN39" i="34"/>
  <c r="CD39" i="34"/>
  <c r="AF39" i="34"/>
  <c r="BM39" i="34"/>
  <c r="CC39" i="34"/>
  <c r="AE39" i="34"/>
  <c r="BL39" i="34"/>
  <c r="CB39" i="34"/>
  <c r="AD39" i="34"/>
  <c r="BK39" i="34"/>
  <c r="CA39" i="34"/>
  <c r="AC39" i="34"/>
  <c r="BJ39" i="34"/>
  <c r="BZ39" i="34"/>
  <c r="AB39" i="34"/>
  <c r="BI39" i="34"/>
  <c r="BY39" i="34"/>
  <c r="AA39" i="34"/>
  <c r="BH39" i="34"/>
  <c r="BX39" i="34"/>
  <c r="Z39" i="34"/>
  <c r="BG39" i="34"/>
  <c r="BW39" i="34"/>
  <c r="Y39" i="34"/>
  <c r="BF39" i="34"/>
  <c r="BV39" i="34"/>
  <c r="X39" i="34"/>
  <c r="BE39" i="34"/>
  <c r="BU39" i="34"/>
  <c r="W39" i="34"/>
  <c r="BD39" i="34"/>
  <c r="BT39" i="34"/>
  <c r="V39" i="34"/>
  <c r="BC39" i="34"/>
  <c r="BS39" i="34"/>
  <c r="AK38" i="34"/>
  <c r="BR38" i="34"/>
  <c r="CH38" i="34"/>
  <c r="AJ38" i="34"/>
  <c r="BQ38" i="34"/>
  <c r="CG38" i="34"/>
  <c r="AI38" i="34"/>
  <c r="BP38" i="34"/>
  <c r="CF38" i="34"/>
  <c r="AH38" i="34"/>
  <c r="BO38" i="34"/>
  <c r="CE38" i="34"/>
  <c r="AG38" i="34"/>
  <c r="BN38" i="34"/>
  <c r="CD38" i="34"/>
  <c r="AF38" i="34"/>
  <c r="BM38" i="34"/>
  <c r="CC38" i="34"/>
  <c r="AE38" i="34"/>
  <c r="BL38" i="34"/>
  <c r="CB38" i="34"/>
  <c r="AD38" i="34"/>
  <c r="BK38" i="34"/>
  <c r="CA38" i="34"/>
  <c r="AC38" i="34"/>
  <c r="BJ38" i="34"/>
  <c r="BZ38" i="34"/>
  <c r="AB38" i="34"/>
  <c r="BI38" i="34"/>
  <c r="BY38" i="34"/>
  <c r="AA38" i="34"/>
  <c r="BH38" i="34"/>
  <c r="BX38" i="34"/>
  <c r="Z38" i="34"/>
  <c r="BG38" i="34"/>
  <c r="BW38" i="34"/>
  <c r="Y38" i="34"/>
  <c r="BF38" i="34"/>
  <c r="BV38" i="34"/>
  <c r="X38" i="34"/>
  <c r="BE38" i="34"/>
  <c r="BU38" i="34"/>
  <c r="W38" i="34"/>
  <c r="BD38" i="34"/>
  <c r="BT38" i="34"/>
  <c r="V38" i="34"/>
  <c r="BC38" i="34"/>
  <c r="BS38" i="34"/>
  <c r="AK37" i="34"/>
  <c r="BR37" i="34"/>
  <c r="CH37" i="34"/>
  <c r="AJ37" i="34"/>
  <c r="BQ37" i="34"/>
  <c r="CG37" i="34"/>
  <c r="AI37" i="34"/>
  <c r="BP37" i="34"/>
  <c r="CF37" i="34"/>
  <c r="AH37" i="34"/>
  <c r="BO37" i="34"/>
  <c r="CE37" i="34"/>
  <c r="AG37" i="34"/>
  <c r="BN37" i="34"/>
  <c r="CD37" i="34"/>
  <c r="AF37" i="34"/>
  <c r="BM37" i="34"/>
  <c r="CC37" i="34"/>
  <c r="AE37" i="34"/>
  <c r="BL37" i="34"/>
  <c r="CB37" i="34"/>
  <c r="AD37" i="34"/>
  <c r="BK37" i="34"/>
  <c r="CA37" i="34"/>
  <c r="AC37" i="34"/>
  <c r="BJ37" i="34"/>
  <c r="BZ37" i="34"/>
  <c r="AB37" i="34"/>
  <c r="BI37" i="34"/>
  <c r="BY37" i="34"/>
  <c r="AA37" i="34"/>
  <c r="BH37" i="34"/>
  <c r="BX37" i="34"/>
  <c r="Z37" i="34"/>
  <c r="BG37" i="34"/>
  <c r="BW37" i="34"/>
  <c r="Y37" i="34"/>
  <c r="BF37" i="34"/>
  <c r="BV37" i="34"/>
  <c r="X37" i="34"/>
  <c r="BE37" i="34"/>
  <c r="BU37" i="34"/>
  <c r="W37" i="34"/>
  <c r="BD37" i="34"/>
  <c r="BT37" i="34"/>
  <c r="V37" i="34"/>
  <c r="BC37" i="34"/>
  <c r="BS37" i="34"/>
  <c r="AK36" i="34"/>
  <c r="BR36" i="34"/>
  <c r="CH36" i="34"/>
  <c r="AJ36" i="34"/>
  <c r="BQ36" i="34"/>
  <c r="CG36" i="34"/>
  <c r="AI36" i="34"/>
  <c r="BP36" i="34"/>
  <c r="CF36" i="34"/>
  <c r="AH36" i="34"/>
  <c r="BO36" i="34"/>
  <c r="CE36" i="34"/>
  <c r="AG36" i="34"/>
  <c r="BN36" i="34"/>
  <c r="CD36" i="34"/>
  <c r="AF36" i="34"/>
  <c r="BM36" i="34"/>
  <c r="CC36" i="34"/>
  <c r="AE36" i="34"/>
  <c r="BL36" i="34"/>
  <c r="CB36" i="34"/>
  <c r="AD36" i="34"/>
  <c r="BK36" i="34"/>
  <c r="CA36" i="34"/>
  <c r="AC36" i="34"/>
  <c r="BJ36" i="34"/>
  <c r="BZ36" i="34"/>
  <c r="AB36" i="34"/>
  <c r="BI36" i="34"/>
  <c r="BY36" i="34"/>
  <c r="AA36" i="34"/>
  <c r="BH36" i="34"/>
  <c r="BX36" i="34"/>
  <c r="Z36" i="34"/>
  <c r="BG36" i="34"/>
  <c r="BW36" i="34"/>
  <c r="Y36" i="34"/>
  <c r="BF36" i="34"/>
  <c r="BV36" i="34"/>
  <c r="X36" i="34"/>
  <c r="BE36" i="34"/>
  <c r="BU36" i="34"/>
  <c r="W36" i="34"/>
  <c r="BD36" i="34"/>
  <c r="BT36" i="34"/>
  <c r="V36" i="34"/>
  <c r="BC36" i="34"/>
  <c r="BS36" i="34"/>
  <c r="AK35" i="34"/>
  <c r="BR35" i="34"/>
  <c r="CH35" i="34"/>
  <c r="AJ35" i="34"/>
  <c r="BQ35" i="34"/>
  <c r="CG35" i="34"/>
  <c r="AI35" i="34"/>
  <c r="BP35" i="34"/>
  <c r="CF35" i="34"/>
  <c r="AH35" i="34"/>
  <c r="BO35" i="34"/>
  <c r="CE35" i="34"/>
  <c r="AG35" i="34"/>
  <c r="BN35" i="34"/>
  <c r="CD35" i="34"/>
  <c r="AF35" i="34"/>
  <c r="BM35" i="34"/>
  <c r="CC35" i="34"/>
  <c r="AE35" i="34"/>
  <c r="BL35" i="34"/>
  <c r="CB35" i="34"/>
  <c r="AD35" i="34"/>
  <c r="BK35" i="34"/>
  <c r="CA35" i="34"/>
  <c r="AC35" i="34"/>
  <c r="BJ35" i="34"/>
  <c r="BZ35" i="34"/>
  <c r="AB35" i="34"/>
  <c r="BI35" i="34"/>
  <c r="BY35" i="34"/>
  <c r="AA35" i="34"/>
  <c r="BH35" i="34"/>
  <c r="BX35" i="34"/>
  <c r="Z35" i="34"/>
  <c r="BG35" i="34"/>
  <c r="BW35" i="34"/>
  <c r="Y35" i="34"/>
  <c r="BF35" i="34"/>
  <c r="BV35" i="34"/>
  <c r="X35" i="34"/>
  <c r="BE35" i="34"/>
  <c r="BU35" i="34"/>
  <c r="W35" i="34"/>
  <c r="BD35" i="34"/>
  <c r="BT35" i="34"/>
  <c r="V35" i="34"/>
  <c r="BC35" i="34"/>
  <c r="BS35" i="34"/>
  <c r="AK34" i="34"/>
  <c r="BR34" i="34"/>
  <c r="CH34" i="34"/>
  <c r="AJ34" i="34"/>
  <c r="BQ34" i="34"/>
  <c r="CG34" i="34"/>
  <c r="AI34" i="34"/>
  <c r="BP34" i="34"/>
  <c r="CF34" i="34"/>
  <c r="AH34" i="34"/>
  <c r="BO34" i="34"/>
  <c r="CE34" i="34"/>
  <c r="AG34" i="34"/>
  <c r="BN34" i="34"/>
  <c r="CD34" i="34"/>
  <c r="AF34" i="34"/>
  <c r="BM34" i="34"/>
  <c r="CC34" i="34"/>
  <c r="AE34" i="34"/>
  <c r="BL34" i="34"/>
  <c r="CB34" i="34"/>
  <c r="AD34" i="34"/>
  <c r="BK34" i="34"/>
  <c r="CA34" i="34"/>
  <c r="AC34" i="34"/>
  <c r="BJ34" i="34"/>
  <c r="BZ34" i="34"/>
  <c r="AB34" i="34"/>
  <c r="BI34" i="34"/>
  <c r="BY34" i="34"/>
  <c r="AA34" i="34"/>
  <c r="BH34" i="34"/>
  <c r="BX34" i="34"/>
  <c r="Z34" i="34"/>
  <c r="BG34" i="34"/>
  <c r="BW34" i="34"/>
  <c r="Y34" i="34"/>
  <c r="BF34" i="34"/>
  <c r="BV34" i="34"/>
  <c r="X34" i="34"/>
  <c r="BE34" i="34"/>
  <c r="BU34" i="34"/>
  <c r="W34" i="34"/>
  <c r="BD34" i="34"/>
  <c r="BT34" i="34"/>
  <c r="V34" i="34"/>
  <c r="BC34" i="34"/>
  <c r="BS34" i="34"/>
  <c r="AK33" i="34"/>
  <c r="BR33" i="34"/>
  <c r="CH33" i="34"/>
  <c r="AJ33" i="34"/>
  <c r="BQ33" i="34"/>
  <c r="CG33" i="34"/>
  <c r="AI33" i="34"/>
  <c r="BP33" i="34"/>
  <c r="CF33" i="34"/>
  <c r="AH33" i="34"/>
  <c r="BO33" i="34"/>
  <c r="CE33" i="34"/>
  <c r="AG33" i="34"/>
  <c r="BN33" i="34"/>
  <c r="CD33" i="34"/>
  <c r="AF33" i="34"/>
  <c r="BM33" i="34"/>
  <c r="CC33" i="34"/>
  <c r="AE33" i="34"/>
  <c r="BL33" i="34"/>
  <c r="CB33" i="34"/>
  <c r="AD33" i="34"/>
  <c r="BK33" i="34"/>
  <c r="CA33" i="34"/>
  <c r="AC33" i="34"/>
  <c r="BJ33" i="34"/>
  <c r="BZ33" i="34"/>
  <c r="AB33" i="34"/>
  <c r="BI33" i="34"/>
  <c r="BY33" i="34"/>
  <c r="AA33" i="34"/>
  <c r="BH33" i="34"/>
  <c r="BX33" i="34"/>
  <c r="Z33" i="34"/>
  <c r="BG33" i="34"/>
  <c r="BW33" i="34"/>
  <c r="Y33" i="34"/>
  <c r="BF33" i="34"/>
  <c r="BV33" i="34"/>
  <c r="X33" i="34"/>
  <c r="BE33" i="34"/>
  <c r="BU33" i="34"/>
  <c r="W33" i="34"/>
  <c r="BD33" i="34"/>
  <c r="BT33" i="34"/>
  <c r="V33" i="34"/>
  <c r="BC33" i="34"/>
  <c r="BS33" i="34"/>
  <c r="AK32" i="34"/>
  <c r="BR32" i="34"/>
  <c r="CH32" i="34"/>
  <c r="AJ32" i="34"/>
  <c r="BQ32" i="34"/>
  <c r="CG32" i="34"/>
  <c r="AI32" i="34"/>
  <c r="BP32" i="34"/>
  <c r="CF32" i="34"/>
  <c r="AH32" i="34"/>
  <c r="BO32" i="34"/>
  <c r="CE32" i="34"/>
  <c r="AG32" i="34"/>
  <c r="BN32" i="34"/>
  <c r="CD32" i="34"/>
  <c r="AF32" i="34"/>
  <c r="BM32" i="34"/>
  <c r="CC32" i="34"/>
  <c r="AE32" i="34"/>
  <c r="BL32" i="34"/>
  <c r="CB32" i="34"/>
  <c r="AD32" i="34"/>
  <c r="BK32" i="34"/>
  <c r="CA32" i="34"/>
  <c r="AC32" i="34"/>
  <c r="BJ32" i="34"/>
  <c r="BZ32" i="34"/>
  <c r="AB32" i="34"/>
  <c r="BI32" i="34"/>
  <c r="BY32" i="34"/>
  <c r="AA32" i="34"/>
  <c r="BH32" i="34"/>
  <c r="BX32" i="34"/>
  <c r="Z32" i="34"/>
  <c r="BG32" i="34"/>
  <c r="BW32" i="34"/>
  <c r="Y32" i="34"/>
  <c r="BF32" i="34"/>
  <c r="BV32" i="34"/>
  <c r="X32" i="34"/>
  <c r="BE32" i="34"/>
  <c r="BU32" i="34"/>
  <c r="W32" i="34"/>
  <c r="BD32" i="34"/>
  <c r="BT32" i="34"/>
  <c r="V32" i="34"/>
  <c r="BC32" i="34"/>
  <c r="BS32" i="34"/>
  <c r="AK31" i="34"/>
  <c r="BR31" i="34"/>
  <c r="CH31" i="34"/>
  <c r="AJ31" i="34"/>
  <c r="BQ31" i="34"/>
  <c r="CG31" i="34"/>
  <c r="AI31" i="34"/>
  <c r="BP31" i="34"/>
  <c r="CF31" i="34"/>
  <c r="AH31" i="34"/>
  <c r="BO31" i="34"/>
  <c r="CE31" i="34"/>
  <c r="AG31" i="34"/>
  <c r="BN31" i="34"/>
  <c r="CD31" i="34"/>
  <c r="AF31" i="34"/>
  <c r="BM31" i="34"/>
  <c r="CC31" i="34"/>
  <c r="AE31" i="34"/>
  <c r="BL31" i="34"/>
  <c r="CB31" i="34"/>
  <c r="AD31" i="34"/>
  <c r="BK31" i="34"/>
  <c r="CA31" i="34"/>
  <c r="AC31" i="34"/>
  <c r="BJ31" i="34"/>
  <c r="BZ31" i="34"/>
  <c r="AB31" i="34"/>
  <c r="BI31" i="34"/>
  <c r="BY31" i="34"/>
  <c r="AA31" i="34"/>
  <c r="BH31" i="34"/>
  <c r="BX31" i="34"/>
  <c r="Z31" i="34"/>
  <c r="BG31" i="34"/>
  <c r="BW31" i="34"/>
  <c r="Y31" i="34"/>
  <c r="BF31" i="34"/>
  <c r="BV31" i="34"/>
  <c r="X31" i="34"/>
  <c r="BE31" i="34"/>
  <c r="BU31" i="34"/>
  <c r="W31" i="34"/>
  <c r="BD31" i="34"/>
  <c r="BT31" i="34"/>
  <c r="V31" i="34"/>
  <c r="BC31" i="34"/>
  <c r="BS31" i="34"/>
  <c r="AK30" i="34"/>
  <c r="BR30" i="34"/>
  <c r="CH30" i="34"/>
  <c r="AJ30" i="34"/>
  <c r="BQ30" i="34"/>
  <c r="CG30" i="34"/>
  <c r="AI30" i="34"/>
  <c r="BP30" i="34"/>
  <c r="CF30" i="34"/>
  <c r="AH30" i="34"/>
  <c r="BO30" i="34"/>
  <c r="CE30" i="34"/>
  <c r="AG30" i="34"/>
  <c r="BN30" i="34"/>
  <c r="CD30" i="34"/>
  <c r="AF30" i="34"/>
  <c r="BM30" i="34"/>
  <c r="CC30" i="34"/>
  <c r="AE30" i="34"/>
  <c r="BL30" i="34"/>
  <c r="CB30" i="34"/>
  <c r="AD30" i="34"/>
  <c r="BK30" i="34"/>
  <c r="CA30" i="34"/>
  <c r="AC30" i="34"/>
  <c r="BJ30" i="34"/>
  <c r="BZ30" i="34"/>
  <c r="AB30" i="34"/>
  <c r="BI30" i="34"/>
  <c r="BY30" i="34"/>
  <c r="AA30" i="34"/>
  <c r="BH30" i="34"/>
  <c r="BX30" i="34"/>
  <c r="Z30" i="34"/>
  <c r="BG30" i="34"/>
  <c r="BW30" i="34"/>
  <c r="Y30" i="34"/>
  <c r="BF30" i="34"/>
  <c r="BV30" i="34"/>
  <c r="X30" i="34"/>
  <c r="BE30" i="34"/>
  <c r="BU30" i="34"/>
  <c r="W30" i="34"/>
  <c r="BD30" i="34"/>
  <c r="BT30" i="34"/>
  <c r="V30" i="34"/>
  <c r="BC30" i="34"/>
  <c r="BS30" i="34"/>
  <c r="AK29" i="34"/>
  <c r="BR29" i="34"/>
  <c r="CH29" i="34"/>
  <c r="AJ29" i="34"/>
  <c r="BQ29" i="34"/>
  <c r="CG29" i="34"/>
  <c r="AI29" i="34"/>
  <c r="BP29" i="34"/>
  <c r="CF29" i="34"/>
  <c r="AH29" i="34"/>
  <c r="BO29" i="34"/>
  <c r="CE29" i="34"/>
  <c r="AG29" i="34"/>
  <c r="BN29" i="34"/>
  <c r="CD29" i="34"/>
  <c r="AF29" i="34"/>
  <c r="BM29" i="34"/>
  <c r="CC29" i="34"/>
  <c r="AE29" i="34"/>
  <c r="BL29" i="34"/>
  <c r="CB29" i="34"/>
  <c r="AD29" i="34"/>
  <c r="BK29" i="34"/>
  <c r="CA29" i="34"/>
  <c r="AC29" i="34"/>
  <c r="BJ29" i="34"/>
  <c r="BZ29" i="34"/>
  <c r="AB29" i="34"/>
  <c r="BI29" i="34"/>
  <c r="BY29" i="34"/>
  <c r="AA29" i="34"/>
  <c r="BH29" i="34"/>
  <c r="BX29" i="34"/>
  <c r="Z29" i="34"/>
  <c r="BG29" i="34"/>
  <c r="BW29" i="34"/>
  <c r="Y29" i="34"/>
  <c r="BF29" i="34"/>
  <c r="BV29" i="34"/>
  <c r="X29" i="34"/>
  <c r="BE29" i="34"/>
  <c r="BU29" i="34"/>
  <c r="W29" i="34"/>
  <c r="BD29" i="34"/>
  <c r="BT29" i="34"/>
  <c r="V29" i="34"/>
  <c r="BC29" i="34"/>
  <c r="BS29" i="34"/>
  <c r="AK28" i="34"/>
  <c r="BR28" i="34"/>
  <c r="CH28" i="34"/>
  <c r="AJ28" i="34"/>
  <c r="BQ28" i="34"/>
  <c r="CG28" i="34"/>
  <c r="AI28" i="34"/>
  <c r="BP28" i="34"/>
  <c r="CF28" i="34"/>
  <c r="AH28" i="34"/>
  <c r="BO28" i="34"/>
  <c r="CE28" i="34"/>
  <c r="AG28" i="34"/>
  <c r="BN28" i="34"/>
  <c r="CD28" i="34"/>
  <c r="AF28" i="34"/>
  <c r="BM28" i="34"/>
  <c r="CC28" i="34"/>
  <c r="AE28" i="34"/>
  <c r="BL28" i="34"/>
  <c r="CB28" i="34"/>
  <c r="AD28" i="34"/>
  <c r="BK28" i="34"/>
  <c r="CA28" i="34"/>
  <c r="AC28" i="34"/>
  <c r="BJ28" i="34"/>
  <c r="BZ28" i="34"/>
  <c r="AB28" i="34"/>
  <c r="BI28" i="34"/>
  <c r="BY28" i="34"/>
  <c r="AA28" i="34"/>
  <c r="BH28" i="34"/>
  <c r="BX28" i="34"/>
  <c r="Z28" i="34"/>
  <c r="BG28" i="34"/>
  <c r="BW28" i="34"/>
  <c r="Y28" i="34"/>
  <c r="BF28" i="34"/>
  <c r="BV28" i="34"/>
  <c r="X28" i="34"/>
  <c r="BE28" i="34"/>
  <c r="BU28" i="34"/>
  <c r="W28" i="34"/>
  <c r="BD28" i="34"/>
  <c r="BT28" i="34"/>
  <c r="V28" i="34"/>
  <c r="BC28" i="34"/>
  <c r="BS28" i="34"/>
  <c r="AK27" i="34"/>
  <c r="BR27" i="34"/>
  <c r="CH27" i="34"/>
  <c r="AJ27" i="34"/>
  <c r="BQ27" i="34"/>
  <c r="CG27" i="34"/>
  <c r="AI27" i="34"/>
  <c r="BP27" i="34"/>
  <c r="CF27" i="34"/>
  <c r="AH27" i="34"/>
  <c r="BO27" i="34"/>
  <c r="CE27" i="34"/>
  <c r="AG27" i="34"/>
  <c r="BN27" i="34"/>
  <c r="CD27" i="34"/>
  <c r="AF27" i="34"/>
  <c r="BM27" i="34"/>
  <c r="CC27" i="34"/>
  <c r="AE27" i="34"/>
  <c r="BL27" i="34"/>
  <c r="CB27" i="34"/>
  <c r="AD27" i="34"/>
  <c r="BK27" i="34"/>
  <c r="CA27" i="34"/>
  <c r="AC27" i="34"/>
  <c r="BJ27" i="34"/>
  <c r="BZ27" i="34"/>
  <c r="AB27" i="34"/>
  <c r="BI27" i="34"/>
  <c r="BY27" i="34"/>
  <c r="AA27" i="34"/>
  <c r="BH27" i="34"/>
  <c r="BX27" i="34"/>
  <c r="Z27" i="34"/>
  <c r="BG27" i="34"/>
  <c r="BW27" i="34"/>
  <c r="Y27" i="34"/>
  <c r="BF27" i="34"/>
  <c r="BV27" i="34"/>
  <c r="X27" i="34"/>
  <c r="BE27" i="34"/>
  <c r="BU27" i="34"/>
  <c r="W27" i="34"/>
  <c r="BD27" i="34"/>
  <c r="BT27" i="34"/>
  <c r="V27" i="34"/>
  <c r="BC27" i="34"/>
  <c r="BS27" i="34"/>
  <c r="AK26" i="34"/>
  <c r="BR26" i="34"/>
  <c r="CH26" i="34"/>
  <c r="AJ26" i="34"/>
  <c r="BQ26" i="34"/>
  <c r="CG26" i="34"/>
  <c r="AI26" i="34"/>
  <c r="BP26" i="34"/>
  <c r="CF26" i="34"/>
  <c r="AH26" i="34"/>
  <c r="BO26" i="34"/>
  <c r="CE26" i="34"/>
  <c r="AG26" i="34"/>
  <c r="BN26" i="34"/>
  <c r="CD26" i="34"/>
  <c r="AF26" i="34"/>
  <c r="BM26" i="34"/>
  <c r="CC26" i="34"/>
  <c r="AE26" i="34"/>
  <c r="BL26" i="34"/>
  <c r="CB26" i="34"/>
  <c r="AD26" i="34"/>
  <c r="BK26" i="34"/>
  <c r="CA26" i="34"/>
  <c r="AC26" i="34"/>
  <c r="BJ26" i="34"/>
  <c r="BZ26" i="34"/>
  <c r="AB26" i="34"/>
  <c r="BI26" i="34"/>
  <c r="BY26" i="34"/>
  <c r="AA26" i="34"/>
  <c r="BH26" i="34"/>
  <c r="BX26" i="34"/>
  <c r="Z26" i="34"/>
  <c r="BG26" i="34"/>
  <c r="BW26" i="34"/>
  <c r="Y26" i="34"/>
  <c r="BF26" i="34"/>
  <c r="BV26" i="34"/>
  <c r="X26" i="34"/>
  <c r="BE26" i="34"/>
  <c r="BU26" i="34"/>
  <c r="W26" i="34"/>
  <c r="BD26" i="34"/>
  <c r="BT26" i="34"/>
  <c r="V26" i="34"/>
  <c r="BC26" i="34"/>
  <c r="BS26" i="34"/>
  <c r="AK25" i="34"/>
  <c r="BR25" i="34"/>
  <c r="CH25" i="34"/>
  <c r="AJ25" i="34"/>
  <c r="BQ25" i="34"/>
  <c r="CG25" i="34"/>
  <c r="AI25" i="34"/>
  <c r="BP25" i="34"/>
  <c r="CF25" i="34"/>
  <c r="AH25" i="34"/>
  <c r="BO25" i="34"/>
  <c r="CE25" i="34"/>
  <c r="AG25" i="34"/>
  <c r="BN25" i="34"/>
  <c r="CD25" i="34"/>
  <c r="AF25" i="34"/>
  <c r="BM25" i="34"/>
  <c r="CC25" i="34"/>
  <c r="AE25" i="34"/>
  <c r="BL25" i="34"/>
  <c r="CB25" i="34"/>
  <c r="AD25" i="34"/>
  <c r="BK25" i="34"/>
  <c r="CA25" i="34"/>
  <c r="AC25" i="34"/>
  <c r="BJ25" i="34"/>
  <c r="BZ25" i="34"/>
  <c r="AB25" i="34"/>
  <c r="BI25" i="34"/>
  <c r="BY25" i="34"/>
  <c r="AA25" i="34"/>
  <c r="BH25" i="34"/>
  <c r="BX25" i="34"/>
  <c r="Z25" i="34"/>
  <c r="BG25" i="34"/>
  <c r="BW25" i="34"/>
  <c r="Y25" i="34"/>
  <c r="BF25" i="34"/>
  <c r="BV25" i="34"/>
  <c r="X25" i="34"/>
  <c r="BE25" i="34"/>
  <c r="BU25" i="34"/>
  <c r="W25" i="34"/>
  <c r="BD25" i="34"/>
  <c r="BT25" i="34"/>
  <c r="V25" i="34"/>
  <c r="BC25" i="34"/>
  <c r="BS25" i="34"/>
  <c r="AK24" i="34"/>
  <c r="BR24" i="34"/>
  <c r="CH24" i="34"/>
  <c r="AJ24" i="34"/>
  <c r="BQ24" i="34"/>
  <c r="CG24" i="34"/>
  <c r="AI24" i="34"/>
  <c r="BP24" i="34"/>
  <c r="CF24" i="34"/>
  <c r="AH24" i="34"/>
  <c r="BO24" i="34"/>
  <c r="CE24" i="34"/>
  <c r="AG24" i="34"/>
  <c r="BN24" i="34"/>
  <c r="CD24" i="34"/>
  <c r="AF24" i="34"/>
  <c r="BM24" i="34"/>
  <c r="CC24" i="34"/>
  <c r="AE24" i="34"/>
  <c r="BL24" i="34"/>
  <c r="CB24" i="34"/>
  <c r="AD24" i="34"/>
  <c r="BK24" i="34"/>
  <c r="CA24" i="34"/>
  <c r="AC24" i="34"/>
  <c r="BJ24" i="34"/>
  <c r="BZ24" i="34"/>
  <c r="AB24" i="34"/>
  <c r="BI24" i="34"/>
  <c r="BY24" i="34"/>
  <c r="AA24" i="34"/>
  <c r="BH24" i="34"/>
  <c r="BX24" i="34"/>
  <c r="Z24" i="34"/>
  <c r="BG24" i="34"/>
  <c r="BW24" i="34"/>
  <c r="Y24" i="34"/>
  <c r="BF24" i="34"/>
  <c r="BV24" i="34"/>
  <c r="X24" i="34"/>
  <c r="BE24" i="34"/>
  <c r="BU24" i="34"/>
  <c r="W24" i="34"/>
  <c r="BD24" i="34"/>
  <c r="BT24" i="34"/>
  <c r="V24" i="34"/>
  <c r="BC24" i="34"/>
  <c r="BS24" i="34"/>
  <c r="AK23" i="34"/>
  <c r="BR23" i="34"/>
  <c r="CH23" i="34"/>
  <c r="AJ23" i="34"/>
  <c r="BQ23" i="34"/>
  <c r="CG23" i="34"/>
  <c r="AI23" i="34"/>
  <c r="BP23" i="34"/>
  <c r="CF23" i="34"/>
  <c r="AH23" i="34"/>
  <c r="BO23" i="34"/>
  <c r="CE23" i="34"/>
  <c r="AG23" i="34"/>
  <c r="BN23" i="34"/>
  <c r="CD23" i="34"/>
  <c r="AF23" i="34"/>
  <c r="BM23" i="34"/>
  <c r="CC23" i="34"/>
  <c r="AE23" i="34"/>
  <c r="BL23" i="34"/>
  <c r="CB23" i="34"/>
  <c r="AD23" i="34"/>
  <c r="BK23" i="34"/>
  <c r="CA23" i="34"/>
  <c r="AC23" i="34"/>
  <c r="BJ23" i="34"/>
  <c r="BZ23" i="34"/>
  <c r="AB23" i="34"/>
  <c r="BI23" i="34"/>
  <c r="BY23" i="34"/>
  <c r="AA23" i="34"/>
  <c r="BH23" i="34"/>
  <c r="BX23" i="34"/>
  <c r="Z23" i="34"/>
  <c r="BG23" i="34"/>
  <c r="BW23" i="34"/>
  <c r="Y23" i="34"/>
  <c r="BF23" i="34"/>
  <c r="BV23" i="34"/>
  <c r="X23" i="34"/>
  <c r="BE23" i="34"/>
  <c r="BU23" i="34"/>
  <c r="W23" i="34"/>
  <c r="BD23" i="34"/>
  <c r="BT23" i="34"/>
  <c r="V23" i="34"/>
  <c r="BC23" i="34"/>
  <c r="BS23" i="34"/>
  <c r="AK22" i="34"/>
  <c r="BR22" i="34"/>
  <c r="CH22" i="34"/>
  <c r="AJ22" i="34"/>
  <c r="BQ22" i="34"/>
  <c r="CG22" i="34"/>
  <c r="AI22" i="34"/>
  <c r="BP22" i="34"/>
  <c r="CF22" i="34"/>
  <c r="AH22" i="34"/>
  <c r="BO22" i="34"/>
  <c r="CE22" i="34"/>
  <c r="AG22" i="34"/>
  <c r="BN22" i="34"/>
  <c r="CD22" i="34"/>
  <c r="AF22" i="34"/>
  <c r="BM22" i="34"/>
  <c r="CC22" i="34"/>
  <c r="AE22" i="34"/>
  <c r="BL22" i="34"/>
  <c r="CB22" i="34"/>
  <c r="AD22" i="34"/>
  <c r="BK22" i="34"/>
  <c r="CA22" i="34"/>
  <c r="AC22" i="34"/>
  <c r="BJ22" i="34"/>
  <c r="BZ22" i="34"/>
  <c r="AB22" i="34"/>
  <c r="BI22" i="34"/>
  <c r="BY22" i="34"/>
  <c r="AA22" i="34"/>
  <c r="BH22" i="34"/>
  <c r="BX22" i="34"/>
  <c r="Z22" i="34"/>
  <c r="BG22" i="34"/>
  <c r="BW22" i="34"/>
  <c r="Y22" i="34"/>
  <c r="BF22" i="34"/>
  <c r="BV22" i="34"/>
  <c r="X22" i="34"/>
  <c r="BE22" i="34"/>
  <c r="BU22" i="34"/>
  <c r="W22" i="34"/>
  <c r="BD22" i="34"/>
  <c r="BT22" i="34"/>
  <c r="V22" i="34"/>
  <c r="BC22" i="34"/>
  <c r="BS22" i="34"/>
  <c r="AK21" i="34"/>
  <c r="BR21" i="34"/>
  <c r="CH21" i="34"/>
  <c r="AJ21" i="34"/>
  <c r="BQ21" i="34"/>
  <c r="CG21" i="34"/>
  <c r="AI21" i="34"/>
  <c r="BP21" i="34"/>
  <c r="CF21" i="34"/>
  <c r="AH21" i="34"/>
  <c r="BO21" i="34"/>
  <c r="CE21" i="34"/>
  <c r="AG21" i="34"/>
  <c r="BN21" i="34"/>
  <c r="CD21" i="34"/>
  <c r="AF21" i="34"/>
  <c r="BM21" i="34"/>
  <c r="CC21" i="34"/>
  <c r="AE21" i="34"/>
  <c r="BL21" i="34"/>
  <c r="CB21" i="34"/>
  <c r="AD21" i="34"/>
  <c r="BK21" i="34"/>
  <c r="CA21" i="34"/>
  <c r="AC21" i="34"/>
  <c r="BJ21" i="34"/>
  <c r="BZ21" i="34"/>
  <c r="AB21" i="34"/>
  <c r="BI21" i="34"/>
  <c r="BY21" i="34"/>
  <c r="AA21" i="34"/>
  <c r="BH21" i="34"/>
  <c r="BX21" i="34"/>
  <c r="Z21" i="34"/>
  <c r="BG21" i="34"/>
  <c r="BW21" i="34"/>
  <c r="Y21" i="34"/>
  <c r="BF21" i="34"/>
  <c r="BV21" i="34"/>
  <c r="X21" i="34"/>
  <c r="BE21" i="34"/>
  <c r="BU21" i="34"/>
  <c r="W21" i="34"/>
  <c r="BD21" i="34"/>
  <c r="BT21" i="34"/>
  <c r="V21" i="34"/>
  <c r="BC21" i="34"/>
  <c r="BS21" i="34"/>
  <c r="AK20" i="34"/>
  <c r="BR20" i="34"/>
  <c r="CH20" i="34"/>
  <c r="AJ20" i="34"/>
  <c r="BQ20" i="34"/>
  <c r="CG20" i="34"/>
  <c r="AI20" i="34"/>
  <c r="BP20" i="34"/>
  <c r="CF20" i="34"/>
  <c r="AH20" i="34"/>
  <c r="BO20" i="34"/>
  <c r="CE20" i="34"/>
  <c r="AG20" i="34"/>
  <c r="BN20" i="34"/>
  <c r="CD20" i="34"/>
  <c r="AF20" i="34"/>
  <c r="BM20" i="34"/>
  <c r="CC20" i="34"/>
  <c r="AE20" i="34"/>
  <c r="BL20" i="34"/>
  <c r="CB20" i="34"/>
  <c r="AD20" i="34"/>
  <c r="BK20" i="34"/>
  <c r="CA20" i="34"/>
  <c r="AC20" i="34"/>
  <c r="BJ20" i="34"/>
  <c r="BZ20" i="34"/>
  <c r="AB20" i="34"/>
  <c r="BI20" i="34"/>
  <c r="BY20" i="34"/>
  <c r="AA20" i="34"/>
  <c r="BH20" i="34"/>
  <c r="BX20" i="34"/>
  <c r="Z20" i="34"/>
  <c r="BG20" i="34"/>
  <c r="BW20" i="34"/>
  <c r="Y20" i="34"/>
  <c r="BF20" i="34"/>
  <c r="BV20" i="34"/>
  <c r="X20" i="34"/>
  <c r="BE20" i="34"/>
  <c r="BU20" i="34"/>
  <c r="W20" i="34"/>
  <c r="BD20" i="34"/>
  <c r="BT20" i="34"/>
  <c r="V20" i="34"/>
  <c r="BC20" i="34"/>
  <c r="BS20" i="34"/>
  <c r="AK19" i="34"/>
  <c r="BR19" i="34"/>
  <c r="CH19" i="34"/>
  <c r="AJ19" i="34"/>
  <c r="BQ19" i="34"/>
  <c r="CG19" i="34"/>
  <c r="AI19" i="34"/>
  <c r="BP19" i="34"/>
  <c r="CF19" i="34"/>
  <c r="AH19" i="34"/>
  <c r="BO19" i="34"/>
  <c r="CE19" i="34"/>
  <c r="AG19" i="34"/>
  <c r="BN19" i="34"/>
  <c r="CD19" i="34"/>
  <c r="AF19" i="34"/>
  <c r="BM19" i="34"/>
  <c r="CC19" i="34"/>
  <c r="AE19" i="34"/>
  <c r="BL19" i="34"/>
  <c r="CB19" i="34"/>
  <c r="AD19" i="34"/>
  <c r="BK19" i="34"/>
  <c r="CA19" i="34"/>
  <c r="AC19" i="34"/>
  <c r="BJ19" i="34"/>
  <c r="BZ19" i="34"/>
  <c r="AB19" i="34"/>
  <c r="BI19" i="34"/>
  <c r="BY19" i="34"/>
  <c r="AA19" i="34"/>
  <c r="BH19" i="34"/>
  <c r="BX19" i="34"/>
  <c r="Z19" i="34"/>
  <c r="BG19" i="34"/>
  <c r="BW19" i="34"/>
  <c r="Y19" i="34"/>
  <c r="BF19" i="34"/>
  <c r="BV19" i="34"/>
  <c r="X19" i="34"/>
  <c r="BE19" i="34"/>
  <c r="BU19" i="34"/>
  <c r="W19" i="34"/>
  <c r="BD19" i="34"/>
  <c r="BT19" i="34"/>
  <c r="V19" i="34"/>
  <c r="BC19" i="34"/>
  <c r="BS19" i="34"/>
  <c r="AK18" i="34"/>
  <c r="BR18" i="34"/>
  <c r="CH18" i="34"/>
  <c r="AJ18" i="34"/>
  <c r="BQ18" i="34"/>
  <c r="CG18" i="34"/>
  <c r="AI18" i="34"/>
  <c r="BP18" i="34"/>
  <c r="CF18" i="34"/>
  <c r="AH18" i="34"/>
  <c r="BO18" i="34"/>
  <c r="CE18" i="34"/>
  <c r="AG18" i="34"/>
  <c r="BN18" i="34"/>
  <c r="CD18" i="34"/>
  <c r="AF18" i="34"/>
  <c r="BM18" i="34"/>
  <c r="CC18" i="34"/>
  <c r="AE18" i="34"/>
  <c r="BL18" i="34"/>
  <c r="CB18" i="34"/>
  <c r="AD18" i="34"/>
  <c r="BK18" i="34"/>
  <c r="CA18" i="34"/>
  <c r="AC18" i="34"/>
  <c r="BJ18" i="34"/>
  <c r="BZ18" i="34"/>
  <c r="AB18" i="34"/>
  <c r="BI18" i="34"/>
  <c r="BY18" i="34"/>
  <c r="AA18" i="34"/>
  <c r="BH18" i="34"/>
  <c r="BX18" i="34"/>
  <c r="Z18" i="34"/>
  <c r="BG18" i="34"/>
  <c r="BW18" i="34"/>
  <c r="Y18" i="34"/>
  <c r="BF18" i="34"/>
  <c r="BV18" i="34"/>
  <c r="X18" i="34"/>
  <c r="BE18" i="34"/>
  <c r="BU18" i="34"/>
  <c r="W18" i="34"/>
  <c r="BD18" i="34"/>
  <c r="BT18" i="34"/>
  <c r="V18" i="34"/>
  <c r="BC18" i="34"/>
  <c r="BS18" i="34"/>
  <c r="AK17" i="34"/>
  <c r="BR17" i="34"/>
  <c r="CH17" i="34"/>
  <c r="AJ17" i="34"/>
  <c r="BQ17" i="34"/>
  <c r="CG17" i="34"/>
  <c r="AI17" i="34"/>
  <c r="BP17" i="34"/>
  <c r="CF17" i="34"/>
  <c r="AH17" i="34"/>
  <c r="BO17" i="34"/>
  <c r="CE17" i="34"/>
  <c r="AG17" i="34"/>
  <c r="BN17" i="34"/>
  <c r="CD17" i="34"/>
  <c r="AF17" i="34"/>
  <c r="BM17" i="34"/>
  <c r="CC17" i="34"/>
  <c r="AE17" i="34"/>
  <c r="BL17" i="34"/>
  <c r="CB17" i="34"/>
  <c r="AD17" i="34"/>
  <c r="BK17" i="34"/>
  <c r="CA17" i="34"/>
  <c r="AC17" i="34"/>
  <c r="BJ17" i="34"/>
  <c r="BZ17" i="34"/>
  <c r="AB17" i="34"/>
  <c r="BI17" i="34"/>
  <c r="BY17" i="34"/>
  <c r="AA17" i="34"/>
  <c r="BH17" i="34"/>
  <c r="BX17" i="34"/>
  <c r="Z17" i="34"/>
  <c r="BG17" i="34"/>
  <c r="BW17" i="34"/>
  <c r="Y17" i="34"/>
  <c r="BF17" i="34"/>
  <c r="BV17" i="34"/>
  <c r="X17" i="34"/>
  <c r="BE17" i="34"/>
  <c r="BU17" i="34"/>
  <c r="W17" i="34"/>
  <c r="BD17" i="34"/>
  <c r="BT17" i="34"/>
  <c r="V17" i="34"/>
  <c r="BC17" i="34"/>
  <c r="BS17" i="34"/>
  <c r="AK16" i="34"/>
  <c r="BR16" i="34"/>
  <c r="CH16" i="34"/>
  <c r="AJ16" i="34"/>
  <c r="BQ16" i="34"/>
  <c r="CG16" i="34"/>
  <c r="AI16" i="34"/>
  <c r="BP16" i="34"/>
  <c r="CF16" i="34"/>
  <c r="AH16" i="34"/>
  <c r="BO16" i="34"/>
  <c r="CE16" i="34"/>
  <c r="AG16" i="34"/>
  <c r="BN16" i="34"/>
  <c r="CD16" i="34"/>
  <c r="AF16" i="34"/>
  <c r="BM16" i="34"/>
  <c r="CC16" i="34"/>
  <c r="AE16" i="34"/>
  <c r="BL16" i="34"/>
  <c r="CB16" i="34"/>
  <c r="AD16" i="34"/>
  <c r="BK16" i="34"/>
  <c r="CA16" i="34"/>
  <c r="AC16" i="34"/>
  <c r="BJ16" i="34"/>
  <c r="BZ16" i="34"/>
  <c r="AB16" i="34"/>
  <c r="BI16" i="34"/>
  <c r="BY16" i="34"/>
  <c r="AA16" i="34"/>
  <c r="BH16" i="34"/>
  <c r="BX16" i="34"/>
  <c r="Z16" i="34"/>
  <c r="BG16" i="34"/>
  <c r="BW16" i="34"/>
  <c r="Y16" i="34"/>
  <c r="BF16" i="34"/>
  <c r="BV16" i="34"/>
  <c r="X16" i="34"/>
  <c r="BE16" i="34"/>
  <c r="BU16" i="34"/>
  <c r="W16" i="34"/>
  <c r="BD16" i="34"/>
  <c r="BT16" i="34"/>
  <c r="V16" i="34"/>
  <c r="BC16" i="34"/>
  <c r="BS16" i="34"/>
  <c r="AK15" i="34"/>
  <c r="BR15" i="34"/>
  <c r="CH15" i="34"/>
  <c r="AJ15" i="34"/>
  <c r="BQ15" i="34"/>
  <c r="CG15" i="34"/>
  <c r="AI15" i="34"/>
  <c r="BP15" i="34"/>
  <c r="CF15" i="34"/>
  <c r="AH15" i="34"/>
  <c r="BO15" i="34"/>
  <c r="CE15" i="34"/>
  <c r="AG15" i="34"/>
  <c r="BN15" i="34"/>
  <c r="CD15" i="34"/>
  <c r="AF15" i="34"/>
  <c r="BM15" i="34"/>
  <c r="CC15" i="34"/>
  <c r="AE15" i="34"/>
  <c r="BL15" i="34"/>
  <c r="CB15" i="34"/>
  <c r="AD15" i="34"/>
  <c r="BK15" i="34"/>
  <c r="CA15" i="34"/>
  <c r="AC15" i="34"/>
  <c r="BJ15" i="34"/>
  <c r="BZ15" i="34"/>
  <c r="AB15" i="34"/>
  <c r="BI15" i="34"/>
  <c r="BY15" i="34"/>
  <c r="AA15" i="34"/>
  <c r="BH15" i="34"/>
  <c r="BX15" i="34"/>
  <c r="Z15" i="34"/>
  <c r="BG15" i="34"/>
  <c r="BW15" i="34"/>
  <c r="Y15" i="34"/>
  <c r="BF15" i="34"/>
  <c r="BV15" i="34"/>
  <c r="X15" i="34"/>
  <c r="BE15" i="34"/>
  <c r="BU15" i="34"/>
  <c r="W15" i="34"/>
  <c r="BD15" i="34"/>
  <c r="BT15" i="34"/>
  <c r="V15" i="34"/>
  <c r="BC15" i="34"/>
  <c r="BS15" i="34"/>
  <c r="AK14" i="34"/>
  <c r="BR14" i="34"/>
  <c r="CH14" i="34"/>
  <c r="AJ14" i="34"/>
  <c r="BQ14" i="34"/>
  <c r="CG14" i="34"/>
  <c r="AI14" i="34"/>
  <c r="BP14" i="34"/>
  <c r="CF14" i="34"/>
  <c r="AH14" i="34"/>
  <c r="BO14" i="34"/>
  <c r="CE14" i="34"/>
  <c r="AG14" i="34"/>
  <c r="BN14" i="34"/>
  <c r="CD14" i="34"/>
  <c r="AF14" i="34"/>
  <c r="BM14" i="34"/>
  <c r="CC14" i="34"/>
  <c r="AE14" i="34"/>
  <c r="BL14" i="34"/>
  <c r="CB14" i="34"/>
  <c r="AD14" i="34"/>
  <c r="BK14" i="34"/>
  <c r="CA14" i="34"/>
  <c r="AC14" i="34"/>
  <c r="BJ14" i="34"/>
  <c r="BZ14" i="34"/>
  <c r="AB14" i="34"/>
  <c r="BI14" i="34"/>
  <c r="BY14" i="34"/>
  <c r="AA14" i="34"/>
  <c r="BH14" i="34"/>
  <c r="BX14" i="34"/>
  <c r="Z14" i="34"/>
  <c r="BG14" i="34"/>
  <c r="BW14" i="34"/>
  <c r="Y14" i="34"/>
  <c r="BF14" i="34"/>
  <c r="BV14" i="34"/>
  <c r="X14" i="34"/>
  <c r="BE14" i="34"/>
  <c r="BU14" i="34"/>
  <c r="W14" i="34"/>
  <c r="BD14" i="34"/>
  <c r="BT14" i="34"/>
  <c r="V14" i="34"/>
  <c r="BC14" i="34"/>
  <c r="BS14" i="34"/>
  <c r="AK13" i="34"/>
  <c r="BR13" i="34"/>
  <c r="CH13" i="34"/>
  <c r="AJ13" i="34"/>
  <c r="BQ13" i="34"/>
  <c r="CG13" i="34"/>
  <c r="AI13" i="34"/>
  <c r="BP13" i="34"/>
  <c r="CF13" i="34"/>
  <c r="AH13" i="34"/>
  <c r="BO13" i="34"/>
  <c r="CE13" i="34"/>
  <c r="AG13" i="34"/>
  <c r="BN13" i="34"/>
  <c r="CD13" i="34"/>
  <c r="AF13" i="34"/>
  <c r="BM13" i="34"/>
  <c r="CC13" i="34"/>
  <c r="AE13" i="34"/>
  <c r="BL13" i="34"/>
  <c r="CB13" i="34"/>
  <c r="AD13" i="34"/>
  <c r="BK13" i="34"/>
  <c r="CA13" i="34"/>
  <c r="AC13" i="34"/>
  <c r="BJ13" i="34"/>
  <c r="BZ13" i="34"/>
  <c r="AB13" i="34"/>
  <c r="BI13" i="34"/>
  <c r="BY13" i="34"/>
  <c r="AA13" i="34"/>
  <c r="BH13" i="34"/>
  <c r="BX13" i="34"/>
  <c r="Z13" i="34"/>
  <c r="BG13" i="34"/>
  <c r="BW13" i="34"/>
  <c r="Y13" i="34"/>
  <c r="BF13" i="34"/>
  <c r="BV13" i="34"/>
  <c r="X13" i="34"/>
  <c r="BE13" i="34"/>
  <c r="BU13" i="34"/>
  <c r="W13" i="34"/>
  <c r="BD13" i="34"/>
  <c r="BT13" i="34"/>
  <c r="V13" i="34"/>
  <c r="BC13" i="34"/>
  <c r="BS13" i="34"/>
  <c r="AK12" i="34"/>
  <c r="BR12" i="34"/>
  <c r="CH12" i="34"/>
  <c r="AJ12" i="34"/>
  <c r="BQ12" i="34"/>
  <c r="CG12" i="34"/>
  <c r="AI12" i="34"/>
  <c r="BP12" i="34"/>
  <c r="CF12" i="34"/>
  <c r="AH12" i="34"/>
  <c r="BO12" i="34"/>
  <c r="CE12" i="34"/>
  <c r="AG12" i="34"/>
  <c r="BN12" i="34"/>
  <c r="CD12" i="34"/>
  <c r="AF12" i="34"/>
  <c r="BM12" i="34"/>
  <c r="CC12" i="34"/>
  <c r="AE12" i="34"/>
  <c r="BL12" i="34"/>
  <c r="CB12" i="34"/>
  <c r="AD12" i="34"/>
  <c r="BK12" i="34"/>
  <c r="CA12" i="34"/>
  <c r="AC12" i="34"/>
  <c r="BJ12" i="34"/>
  <c r="BZ12" i="34"/>
  <c r="AB12" i="34"/>
  <c r="BI12" i="34"/>
  <c r="BY12" i="34"/>
  <c r="AA12" i="34"/>
  <c r="BH12" i="34"/>
  <c r="BX12" i="34"/>
  <c r="Z12" i="34"/>
  <c r="BG12" i="34"/>
  <c r="BW12" i="34"/>
  <c r="Y12" i="34"/>
  <c r="BF12" i="34"/>
  <c r="BV12" i="34"/>
  <c r="X12" i="34"/>
  <c r="BE12" i="34"/>
  <c r="BU12" i="34"/>
  <c r="W12" i="34"/>
  <c r="BD12" i="34"/>
  <c r="BT12" i="34"/>
  <c r="V12" i="34"/>
  <c r="BC12" i="34"/>
  <c r="BS12" i="34"/>
  <c r="AK11" i="34"/>
  <c r="BR11" i="34"/>
  <c r="CH11" i="34"/>
  <c r="AJ11" i="34"/>
  <c r="BQ11" i="34"/>
  <c r="CG11" i="34"/>
  <c r="AI11" i="34"/>
  <c r="BP11" i="34"/>
  <c r="CF11" i="34"/>
  <c r="AH11" i="34"/>
  <c r="BO11" i="34"/>
  <c r="CE11" i="34"/>
  <c r="AG11" i="34"/>
  <c r="BN11" i="34"/>
  <c r="CD11" i="34"/>
  <c r="AF11" i="34"/>
  <c r="BM11" i="34"/>
  <c r="CC11" i="34"/>
  <c r="AE11" i="34"/>
  <c r="BL11" i="34"/>
  <c r="CB11" i="34"/>
  <c r="AD11" i="34"/>
  <c r="BK11" i="34"/>
  <c r="CA11" i="34"/>
  <c r="AC11" i="34"/>
  <c r="BJ11" i="34"/>
  <c r="BZ11" i="34"/>
  <c r="AB11" i="34"/>
  <c r="BI11" i="34"/>
  <c r="BY11" i="34"/>
  <c r="AA11" i="34"/>
  <c r="BH11" i="34"/>
  <c r="BX11" i="34"/>
  <c r="Z11" i="34"/>
  <c r="BG11" i="34"/>
  <c r="BW11" i="34"/>
  <c r="Y11" i="34"/>
  <c r="BF11" i="34"/>
  <c r="BV11" i="34"/>
  <c r="X11" i="34"/>
  <c r="BE11" i="34"/>
  <c r="BU11" i="34"/>
  <c r="W11" i="34"/>
  <c r="BD11" i="34"/>
  <c r="BT11" i="34"/>
  <c r="V11" i="34"/>
  <c r="BC11" i="34"/>
  <c r="BS11" i="34"/>
  <c r="AK10" i="34"/>
  <c r="BR10" i="34"/>
  <c r="CH10" i="34"/>
  <c r="AJ10" i="34"/>
  <c r="BQ10" i="34"/>
  <c r="CG10" i="34"/>
  <c r="AI10" i="34"/>
  <c r="BP10" i="34"/>
  <c r="CF10" i="34"/>
  <c r="AH10" i="34"/>
  <c r="BO10" i="34"/>
  <c r="CE10" i="34"/>
  <c r="AG10" i="34"/>
  <c r="BN10" i="34"/>
  <c r="CD10" i="34"/>
  <c r="AF10" i="34"/>
  <c r="BM10" i="34"/>
  <c r="CC10" i="34"/>
  <c r="AE10" i="34"/>
  <c r="BL10" i="34"/>
  <c r="CB10" i="34"/>
  <c r="AD10" i="34"/>
  <c r="BK10" i="34"/>
  <c r="CA10" i="34"/>
  <c r="AC10" i="34"/>
  <c r="BJ10" i="34"/>
  <c r="BZ10" i="34"/>
  <c r="AB10" i="34"/>
  <c r="BI10" i="34"/>
  <c r="BY10" i="34"/>
  <c r="AA10" i="34"/>
  <c r="BH10" i="34"/>
  <c r="BX10" i="34"/>
  <c r="Z10" i="34"/>
  <c r="BG10" i="34"/>
  <c r="BW10" i="34"/>
  <c r="Y10" i="34"/>
  <c r="BF10" i="34"/>
  <c r="BV10" i="34"/>
  <c r="X10" i="34"/>
  <c r="BE10" i="34"/>
  <c r="BU10" i="34"/>
  <c r="W10" i="34"/>
  <c r="BD10" i="34"/>
  <c r="BT10" i="34"/>
  <c r="V10" i="34"/>
  <c r="BC10" i="34"/>
  <c r="BS10" i="34"/>
  <c r="AK9" i="34"/>
  <c r="BR9" i="34"/>
  <c r="CH9" i="34"/>
  <c r="AJ9" i="34"/>
  <c r="BQ9" i="34"/>
  <c r="CG9" i="34"/>
  <c r="AI9" i="34"/>
  <c r="BP9" i="34"/>
  <c r="CF9" i="34"/>
  <c r="AH9" i="34"/>
  <c r="BO9" i="34"/>
  <c r="CE9" i="34"/>
  <c r="AG9" i="34"/>
  <c r="BN9" i="34"/>
  <c r="CD9" i="34"/>
  <c r="AF9" i="34"/>
  <c r="BM9" i="34"/>
  <c r="CC9" i="34"/>
  <c r="AE9" i="34"/>
  <c r="BL9" i="34"/>
  <c r="CB9" i="34"/>
  <c r="AD9" i="34"/>
  <c r="BK9" i="34"/>
  <c r="CA9" i="34"/>
  <c r="AC9" i="34"/>
  <c r="BJ9" i="34"/>
  <c r="BZ9" i="34"/>
  <c r="AB9" i="34"/>
  <c r="BI9" i="34"/>
  <c r="BY9" i="34"/>
  <c r="AA9" i="34"/>
  <c r="BH9" i="34"/>
  <c r="BX9" i="34"/>
  <c r="Z9" i="34"/>
  <c r="BG9" i="34"/>
  <c r="BW9" i="34"/>
  <c r="Y9" i="34"/>
  <c r="BF9" i="34"/>
  <c r="BV9" i="34"/>
  <c r="X9" i="34"/>
  <c r="BE9" i="34"/>
  <c r="BU9" i="34"/>
  <c r="W9" i="34"/>
  <c r="BD9" i="34"/>
  <c r="BT9" i="34"/>
  <c r="V9" i="34"/>
  <c r="BC9" i="34"/>
  <c r="BS9" i="34"/>
  <c r="AK8" i="34"/>
  <c r="BR8" i="34"/>
  <c r="CH8" i="34"/>
  <c r="AJ8" i="34"/>
  <c r="BQ8" i="34"/>
  <c r="CG8" i="34"/>
  <c r="AI8" i="34"/>
  <c r="BP8" i="34"/>
  <c r="CF8" i="34"/>
  <c r="AH8" i="34"/>
  <c r="BO8" i="34"/>
  <c r="CE8" i="34"/>
  <c r="AG8" i="34"/>
  <c r="BN8" i="34"/>
  <c r="CD8" i="34"/>
  <c r="AF8" i="34"/>
  <c r="BM8" i="34"/>
  <c r="CC8" i="34"/>
  <c r="AE8" i="34"/>
  <c r="BL8" i="34"/>
  <c r="CB8" i="34"/>
  <c r="AD8" i="34"/>
  <c r="BK8" i="34"/>
  <c r="CA8" i="34"/>
  <c r="AC8" i="34"/>
  <c r="BJ8" i="34"/>
  <c r="BZ8" i="34"/>
  <c r="AB8" i="34"/>
  <c r="BI8" i="34"/>
  <c r="BY8" i="34"/>
  <c r="AA8" i="34"/>
  <c r="BH8" i="34"/>
  <c r="BX8" i="34"/>
  <c r="Z8" i="34"/>
  <c r="BG8" i="34"/>
  <c r="BW8" i="34"/>
  <c r="Y8" i="34"/>
  <c r="BF8" i="34"/>
  <c r="BV8" i="34"/>
  <c r="X8" i="34"/>
  <c r="BE8" i="34"/>
  <c r="BU8" i="34"/>
  <c r="W8" i="34"/>
  <c r="BD8" i="34"/>
  <c r="BT8" i="34"/>
  <c r="V8" i="34"/>
  <c r="BC8" i="34"/>
  <c r="BS8" i="34"/>
  <c r="AK7" i="34"/>
  <c r="BR7" i="34"/>
  <c r="CH7" i="34"/>
  <c r="AJ7" i="34"/>
  <c r="BQ7" i="34"/>
  <c r="CG7" i="34"/>
  <c r="AI7" i="34"/>
  <c r="BP7" i="34"/>
  <c r="CF7" i="34"/>
  <c r="AH7" i="34"/>
  <c r="BO7" i="34"/>
  <c r="CE7" i="34"/>
  <c r="AG7" i="34"/>
  <c r="BN7" i="34"/>
  <c r="CD7" i="34"/>
  <c r="AF7" i="34"/>
  <c r="BM7" i="34"/>
  <c r="CC7" i="34"/>
  <c r="AE7" i="34"/>
  <c r="BL7" i="34"/>
  <c r="CB7" i="34"/>
  <c r="AD7" i="34"/>
  <c r="BK7" i="34"/>
  <c r="CA7" i="34"/>
  <c r="AC7" i="34"/>
  <c r="BJ7" i="34"/>
  <c r="BZ7" i="34"/>
  <c r="AB7" i="34"/>
  <c r="BI7" i="34"/>
  <c r="BY7" i="34"/>
  <c r="AA7" i="34"/>
  <c r="BH7" i="34"/>
  <c r="BX7" i="34"/>
  <c r="Z7" i="34"/>
  <c r="BG7" i="34"/>
  <c r="BW7" i="34"/>
  <c r="Y7" i="34"/>
  <c r="BF7" i="34"/>
  <c r="BV7" i="34"/>
  <c r="X7" i="34"/>
  <c r="BE7" i="34"/>
  <c r="BU7" i="34"/>
  <c r="W7" i="34"/>
  <c r="BD7" i="34"/>
  <c r="BT7" i="34"/>
  <c r="V7" i="34"/>
  <c r="BC7" i="34"/>
  <c r="BS7" i="34"/>
  <c r="AK6" i="34"/>
  <c r="BR6" i="34"/>
  <c r="CH6" i="34"/>
  <c r="AJ6" i="34"/>
  <c r="BQ6" i="34"/>
  <c r="CG6" i="34"/>
  <c r="AI6" i="34"/>
  <c r="BP6" i="34"/>
  <c r="CF6" i="34"/>
  <c r="AH6" i="34"/>
  <c r="BO6" i="34"/>
  <c r="CE6" i="34"/>
  <c r="AG6" i="34"/>
  <c r="BN6" i="34"/>
  <c r="CD6" i="34"/>
  <c r="AF6" i="34"/>
  <c r="BM6" i="34"/>
  <c r="CC6" i="34"/>
  <c r="AE6" i="34"/>
  <c r="BL6" i="34"/>
  <c r="CB6" i="34"/>
  <c r="AD6" i="34"/>
  <c r="BK6" i="34"/>
  <c r="CA6" i="34"/>
  <c r="AC6" i="34"/>
  <c r="BJ6" i="34"/>
  <c r="BZ6" i="34"/>
  <c r="AB6" i="34"/>
  <c r="BI6" i="34"/>
  <c r="BY6" i="34"/>
  <c r="AA6" i="34"/>
  <c r="BH6" i="34"/>
  <c r="BX6" i="34"/>
  <c r="Z6" i="34"/>
  <c r="BG6" i="34"/>
  <c r="BW6" i="34"/>
  <c r="Y6" i="34"/>
  <c r="BF6" i="34"/>
  <c r="BV6" i="34"/>
  <c r="X6" i="34"/>
  <c r="BE6" i="34"/>
  <c r="BU6" i="34"/>
  <c r="W6" i="34"/>
  <c r="BD6" i="34"/>
  <c r="BT6" i="34"/>
  <c r="V6" i="34"/>
  <c r="BC6" i="34"/>
  <c r="BS6" i="34"/>
  <c r="AK5" i="34"/>
  <c r="BR5" i="34"/>
  <c r="CH5" i="34"/>
  <c r="AJ5" i="34"/>
  <c r="BQ5" i="34"/>
  <c r="CG5" i="34"/>
  <c r="AI5" i="34"/>
  <c r="BP5" i="34"/>
  <c r="CF5" i="34"/>
  <c r="AH5" i="34"/>
  <c r="BO5" i="34"/>
  <c r="CE5" i="34"/>
  <c r="AG5" i="34"/>
  <c r="BN5" i="34"/>
  <c r="CD5" i="34"/>
  <c r="AF5" i="34"/>
  <c r="BM5" i="34"/>
  <c r="CC5" i="34"/>
  <c r="AE5" i="34"/>
  <c r="BL5" i="34"/>
  <c r="CB5" i="34"/>
  <c r="AD5" i="34"/>
  <c r="BK5" i="34"/>
  <c r="CA5" i="34"/>
  <c r="AC5" i="34"/>
  <c r="BJ5" i="34"/>
  <c r="BZ5" i="34"/>
  <c r="AB5" i="34"/>
  <c r="BI5" i="34"/>
  <c r="BY5" i="34"/>
  <c r="AA5" i="34"/>
  <c r="BH5" i="34"/>
  <c r="BX5" i="34"/>
  <c r="Z5" i="34"/>
  <c r="BG5" i="34"/>
  <c r="BW5" i="34"/>
  <c r="Y5" i="34"/>
  <c r="BF5" i="34"/>
  <c r="BV5" i="34"/>
  <c r="X5" i="34"/>
  <c r="BE5" i="34"/>
  <c r="BU5" i="34"/>
  <c r="W5" i="34"/>
  <c r="BD5" i="34"/>
  <c r="BT5" i="34"/>
  <c r="V5" i="34"/>
  <c r="BC5" i="34"/>
  <c r="BS5" i="34"/>
  <c r="AK4" i="34"/>
  <c r="BR4" i="34"/>
  <c r="CH4" i="34"/>
  <c r="AJ4" i="34"/>
  <c r="BQ4" i="34"/>
  <c r="CG4" i="34"/>
  <c r="AI4" i="34"/>
  <c r="BP4" i="34"/>
  <c r="CF4" i="34"/>
  <c r="AH4" i="34"/>
  <c r="BO4" i="34"/>
  <c r="CE4" i="34"/>
  <c r="AG4" i="34"/>
  <c r="BN4" i="34"/>
  <c r="CD4" i="34"/>
  <c r="AF4" i="34"/>
  <c r="BM4" i="34"/>
  <c r="CC4" i="34"/>
  <c r="AE4" i="34"/>
  <c r="BL4" i="34"/>
  <c r="CB4" i="34"/>
  <c r="AD4" i="34"/>
  <c r="BK4" i="34"/>
  <c r="CA4" i="34"/>
  <c r="AC4" i="34"/>
  <c r="BJ4" i="34"/>
  <c r="BZ4" i="34"/>
  <c r="AB4" i="34"/>
  <c r="BI4" i="34"/>
  <c r="BY4" i="34"/>
  <c r="AA4" i="34"/>
  <c r="BH4" i="34"/>
  <c r="BX4" i="34"/>
  <c r="Z4" i="34"/>
  <c r="BG4" i="34"/>
  <c r="BW4" i="34"/>
  <c r="Y4" i="34"/>
  <c r="BF4" i="34"/>
  <c r="BV4" i="34"/>
  <c r="X4" i="34"/>
  <c r="BE4" i="34"/>
  <c r="BU4" i="34"/>
  <c r="W4" i="34"/>
  <c r="BD4" i="34"/>
  <c r="BT4" i="34"/>
  <c r="V4" i="34"/>
  <c r="BC4" i="34"/>
  <c r="BS4" i="34"/>
  <c r="AK3" i="34"/>
  <c r="BR3" i="34"/>
  <c r="CH3" i="34"/>
  <c r="AJ3" i="34"/>
  <c r="BQ3" i="34"/>
  <c r="CG3" i="34"/>
  <c r="AI3" i="34"/>
  <c r="BP3" i="34"/>
  <c r="CF3" i="34"/>
  <c r="AH3" i="34"/>
  <c r="BO3" i="34"/>
  <c r="CE3" i="34"/>
  <c r="AG3" i="34"/>
  <c r="BN3" i="34"/>
  <c r="CD3" i="34"/>
  <c r="AF3" i="34"/>
  <c r="BM3" i="34"/>
  <c r="CC3" i="34"/>
  <c r="AE3" i="34"/>
  <c r="BL3" i="34"/>
  <c r="CB3" i="34"/>
  <c r="AD3" i="34"/>
  <c r="BK3" i="34"/>
  <c r="CA3" i="34"/>
  <c r="AC3" i="34"/>
  <c r="BJ3" i="34"/>
  <c r="BZ3" i="34"/>
  <c r="AB3" i="34"/>
  <c r="BI3" i="34"/>
  <c r="BY3" i="34"/>
  <c r="AA3" i="34"/>
  <c r="BH3" i="34"/>
  <c r="BX3" i="34"/>
  <c r="Z3" i="34"/>
  <c r="BG3" i="34"/>
  <c r="BW3" i="34"/>
  <c r="Y3" i="34"/>
  <c r="BF3" i="34"/>
  <c r="BV3" i="34"/>
  <c r="X3" i="34"/>
  <c r="BE3" i="34"/>
  <c r="BU3" i="34"/>
  <c r="W3" i="34"/>
  <c r="BD3" i="34"/>
  <c r="BT3" i="34"/>
  <c r="V3" i="34"/>
  <c r="BC3" i="34"/>
  <c r="BS3" i="34"/>
  <c r="AK2" i="34"/>
  <c r="BR2" i="34"/>
  <c r="CH2" i="34"/>
  <c r="AJ2" i="34"/>
  <c r="BQ2" i="34"/>
  <c r="CG2" i="34"/>
  <c r="AI2" i="34"/>
  <c r="BP2" i="34"/>
  <c r="CF2" i="34"/>
  <c r="AH2" i="34"/>
  <c r="BO2" i="34"/>
  <c r="CE2" i="34"/>
  <c r="AG2" i="34"/>
  <c r="BN2" i="34"/>
  <c r="CD2" i="34"/>
  <c r="AF2" i="34"/>
  <c r="BM2" i="34"/>
  <c r="CC2" i="34"/>
  <c r="AE2" i="34"/>
  <c r="BL2" i="34"/>
  <c r="CB2" i="34"/>
  <c r="AD2" i="34"/>
  <c r="BK2" i="34"/>
  <c r="CA2" i="34"/>
  <c r="AC2" i="34"/>
  <c r="BJ2" i="34"/>
  <c r="BZ2" i="34"/>
  <c r="AB2" i="34"/>
  <c r="BI2" i="34"/>
  <c r="BY2" i="34"/>
  <c r="AA2" i="34"/>
  <c r="BH2" i="34"/>
  <c r="BX2" i="34"/>
  <c r="Z2" i="34"/>
  <c r="BG2" i="34"/>
  <c r="BW2" i="34"/>
  <c r="Y2" i="34"/>
  <c r="BF2" i="34"/>
  <c r="BV2" i="34"/>
  <c r="X2" i="34"/>
  <c r="BE2" i="34"/>
  <c r="BU2" i="34"/>
  <c r="W2" i="34"/>
  <c r="BD2" i="34"/>
  <c r="BT2" i="34"/>
  <c r="V2" i="34"/>
  <c r="BC2" i="34"/>
  <c r="BS2" i="34"/>
  <c r="L2" i="33"/>
  <c r="C3" i="33"/>
  <c r="D3" i="33"/>
  <c r="E3" i="33"/>
  <c r="F3" i="33"/>
  <c r="G3" i="33"/>
  <c r="J3" i="33"/>
  <c r="K3" i="33"/>
  <c r="M3" i="33"/>
  <c r="L3" i="33"/>
  <c r="N3" i="33"/>
  <c r="O3" i="33"/>
  <c r="P3" i="33"/>
  <c r="Q3" i="33"/>
  <c r="R3" i="33"/>
  <c r="L4" i="33"/>
  <c r="L6" i="33"/>
  <c r="L7" i="33"/>
  <c r="Q8" i="33"/>
  <c r="L10" i="33"/>
  <c r="Q10" i="33"/>
  <c r="L11" i="33"/>
  <c r="L12" i="33"/>
  <c r="L14" i="33"/>
  <c r="L18" i="33"/>
  <c r="L19" i="33"/>
  <c r="L20" i="33"/>
  <c r="L21" i="33"/>
  <c r="L22" i="33"/>
  <c r="L23" i="33"/>
  <c r="L27" i="33"/>
  <c r="Q29" i="33"/>
  <c r="R29" i="33"/>
  <c r="N30" i="33"/>
  <c r="R32" i="33"/>
  <c r="L35" i="33"/>
  <c r="O35" i="33"/>
  <c r="L36" i="33"/>
  <c r="L37" i="33"/>
  <c r="L39" i="33"/>
  <c r="L40" i="33"/>
  <c r="L41" i="33"/>
  <c r="L42" i="33"/>
  <c r="O42" i="33"/>
  <c r="L43" i="33"/>
  <c r="L44" i="33"/>
  <c r="L45" i="33"/>
  <c r="O45" i="33"/>
  <c r="L46" i="33"/>
  <c r="L47" i="33"/>
  <c r="O47" i="33"/>
  <c r="L48" i="33"/>
  <c r="L50" i="33"/>
  <c r="L51" i="33"/>
  <c r="O51" i="33"/>
  <c r="L52" i="33"/>
  <c r="L53" i="33"/>
  <c r="O53" i="33"/>
  <c r="L54" i="33"/>
  <c r="L56" i="33"/>
  <c r="L60" i="33"/>
  <c r="L62" i="33"/>
  <c r="O62" i="33"/>
  <c r="L63" i="33"/>
  <c r="L68" i="33"/>
  <c r="L69" i="33"/>
  <c r="L70" i="33"/>
  <c r="L72" i="33"/>
</calcChain>
</file>

<file path=xl/sharedStrings.xml><?xml version="1.0" encoding="utf-8"?>
<sst xmlns="http://schemas.openxmlformats.org/spreadsheetml/2006/main" count="5722" uniqueCount="2178">
  <si>
    <t>England</t>
  </si>
  <si>
    <t>All people</t>
  </si>
  <si>
    <t>Wales</t>
  </si>
  <si>
    <t>Northern Ireland</t>
  </si>
  <si>
    <t>UK part not specified</t>
  </si>
  <si>
    <t>Republic of Ireland</t>
  </si>
  <si>
    <t>Channel Islands</t>
  </si>
  <si>
    <t>Austria</t>
  </si>
  <si>
    <t>Belgium</t>
  </si>
  <si>
    <t>Denmark</t>
  </si>
  <si>
    <t>Finland</t>
  </si>
  <si>
    <t>France</t>
  </si>
  <si>
    <t>Germany</t>
  </si>
  <si>
    <t>Greece</t>
  </si>
  <si>
    <t>Italy</t>
  </si>
  <si>
    <t>Luxembourg</t>
  </si>
  <si>
    <t>Netherlands</t>
  </si>
  <si>
    <t>Portugal</t>
  </si>
  <si>
    <t>Spain</t>
  </si>
  <si>
    <t>Sweden</t>
  </si>
  <si>
    <t>Non EU countries in Western Europe</t>
  </si>
  <si>
    <t>Albania</t>
  </si>
  <si>
    <t>Czech Republic</t>
  </si>
  <si>
    <t>Romania</t>
  </si>
  <si>
    <t>Poland</t>
  </si>
  <si>
    <t>Turkey</t>
  </si>
  <si>
    <t>Former Yugoslavia</t>
  </si>
  <si>
    <t>Baltic States</t>
  </si>
  <si>
    <t>Other European countries in former USSR</t>
  </si>
  <si>
    <t>Other Eastern Europe</t>
  </si>
  <si>
    <t>North Africa</t>
  </si>
  <si>
    <t>Democratic Republic of Congo</t>
  </si>
  <si>
    <t>Nigeria</t>
  </si>
  <si>
    <t>Sierra Leone</t>
  </si>
  <si>
    <t>Other Central &amp; Western Africa</t>
  </si>
  <si>
    <t>Kenya</t>
  </si>
  <si>
    <t>Somalia</t>
  </si>
  <si>
    <t>South Africa</t>
  </si>
  <si>
    <t>Zimbabwe</t>
  </si>
  <si>
    <t>Other South &amp; Eastern Africa</t>
  </si>
  <si>
    <t>Cyprus</t>
  </si>
  <si>
    <t>Iran</t>
  </si>
  <si>
    <t>Iraq</t>
  </si>
  <si>
    <t>Other Middle East</t>
  </si>
  <si>
    <t>China</t>
  </si>
  <si>
    <t>Hong Kong</t>
  </si>
  <si>
    <t>Japan</t>
  </si>
  <si>
    <t>Malaysia</t>
  </si>
  <si>
    <t>Singapore</t>
  </si>
  <si>
    <t>Other Far East</t>
  </si>
  <si>
    <t>Asian countries in former USSR</t>
  </si>
  <si>
    <t>Afghanistan</t>
  </si>
  <si>
    <t>Bangladesh</t>
  </si>
  <si>
    <t>India</t>
  </si>
  <si>
    <t>Pakistan</t>
  </si>
  <si>
    <t>Sri Lanka</t>
  </si>
  <si>
    <t>Other South Asia</t>
  </si>
  <si>
    <t>Canada</t>
  </si>
  <si>
    <t>United States of America</t>
  </si>
  <si>
    <t>Jamaica</t>
  </si>
  <si>
    <t>Other Caribbean &amp; West Indies</t>
  </si>
  <si>
    <t>Other North America</t>
  </si>
  <si>
    <t>South America</t>
  </si>
  <si>
    <t>Australia</t>
  </si>
  <si>
    <t>New Zealand</t>
  </si>
  <si>
    <t>Other Oceania</t>
  </si>
  <si>
    <t>Other</t>
  </si>
  <si>
    <t>Scotland</t>
  </si>
  <si>
    <t>NI + IoM + CI + UK not specified</t>
  </si>
  <si>
    <t>Bulgaria</t>
  </si>
  <si>
    <t>Czechoslovakia</t>
  </si>
  <si>
    <t>Hungary</t>
  </si>
  <si>
    <t>Norway</t>
  </si>
  <si>
    <t>Switzerland</t>
  </si>
  <si>
    <t>Yugoslavia</t>
  </si>
  <si>
    <t>Other Europe</t>
  </si>
  <si>
    <t>USSR</t>
  </si>
  <si>
    <t>Algeria</t>
  </si>
  <si>
    <t>Egypt</t>
  </si>
  <si>
    <t>Libya</t>
  </si>
  <si>
    <t>Morocco</t>
  </si>
  <si>
    <t>Tunisia</t>
  </si>
  <si>
    <t>Other Africa</t>
  </si>
  <si>
    <t>Israel</t>
  </si>
  <si>
    <t>Burma</t>
  </si>
  <si>
    <t>Phillipines</t>
  </si>
  <si>
    <t>Vietnam</t>
  </si>
  <si>
    <t>Other Asia</t>
  </si>
  <si>
    <t>USA</t>
  </si>
  <si>
    <t>Caribbean</t>
  </si>
  <si>
    <t>Central America</t>
  </si>
  <si>
    <t>Other New Commonwealth</t>
  </si>
  <si>
    <t>Malawi</t>
  </si>
  <si>
    <t>Uganda</t>
  </si>
  <si>
    <t>Zambia</t>
  </si>
  <si>
    <t>Gambia</t>
  </si>
  <si>
    <t>Ghana</t>
  </si>
  <si>
    <t>Gibraltar</t>
  </si>
  <si>
    <t>Tanzania</t>
  </si>
  <si>
    <t>Seychelles</t>
  </si>
  <si>
    <t>Mauritius</t>
  </si>
  <si>
    <t>Birthplace</t>
  </si>
  <si>
    <t>Botswana Lesotho &amp; Swaziland</t>
  </si>
  <si>
    <t>Isle of Man</t>
  </si>
  <si>
    <t>Ireland (not stated)</t>
  </si>
  <si>
    <t>Barbados</t>
  </si>
  <si>
    <t>Trinidad &amp; Tobago</t>
  </si>
  <si>
    <t>West Indies (associated states)</t>
  </si>
  <si>
    <t>West Indies (so stated)</t>
  </si>
  <si>
    <t>Belize</t>
  </si>
  <si>
    <t>Guyana</t>
  </si>
  <si>
    <t>Malta &amp; Gozo</t>
  </si>
  <si>
    <t>other Caribbean commonwealth</t>
  </si>
  <si>
    <t>other Africa</t>
  </si>
  <si>
    <t>People's Republic of China</t>
  </si>
  <si>
    <t>other Middle East</t>
  </si>
  <si>
    <t>other Asia</t>
  </si>
  <si>
    <t>Federal Republic of Germany</t>
  </si>
  <si>
    <t>Germany (not stated)</t>
  </si>
  <si>
    <t>German Democratic Republic</t>
  </si>
  <si>
    <t>other Europe</t>
  </si>
  <si>
    <t>rest of world/at sea/air</t>
  </si>
  <si>
    <t>Jersey</t>
  </si>
  <si>
    <t>Guernsey</t>
  </si>
  <si>
    <t>Rhodesia</t>
  </si>
  <si>
    <t>other African commonwealth</t>
  </si>
  <si>
    <t>other &amp; unspecified American commonwealth</t>
  </si>
  <si>
    <t>Ceylon</t>
  </si>
  <si>
    <t>other Australasian &amp; Oceanic commonwealth</t>
  </si>
  <si>
    <t>Belgium &amp; Luxembourg</t>
  </si>
  <si>
    <t>other America</t>
  </si>
  <si>
    <t>elsewhere</t>
  </si>
  <si>
    <t>not stated</t>
  </si>
  <si>
    <t>at sea</t>
  </si>
  <si>
    <t>Isle of Man &amp; Channel Islands</t>
  </si>
  <si>
    <t>British Guiana</t>
  </si>
  <si>
    <t>Argentina</t>
  </si>
  <si>
    <t>Brazil</t>
  </si>
  <si>
    <t>Chile</t>
  </si>
  <si>
    <t>Indonesia</t>
  </si>
  <si>
    <t>Thailand</t>
  </si>
  <si>
    <t>Federation of Malaysia</t>
  </si>
  <si>
    <t>other Caribbean territories</t>
  </si>
  <si>
    <t>Aden</t>
  </si>
  <si>
    <t>Oceanic territories</t>
  </si>
  <si>
    <t>Sudan</t>
  </si>
  <si>
    <t>Colombia</t>
  </si>
  <si>
    <t>Peru</t>
  </si>
  <si>
    <t>Venezuala</t>
  </si>
  <si>
    <t>Oceania</t>
  </si>
  <si>
    <t>Union of South Africa</t>
  </si>
  <si>
    <t>Southern Rhodesia</t>
  </si>
  <si>
    <t>Canada (inc Newfoundland)</t>
  </si>
  <si>
    <t>Malaya</t>
  </si>
  <si>
    <t>Malta</t>
  </si>
  <si>
    <t>Federation of Rhodesia &amp; Nyasaland (Zimbabwe Zambia &amp; Malawi)</t>
  </si>
  <si>
    <t>Gold Coast (Ghana)</t>
  </si>
  <si>
    <t>Northern Rhodesia</t>
  </si>
  <si>
    <t>Somaliland</t>
  </si>
  <si>
    <t>Trinidad</t>
  </si>
  <si>
    <t>Australasian territories</t>
  </si>
  <si>
    <t>Jugoslavia</t>
  </si>
  <si>
    <t>Roumania</t>
  </si>
  <si>
    <t>Russia</t>
  </si>
  <si>
    <t>Jordan</t>
  </si>
  <si>
    <t>Lebanon</t>
  </si>
  <si>
    <t>United Arab Republic (Egypt &amp; Syria)</t>
  </si>
  <si>
    <t>Syria</t>
  </si>
  <si>
    <t>Mexico</t>
  </si>
  <si>
    <t>Tanganyika (Tanzania)</t>
  </si>
  <si>
    <t>other territories</t>
  </si>
  <si>
    <t>Irish Free State</t>
  </si>
  <si>
    <t>Indian Empire</t>
  </si>
  <si>
    <t>Newfoundland</t>
  </si>
  <si>
    <t>West Indies</t>
  </si>
  <si>
    <t>other Asian colonies</t>
  </si>
  <si>
    <t>other African colonies</t>
  </si>
  <si>
    <t>other American colonies</t>
  </si>
  <si>
    <t>other Australasian colonies</t>
  </si>
  <si>
    <t>Argentine</t>
  </si>
  <si>
    <t>Australasia</t>
  </si>
  <si>
    <t>Lithuania</t>
  </si>
  <si>
    <t>Ireland: 6 northern counties</t>
  </si>
  <si>
    <t>Ireland: remainder</t>
  </si>
  <si>
    <t>Ireland: not defined</t>
  </si>
  <si>
    <t>West African colonies</t>
  </si>
  <si>
    <t>Dominion of Canada</t>
  </si>
  <si>
    <t>Australian Commonwealth</t>
  </si>
  <si>
    <t>colonies not specified</t>
  </si>
  <si>
    <t>Czecho-Slovakia</t>
  </si>
  <si>
    <t>Jugo-Slavia</t>
  </si>
  <si>
    <t>Armenia</t>
  </si>
  <si>
    <t>Africa</t>
  </si>
  <si>
    <t>unspecified</t>
  </si>
  <si>
    <t>European dependencies</t>
  </si>
  <si>
    <t>Straits Settlements (Singapore Penang &amp; Malacca)</t>
  </si>
  <si>
    <t>Hong Kong &amp; Wei-hai-wei</t>
  </si>
  <si>
    <t>other South African colonies</t>
  </si>
  <si>
    <t>East African colonies</t>
  </si>
  <si>
    <t>England &amp; Wales</t>
  </si>
  <si>
    <t>Ireland</t>
  </si>
  <si>
    <t>British colonies/dependencies</t>
  </si>
  <si>
    <t>Poland (Russian)</t>
  </si>
  <si>
    <t>Holland</t>
  </si>
  <si>
    <t>Servia Roumania &amp; Bulgaria</t>
  </si>
  <si>
    <t>other central America</t>
  </si>
  <si>
    <t>Argentine Republic</t>
  </si>
  <si>
    <t>other South America</t>
  </si>
  <si>
    <t>Russian Poland</t>
  </si>
  <si>
    <t>Servia Roumania Bulgaria &amp; Montenegro</t>
  </si>
  <si>
    <t>Mexico Central America &amp; West Indies</t>
  </si>
  <si>
    <t>Austria-Hungary</t>
  </si>
  <si>
    <t>Russia (inc Asiatic)</t>
  </si>
  <si>
    <t>Islands in the British Seas</t>
  </si>
  <si>
    <t>Germany (inc Heligoland)</t>
  </si>
  <si>
    <t>Servia</t>
  </si>
  <si>
    <t>Arabia</t>
  </si>
  <si>
    <t>Persia</t>
  </si>
  <si>
    <t>German Empire</t>
  </si>
  <si>
    <t>British colonies &amp; East Indies</t>
  </si>
  <si>
    <t>Prussia</t>
  </si>
  <si>
    <t>Caribbean: until 1981 this is commonwealth Caribbean countries only as before the non-commonwealth countries were included in "other America"</t>
  </si>
  <si>
    <t>Germany 1861 = Germany + Prussia</t>
  </si>
  <si>
    <t>Germany 1871-1881 = German Empire</t>
  </si>
  <si>
    <t>Ireland includes "Ireland - part not stated"</t>
  </si>
  <si>
    <t>British Empire</t>
  </si>
  <si>
    <t>British Empire includes colonies and dependencies</t>
  </si>
  <si>
    <t>British Colonies</t>
  </si>
  <si>
    <t>Not specified</t>
  </si>
  <si>
    <t>from 1881-1911 Poland was called Russian Poland</t>
  </si>
  <si>
    <t>comm other Asian territories</t>
  </si>
  <si>
    <t>comm other American territories</t>
  </si>
  <si>
    <t>comm other African territories</t>
  </si>
  <si>
    <t>comm other West African territories</t>
  </si>
  <si>
    <t>Philippines</t>
  </si>
  <si>
    <t>Channel Islands &amp; Isle of Man</t>
  </si>
  <si>
    <t>At sea/Elsewhere/Not stated</t>
  </si>
  <si>
    <t>Other America</t>
  </si>
  <si>
    <t>(appears to be mainly Oceania)</t>
  </si>
  <si>
    <t>1961 only occurrence of Aden so moved into Other Middle East</t>
  </si>
  <si>
    <t>1871, 1881, 1991 Arabia initally put in other middle east then added into Elsewhere</t>
  </si>
  <si>
    <t>1941 is calculated - halfway between 1931 &amp; 1951</t>
  </si>
  <si>
    <t>1951 only occurance of Jordan, Lebanon, Syria added into Other Middle East</t>
  </si>
  <si>
    <t>1991 Northern Ireland census figure included Channel Islands, Isle of Man and UK (part not stated)</t>
  </si>
  <si>
    <t>Therefore, CI &amp; IoM and UK not specified were calculated as halfway between 1981 &amp; 2001 and these figures subtracted from NI inclusive figure</t>
  </si>
  <si>
    <t>1991 Botswana Lesotho &amp; Swaziland (combined) only appearance so entry deleted and added into Other Africa count</t>
  </si>
  <si>
    <t>1941 Indian Empire =  (Indian Empire 31 + India 51 + Pakistan 51) /2</t>
  </si>
  <si>
    <t>1981 &amp; 1991 other New Commonwealth - checking suggested this is mostly Oceania so added into Other Oceania</t>
  </si>
  <si>
    <t>1951 Somalia added into Other Africa as then large gap till 2001</t>
  </si>
  <si>
    <t>1971 Tanzania - halfway between 1961 &amp; 1981 and subtracted from Other Africa</t>
  </si>
  <si>
    <t>1961 Zambia halfway 51 &amp; 71 and subtracted from Other Africa</t>
  </si>
  <si>
    <t>1921 Zimbabwe gap till 1951 so added into other Africa</t>
  </si>
  <si>
    <t>1971 has Belgium &amp; Luxembourg</t>
  </si>
  <si>
    <t>Previously only had Belgium, subsequently B &amp; L separately</t>
  </si>
  <si>
    <t>Lux very small, so applied change 81-91 and 91-01 (linear) to get a guesstimate &amp; subtracted this from B &amp; L figures</t>
  </si>
  <si>
    <t>1971 Denmark halfway between 1961 &amp; 1981 and subtracted from &amp; subtracted from Other Europe</t>
  </si>
  <si>
    <t>1971 Finland halfway between 1961 &amp; 1981 and subtracted from &amp; subtracted from Other Europe</t>
  </si>
  <si>
    <t>1971 Greece halfway between 1961 &amp; 1981 and subtracted from &amp; subtracted from Other Europe</t>
  </si>
  <si>
    <t>1971 Portugal halfway between 1961 &amp; 1981 and subtracted from &amp; subtracted from Other Europe</t>
  </si>
  <si>
    <t>1971 Sweden halfway between 1961 &amp; 1981 and subtracted from &amp; subtracted from Other Europe</t>
  </si>
  <si>
    <t>1971 Norway halfway between 1961 &amp; 1981 and subtracted from &amp; subtracted from Other Europe</t>
  </si>
  <si>
    <t>1971 Switzerland halfway between 1961 &amp; 1981 and subtracted from &amp; subtracted from Other Europe</t>
  </si>
  <si>
    <t>1921 &amp; 1951 Bulgaria low figures and large gaps so added into Other Europe and deleted</t>
  </si>
  <si>
    <t>1971 Czechoslavia halfway between 1961 &amp; 1981 and subtracted from &amp; subtracted from Other Europe</t>
  </si>
  <si>
    <t>1971 Romania halfway between 1961 &amp; 1981 and subtracted from &amp; subtracted from Other Europe</t>
  </si>
  <si>
    <t>1971 (Former) Yugoslavia halfway between 1961 &amp; 1981 and subtracted from &amp; subtracted from Other Europe</t>
  </si>
  <si>
    <t>1861-1891 Iran v small numbers then large gap so deleted and added into Other Middle east</t>
  </si>
  <si>
    <t>1951 &amp; 1961 Iraq aded into Other Middle east (as then gap till 2001)</t>
  </si>
  <si>
    <t>1861-1891 Other Middle East very small then large gap so added into Other Asia</t>
  </si>
  <si>
    <t>1921 Hong Kong small number, large gap so added into other Asia</t>
  </si>
  <si>
    <t>1971 Other Middle East halfway between 1961 &amp; 1981 and subtracted from &amp; subtracted from Elsewhere</t>
  </si>
  <si>
    <t>1971 Japan halfway between 1961 &amp; 1981 and subtracted from &amp; subtracted from Elsewhere</t>
  </si>
  <si>
    <t>1921 Singapore small number, large gap so added into other Asia</t>
  </si>
  <si>
    <t>1971 Other Asia halfway between 1961 &amp; 1981 and subtracted from &amp; subtracted from Elsewhere</t>
  </si>
  <si>
    <t>1861-1951 Mexico - v small numbers then no longer reported so added into Other America</t>
  </si>
  <si>
    <t>1881-1911 Servia Roumania Bulgaria &amp; Montenegro added into Other Europe</t>
  </si>
  <si>
    <t>1971 Tanzania.  If do halfway 1961 and 1981 &amp; subtract from Other Africa then Other Africa ends up vv small.  So carried increase 1951 to 1961 forward</t>
  </si>
  <si>
    <t>1971 North Africa halfway between 1961 &amp; 1981 and subtracted from &amp; subtracted from Elsewhere</t>
  </si>
  <si>
    <t>(because 1971 only had other commonwealth Africa; none of N is so)</t>
  </si>
  <si>
    <t>from 1961-1991 Russia was part of USSR</t>
  </si>
  <si>
    <t>c</t>
  </si>
  <si>
    <t>a</t>
  </si>
  <si>
    <t>check</t>
  </si>
  <si>
    <t>calc</t>
  </si>
  <si>
    <t>People living in Britain born outside of the UK or in Ireland</t>
  </si>
  <si>
    <t>COUNTRY</t>
  </si>
  <si>
    <t>NEWCODE</t>
  </si>
  <si>
    <t>LA2009</t>
  </si>
  <si>
    <t>NAME2009</t>
  </si>
  <si>
    <t>Pop2011</t>
  </si>
  <si>
    <t>England 2011</t>
  </si>
  <si>
    <t>Scotland 2011</t>
  </si>
  <si>
    <t>Northern Ireland 2011</t>
  </si>
  <si>
    <t>Wales 2011</t>
  </si>
  <si>
    <t>Republic of Ireland 2011</t>
  </si>
  <si>
    <t>Germany 2011</t>
  </si>
  <si>
    <t>Poland &amp; Romania 2011</t>
  </si>
  <si>
    <t>Other EU 2011</t>
  </si>
  <si>
    <t>South Africa &amp; Zimbabwe 2011</t>
  </si>
  <si>
    <t>Middle East 2011</t>
  </si>
  <si>
    <t>China &amp; Hong Kong 2011</t>
  </si>
  <si>
    <t>South Asia 2011</t>
  </si>
  <si>
    <t>USA 2011</t>
  </si>
  <si>
    <t>Caribbean 2011</t>
  </si>
  <si>
    <t>Australasia 2011</t>
  </si>
  <si>
    <t>Elsewhere 2011</t>
  </si>
  <si>
    <t>England 2011 %</t>
  </si>
  <si>
    <t>Scotland 2011 %</t>
  </si>
  <si>
    <t>Northern Ireland 2011 %</t>
  </si>
  <si>
    <t>Wales 2011 %</t>
  </si>
  <si>
    <t>Republic of Ireland 2011 %</t>
  </si>
  <si>
    <t>Germany 2011 %</t>
  </si>
  <si>
    <t>Poland &amp; Romania 2011 %</t>
  </si>
  <si>
    <t>Other EU 2011 %</t>
  </si>
  <si>
    <t>South Africa &amp; Zimbabwe 2011 %</t>
  </si>
  <si>
    <t>Middle East 2011 %</t>
  </si>
  <si>
    <t>China &amp; Hong Kong 2011 %</t>
  </si>
  <si>
    <t>South Asia 2011 %</t>
  </si>
  <si>
    <t>USA 2011 %</t>
  </si>
  <si>
    <t>Caribbean 2011 %</t>
  </si>
  <si>
    <t>Australasia 2011 %</t>
  </si>
  <si>
    <t>Elsewhere 2011 %</t>
  </si>
  <si>
    <t>Pop2001</t>
  </si>
  <si>
    <t>England 2001</t>
  </si>
  <si>
    <t>Scotland 2001</t>
  </si>
  <si>
    <t>Northern Ireland 2001</t>
  </si>
  <si>
    <t>Wales 2001</t>
  </si>
  <si>
    <t>Republic of Ireland 2001</t>
  </si>
  <si>
    <t>Germany 2001</t>
  </si>
  <si>
    <t>Poland &amp; Romania 2001</t>
  </si>
  <si>
    <t>Other EU 2001</t>
  </si>
  <si>
    <t>South Africa &amp; Zimbabwe 2001</t>
  </si>
  <si>
    <t>Middle East 2001</t>
  </si>
  <si>
    <t>China &amp; Hong Kong 2001</t>
  </si>
  <si>
    <t>South Asia 2001</t>
  </si>
  <si>
    <t>USA 2001</t>
  </si>
  <si>
    <t>Caribbean 2001</t>
  </si>
  <si>
    <t>Australasia 2001</t>
  </si>
  <si>
    <t>Elsewhere 2001</t>
  </si>
  <si>
    <t>England 2001 %</t>
  </si>
  <si>
    <t>Scotland 2001 %</t>
  </si>
  <si>
    <t>Northern Ireland 2001 %</t>
  </si>
  <si>
    <t>Wales 2001 %</t>
  </si>
  <si>
    <t>Republic of Ireland 2001 %</t>
  </si>
  <si>
    <t>Germany 2001 %</t>
  </si>
  <si>
    <t>Poland &amp; Romania 2001 %</t>
  </si>
  <si>
    <t>Other EU 2001 %</t>
  </si>
  <si>
    <t>South Africa &amp; Zimbabwe 2001 %</t>
  </si>
  <si>
    <t>Middle East 2001 %</t>
  </si>
  <si>
    <t>China &amp; Hong Kong 2001 %</t>
  </si>
  <si>
    <t>South Asia 2001 %</t>
  </si>
  <si>
    <t>USA 2001 %</t>
  </si>
  <si>
    <t>Caribbean 2001 %</t>
  </si>
  <si>
    <t>Australasia 2001 %</t>
  </si>
  <si>
    <t>Elsewhere 2001 %</t>
  </si>
  <si>
    <t>England change</t>
  </si>
  <si>
    <t>Scotland change</t>
  </si>
  <si>
    <t>Northern Ireland change</t>
  </si>
  <si>
    <t>Wales change</t>
  </si>
  <si>
    <t>Republic of Ireland change</t>
  </si>
  <si>
    <t>Germany change</t>
  </si>
  <si>
    <t>Poland &amp; Romania change</t>
  </si>
  <si>
    <t>Other EU change</t>
  </si>
  <si>
    <t>South Africa &amp; Zimbabwe change</t>
  </si>
  <si>
    <t>Middle East change</t>
  </si>
  <si>
    <t>China &amp; Hong Kong change</t>
  </si>
  <si>
    <t>South Asia change</t>
  </si>
  <si>
    <t>USA change</t>
  </si>
  <si>
    <t>Caribbean change</t>
  </si>
  <si>
    <t>Australasia change</t>
  </si>
  <si>
    <t>Elsewhere change</t>
  </si>
  <si>
    <t>E09000001</t>
  </si>
  <si>
    <t>00AA</t>
  </si>
  <si>
    <t>City of London</t>
  </si>
  <si>
    <t>E09000002</t>
  </si>
  <si>
    <t>00AB</t>
  </si>
  <si>
    <t>Barking &amp; Dagenham</t>
  </si>
  <si>
    <t>E09000003</t>
  </si>
  <si>
    <t>00AC</t>
  </si>
  <si>
    <t>Barnet</t>
  </si>
  <si>
    <t>E09000004</t>
  </si>
  <si>
    <t>00AD</t>
  </si>
  <si>
    <t>Bexley</t>
  </si>
  <si>
    <t>E09000005</t>
  </si>
  <si>
    <t>00AE</t>
  </si>
  <si>
    <t>Brent</t>
  </si>
  <si>
    <t>E09000006</t>
  </si>
  <si>
    <t>00AF</t>
  </si>
  <si>
    <t>Bromley</t>
  </si>
  <si>
    <t>E09000007</t>
  </si>
  <si>
    <t>00AG</t>
  </si>
  <si>
    <t>Camden</t>
  </si>
  <si>
    <t>E09000008</t>
  </si>
  <si>
    <t>00AH</t>
  </si>
  <si>
    <t>Croydon</t>
  </si>
  <si>
    <t>E09000009</t>
  </si>
  <si>
    <t>00AJ</t>
  </si>
  <si>
    <t>Ealing</t>
  </si>
  <si>
    <t>E09000010</t>
  </si>
  <si>
    <t>00AK</t>
  </si>
  <si>
    <t>Enfield</t>
  </si>
  <si>
    <t>E09000011</t>
  </si>
  <si>
    <t>00AL</t>
  </si>
  <si>
    <t>Greenwich</t>
  </si>
  <si>
    <t>E09000012</t>
  </si>
  <si>
    <t>00AM</t>
  </si>
  <si>
    <t>Hackney</t>
  </si>
  <si>
    <t>E09000013</t>
  </si>
  <si>
    <t>00AN</t>
  </si>
  <si>
    <t>Hammersmith &amp; Fulham</t>
  </si>
  <si>
    <t>E09000014</t>
  </si>
  <si>
    <t>00AP</t>
  </si>
  <si>
    <t>Haringey</t>
  </si>
  <si>
    <t>E09000015</t>
  </si>
  <si>
    <t>00AQ</t>
  </si>
  <si>
    <t>Harrow</t>
  </si>
  <si>
    <t>E09000016</t>
  </si>
  <si>
    <t>00AR</t>
  </si>
  <si>
    <t>Havering</t>
  </si>
  <si>
    <t>E09000017</t>
  </si>
  <si>
    <t>00AS</t>
  </si>
  <si>
    <t>Hillingdon</t>
  </si>
  <si>
    <t>E09000018</t>
  </si>
  <si>
    <t>00AT</t>
  </si>
  <si>
    <t>Hounslow</t>
  </si>
  <si>
    <t>E09000019</t>
  </si>
  <si>
    <t>00AU</t>
  </si>
  <si>
    <t>Islington</t>
  </si>
  <si>
    <t>E09000020</t>
  </si>
  <si>
    <t>00AW</t>
  </si>
  <si>
    <t>Kensington &amp; Chelsea</t>
  </si>
  <si>
    <t>E09000021</t>
  </si>
  <si>
    <t>00AX</t>
  </si>
  <si>
    <t>Kingston upon Thames</t>
  </si>
  <si>
    <t>E09000022</t>
  </si>
  <si>
    <t>00AY</t>
  </si>
  <si>
    <t>Lambeth</t>
  </si>
  <si>
    <t>E09000023</t>
  </si>
  <si>
    <t>00AZ</t>
  </si>
  <si>
    <t>Lewisham</t>
  </si>
  <si>
    <t>E09000024</t>
  </si>
  <si>
    <t>00BA</t>
  </si>
  <si>
    <t>Merton</t>
  </si>
  <si>
    <t>E09000025</t>
  </si>
  <si>
    <t>00BB</t>
  </si>
  <si>
    <t>Newham</t>
  </si>
  <si>
    <t>E09000026</t>
  </si>
  <si>
    <t>00BC</t>
  </si>
  <si>
    <t>Redbridge</t>
  </si>
  <si>
    <t>E09000027</t>
  </si>
  <si>
    <t>00BD</t>
  </si>
  <si>
    <t>Richmond upon Thames</t>
  </si>
  <si>
    <t>E09000028</t>
  </si>
  <si>
    <t>00BE</t>
  </si>
  <si>
    <t>Southwark</t>
  </si>
  <si>
    <t>E09000029</t>
  </si>
  <si>
    <t>00BF</t>
  </si>
  <si>
    <t>Sutton</t>
  </si>
  <si>
    <t>E09000030</t>
  </si>
  <si>
    <t>00BG</t>
  </si>
  <si>
    <t>Tower Hamlets</t>
  </si>
  <si>
    <t>E09000031</t>
  </si>
  <si>
    <t>00BH</t>
  </si>
  <si>
    <t>Waltham Forest</t>
  </si>
  <si>
    <t>E09000032</t>
  </si>
  <si>
    <t>00BJ</t>
  </si>
  <si>
    <t>Wandsworth</t>
  </si>
  <si>
    <t>E09000033</t>
  </si>
  <si>
    <t>00BK</t>
  </si>
  <si>
    <t>Westminster</t>
  </si>
  <si>
    <t>E08000001</t>
  </si>
  <si>
    <t>00BL</t>
  </si>
  <si>
    <t>Bolton</t>
  </si>
  <si>
    <t>E08000002</t>
  </si>
  <si>
    <t>00BM</t>
  </si>
  <si>
    <t>Bury</t>
  </si>
  <si>
    <t>E08000003</t>
  </si>
  <si>
    <t>00BN</t>
  </si>
  <si>
    <t>Manchester</t>
  </si>
  <si>
    <t>E08000004</t>
  </si>
  <si>
    <t>00BP</t>
  </si>
  <si>
    <t>Oldham</t>
  </si>
  <si>
    <t>E08000005</t>
  </si>
  <si>
    <t>00BQ</t>
  </si>
  <si>
    <t>Rochdale</t>
  </si>
  <si>
    <t>E08000006</t>
  </si>
  <si>
    <t>00BR</t>
  </si>
  <si>
    <t>Salford</t>
  </si>
  <si>
    <t>E08000007</t>
  </si>
  <si>
    <t>00BS</t>
  </si>
  <si>
    <t>Stockport</t>
  </si>
  <si>
    <t>E08000008</t>
  </si>
  <si>
    <t>00BT</t>
  </si>
  <si>
    <t>Tameside</t>
  </si>
  <si>
    <t>E08000009</t>
  </si>
  <si>
    <t>00BU</t>
  </si>
  <si>
    <t>Trafford</t>
  </si>
  <si>
    <t>E08000010</t>
  </si>
  <si>
    <t>00BW</t>
  </si>
  <si>
    <t>Wigan</t>
  </si>
  <si>
    <t>E08000011</t>
  </si>
  <si>
    <t>00BX</t>
  </si>
  <si>
    <t>Knowsley</t>
  </si>
  <si>
    <t>E08000012</t>
  </si>
  <si>
    <t>00BY</t>
  </si>
  <si>
    <t>Liverpool</t>
  </si>
  <si>
    <t>E08000013</t>
  </si>
  <si>
    <t>00BZ</t>
  </si>
  <si>
    <t>St Helens</t>
  </si>
  <si>
    <t>E08000014</t>
  </si>
  <si>
    <t>00CA</t>
  </si>
  <si>
    <t>Sefton</t>
  </si>
  <si>
    <t>E08000015</t>
  </si>
  <si>
    <t>00CB</t>
  </si>
  <si>
    <t>Wirral</t>
  </si>
  <si>
    <t>E08000016</t>
  </si>
  <si>
    <t>00CC</t>
  </si>
  <si>
    <t>Barnsley</t>
  </si>
  <si>
    <t>E08000017</t>
  </si>
  <si>
    <t>00CE</t>
  </si>
  <si>
    <t>Doncaster</t>
  </si>
  <si>
    <t>E08000018</t>
  </si>
  <si>
    <t>00CF</t>
  </si>
  <si>
    <t>Rotherham</t>
  </si>
  <si>
    <t>E08000019</t>
  </si>
  <si>
    <t>00CG</t>
  </si>
  <si>
    <t>Sheffield</t>
  </si>
  <si>
    <t>E08000020</t>
  </si>
  <si>
    <t>00CH</t>
  </si>
  <si>
    <t>Gateshead</t>
  </si>
  <si>
    <t>E08000021</t>
  </si>
  <si>
    <t>00CJ</t>
  </si>
  <si>
    <t>Newcastle upon Tyne</t>
  </si>
  <si>
    <t>E08000022</t>
  </si>
  <si>
    <t>00CK</t>
  </si>
  <si>
    <t>North Tyneside</t>
  </si>
  <si>
    <t>E08000023</t>
  </si>
  <si>
    <t>00CL</t>
  </si>
  <si>
    <t>South Tyneside</t>
  </si>
  <si>
    <t>E08000024</t>
  </si>
  <si>
    <t>00CM</t>
  </si>
  <si>
    <t>Sunderland</t>
  </si>
  <si>
    <t>E08000025</t>
  </si>
  <si>
    <t>00CN</t>
  </si>
  <si>
    <t>Birmingham</t>
  </si>
  <si>
    <t>E08000026</t>
  </si>
  <si>
    <t>00CQ</t>
  </si>
  <si>
    <t>Coventry</t>
  </si>
  <si>
    <t>E08000027</t>
  </si>
  <si>
    <t>00CR</t>
  </si>
  <si>
    <t>Dudley</t>
  </si>
  <si>
    <t>E08000028</t>
  </si>
  <si>
    <t>00CS</t>
  </si>
  <si>
    <t>Sandwell</t>
  </si>
  <si>
    <t>E08000029</t>
  </si>
  <si>
    <t>00CT</t>
  </si>
  <si>
    <t>Solihull</t>
  </si>
  <si>
    <t>E08000030</t>
  </si>
  <si>
    <t>00CU</t>
  </si>
  <si>
    <t>Walsall</t>
  </si>
  <si>
    <t>E08000031</t>
  </si>
  <si>
    <t>00CW</t>
  </si>
  <si>
    <t>Wolverhampton</t>
  </si>
  <si>
    <t>E08000032</t>
  </si>
  <si>
    <t>00CX</t>
  </si>
  <si>
    <t>Bradford</t>
  </si>
  <si>
    <t>E08000033</t>
  </si>
  <si>
    <t>00CY</t>
  </si>
  <si>
    <t>Calderdale</t>
  </si>
  <si>
    <t>E08000034</t>
  </si>
  <si>
    <t>00CZ</t>
  </si>
  <si>
    <t>Kirklees</t>
  </si>
  <si>
    <t>E08000035</t>
  </si>
  <si>
    <t>00DA</t>
  </si>
  <si>
    <t>Leeds</t>
  </si>
  <si>
    <t>E08000036</t>
  </si>
  <si>
    <t>00DB</t>
  </si>
  <si>
    <t>Wakefield</t>
  </si>
  <si>
    <t>E06000001</t>
  </si>
  <si>
    <t>00EB</t>
  </si>
  <si>
    <t>Hartlepool</t>
  </si>
  <si>
    <t>E06000002</t>
  </si>
  <si>
    <t>00EC</t>
  </si>
  <si>
    <t>Middlesbrough</t>
  </si>
  <si>
    <t>E06000003</t>
  </si>
  <si>
    <t>00EE</t>
  </si>
  <si>
    <t>Redcar &amp; Cleveland</t>
  </si>
  <si>
    <t>E06000004</t>
  </si>
  <si>
    <t>00EF</t>
  </si>
  <si>
    <t>Stockton-on-Tees</t>
  </si>
  <si>
    <t>E06000005</t>
  </si>
  <si>
    <t>00EH</t>
  </si>
  <si>
    <t>Darlington</t>
  </si>
  <si>
    <t>E06000047</t>
  </si>
  <si>
    <t>00EJ</t>
  </si>
  <si>
    <t>County Durham</t>
  </si>
  <si>
    <t>E06000048</t>
  </si>
  <si>
    <t>00EM</t>
  </si>
  <si>
    <t>Northumberland</t>
  </si>
  <si>
    <t>E06000049</t>
  </si>
  <si>
    <t>00EQ</t>
  </si>
  <si>
    <t>Cheshire East</t>
  </si>
  <si>
    <t>E06000006</t>
  </si>
  <si>
    <t>00ET</t>
  </si>
  <si>
    <t>Halton</t>
  </si>
  <si>
    <t>E06000007</t>
  </si>
  <si>
    <t>00EU</t>
  </si>
  <si>
    <t>Warrington</t>
  </si>
  <si>
    <t>E06000050</t>
  </si>
  <si>
    <t>00EW</t>
  </si>
  <si>
    <t>Cheshire West &amp; Chester</t>
  </si>
  <si>
    <t>E06000008</t>
  </si>
  <si>
    <t>00EX</t>
  </si>
  <si>
    <t>Blackburn with Darwen</t>
  </si>
  <si>
    <t>E06000009</t>
  </si>
  <si>
    <t>00EY</t>
  </si>
  <si>
    <t>Blackpool</t>
  </si>
  <si>
    <t>E06000010</t>
  </si>
  <si>
    <t>00FA</t>
  </si>
  <si>
    <t>Kingston upon Hull</t>
  </si>
  <si>
    <t>E06000011</t>
  </si>
  <si>
    <t>00FB</t>
  </si>
  <si>
    <t>East Riding of Yorkshire</t>
  </si>
  <si>
    <t>E06000012</t>
  </si>
  <si>
    <t>00FC</t>
  </si>
  <si>
    <t>North East Lincolnshire</t>
  </si>
  <si>
    <t>E06000013</t>
  </si>
  <si>
    <t>00FD</t>
  </si>
  <si>
    <t>North Lincolnshire</t>
  </si>
  <si>
    <t>E06000014</t>
  </si>
  <si>
    <t>00FF</t>
  </si>
  <si>
    <t>York</t>
  </si>
  <si>
    <t>E06000015</t>
  </si>
  <si>
    <t>00FK</t>
  </si>
  <si>
    <t>Derby</t>
  </si>
  <si>
    <t>E06000016</t>
  </si>
  <si>
    <t>00FN</t>
  </si>
  <si>
    <t>Leicester</t>
  </si>
  <si>
    <t>E06000017</t>
  </si>
  <si>
    <t>00FP</t>
  </si>
  <si>
    <t>Rutland</t>
  </si>
  <si>
    <t>E06000018</t>
  </si>
  <si>
    <t>00FY</t>
  </si>
  <si>
    <t>Nottingham</t>
  </si>
  <si>
    <t>E06000019</t>
  </si>
  <si>
    <t>00GA</t>
  </si>
  <si>
    <t>Herefordshire</t>
  </si>
  <si>
    <t>E06000020</t>
  </si>
  <si>
    <t>00GF</t>
  </si>
  <si>
    <t>Telford &amp; Wrekin</t>
  </si>
  <si>
    <t>E06000051</t>
  </si>
  <si>
    <t>00GG</t>
  </si>
  <si>
    <t>Shropshire</t>
  </si>
  <si>
    <t>E06000021</t>
  </si>
  <si>
    <t>00GL</t>
  </si>
  <si>
    <t>Stoke-on-Trent</t>
  </si>
  <si>
    <t>E06000022</t>
  </si>
  <si>
    <t>00HA</t>
  </si>
  <si>
    <t>Bath &amp; North East Somerset</t>
  </si>
  <si>
    <t>E06000023</t>
  </si>
  <si>
    <t>00HB</t>
  </si>
  <si>
    <t>Bristol</t>
  </si>
  <si>
    <t>E06000024</t>
  </si>
  <si>
    <t>00HC</t>
  </si>
  <si>
    <t>North Somerset</t>
  </si>
  <si>
    <t>E06000025</t>
  </si>
  <si>
    <t>00HD</t>
  </si>
  <si>
    <t>South Gloucestershire</t>
  </si>
  <si>
    <t>E06000052</t>
  </si>
  <si>
    <t>00HE</t>
  </si>
  <si>
    <t>Cornwall</t>
  </si>
  <si>
    <t>E06000053</t>
  </si>
  <si>
    <t>00HF</t>
  </si>
  <si>
    <t>Isles of Scilly</t>
  </si>
  <si>
    <t>E06000026</t>
  </si>
  <si>
    <t>00HG</t>
  </si>
  <si>
    <t>Plymouth</t>
  </si>
  <si>
    <t>E06000027</t>
  </si>
  <si>
    <t>00HH</t>
  </si>
  <si>
    <t>Torbay</t>
  </si>
  <si>
    <t>E06000028</t>
  </si>
  <si>
    <t>00HN</t>
  </si>
  <si>
    <t>Bournemouth</t>
  </si>
  <si>
    <t>E06000029</t>
  </si>
  <si>
    <t>00HP</t>
  </si>
  <si>
    <t>Poole</t>
  </si>
  <si>
    <t>E06000030</t>
  </si>
  <si>
    <t>00HX</t>
  </si>
  <si>
    <t>Swindon</t>
  </si>
  <si>
    <t>E06000054</t>
  </si>
  <si>
    <t>00HY</t>
  </si>
  <si>
    <t>Wiltshire</t>
  </si>
  <si>
    <t>E06000031</t>
  </si>
  <si>
    <t>00JA</t>
  </si>
  <si>
    <t>Peterborough</t>
  </si>
  <si>
    <t>E06000032</t>
  </si>
  <si>
    <t>00KA</t>
  </si>
  <si>
    <t>Luton</t>
  </si>
  <si>
    <t>E06000055</t>
  </si>
  <si>
    <t>00KB</t>
  </si>
  <si>
    <t>Bedford</t>
  </si>
  <si>
    <t>E06000056</t>
  </si>
  <si>
    <t>00KC</t>
  </si>
  <si>
    <t>Central Bedfordshire</t>
  </si>
  <si>
    <t>E06000033</t>
  </si>
  <si>
    <t>00KF</t>
  </si>
  <si>
    <t>Southend-on-Sea</t>
  </si>
  <si>
    <t>E06000034</t>
  </si>
  <si>
    <t>00KG</t>
  </si>
  <si>
    <t>Thurrock</t>
  </si>
  <si>
    <t>E06000035</t>
  </si>
  <si>
    <t>00LC</t>
  </si>
  <si>
    <t>Medway</t>
  </si>
  <si>
    <t>E06000036</t>
  </si>
  <si>
    <t>00MA</t>
  </si>
  <si>
    <t>Bracknell Forest</t>
  </si>
  <si>
    <t>E06000037</t>
  </si>
  <si>
    <t>00MB</t>
  </si>
  <si>
    <t>West Berkshire</t>
  </si>
  <si>
    <t>E06000038</t>
  </si>
  <si>
    <t>00MC</t>
  </si>
  <si>
    <t>Reading</t>
  </si>
  <si>
    <t>E06000039</t>
  </si>
  <si>
    <t>00MD</t>
  </si>
  <si>
    <t>Slough</t>
  </si>
  <si>
    <t>E06000040</t>
  </si>
  <si>
    <t>00ME</t>
  </si>
  <si>
    <t>Windsor &amp; Maidenhead</t>
  </si>
  <si>
    <t>E06000041</t>
  </si>
  <si>
    <t>00MF</t>
  </si>
  <si>
    <t>Wokingham</t>
  </si>
  <si>
    <t>E06000042</t>
  </si>
  <si>
    <t>00MG</t>
  </si>
  <si>
    <t>Milton Keynes</t>
  </si>
  <si>
    <t>E06000043</t>
  </si>
  <si>
    <t>00ML</t>
  </si>
  <si>
    <t>Brighton &amp; Hove</t>
  </si>
  <si>
    <t>E06000044</t>
  </si>
  <si>
    <t>00MR</t>
  </si>
  <si>
    <t>Portsmouth</t>
  </si>
  <si>
    <t>E06000045</t>
  </si>
  <si>
    <t>00MS</t>
  </si>
  <si>
    <t>Southampton</t>
  </si>
  <si>
    <t>E06000046</t>
  </si>
  <si>
    <t>00MW</t>
  </si>
  <si>
    <t>Isle of Wight</t>
  </si>
  <si>
    <t>E07000004</t>
  </si>
  <si>
    <t>11UB</t>
  </si>
  <si>
    <t>Aylesbury Vale</t>
  </si>
  <si>
    <t>E07000005</t>
  </si>
  <si>
    <t>11UC</t>
  </si>
  <si>
    <t>Chiltern</t>
  </si>
  <si>
    <t>E07000006</t>
  </si>
  <si>
    <t>11UE</t>
  </si>
  <si>
    <t>South Bucks</t>
  </si>
  <si>
    <t>E07000007</t>
  </si>
  <si>
    <t>11UF</t>
  </si>
  <si>
    <t>Wycombe</t>
  </si>
  <si>
    <t>E07000008</t>
  </si>
  <si>
    <t>12UB</t>
  </si>
  <si>
    <t>Cambridge</t>
  </si>
  <si>
    <t>E07000009</t>
  </si>
  <si>
    <t>12UC</t>
  </si>
  <si>
    <t>East Cambridgeshire</t>
  </si>
  <si>
    <t>E07000010</t>
  </si>
  <si>
    <t>12UD</t>
  </si>
  <si>
    <t>Fenland</t>
  </si>
  <si>
    <t>E07000011</t>
  </si>
  <si>
    <t>12UE</t>
  </si>
  <si>
    <t>Huntingdonshire</t>
  </si>
  <si>
    <t>E07000012</t>
  </si>
  <si>
    <t>12UG</t>
  </si>
  <si>
    <t>South Cambridgeshire</t>
  </si>
  <si>
    <t>E07000026</t>
  </si>
  <si>
    <t>16UB</t>
  </si>
  <si>
    <t>Allerdale</t>
  </si>
  <si>
    <t>E07000027</t>
  </si>
  <si>
    <t>16UC</t>
  </si>
  <si>
    <t>Barrow-in-Furness</t>
  </si>
  <si>
    <t>E07000028</t>
  </si>
  <si>
    <t>16UD</t>
  </si>
  <si>
    <t>Carlisle</t>
  </si>
  <si>
    <t>E07000029</t>
  </si>
  <si>
    <t>16UE</t>
  </si>
  <si>
    <t>Copeland</t>
  </si>
  <si>
    <t>E07000030</t>
  </si>
  <si>
    <t>16UF</t>
  </si>
  <si>
    <t>Eden</t>
  </si>
  <si>
    <t>E07000031</t>
  </si>
  <si>
    <t>16UG</t>
  </si>
  <si>
    <t>South Lakeland</t>
  </si>
  <si>
    <t>E07000032</t>
  </si>
  <si>
    <t>17UB</t>
  </si>
  <si>
    <t>Amber Valley</t>
  </si>
  <si>
    <t>E07000033</t>
  </si>
  <si>
    <t>17UC</t>
  </si>
  <si>
    <t>Bolsover</t>
  </si>
  <si>
    <t>E07000034</t>
  </si>
  <si>
    <t>17UD</t>
  </si>
  <si>
    <t>Chesterfield</t>
  </si>
  <si>
    <t>E07000035</t>
  </si>
  <si>
    <t>17UF</t>
  </si>
  <si>
    <t>Derbyshire Dales</t>
  </si>
  <si>
    <t>E07000036</t>
  </si>
  <si>
    <t>17UG</t>
  </si>
  <si>
    <t>Erewash</t>
  </si>
  <si>
    <t>E07000037</t>
  </si>
  <si>
    <t>17UH</t>
  </si>
  <si>
    <t>High Peak</t>
  </si>
  <si>
    <t>E07000038</t>
  </si>
  <si>
    <t>17UJ</t>
  </si>
  <si>
    <t>North East Derbyshire</t>
  </si>
  <si>
    <t>E07000039</t>
  </si>
  <si>
    <t>17UK</t>
  </si>
  <si>
    <t>South Derbyshire</t>
  </si>
  <si>
    <t>E07000040</t>
  </si>
  <si>
    <t>18UB</t>
  </si>
  <si>
    <t>East Devon</t>
  </si>
  <si>
    <t>E07000041</t>
  </si>
  <si>
    <t>18UC</t>
  </si>
  <si>
    <t>Exeter</t>
  </si>
  <si>
    <t>E07000042</t>
  </si>
  <si>
    <t>18UD</t>
  </si>
  <si>
    <t>Mid Devon</t>
  </si>
  <si>
    <t>E07000043</t>
  </si>
  <si>
    <t>18UE</t>
  </si>
  <si>
    <t>North Devon</t>
  </si>
  <si>
    <t>E07000044</t>
  </si>
  <si>
    <t>18UG</t>
  </si>
  <si>
    <t>South Hams</t>
  </si>
  <si>
    <t>E07000045</t>
  </si>
  <si>
    <t>18UH</t>
  </si>
  <si>
    <t>Teignbridge</t>
  </si>
  <si>
    <t>E07000046</t>
  </si>
  <si>
    <t>18UK</t>
  </si>
  <si>
    <t>Torridge</t>
  </si>
  <si>
    <t>E07000047</t>
  </si>
  <si>
    <t>18UL</t>
  </si>
  <si>
    <t>West Devon</t>
  </si>
  <si>
    <t>E07000048</t>
  </si>
  <si>
    <t>19UC</t>
  </si>
  <si>
    <t>Christchurch</t>
  </si>
  <si>
    <t>E07000049</t>
  </si>
  <si>
    <t>19UD</t>
  </si>
  <si>
    <t>East Dorset</t>
  </si>
  <si>
    <t>E07000050</t>
  </si>
  <si>
    <t>19UE</t>
  </si>
  <si>
    <t>North Dorset</t>
  </si>
  <si>
    <t>E07000051</t>
  </si>
  <si>
    <t>19UG</t>
  </si>
  <si>
    <t>Purbeck</t>
  </si>
  <si>
    <t>E07000052</t>
  </si>
  <si>
    <t>19UH</t>
  </si>
  <si>
    <t>West Dorset</t>
  </si>
  <si>
    <t>E07000053</t>
  </si>
  <si>
    <t>19UJ</t>
  </si>
  <si>
    <t>Weymouth &amp; Portland</t>
  </si>
  <si>
    <t>E07000061</t>
  </si>
  <si>
    <t>21UC</t>
  </si>
  <si>
    <t>Eastbourne</t>
  </si>
  <si>
    <t>E07000062</t>
  </si>
  <si>
    <t>21UD</t>
  </si>
  <si>
    <t>Hastings</t>
  </si>
  <si>
    <t>E07000063</t>
  </si>
  <si>
    <t>21UF</t>
  </si>
  <si>
    <t>Lewes</t>
  </si>
  <si>
    <t>E07000064</t>
  </si>
  <si>
    <t>21UG</t>
  </si>
  <si>
    <t>Rother</t>
  </si>
  <si>
    <t>E07000065</t>
  </si>
  <si>
    <t>21UH</t>
  </si>
  <si>
    <t>Wealden</t>
  </si>
  <si>
    <t>E07000066</t>
  </si>
  <si>
    <t>22UB</t>
  </si>
  <si>
    <t>Basildon</t>
  </si>
  <si>
    <t>E07000067</t>
  </si>
  <si>
    <t>22UC</t>
  </si>
  <si>
    <t>Braintree</t>
  </si>
  <si>
    <t>E07000068</t>
  </si>
  <si>
    <t>22UD</t>
  </si>
  <si>
    <t>Brentwood</t>
  </si>
  <si>
    <t>E07000069</t>
  </si>
  <si>
    <t>22UE</t>
  </si>
  <si>
    <t>Castle Point</t>
  </si>
  <si>
    <t>E07000070</t>
  </si>
  <si>
    <t>22UF</t>
  </si>
  <si>
    <t>Chelmsford</t>
  </si>
  <si>
    <t>E07000071</t>
  </si>
  <si>
    <t>22UG</t>
  </si>
  <si>
    <t>Colchester</t>
  </si>
  <si>
    <t>E07000072</t>
  </si>
  <si>
    <t>22UH</t>
  </si>
  <si>
    <t>Epping Forest</t>
  </si>
  <si>
    <t>E07000073</t>
  </si>
  <si>
    <t>22UJ</t>
  </si>
  <si>
    <t>Harlow</t>
  </si>
  <si>
    <t>E07000074</t>
  </si>
  <si>
    <t>22UK</t>
  </si>
  <si>
    <t>Maldon</t>
  </si>
  <si>
    <t>E07000075</t>
  </si>
  <si>
    <t>22UL</t>
  </si>
  <si>
    <t>Rochford</t>
  </si>
  <si>
    <t>E07000076</t>
  </si>
  <si>
    <t>22UN</t>
  </si>
  <si>
    <t>Tendring</t>
  </si>
  <si>
    <t>E07000077</t>
  </si>
  <si>
    <t>22UQ</t>
  </si>
  <si>
    <t>Uttlesford</t>
  </si>
  <si>
    <t>E07000078</t>
  </si>
  <si>
    <t>23UB</t>
  </si>
  <si>
    <t>Cheltenham</t>
  </si>
  <si>
    <t>E07000079</t>
  </si>
  <si>
    <t>23UC</t>
  </si>
  <si>
    <t>Cotswold</t>
  </si>
  <si>
    <t>E07000080</t>
  </si>
  <si>
    <t>23UD</t>
  </si>
  <si>
    <t>Forest of Dean</t>
  </si>
  <si>
    <t>E07000081</t>
  </si>
  <si>
    <t>23UE</t>
  </si>
  <si>
    <t>Gloucester</t>
  </si>
  <si>
    <t>E07000082</t>
  </si>
  <si>
    <t>23UF</t>
  </si>
  <si>
    <t>Stroud</t>
  </si>
  <si>
    <t>E07000083</t>
  </si>
  <si>
    <t>23UG</t>
  </si>
  <si>
    <t>Tewkesbury</t>
  </si>
  <si>
    <t>E07000084</t>
  </si>
  <si>
    <t>24UB</t>
  </si>
  <si>
    <t>Basingstoke &amp; Deane</t>
  </si>
  <si>
    <t>E07000085</t>
  </si>
  <si>
    <t>24UC</t>
  </si>
  <si>
    <t>East Hampshire</t>
  </si>
  <si>
    <t>E07000086</t>
  </si>
  <si>
    <t>24UD</t>
  </si>
  <si>
    <t>Eastleigh</t>
  </si>
  <si>
    <t>E07000087</t>
  </si>
  <si>
    <t>24UE</t>
  </si>
  <si>
    <t>Fareham</t>
  </si>
  <si>
    <t>E07000088</t>
  </si>
  <si>
    <t>24UF</t>
  </si>
  <si>
    <t>Gosport</t>
  </si>
  <si>
    <t>E07000089</t>
  </si>
  <si>
    <t>24UG</t>
  </si>
  <si>
    <t>Hart</t>
  </si>
  <si>
    <t>E07000090</t>
  </si>
  <si>
    <t>24UH</t>
  </si>
  <si>
    <t>Havant</t>
  </si>
  <si>
    <t>E07000091</t>
  </si>
  <si>
    <t>24UJ</t>
  </si>
  <si>
    <t>New Forest</t>
  </si>
  <si>
    <t>E07000092</t>
  </si>
  <si>
    <t>24UL</t>
  </si>
  <si>
    <t>Rushmoor</t>
  </si>
  <si>
    <t>E07000093</t>
  </si>
  <si>
    <t>24UN</t>
  </si>
  <si>
    <t>Test Valley</t>
  </si>
  <si>
    <t>E07000094</t>
  </si>
  <si>
    <t>24UP</t>
  </si>
  <si>
    <t>Winchester</t>
  </si>
  <si>
    <t>E07000095</t>
  </si>
  <si>
    <t>26UB</t>
  </si>
  <si>
    <t>Broxbourne</t>
  </si>
  <si>
    <t>E07000096</t>
  </si>
  <si>
    <t>26UC</t>
  </si>
  <si>
    <t>Dacorum</t>
  </si>
  <si>
    <t>E07000097</t>
  </si>
  <si>
    <t>26UD</t>
  </si>
  <si>
    <t>East Hertfordshire</t>
  </si>
  <si>
    <t>E07000098</t>
  </si>
  <si>
    <t>26UE</t>
  </si>
  <si>
    <t>Hertsmere</t>
  </si>
  <si>
    <t>E07000099</t>
  </si>
  <si>
    <t>26UF</t>
  </si>
  <si>
    <t>North Hertfordshire</t>
  </si>
  <si>
    <t>E07000100</t>
  </si>
  <si>
    <t>26UG</t>
  </si>
  <si>
    <t>St Albans</t>
  </si>
  <si>
    <t>E07000101</t>
  </si>
  <si>
    <t>26UH</t>
  </si>
  <si>
    <t>Stevenage</t>
  </si>
  <si>
    <t>E07000102</t>
  </si>
  <si>
    <t>26UJ</t>
  </si>
  <si>
    <t>Three Rivers</t>
  </si>
  <si>
    <t>E07000103</t>
  </si>
  <si>
    <t>26UK</t>
  </si>
  <si>
    <t>Watford</t>
  </si>
  <si>
    <t>E07000104</t>
  </si>
  <si>
    <t>26UL</t>
  </si>
  <si>
    <t>Welwyn Hatfield</t>
  </si>
  <si>
    <t>E07000105</t>
  </si>
  <si>
    <t>29UB</t>
  </si>
  <si>
    <t>Ashford</t>
  </si>
  <si>
    <t>E07000106</t>
  </si>
  <si>
    <t>29UC</t>
  </si>
  <si>
    <t>Canterbury</t>
  </si>
  <si>
    <t>E07000107</t>
  </si>
  <si>
    <t>29UD</t>
  </si>
  <si>
    <t>Dartford</t>
  </si>
  <si>
    <t>E07000108</t>
  </si>
  <si>
    <t>29UE</t>
  </si>
  <si>
    <t>Dover</t>
  </si>
  <si>
    <t>E07000109</t>
  </si>
  <si>
    <t>29UG</t>
  </si>
  <si>
    <t>Gravesham</t>
  </si>
  <si>
    <t>E07000110</t>
  </si>
  <si>
    <t>29UH</t>
  </si>
  <si>
    <t>Maidstone</t>
  </si>
  <si>
    <t>E07000111</t>
  </si>
  <si>
    <t>29UK</t>
  </si>
  <si>
    <t>Sevenoaks</t>
  </si>
  <si>
    <t>E07000112</t>
  </si>
  <si>
    <t>29UL</t>
  </si>
  <si>
    <t>Shepway</t>
  </si>
  <si>
    <t>E07000113</t>
  </si>
  <si>
    <t>29UM</t>
  </si>
  <si>
    <t>Swale</t>
  </si>
  <si>
    <t>E07000114</t>
  </si>
  <si>
    <t>29UN</t>
  </si>
  <si>
    <t>Thanet</t>
  </si>
  <si>
    <t>E07000115</t>
  </si>
  <si>
    <t>29UP</t>
  </si>
  <si>
    <t>Tonbridge &amp; Malling</t>
  </si>
  <si>
    <t>E07000116</t>
  </si>
  <si>
    <t>29UQ</t>
  </si>
  <si>
    <t>Tunbridge Wells</t>
  </si>
  <si>
    <t>E07000117</t>
  </si>
  <si>
    <t>30UD</t>
  </si>
  <si>
    <t>Burnley</t>
  </si>
  <si>
    <t>E07000118</t>
  </si>
  <si>
    <t>30UE</t>
  </si>
  <si>
    <t>Chorley</t>
  </si>
  <si>
    <t>E07000119</t>
  </si>
  <si>
    <t>30UF</t>
  </si>
  <si>
    <t>Fylde</t>
  </si>
  <si>
    <t>E07000120</t>
  </si>
  <si>
    <t>30UG</t>
  </si>
  <si>
    <t>Hyndburn</t>
  </si>
  <si>
    <t>E07000121</t>
  </si>
  <si>
    <t>30UH</t>
  </si>
  <si>
    <t>Lancaster</t>
  </si>
  <si>
    <t>E07000122</t>
  </si>
  <si>
    <t>30UJ</t>
  </si>
  <si>
    <t>Pendle</t>
  </si>
  <si>
    <t>E07000123</t>
  </si>
  <si>
    <t>30UK</t>
  </si>
  <si>
    <t>Preston</t>
  </si>
  <si>
    <t>E07000124</t>
  </si>
  <si>
    <t>30UL</t>
  </si>
  <si>
    <t>Ribble Valley</t>
  </si>
  <si>
    <t>E07000125</t>
  </si>
  <si>
    <t>30UM</t>
  </si>
  <si>
    <t>Rossendale</t>
  </si>
  <si>
    <t>E07000126</t>
  </si>
  <si>
    <t>30UN</t>
  </si>
  <si>
    <t>South Ribble</t>
  </si>
  <si>
    <t>E07000127</t>
  </si>
  <si>
    <t>30UP</t>
  </si>
  <si>
    <t>West Lancashire</t>
  </si>
  <si>
    <t>E07000128</t>
  </si>
  <si>
    <t>30UQ</t>
  </si>
  <si>
    <t>Wyre</t>
  </si>
  <si>
    <t>E07000129</t>
  </si>
  <si>
    <t>31UB</t>
  </si>
  <si>
    <t>Blaby</t>
  </si>
  <si>
    <t>E07000130</t>
  </si>
  <si>
    <t>31UC</t>
  </si>
  <si>
    <t>Charnwood</t>
  </si>
  <si>
    <t>E07000131</t>
  </si>
  <si>
    <t>31UD</t>
  </si>
  <si>
    <t>Harborough</t>
  </si>
  <si>
    <t>E07000132</t>
  </si>
  <si>
    <t>31UE</t>
  </si>
  <si>
    <t>Hinckley &amp; Bosworth</t>
  </si>
  <si>
    <t>E07000133</t>
  </si>
  <si>
    <t>31UG</t>
  </si>
  <si>
    <t>Melton</t>
  </si>
  <si>
    <t>E07000134</t>
  </si>
  <si>
    <t>31UH</t>
  </si>
  <si>
    <t>North West Leicestershire</t>
  </si>
  <si>
    <t>E07000135</t>
  </si>
  <si>
    <t>31UJ</t>
  </si>
  <si>
    <t>Oadby &amp; Wigston</t>
  </si>
  <si>
    <t>E07000136</t>
  </si>
  <si>
    <t>32UB</t>
  </si>
  <si>
    <t>Boston</t>
  </si>
  <si>
    <t>E07000137</t>
  </si>
  <si>
    <t>32UC</t>
  </si>
  <si>
    <t>East Lindsey</t>
  </si>
  <si>
    <t>E07000138</t>
  </si>
  <si>
    <t>32UD</t>
  </si>
  <si>
    <t>Lincoln</t>
  </si>
  <si>
    <t>E07000139</t>
  </si>
  <si>
    <t>32UE</t>
  </si>
  <si>
    <t>North Kesteven</t>
  </si>
  <si>
    <t>E07000140</t>
  </si>
  <si>
    <t>32UF</t>
  </si>
  <si>
    <t>South Holland</t>
  </si>
  <si>
    <t>E07000141</t>
  </si>
  <si>
    <t>32UG</t>
  </si>
  <si>
    <t>South Kesteven</t>
  </si>
  <si>
    <t>E07000142</t>
  </si>
  <si>
    <t>32UH</t>
  </si>
  <si>
    <t>West Lindsey</t>
  </si>
  <si>
    <t>E07000143</t>
  </si>
  <si>
    <t>33UB</t>
  </si>
  <si>
    <t>Breckland</t>
  </si>
  <si>
    <t>E07000144</t>
  </si>
  <si>
    <t>33UC</t>
  </si>
  <si>
    <t>Broadland</t>
  </si>
  <si>
    <t>E07000145</t>
  </si>
  <si>
    <t>33UD</t>
  </si>
  <si>
    <t>Great Yarmouth</t>
  </si>
  <si>
    <t>E07000146</t>
  </si>
  <si>
    <t>33UE</t>
  </si>
  <si>
    <t>King's Lynn &amp; West Norfolk</t>
  </si>
  <si>
    <t>E07000147</t>
  </si>
  <si>
    <t>33UF</t>
  </si>
  <si>
    <t>North Norfolk</t>
  </si>
  <si>
    <t>E07000148</t>
  </si>
  <si>
    <t>33UG</t>
  </si>
  <si>
    <t>Norwich</t>
  </si>
  <si>
    <t>E07000149</t>
  </si>
  <si>
    <t>33UH</t>
  </si>
  <si>
    <t>South Norfolk</t>
  </si>
  <si>
    <t>E07000150</t>
  </si>
  <si>
    <t>34UB</t>
  </si>
  <si>
    <t>Corby</t>
  </si>
  <si>
    <t>E07000151</t>
  </si>
  <si>
    <t>34UC</t>
  </si>
  <si>
    <t>Daventry</t>
  </si>
  <si>
    <t>E07000152</t>
  </si>
  <si>
    <t>34UD</t>
  </si>
  <si>
    <t>East Northamptonshire</t>
  </si>
  <si>
    <t>E07000153</t>
  </si>
  <si>
    <t>34UE</t>
  </si>
  <si>
    <t>Kettering</t>
  </si>
  <si>
    <t>E07000154</t>
  </si>
  <si>
    <t>34UF</t>
  </si>
  <si>
    <t>Northampton</t>
  </si>
  <si>
    <t>E07000155</t>
  </si>
  <si>
    <t>34UG</t>
  </si>
  <si>
    <t>South Northamptonshire</t>
  </si>
  <si>
    <t>E07000156</t>
  </si>
  <si>
    <t>34UH</t>
  </si>
  <si>
    <t>Wellingborough</t>
  </si>
  <si>
    <t>E07000163</t>
  </si>
  <si>
    <t>36UB</t>
  </si>
  <si>
    <t>Craven</t>
  </si>
  <si>
    <t>E07000164</t>
  </si>
  <si>
    <t>36UC</t>
  </si>
  <si>
    <t>Hambleton</t>
  </si>
  <si>
    <t>E07000165</t>
  </si>
  <si>
    <t>36UD</t>
  </si>
  <si>
    <t>Harrogate</t>
  </si>
  <si>
    <t>E07000166</t>
  </si>
  <si>
    <t>36UE</t>
  </si>
  <si>
    <t>Richmondshire</t>
  </si>
  <si>
    <t>E07000167</t>
  </si>
  <si>
    <t>36UF</t>
  </si>
  <si>
    <t>Ryedale</t>
  </si>
  <si>
    <t>E07000168</t>
  </si>
  <si>
    <t>36UG</t>
  </si>
  <si>
    <t>Scarborough</t>
  </si>
  <si>
    <t>E07000169</t>
  </si>
  <si>
    <t>36UH</t>
  </si>
  <si>
    <t>Selby</t>
  </si>
  <si>
    <t>E07000170</t>
  </si>
  <si>
    <t>37UB</t>
  </si>
  <si>
    <t>Ashfield</t>
  </si>
  <si>
    <t>E07000171</t>
  </si>
  <si>
    <t>37UC</t>
  </si>
  <si>
    <t>Bassetlaw</t>
  </si>
  <si>
    <t>E07000172</t>
  </si>
  <si>
    <t>37UD</t>
  </si>
  <si>
    <t>Broxtowe</t>
  </si>
  <si>
    <t>E07000173</t>
  </si>
  <si>
    <t>37UE</t>
  </si>
  <si>
    <t>Gedling</t>
  </si>
  <si>
    <t>E07000174</t>
  </si>
  <si>
    <t>37UF</t>
  </si>
  <si>
    <t>Mansfield</t>
  </si>
  <si>
    <t>E07000175</t>
  </si>
  <si>
    <t>37UG</t>
  </si>
  <si>
    <t>Newark &amp; Sherwood</t>
  </si>
  <si>
    <t>E07000176</t>
  </si>
  <si>
    <t>37UJ</t>
  </si>
  <si>
    <t>Rushcliffe</t>
  </si>
  <si>
    <t>E07000177</t>
  </si>
  <si>
    <t>38UB</t>
  </si>
  <si>
    <t>Cherwell</t>
  </si>
  <si>
    <t>E07000178</t>
  </si>
  <si>
    <t>38UC</t>
  </si>
  <si>
    <t>Oxford</t>
  </si>
  <si>
    <t>E07000179</t>
  </si>
  <si>
    <t>38UD</t>
  </si>
  <si>
    <t>South Oxfordshire</t>
  </si>
  <si>
    <t>E07000180</t>
  </si>
  <si>
    <t>38UE</t>
  </si>
  <si>
    <t>Vale of White Horse</t>
  </si>
  <si>
    <t>E07000181</t>
  </si>
  <si>
    <t>38UF</t>
  </si>
  <si>
    <t>West Oxfordshire</t>
  </si>
  <si>
    <t>E07000187</t>
  </si>
  <si>
    <t>40UB</t>
  </si>
  <si>
    <t>Mendip</t>
  </si>
  <si>
    <t>E07000188</t>
  </si>
  <si>
    <t>40UC</t>
  </si>
  <si>
    <t>Sedgemoor</t>
  </si>
  <si>
    <t>E07000189</t>
  </si>
  <si>
    <t>40UD</t>
  </si>
  <si>
    <t>South Somerset</t>
  </si>
  <si>
    <t>E07000190</t>
  </si>
  <si>
    <t>40UE</t>
  </si>
  <si>
    <t>Taunton Deane</t>
  </si>
  <si>
    <t>E07000191</t>
  </si>
  <si>
    <t>40UF</t>
  </si>
  <si>
    <t>West Somerset</t>
  </si>
  <si>
    <t>E07000192</t>
  </si>
  <si>
    <t>41UB</t>
  </si>
  <si>
    <t>Cannock Chase</t>
  </si>
  <si>
    <t>E07000193</t>
  </si>
  <si>
    <t>41UC</t>
  </si>
  <si>
    <t>East Staffordshire</t>
  </si>
  <si>
    <t>E07000194</t>
  </si>
  <si>
    <t>41UD</t>
  </si>
  <si>
    <t>Lichfield</t>
  </si>
  <si>
    <t>E07000195</t>
  </si>
  <si>
    <t>41UE</t>
  </si>
  <si>
    <t>Newcasle-under-Lyme</t>
  </si>
  <si>
    <t>E07000196</t>
  </si>
  <si>
    <t>41UF</t>
  </si>
  <si>
    <t>South Staffordshire</t>
  </si>
  <si>
    <t>E07000197</t>
  </si>
  <si>
    <t>41UG</t>
  </si>
  <si>
    <t>Stafford</t>
  </si>
  <si>
    <t>E07000198</t>
  </si>
  <si>
    <t>41UH</t>
  </si>
  <si>
    <t>Staffordshire Moorlands</t>
  </si>
  <si>
    <t>E07000199</t>
  </si>
  <si>
    <t>41UK</t>
  </si>
  <si>
    <t>Tamworth</t>
  </si>
  <si>
    <t>E07000200</t>
  </si>
  <si>
    <t>42UB</t>
  </si>
  <si>
    <t>Babergh</t>
  </si>
  <si>
    <t>E07000201</t>
  </si>
  <si>
    <t>42UC</t>
  </si>
  <si>
    <t>Forest Heath</t>
  </si>
  <si>
    <t>E07000202</t>
  </si>
  <si>
    <t>42UD</t>
  </si>
  <si>
    <t>Ipswich</t>
  </si>
  <si>
    <t>E07000203</t>
  </si>
  <si>
    <t>42UE</t>
  </si>
  <si>
    <t>Mid Suffolk</t>
  </si>
  <si>
    <t>E07000204</t>
  </si>
  <si>
    <t>42UF</t>
  </si>
  <si>
    <t>St Edmundsbury</t>
  </si>
  <si>
    <t>E07000205</t>
  </si>
  <si>
    <t>42UG</t>
  </si>
  <si>
    <t>Suffolk Coastal</t>
  </si>
  <si>
    <t>E07000206</t>
  </si>
  <si>
    <t>42UH</t>
  </si>
  <si>
    <t>Waveney</t>
  </si>
  <si>
    <t>E07000207</t>
  </si>
  <si>
    <t>43UB</t>
  </si>
  <si>
    <t>Elmbridge</t>
  </si>
  <si>
    <t>E07000208</t>
  </si>
  <si>
    <t>43UC</t>
  </si>
  <si>
    <t>Epsom &amp; Ewell</t>
  </si>
  <si>
    <t>E07000209</t>
  </si>
  <si>
    <t>43UD</t>
  </si>
  <si>
    <t>Guildford</t>
  </si>
  <si>
    <t>E07000210</t>
  </si>
  <si>
    <t>43UE</t>
  </si>
  <si>
    <t>Mole Valley</t>
  </si>
  <si>
    <t>E07000211</t>
  </si>
  <si>
    <t>43UF</t>
  </si>
  <si>
    <t>Reigate &amp; Barnstead</t>
  </si>
  <si>
    <t>E07000212</t>
  </si>
  <si>
    <t>43UG</t>
  </si>
  <si>
    <t>Runnymede</t>
  </si>
  <si>
    <t>E07000213</t>
  </si>
  <si>
    <t>43UH</t>
  </si>
  <si>
    <t>Spelthorne</t>
  </si>
  <si>
    <t>E07000214</t>
  </si>
  <si>
    <t>43UJ</t>
  </si>
  <si>
    <t>Surrey Heath</t>
  </si>
  <si>
    <t>E07000215</t>
  </si>
  <si>
    <t>43UK</t>
  </si>
  <si>
    <t>Tandridge</t>
  </si>
  <si>
    <t>E07000216</t>
  </si>
  <si>
    <t>43UL</t>
  </si>
  <si>
    <t>Waverley</t>
  </si>
  <si>
    <t>E07000217</t>
  </si>
  <si>
    <t>43UM</t>
  </si>
  <si>
    <t>Woking</t>
  </si>
  <si>
    <t>E07000218</t>
  </si>
  <si>
    <t>44UB</t>
  </si>
  <si>
    <t>North Warwickshire</t>
  </si>
  <si>
    <t>E07000219</t>
  </si>
  <si>
    <t>44UC</t>
  </si>
  <si>
    <t>Nuneaton &amp; Bedworth</t>
  </si>
  <si>
    <t>E07000220</t>
  </si>
  <si>
    <t>44UD</t>
  </si>
  <si>
    <t>Rugby</t>
  </si>
  <si>
    <t>E07000221</t>
  </si>
  <si>
    <t>44UE</t>
  </si>
  <si>
    <t>Stratford-upon-Avon</t>
  </si>
  <si>
    <t>E07000222</t>
  </si>
  <si>
    <t>44UF</t>
  </si>
  <si>
    <t>Warwick</t>
  </si>
  <si>
    <t>E07000223</t>
  </si>
  <si>
    <t>45UB</t>
  </si>
  <si>
    <t>Adur</t>
  </si>
  <si>
    <t>E07000224</t>
  </si>
  <si>
    <t>45UC</t>
  </si>
  <si>
    <t>Arun</t>
  </si>
  <si>
    <t>E07000225</t>
  </si>
  <si>
    <t>45UD</t>
  </si>
  <si>
    <t>Chichester</t>
  </si>
  <si>
    <t>E07000226</t>
  </si>
  <si>
    <t>45UE</t>
  </si>
  <si>
    <t>Crawley</t>
  </si>
  <si>
    <t>E07000227</t>
  </si>
  <si>
    <t>45UF</t>
  </si>
  <si>
    <t>Horsham</t>
  </si>
  <si>
    <t>E07000228</t>
  </si>
  <si>
    <t>45UG</t>
  </si>
  <si>
    <t>Mid Sussex</t>
  </si>
  <si>
    <t>E07000229</t>
  </si>
  <si>
    <t>45UH</t>
  </si>
  <si>
    <t>Worthing</t>
  </si>
  <si>
    <t>E07000234</t>
  </si>
  <si>
    <t>47UB</t>
  </si>
  <si>
    <t>Bromsgrove</t>
  </si>
  <si>
    <t>E07000235</t>
  </si>
  <si>
    <t>47UC</t>
  </si>
  <si>
    <t>Malvern Hills</t>
  </si>
  <si>
    <t>E07000236</t>
  </si>
  <si>
    <t>47UD</t>
  </si>
  <si>
    <t>Redditch</t>
  </si>
  <si>
    <t>E07000237</t>
  </si>
  <si>
    <t>47UE</t>
  </si>
  <si>
    <t>Worcester</t>
  </si>
  <si>
    <t>E07000238</t>
  </si>
  <si>
    <t>47UF</t>
  </si>
  <si>
    <t>Wychavon</t>
  </si>
  <si>
    <t>E07000239</t>
  </si>
  <si>
    <t>47UG</t>
  </si>
  <si>
    <t>Wyre Forest</t>
  </si>
  <si>
    <t>W06000001</t>
  </si>
  <si>
    <t>00NA</t>
  </si>
  <si>
    <t>Isle of Anglesey</t>
  </si>
  <si>
    <t>W06000002</t>
  </si>
  <si>
    <t>00NC</t>
  </si>
  <si>
    <t>Gwynedd</t>
  </si>
  <si>
    <t>W06000003</t>
  </si>
  <si>
    <t>00NE</t>
  </si>
  <si>
    <t>Conwy</t>
  </si>
  <si>
    <t>W06000004</t>
  </si>
  <si>
    <t>00NG</t>
  </si>
  <si>
    <t>Denbighshire</t>
  </si>
  <si>
    <t>W06000005</t>
  </si>
  <si>
    <t>00NJ</t>
  </si>
  <si>
    <t>Flintshire</t>
  </si>
  <si>
    <t>W06000006</t>
  </si>
  <si>
    <t>00NL</t>
  </si>
  <si>
    <t>Wrexham</t>
  </si>
  <si>
    <t>W06000023</t>
  </si>
  <si>
    <t>00NN</t>
  </si>
  <si>
    <t>Powys</t>
  </si>
  <si>
    <t>W06000008</t>
  </si>
  <si>
    <t>00NQ</t>
  </si>
  <si>
    <t>Ceredigion</t>
  </si>
  <si>
    <t>W06000009</t>
  </si>
  <si>
    <t>00NS</t>
  </si>
  <si>
    <t>Pembrokeshire</t>
  </si>
  <si>
    <t>W06000010</t>
  </si>
  <si>
    <t>00NU</t>
  </si>
  <si>
    <t>Carmarthenshire</t>
  </si>
  <si>
    <t>W06000011</t>
  </si>
  <si>
    <t>00NX</t>
  </si>
  <si>
    <t>Swansea</t>
  </si>
  <si>
    <t>W06000012</t>
  </si>
  <si>
    <t>00NZ</t>
  </si>
  <si>
    <t>Neath Port Talbot</t>
  </si>
  <si>
    <t>W06000013</t>
  </si>
  <si>
    <t>00PB</t>
  </si>
  <si>
    <t>Bridgend</t>
  </si>
  <si>
    <t>W06000014</t>
  </si>
  <si>
    <t>00PD</t>
  </si>
  <si>
    <t>The Vale of Glamorgan</t>
  </si>
  <si>
    <t>W06000016</t>
  </si>
  <si>
    <t>00PF</t>
  </si>
  <si>
    <t>Rhondda Cynon Taf</t>
  </si>
  <si>
    <t>W06000024</t>
  </si>
  <si>
    <t>00PH</t>
  </si>
  <si>
    <t>Merthyr Tydfil</t>
  </si>
  <si>
    <t>W06000018</t>
  </si>
  <si>
    <t>00PK</t>
  </si>
  <si>
    <t>Caerphilly</t>
  </si>
  <si>
    <t>W06000019</t>
  </si>
  <si>
    <t>00PL</t>
  </si>
  <si>
    <t>Blaenau Gwent</t>
  </si>
  <si>
    <t>W06000020</t>
  </si>
  <si>
    <t>00PM</t>
  </si>
  <si>
    <t>Torfaen</t>
  </si>
  <si>
    <t>W06000021</t>
  </si>
  <si>
    <t>00PP</t>
  </si>
  <si>
    <t>Monmouthshire</t>
  </si>
  <si>
    <t>W06000022</t>
  </si>
  <si>
    <t>00PR</t>
  </si>
  <si>
    <t>Newport</t>
  </si>
  <si>
    <t>W06000015</t>
  </si>
  <si>
    <t>00PT</t>
  </si>
  <si>
    <t>Cardiff</t>
  </si>
  <si>
    <t>S12000033</t>
  </si>
  <si>
    <t>QA</t>
  </si>
  <si>
    <t>Aberdeen</t>
  </si>
  <si>
    <t>S12000034</t>
  </si>
  <si>
    <t>QB</t>
  </si>
  <si>
    <t>Aberdeenshire</t>
  </si>
  <si>
    <t>S12000041</t>
  </si>
  <si>
    <t>QC</t>
  </si>
  <si>
    <t>Angus</t>
  </si>
  <si>
    <t>S12000035</t>
  </si>
  <si>
    <t>QD</t>
  </si>
  <si>
    <t>Argyll &amp; Bute</t>
  </si>
  <si>
    <t>S12000026</t>
  </si>
  <si>
    <t>QE</t>
  </si>
  <si>
    <t>Scottish Borders</t>
  </si>
  <si>
    <t>S12000005</t>
  </si>
  <si>
    <t>QF</t>
  </si>
  <si>
    <t>Clackmannanshire</t>
  </si>
  <si>
    <t>S12000039</t>
  </si>
  <si>
    <t>QG</t>
  </si>
  <si>
    <t>West Dunbartonshire</t>
  </si>
  <si>
    <t>S12000006</t>
  </si>
  <si>
    <t>QH</t>
  </si>
  <si>
    <t>Dumfries &amp; Galloway</t>
  </si>
  <si>
    <t>S12000042</t>
  </si>
  <si>
    <t>QJ</t>
  </si>
  <si>
    <t>Dundee</t>
  </si>
  <si>
    <t>S12000008</t>
  </si>
  <si>
    <t>QK</t>
  </si>
  <si>
    <t>East Ayrshire</t>
  </si>
  <si>
    <t>S12000009</t>
  </si>
  <si>
    <t>QL</t>
  </si>
  <si>
    <t>East Dunbartonshire</t>
  </si>
  <si>
    <t>S12000010</t>
  </si>
  <si>
    <t>QM</t>
  </si>
  <si>
    <t>East Lothian</t>
  </si>
  <si>
    <t>S12000011</t>
  </si>
  <si>
    <t>QN</t>
  </si>
  <si>
    <t>East Renfrewshire</t>
  </si>
  <si>
    <t>S12000036</t>
  </si>
  <si>
    <t>QP</t>
  </si>
  <si>
    <t>Edinburgh</t>
  </si>
  <si>
    <t>S12000014</t>
  </si>
  <si>
    <t>QQ</t>
  </si>
  <si>
    <t>Falkirk</t>
  </si>
  <si>
    <t>S12000015</t>
  </si>
  <si>
    <t>QR</t>
  </si>
  <si>
    <t>Fife</t>
  </si>
  <si>
    <t>S12000043</t>
  </si>
  <si>
    <t>QS</t>
  </si>
  <si>
    <t>Glasgow</t>
  </si>
  <si>
    <t>S12000017</t>
  </si>
  <si>
    <t>QT</t>
  </si>
  <si>
    <t>Highland</t>
  </si>
  <si>
    <t>S12000018</t>
  </si>
  <si>
    <t>QU</t>
  </si>
  <si>
    <t>Inverclyde</t>
  </si>
  <si>
    <t>S12000019</t>
  </si>
  <si>
    <t>QW</t>
  </si>
  <si>
    <t>Midlothian</t>
  </si>
  <si>
    <t>S12000020</t>
  </si>
  <si>
    <t>QX</t>
  </si>
  <si>
    <t>Moray</t>
  </si>
  <si>
    <t>S12000021</t>
  </si>
  <si>
    <t>QY</t>
  </si>
  <si>
    <t>North Ayrshire</t>
  </si>
  <si>
    <t>S12000044</t>
  </si>
  <si>
    <t>QZ</t>
  </si>
  <si>
    <t>North Lanarkshire</t>
  </si>
  <si>
    <t>S12000023</t>
  </si>
  <si>
    <t>RA</t>
  </si>
  <si>
    <t>Orkney Islands</t>
  </si>
  <si>
    <t>S12000024</t>
  </si>
  <si>
    <t>RB</t>
  </si>
  <si>
    <t>Perth &amp; Kinross</t>
  </si>
  <si>
    <t>S12000038</t>
  </si>
  <si>
    <t>RC</t>
  </si>
  <si>
    <t>Renfrewshire</t>
  </si>
  <si>
    <t>S12000027</t>
  </si>
  <si>
    <t>RD</t>
  </si>
  <si>
    <t>Shetland Islands</t>
  </si>
  <si>
    <t>S12000028</t>
  </si>
  <si>
    <t>RE</t>
  </si>
  <si>
    <t>South Ayrshire</t>
  </si>
  <si>
    <t>S12000029</t>
  </si>
  <si>
    <t>RF</t>
  </si>
  <si>
    <t>South Lanarkshire</t>
  </si>
  <si>
    <t>S12000030</t>
  </si>
  <si>
    <t>RG</t>
  </si>
  <si>
    <t>Stirling</t>
  </si>
  <si>
    <t>S12000040</t>
  </si>
  <si>
    <t>RH</t>
  </si>
  <si>
    <t>West Lothian</t>
  </si>
  <si>
    <t>S12000013</t>
  </si>
  <si>
    <t>RJ</t>
  </si>
  <si>
    <t>Eilean Siar</t>
  </si>
  <si>
    <t>95T</t>
  </si>
  <si>
    <t>95AA</t>
  </si>
  <si>
    <t>Antrim</t>
  </si>
  <si>
    <t>95X</t>
  </si>
  <si>
    <t>95BB</t>
  </si>
  <si>
    <t>Ards</t>
  </si>
  <si>
    <t>95O</t>
  </si>
  <si>
    <t>95CC</t>
  </si>
  <si>
    <t>Armagh</t>
  </si>
  <si>
    <t>95G</t>
  </si>
  <si>
    <t>95DD</t>
  </si>
  <si>
    <t>Ballymena</t>
  </si>
  <si>
    <t>95D</t>
  </si>
  <si>
    <t>95EE</t>
  </si>
  <si>
    <t>Ballymoney</t>
  </si>
  <si>
    <t>95Q</t>
  </si>
  <si>
    <t>95FF</t>
  </si>
  <si>
    <t>Banbridge</t>
  </si>
  <si>
    <t>95Z</t>
  </si>
  <si>
    <t>95GG</t>
  </si>
  <si>
    <t>Belfast</t>
  </si>
  <si>
    <t>95V</t>
  </si>
  <si>
    <t>95HH</t>
  </si>
  <si>
    <t>Carrickfergus</t>
  </si>
  <si>
    <t>95Y</t>
  </si>
  <si>
    <t>95II</t>
  </si>
  <si>
    <t>Castlereagh</t>
  </si>
  <si>
    <t>95C</t>
  </si>
  <si>
    <t>95JJ</t>
  </si>
  <si>
    <t>Coleraine</t>
  </si>
  <si>
    <t>95I</t>
  </si>
  <si>
    <t>95KK</t>
  </si>
  <si>
    <t>Cookstown</t>
  </si>
  <si>
    <t>95N</t>
  </si>
  <si>
    <t>95LL</t>
  </si>
  <si>
    <t>Craigavon</t>
  </si>
  <si>
    <t>95A</t>
  </si>
  <si>
    <t>95MM</t>
  </si>
  <si>
    <t>Derry</t>
  </si>
  <si>
    <t>95R</t>
  </si>
  <si>
    <t>95NN</t>
  </si>
  <si>
    <t>Down</t>
  </si>
  <si>
    <t>95M</t>
  </si>
  <si>
    <t>95OO</t>
  </si>
  <si>
    <t>Dungannon</t>
  </si>
  <si>
    <t>95L</t>
  </si>
  <si>
    <t>95PP</t>
  </si>
  <si>
    <t>Fermanagh</t>
  </si>
  <si>
    <t>95F</t>
  </si>
  <si>
    <t>95QQ</t>
  </si>
  <si>
    <t>Larne</t>
  </si>
  <si>
    <t>95B</t>
  </si>
  <si>
    <t>95RR</t>
  </si>
  <si>
    <t>Limavady</t>
  </si>
  <si>
    <t>95S</t>
  </si>
  <si>
    <t>95SS</t>
  </si>
  <si>
    <t>Lisburn</t>
  </si>
  <si>
    <t>95H</t>
  </si>
  <si>
    <t>95TT</t>
  </si>
  <si>
    <t>Magherafelt</t>
  </si>
  <si>
    <t>95E</t>
  </si>
  <si>
    <t>95UU</t>
  </si>
  <si>
    <t>Moyle</t>
  </si>
  <si>
    <t>95P</t>
  </si>
  <si>
    <t>95VV</t>
  </si>
  <si>
    <t>Newry &amp; Mourne</t>
  </si>
  <si>
    <t>95U</t>
  </si>
  <si>
    <t>95WW</t>
  </si>
  <si>
    <t>Newtownabbey</t>
  </si>
  <si>
    <t>95W</t>
  </si>
  <si>
    <t>95XX</t>
  </si>
  <si>
    <t>North Down</t>
  </si>
  <si>
    <t>95K</t>
  </si>
  <si>
    <t>95YY</t>
  </si>
  <si>
    <t>Omagh</t>
  </si>
  <si>
    <t>95J</t>
  </si>
  <si>
    <t>95ZZ</t>
  </si>
  <si>
    <t>Strabane</t>
  </si>
  <si>
    <t>Definitions</t>
  </si>
  <si>
    <t>Country of birth</t>
  </si>
  <si>
    <t xml:space="preserve">Country of birth is the country in which a person was born. The country of birth question included
six tick box responses - one for each of the four parts of the UK, one for the Republic of Ireland, and one for 'Elsewhere'. Where a person ticked 'Elsewhere', they were asked to write in the current name of the country in which they were born. Responses are assigned codes based on the National Statistics Country Classification.
The grouping of countries within the classification is broadly regional, but takes into account the grouping of European Union (EU) countries.  The level of detail presented in this table has been determined by the level of country of birth detail available in the three country specific tables on country of birth QS203EW, QS203SC and QS208NI for England and Wales, Scotland and Northern Ireland respectively.
When a person's written response to the country of birth question was a former country name, and the country that it relates to no longer exists and is not wholly contained within the geographic boundary of a current country, the response was coded to one of the additional
categories contained in the 'Former country' grouping. For example, ‘Czechoslovakia’ was coded to ‘Czechoslovakia not otherwise specified’.
</t>
  </si>
  <si>
    <t>Usual resident</t>
  </si>
  <si>
    <t>The main population base for outputs from the 2011 Census is the usual resident population as at
census day 27 March 2011. Although the population base for enumeration included non-UK short-term residents, this population is analysed separately and is not included in the main outputs from the 2011 Census. All outputs, unless specified, are produced using only usual residents of the UK. 
For 2011 Census purposes, a usual resident of the UK is anyone who, on census day, was in the UK and had stayed or intended to stay in the UK for a period of 12 months or more, or had a permanent UK address and was outside the UK and intended to be outside the UK for less than 12 months.</t>
  </si>
  <si>
    <t>Geographic information</t>
  </si>
  <si>
    <t xml:space="preserve">Information about the geographic methods and principles used to produce 2011 Census results can be found at  </t>
  </si>
  <si>
    <t>http://ons.gov.uk/ons/guide-method/geography/products/census/index.html</t>
  </si>
  <si>
    <t>Area codes</t>
  </si>
  <si>
    <t xml:space="preserve">All areas in England, Wales and Scotland use the nine character codes introduced from January 2011. At the time of this publication, for the </t>
  </si>
  <si>
    <t>district council areas in Northern Ireland.</t>
  </si>
  <si>
    <t>Unitary Authorities in England</t>
  </si>
  <si>
    <t xml:space="preserve">County Durham UA, operative 1 April 2009, is the same area covered by the former districts of Chester-le-Street, Derwentside, </t>
  </si>
  <si>
    <t>Durham, Easington, Sedgefield, Teesdale and Wear Valley.</t>
  </si>
  <si>
    <t xml:space="preserve">Northumberland UA, operative 1 April 2009, is the same area covered by the former districts of Alnwick, Berwick-upon-Tweed, Blyth Valley, </t>
  </si>
  <si>
    <t>Castle Morpeth, Tynedale and Wansbeck.</t>
  </si>
  <si>
    <t>Cheshire East UA, operative 1 April 2009, is the same area covered by the former districts of Congleton, Crewe and Nantwich and Macclesfield.</t>
  </si>
  <si>
    <t xml:space="preserve">Cheshire West and Chester UA, operative 1 April 2009, is the same area covered by the former districts of Chester, Ellesmere Port &amp; Neston </t>
  </si>
  <si>
    <t>and Vale Royal.</t>
  </si>
  <si>
    <t>Shropshire UA, operative 1 April 2009, is the same area covered by the former districts of Bridgnorth, North Shropshire, Oswestry, Shrewsbury</t>
  </si>
  <si>
    <t>and Atcham and South Shropshire.</t>
  </si>
  <si>
    <t>Bedford UA, operative 1 April 2009, is the same area covered by the former district of Bedford.</t>
  </si>
  <si>
    <t>Central Bedfordshire UA, operative 1 April 2009, is the same area covered by the former districts of Mid Bedfordshire and South Bedfordshire.</t>
  </si>
  <si>
    <t xml:space="preserve">Cornwall UA, operative 1 April 2009, is the same area covered by the former districts of Caradon, Carrick, Kerrier, North Cornwall, Penwith </t>
  </si>
  <si>
    <t>and Restormel.</t>
  </si>
  <si>
    <t xml:space="preserve">The Isles of Scilly were recoded on 1 April 2009.  They are separately administered by an Isles of Scilly council and do not form part of </t>
  </si>
  <si>
    <t>Cornwall UA but, for the purposes of the presentation of statistical data, they may be combined with Cornwall UA.</t>
  </si>
  <si>
    <t>Wiltshire UA, operative 1 April 2009, is the same area covered by the former districts of Kennet, North Wiltshire, Salisbury and West Wiltshire.</t>
  </si>
  <si>
    <t>Council areas within Scotland</t>
  </si>
  <si>
    <t>Eilean Siar is formerly known as the Western Isles.</t>
  </si>
  <si>
    <t>Late boundary changes for Glasgow and East Dunbartonshire have resulted in NRS census outputs boundaries that are based from 1 April 2011.</t>
  </si>
  <si>
    <t>Local government districts in Northern Ireland</t>
  </si>
  <si>
    <t>NISRA have confirmed the term 'Derry' should be used in preference to Derry City.</t>
  </si>
  <si>
    <t>Channel Islands 2011</t>
  </si>
  <si>
    <t>Ireland 2011</t>
  </si>
  <si>
    <t>France 2011</t>
  </si>
  <si>
    <t>Italy 2011</t>
  </si>
  <si>
    <t>Portugal 2011</t>
  </si>
  <si>
    <t>Spain 2011</t>
  </si>
  <si>
    <t>Other 'old' EU countries 2011</t>
  </si>
  <si>
    <t>Poland 2011</t>
  </si>
  <si>
    <t>Romania 2011</t>
  </si>
  <si>
    <t>Turkey 2011</t>
  </si>
  <si>
    <t>Other Europe 2011</t>
  </si>
  <si>
    <t>North Africa 2011</t>
  </si>
  <si>
    <t>Nigeria 2011</t>
  </si>
  <si>
    <t>Other Central &amp; Western Africa 2011</t>
  </si>
  <si>
    <t>Kenya 2011</t>
  </si>
  <si>
    <t>Somalia 2011</t>
  </si>
  <si>
    <t>South Africa 2011</t>
  </si>
  <si>
    <t>Zimbabwe 2011</t>
  </si>
  <si>
    <t>Other South &amp; Eastern Africa 2011</t>
  </si>
  <si>
    <t>Iran 2011</t>
  </si>
  <si>
    <t>Other Middle East 2011</t>
  </si>
  <si>
    <t>China 2011</t>
  </si>
  <si>
    <t>Hong Kong 2011</t>
  </si>
  <si>
    <t>Other Eastern &amp; South-East Asia 2011</t>
  </si>
  <si>
    <t>Bangladesh 2011</t>
  </si>
  <si>
    <t>India 2011</t>
  </si>
  <si>
    <t>Pakistan 2011</t>
  </si>
  <si>
    <t>Sri Lanka 2011</t>
  </si>
  <si>
    <t>Other Southern Asia 2011</t>
  </si>
  <si>
    <t>Central Asia 2011</t>
  </si>
  <si>
    <t>Other North America 2011</t>
  </si>
  <si>
    <t>Central America 2011</t>
  </si>
  <si>
    <t>South America 2011</t>
  </si>
  <si>
    <t>The Caribbean 2011</t>
  </si>
  <si>
    <t>Australia 2011</t>
  </si>
  <si>
    <t>Other Australasia 2011</t>
  </si>
  <si>
    <t>Other Oceania 2011</t>
  </si>
  <si>
    <t>Channel Islands 2011 %</t>
  </si>
  <si>
    <t>Ireland 2011 %</t>
  </si>
  <si>
    <t>France 2011 %</t>
  </si>
  <si>
    <t>Italy 2011 %</t>
  </si>
  <si>
    <t>Portugal 2011 %</t>
  </si>
  <si>
    <t>Spain 2011 %</t>
  </si>
  <si>
    <t>Other 'old' EU countries 2011 %</t>
  </si>
  <si>
    <t>Poland 2011 %</t>
  </si>
  <si>
    <t>Romania 2011 %</t>
  </si>
  <si>
    <t>Turkey 2011 %</t>
  </si>
  <si>
    <t>Other Europe 2011 %</t>
  </si>
  <si>
    <t>North Africa 2011 %</t>
  </si>
  <si>
    <t>Nigeria 2011 %</t>
  </si>
  <si>
    <t>Other Central &amp; Western Africa 2011 %</t>
  </si>
  <si>
    <t>Kenya 2011 %</t>
  </si>
  <si>
    <t>Somalia 2011 %</t>
  </si>
  <si>
    <t>South Africa 2011 %</t>
  </si>
  <si>
    <t>Zimbabwe 2011 %</t>
  </si>
  <si>
    <t>Other South &amp; Eastern Africa 2011 %</t>
  </si>
  <si>
    <t>Iran 2011 %</t>
  </si>
  <si>
    <t>Other Middle East 2011 %</t>
  </si>
  <si>
    <t>China 2011 %</t>
  </si>
  <si>
    <t>Hong Kong 2011 %</t>
  </si>
  <si>
    <t>Other Eastern &amp; South-East Asia 2011 %</t>
  </si>
  <si>
    <t>Bangladesh 2011 %</t>
  </si>
  <si>
    <t>India 2011 %</t>
  </si>
  <si>
    <t>Pakistan 2011 %</t>
  </si>
  <si>
    <t>Sri Lanka 2011 %</t>
  </si>
  <si>
    <t>Other Southern Asia 2011 %</t>
  </si>
  <si>
    <t>Central Asia 2011 %</t>
  </si>
  <si>
    <t>Other North America 2011 %</t>
  </si>
  <si>
    <t>Central America 2011 %</t>
  </si>
  <si>
    <t>South America 2011 %</t>
  </si>
  <si>
    <t>The Caribbean 2011 %</t>
  </si>
  <si>
    <t>Australia 2011 %</t>
  </si>
  <si>
    <t>Other Australasia 2011 %</t>
  </si>
  <si>
    <t>Other Oceania 2011 %</t>
  </si>
  <si>
    <t>Channel Islands 2001</t>
  </si>
  <si>
    <t>France 2001</t>
  </si>
  <si>
    <t>Italy 2001</t>
  </si>
  <si>
    <t>Portugal 2001</t>
  </si>
  <si>
    <t>Spain 2001</t>
  </si>
  <si>
    <t>Other 'old' EU countries 2001</t>
  </si>
  <si>
    <t>Poland 2001</t>
  </si>
  <si>
    <t>Romania 2001</t>
  </si>
  <si>
    <t>Turkey 2001</t>
  </si>
  <si>
    <t>Other Europe 2001</t>
  </si>
  <si>
    <t>North Africa 2001</t>
  </si>
  <si>
    <t>Nigeria 2001</t>
  </si>
  <si>
    <t>Other Central &amp; Western Africa 2001</t>
  </si>
  <si>
    <t>Kenya 2001</t>
  </si>
  <si>
    <t>Somalia 2001</t>
  </si>
  <si>
    <t>South Africa 2001</t>
  </si>
  <si>
    <t>Zimbabwe 2001</t>
  </si>
  <si>
    <t>Other South &amp; Eastern Africa 2001</t>
  </si>
  <si>
    <t>Iran 2001</t>
  </si>
  <si>
    <t>Other Middle East 2001</t>
  </si>
  <si>
    <t>China 2001</t>
  </si>
  <si>
    <t>Hong Kong 2001</t>
  </si>
  <si>
    <t>Other Eastern &amp; South-East Asia 2001</t>
  </si>
  <si>
    <t>Bangladesh 2001</t>
  </si>
  <si>
    <t>India 2001</t>
  </si>
  <si>
    <t>Pakistan 2001</t>
  </si>
  <si>
    <t>Sri Lanka 2001</t>
  </si>
  <si>
    <t>Other South Asia 2001</t>
  </si>
  <si>
    <t>Central Asia 2001</t>
  </si>
  <si>
    <t>Other North America 2001</t>
  </si>
  <si>
    <t>(Central America)</t>
  </si>
  <si>
    <t>South America 2001</t>
  </si>
  <si>
    <t>Australia 2001</t>
  </si>
  <si>
    <t>Other Australasia 2001</t>
  </si>
  <si>
    <t>Other Oceania 2001</t>
  </si>
  <si>
    <t>Channel Islands 2001 %</t>
  </si>
  <si>
    <t>France 2001 %</t>
  </si>
  <si>
    <t>Italy 2001 %</t>
  </si>
  <si>
    <t>Portugal 2001 %</t>
  </si>
  <si>
    <t>Spain 2001 %</t>
  </si>
  <si>
    <t>Other 'old' EU countries 2001 %</t>
  </si>
  <si>
    <t>Poland 2001 %</t>
  </si>
  <si>
    <t>Romania 2001 %</t>
  </si>
  <si>
    <t>Turkey 2001 %</t>
  </si>
  <si>
    <t>Other Europe 2001 %</t>
  </si>
  <si>
    <t>North Africa 2001 %</t>
  </si>
  <si>
    <t>Nigeria 2001 %</t>
  </si>
  <si>
    <t>Other Central &amp; Western Africa 2001 %</t>
  </si>
  <si>
    <t>Kenya 2001 %</t>
  </si>
  <si>
    <t>Somalia 2001 %</t>
  </si>
  <si>
    <t>South Africa 2001 %</t>
  </si>
  <si>
    <t>Zimbabwe 2001 %</t>
  </si>
  <si>
    <t>Other South &amp; Eastern Africa 2001 %</t>
  </si>
  <si>
    <t>Iran 2001 %</t>
  </si>
  <si>
    <t>Other Middle East 2001 %</t>
  </si>
  <si>
    <t>China 2001 %</t>
  </si>
  <si>
    <t>Hong Kong 2001 %</t>
  </si>
  <si>
    <t>Other Eastern &amp; South-East Asia 2001 %</t>
  </si>
  <si>
    <t>Bangladesh 2001 %</t>
  </si>
  <si>
    <t>India 2001 %</t>
  </si>
  <si>
    <t>Pakistan 2001 %</t>
  </si>
  <si>
    <t>Sri Lanka 2001 %</t>
  </si>
  <si>
    <t>Other South Asia 2001 %</t>
  </si>
  <si>
    <t>Central Asia 2001 %</t>
  </si>
  <si>
    <t>Other North America 2001 %</t>
  </si>
  <si>
    <t>South America 2001 %</t>
  </si>
  <si>
    <t>Australia 2001 %</t>
  </si>
  <si>
    <t>Other Australasia 2001 %</t>
  </si>
  <si>
    <t>Other Oceania 2001 %</t>
  </si>
  <si>
    <t>Channel Islands change</t>
  </si>
  <si>
    <t>France change</t>
  </si>
  <si>
    <t>Italy change</t>
  </si>
  <si>
    <t>Portugal change</t>
  </si>
  <si>
    <t>Spain change</t>
  </si>
  <si>
    <t>Other 'old' EU countries change</t>
  </si>
  <si>
    <t>Poland change</t>
  </si>
  <si>
    <t>Romania change</t>
  </si>
  <si>
    <t>Turkey change</t>
  </si>
  <si>
    <t>Other Europe change</t>
  </si>
  <si>
    <t>North Africa change</t>
  </si>
  <si>
    <t>Nigeria change</t>
  </si>
  <si>
    <t>Other Central &amp; Western Africa change</t>
  </si>
  <si>
    <t>Kenya change</t>
  </si>
  <si>
    <t>Somalia change</t>
  </si>
  <si>
    <t>South Africa change</t>
  </si>
  <si>
    <t>Zimbabwe change</t>
  </si>
  <si>
    <t>Other South &amp; Eastern Africa change</t>
  </si>
  <si>
    <t>Iran change</t>
  </si>
  <si>
    <t>Other Middle East change</t>
  </si>
  <si>
    <t>China change</t>
  </si>
  <si>
    <t>Hong Kong change</t>
  </si>
  <si>
    <t>Other Eastern &amp; South-East Asia change</t>
  </si>
  <si>
    <t>Bangladesh change</t>
  </si>
  <si>
    <t>India change</t>
  </si>
  <si>
    <t>Pakistan change</t>
  </si>
  <si>
    <t>Sri Lanka change</t>
  </si>
  <si>
    <t>Other South Asia change</t>
  </si>
  <si>
    <t>Central Asia change</t>
  </si>
  <si>
    <t>Other North America change</t>
  </si>
  <si>
    <t>South America change</t>
  </si>
  <si>
    <t>Australia change</t>
  </si>
  <si>
    <t>Other Australasia change</t>
  </si>
  <si>
    <t>Other Oceania change</t>
  </si>
  <si>
    <t>Newcastle-under-Lyme</t>
  </si>
  <si>
    <t>Reigate &amp; Banstead</t>
  </si>
  <si>
    <t>Other Australasia in 2011</t>
  </si>
  <si>
    <t>New Zealand in 2001</t>
  </si>
  <si>
    <t xml:space="preserve"> 'old' EU countries = other EU countries in 2001</t>
  </si>
  <si>
    <t>countries greyed out not mapped - %s too small</t>
  </si>
  <si>
    <t>Note on England and Wales only tables:</t>
  </si>
  <si>
    <t>code</t>
  </si>
  <si>
    <t>Internal migration 2011</t>
  </si>
  <si>
    <t>International migration 2011</t>
  </si>
  <si>
    <t>Internal migration 2011 %</t>
  </si>
  <si>
    <t>International migration 2011 %</t>
  </si>
  <si>
    <t>Internal migration 2001</t>
  </si>
  <si>
    <t>International migration 2001</t>
  </si>
  <si>
    <t>Internal migration 2001 %</t>
  </si>
  <si>
    <t>International migration 2001 %</t>
  </si>
  <si>
    <t>Internal migration change</t>
  </si>
  <si>
    <t>International migration change</t>
  </si>
  <si>
    <t>E41000293</t>
  </si>
  <si>
    <t>E41000294</t>
  </si>
  <si>
    <t>E41000295</t>
  </si>
  <si>
    <t>E41000296</t>
  </si>
  <si>
    <t>E41000297</t>
  </si>
  <si>
    <t>E41000298</t>
  </si>
  <si>
    <t>E41000299</t>
  </si>
  <si>
    <t>E41000300</t>
  </si>
  <si>
    <t>E41000301</t>
  </si>
  <si>
    <t>E41000302</t>
  </si>
  <si>
    <t>E41000303</t>
  </si>
  <si>
    <t>E41000304</t>
  </si>
  <si>
    <t>E41000305</t>
  </si>
  <si>
    <t>E41000306</t>
  </si>
  <si>
    <t>E41000307</t>
  </si>
  <si>
    <t>E41000308</t>
  </si>
  <si>
    <t>E41000309</t>
  </si>
  <si>
    <t>E41000310</t>
  </si>
  <si>
    <t>E41000311</t>
  </si>
  <si>
    <t>E41000312</t>
  </si>
  <si>
    <t>E41000313</t>
  </si>
  <si>
    <t>E41000314</t>
  </si>
  <si>
    <t>E41000315</t>
  </si>
  <si>
    <t>E41000316</t>
  </si>
  <si>
    <t>E41000317</t>
  </si>
  <si>
    <t>E41000318</t>
  </si>
  <si>
    <t>E41000319</t>
  </si>
  <si>
    <t>E41000320</t>
  </si>
  <si>
    <t>E41000321</t>
  </si>
  <si>
    <t>E41000322</t>
  </si>
  <si>
    <t>E41000323</t>
  </si>
  <si>
    <t>E41000324</t>
  </si>
  <si>
    <t>E41000257</t>
  </si>
  <si>
    <t>E41000258</t>
  </si>
  <si>
    <t>E41000259</t>
  </si>
  <si>
    <t>E41000260</t>
  </si>
  <si>
    <t>E41000261</t>
  </si>
  <si>
    <t>E41000262</t>
  </si>
  <si>
    <t>E41000263</t>
  </si>
  <si>
    <t>E41000264</t>
  </si>
  <si>
    <t>E41000265</t>
  </si>
  <si>
    <t>E41000266</t>
  </si>
  <si>
    <t>E41000267</t>
  </si>
  <si>
    <t>E41000268</t>
  </si>
  <si>
    <t>E41000269</t>
  </si>
  <si>
    <t>E41000270</t>
  </si>
  <si>
    <t>E41000271</t>
  </si>
  <si>
    <t>E41000272</t>
  </si>
  <si>
    <t>E41000273</t>
  </si>
  <si>
    <t>E41000274</t>
  </si>
  <si>
    <t>E41000275</t>
  </si>
  <si>
    <t>E41000276</t>
  </si>
  <si>
    <t>E41000277</t>
  </si>
  <si>
    <t>E41000278</t>
  </si>
  <si>
    <t>E41000279</t>
  </si>
  <si>
    <t>E41000280</t>
  </si>
  <si>
    <t>E41000281</t>
  </si>
  <si>
    <t>E41000282</t>
  </si>
  <si>
    <t>E41000283</t>
  </si>
  <si>
    <t>E41000284</t>
  </si>
  <si>
    <t>E41000285</t>
  </si>
  <si>
    <t>E41000286</t>
  </si>
  <si>
    <t>E41000287</t>
  </si>
  <si>
    <t>E41000288</t>
  </si>
  <si>
    <t>E41000289</t>
  </si>
  <si>
    <t>E41000290</t>
  </si>
  <si>
    <t>E41000291</t>
  </si>
  <si>
    <t>E41000292</t>
  </si>
  <si>
    <t>E41000001</t>
  </si>
  <si>
    <t>E41000002</t>
  </si>
  <si>
    <t>E41000003</t>
  </si>
  <si>
    <t>E41000004</t>
  </si>
  <si>
    <t>E41000005</t>
  </si>
  <si>
    <t>E41000047</t>
  </si>
  <si>
    <t>E41000048</t>
  </si>
  <si>
    <t>E41000049</t>
  </si>
  <si>
    <t>E41000006</t>
  </si>
  <si>
    <t>E41000007</t>
  </si>
  <si>
    <t>E41000050</t>
  </si>
  <si>
    <t>E41000008</t>
  </si>
  <si>
    <t>E41000009</t>
  </si>
  <si>
    <t>E41000010</t>
  </si>
  <si>
    <t>E41000011</t>
  </si>
  <si>
    <t>E41000012</t>
  </si>
  <si>
    <t>E41000013</t>
  </si>
  <si>
    <t>E41000014</t>
  </si>
  <si>
    <t>E41000015</t>
  </si>
  <si>
    <t>E41000016</t>
  </si>
  <si>
    <t>E41000017</t>
  </si>
  <si>
    <t>E41000018</t>
  </si>
  <si>
    <t>E41000019</t>
  </si>
  <si>
    <t>E41000020</t>
  </si>
  <si>
    <t>E41000051</t>
  </si>
  <si>
    <t>E41000021</t>
  </si>
  <si>
    <t>E41000022</t>
  </si>
  <si>
    <t>E41000023</t>
  </si>
  <si>
    <t>E41000024</t>
  </si>
  <si>
    <t>E41000025</t>
  </si>
  <si>
    <t>E41000052</t>
  </si>
  <si>
    <t>E41000026</t>
  </si>
  <si>
    <t>E41000027</t>
  </si>
  <si>
    <t>E41000028</t>
  </si>
  <si>
    <t>E41000029</t>
  </si>
  <si>
    <t>E41000030</t>
  </si>
  <si>
    <t>E41000053</t>
  </si>
  <si>
    <t>E41000031</t>
  </si>
  <si>
    <t>E41000032</t>
  </si>
  <si>
    <t>E41000054</t>
  </si>
  <si>
    <t>E41000055</t>
  </si>
  <si>
    <t>E41000033</t>
  </si>
  <si>
    <t>E41000034</t>
  </si>
  <si>
    <t>E41000035</t>
  </si>
  <si>
    <t>E41000036</t>
  </si>
  <si>
    <t>E41000037</t>
  </si>
  <si>
    <t>E41000038</t>
  </si>
  <si>
    <t>E41000039</t>
  </si>
  <si>
    <t>E41000040</t>
  </si>
  <si>
    <t>E41000041</t>
  </si>
  <si>
    <t>E41000042</t>
  </si>
  <si>
    <t>E41000043</t>
  </si>
  <si>
    <t>E41000044</t>
  </si>
  <si>
    <t>E41000045</t>
  </si>
  <si>
    <t>E41000046</t>
  </si>
  <si>
    <t>E41000056</t>
  </si>
  <si>
    <t>E41000057</t>
  </si>
  <si>
    <t>E41000058</t>
  </si>
  <si>
    <t>E41000059</t>
  </si>
  <si>
    <t>E41000060</t>
  </si>
  <si>
    <t>E41000061</t>
  </si>
  <si>
    <t>E41000062</t>
  </si>
  <si>
    <t>E41000063</t>
  </si>
  <si>
    <t>E41000064</t>
  </si>
  <si>
    <t>E41000065</t>
  </si>
  <si>
    <t>E41000066</t>
  </si>
  <si>
    <t>E41000067</t>
  </si>
  <si>
    <t>E41000068</t>
  </si>
  <si>
    <t>E41000069</t>
  </si>
  <si>
    <t>E41000070</t>
  </si>
  <si>
    <t>E41000071</t>
  </si>
  <si>
    <t>E41000072</t>
  </si>
  <si>
    <t>E41000073</t>
  </si>
  <si>
    <t>E41000074</t>
  </si>
  <si>
    <t>E41000075</t>
  </si>
  <si>
    <t>E41000076</t>
  </si>
  <si>
    <t>E41000077</t>
  </si>
  <si>
    <t>E41000078</t>
  </si>
  <si>
    <t>E41000079</t>
  </si>
  <si>
    <t>E41000080</t>
  </si>
  <si>
    <t>E41000081</t>
  </si>
  <si>
    <t>E41000082</t>
  </si>
  <si>
    <t>E41000083</t>
  </si>
  <si>
    <t>E41000084</t>
  </si>
  <si>
    <t>E41000085</t>
  </si>
  <si>
    <t>E41000086</t>
  </si>
  <si>
    <t>E41000087</t>
  </si>
  <si>
    <t>E41000088</t>
  </si>
  <si>
    <t>E41000089</t>
  </si>
  <si>
    <t>E41000090</t>
  </si>
  <si>
    <t>E41000091</t>
  </si>
  <si>
    <t>E41000092</t>
  </si>
  <si>
    <t>E41000093</t>
  </si>
  <si>
    <t>E41000094</t>
  </si>
  <si>
    <t>E41000095</t>
  </si>
  <si>
    <t>E41000096</t>
  </si>
  <si>
    <t>E41000097</t>
  </si>
  <si>
    <t>E41000098</t>
  </si>
  <si>
    <t>E41000099</t>
  </si>
  <si>
    <t>E41000100</t>
  </si>
  <si>
    <t>E41000101</t>
  </si>
  <si>
    <t>E41000102</t>
  </si>
  <si>
    <t>E41000103</t>
  </si>
  <si>
    <t>E41000104</t>
  </si>
  <si>
    <t>E41000105</t>
  </si>
  <si>
    <t>E41000106</t>
  </si>
  <si>
    <t>E41000107</t>
  </si>
  <si>
    <t>E41000108</t>
  </si>
  <si>
    <t>E41000109</t>
  </si>
  <si>
    <t>E41000110</t>
  </si>
  <si>
    <t>E41000111</t>
  </si>
  <si>
    <t>E41000112</t>
  </si>
  <si>
    <t>E41000113</t>
  </si>
  <si>
    <t>E41000114</t>
  </si>
  <si>
    <t>E41000115</t>
  </si>
  <si>
    <t>E41000116</t>
  </si>
  <si>
    <t>E41000117</t>
  </si>
  <si>
    <t>E41000118</t>
  </si>
  <si>
    <t>E41000119</t>
  </si>
  <si>
    <t>E41000120</t>
  </si>
  <si>
    <t>E41000121</t>
  </si>
  <si>
    <t>E41000122</t>
  </si>
  <si>
    <t>E41000123</t>
  </si>
  <si>
    <t>E41000124</t>
  </si>
  <si>
    <t>E41000125</t>
  </si>
  <si>
    <t>E41000126</t>
  </si>
  <si>
    <t>E41000127</t>
  </si>
  <si>
    <t>E41000128</t>
  </si>
  <si>
    <t>E41000129</t>
  </si>
  <si>
    <t>E41000130</t>
  </si>
  <si>
    <t>E41000131</t>
  </si>
  <si>
    <t>E41000132</t>
  </si>
  <si>
    <t>E41000133</t>
  </si>
  <si>
    <t>E41000134</t>
  </si>
  <si>
    <t>E41000135</t>
  </si>
  <si>
    <t>E41000136</t>
  </si>
  <si>
    <t>E41000137</t>
  </si>
  <si>
    <t>E41000138</t>
  </si>
  <si>
    <t>E41000139</t>
  </si>
  <si>
    <t>E41000140</t>
  </si>
  <si>
    <t>E41000141</t>
  </si>
  <si>
    <t>E41000142</t>
  </si>
  <si>
    <t>E41000143</t>
  </si>
  <si>
    <t>E41000144</t>
  </si>
  <si>
    <t>E41000145</t>
  </si>
  <si>
    <t>E41000146</t>
  </si>
  <si>
    <t>E41000147</t>
  </si>
  <si>
    <t>E41000148</t>
  </si>
  <si>
    <t>E41000149</t>
  </si>
  <si>
    <t>E41000150</t>
  </si>
  <si>
    <t>E41000151</t>
  </si>
  <si>
    <t>E41000152</t>
  </si>
  <si>
    <t>E41000153</t>
  </si>
  <si>
    <t>E41000154</t>
  </si>
  <si>
    <t>E41000155</t>
  </si>
  <si>
    <t>E41000156</t>
  </si>
  <si>
    <t>E41000157</t>
  </si>
  <si>
    <t>E41000158</t>
  </si>
  <si>
    <t>E41000159</t>
  </si>
  <si>
    <t>E41000160</t>
  </si>
  <si>
    <t>E41000161</t>
  </si>
  <si>
    <t>E41000162</t>
  </si>
  <si>
    <t>E41000163</t>
  </si>
  <si>
    <t>E41000164</t>
  </si>
  <si>
    <t>E41000165</t>
  </si>
  <si>
    <t>E41000166</t>
  </si>
  <si>
    <t>E41000167</t>
  </si>
  <si>
    <t>E41000168</t>
  </si>
  <si>
    <t>E41000169</t>
  </si>
  <si>
    <t>E41000170</t>
  </si>
  <si>
    <t>E41000171</t>
  </si>
  <si>
    <t>E41000172</t>
  </si>
  <si>
    <t>E41000173</t>
  </si>
  <si>
    <t>E41000174</t>
  </si>
  <si>
    <t>E41000175</t>
  </si>
  <si>
    <t>E41000176</t>
  </si>
  <si>
    <t>E41000177</t>
  </si>
  <si>
    <t>E41000178</t>
  </si>
  <si>
    <t>E41000179</t>
  </si>
  <si>
    <t>E41000180</t>
  </si>
  <si>
    <t>E41000181</t>
  </si>
  <si>
    <t>E41000182</t>
  </si>
  <si>
    <t>E41000183</t>
  </si>
  <si>
    <t>E41000184</t>
  </si>
  <si>
    <t>E41000185</t>
  </si>
  <si>
    <t>E41000186</t>
  </si>
  <si>
    <t>E41000187</t>
  </si>
  <si>
    <t>E41000188</t>
  </si>
  <si>
    <t>E41000189</t>
  </si>
  <si>
    <t>E41000190</t>
  </si>
  <si>
    <t>E41000191</t>
  </si>
  <si>
    <t>E41000192</t>
  </si>
  <si>
    <t>E41000193</t>
  </si>
  <si>
    <t>E41000194</t>
  </si>
  <si>
    <t>E41000195</t>
  </si>
  <si>
    <t>E41000196</t>
  </si>
  <si>
    <t>E41000197</t>
  </si>
  <si>
    <t>E41000198</t>
  </si>
  <si>
    <t>E41000199</t>
  </si>
  <si>
    <t>E41000200</t>
  </si>
  <si>
    <t>E41000201</t>
  </si>
  <si>
    <t>E41000202</t>
  </si>
  <si>
    <t>E41000203</t>
  </si>
  <si>
    <t>E41000204</t>
  </si>
  <si>
    <t>E41000205</t>
  </si>
  <si>
    <t>E41000206</t>
  </si>
  <si>
    <t>E41000207</t>
  </si>
  <si>
    <t>E41000208</t>
  </si>
  <si>
    <t>E41000209</t>
  </si>
  <si>
    <t>E41000210</t>
  </si>
  <si>
    <t>E41000211</t>
  </si>
  <si>
    <t>E41000212</t>
  </si>
  <si>
    <t>E41000213</t>
  </si>
  <si>
    <t>E41000214</t>
  </si>
  <si>
    <t>E41000215</t>
  </si>
  <si>
    <t>E41000216</t>
  </si>
  <si>
    <t>E41000217</t>
  </si>
  <si>
    <t>E41000218</t>
  </si>
  <si>
    <t>E41000219</t>
  </si>
  <si>
    <t>E41000220</t>
  </si>
  <si>
    <t>E41000221</t>
  </si>
  <si>
    <t>E41000222</t>
  </si>
  <si>
    <t>E41000223</t>
  </si>
  <si>
    <t>E41000224</t>
  </si>
  <si>
    <t>E41000225</t>
  </si>
  <si>
    <t>E41000226</t>
  </si>
  <si>
    <t>E41000227</t>
  </si>
  <si>
    <t>E41000228</t>
  </si>
  <si>
    <t>E41000229</t>
  </si>
  <si>
    <t>E41000230</t>
  </si>
  <si>
    <t>E41000231</t>
  </si>
  <si>
    <t>E41000232</t>
  </si>
  <si>
    <t>E41000233</t>
  </si>
  <si>
    <t>E41000234</t>
  </si>
  <si>
    <t>E41000235</t>
  </si>
  <si>
    <t>E41000236</t>
  </si>
  <si>
    <t>E41000237</t>
  </si>
  <si>
    <t>E41000238</t>
  </si>
  <si>
    <t>E41000239</t>
  </si>
  <si>
    <t>E41000240</t>
  </si>
  <si>
    <t>E41000241</t>
  </si>
  <si>
    <t>E41000242</t>
  </si>
  <si>
    <t>E41000243</t>
  </si>
  <si>
    <t>E41000244</t>
  </si>
  <si>
    <t>E41000245</t>
  </si>
  <si>
    <t>E41000246</t>
  </si>
  <si>
    <t>E41000247</t>
  </si>
  <si>
    <t>E41000248</t>
  </si>
  <si>
    <t>E41000249</t>
  </si>
  <si>
    <t>E41000250</t>
  </si>
  <si>
    <t>E41000251</t>
  </si>
  <si>
    <t>E41000252</t>
  </si>
  <si>
    <t>E41000253</t>
  </si>
  <si>
    <t>E41000254</t>
  </si>
  <si>
    <t>E41000255</t>
  </si>
  <si>
    <t>E41000256</t>
  </si>
  <si>
    <t>W40000001</t>
  </si>
  <si>
    <t>W40000002</t>
  </si>
  <si>
    <t>W40000003</t>
  </si>
  <si>
    <t>W40000004</t>
  </si>
  <si>
    <t>W40000005</t>
  </si>
  <si>
    <t>W40000006</t>
  </si>
  <si>
    <t>W40000021</t>
  </si>
  <si>
    <t>W40000007</t>
  </si>
  <si>
    <t>W40000008</t>
  </si>
  <si>
    <t>W40000009</t>
  </si>
  <si>
    <t>W40000010</t>
  </si>
  <si>
    <t>W40000011</t>
  </si>
  <si>
    <t>W40000012</t>
  </si>
  <si>
    <t>W40000013</t>
  </si>
  <si>
    <t>W40000015</t>
  </si>
  <si>
    <t>W40000022</t>
  </si>
  <si>
    <t>W40000016</t>
  </si>
  <si>
    <t>W40000017</t>
  </si>
  <si>
    <t>W40000018</t>
  </si>
  <si>
    <t>W40000019</t>
  </si>
  <si>
    <t>W40000020</t>
  </si>
  <si>
    <t>W40000014</t>
  </si>
  <si>
    <t>Cornwall; Isles of Scilly</t>
  </si>
  <si>
    <t>Westminster; City of London</t>
  </si>
  <si>
    <t>Note on International migration tables - pop &amp; migration figures aggregated so each have same rate:</t>
  </si>
  <si>
    <t>No passport 2011</t>
  </si>
  <si>
    <t>United Kingdom 2011</t>
  </si>
  <si>
    <t>Other Europe: EU countries 2011</t>
  </si>
  <si>
    <t>Middle East and Asia 2011</t>
  </si>
  <si>
    <t>North America and the Caribbean 2011</t>
  </si>
  <si>
    <t>No passport 2011 % %</t>
  </si>
  <si>
    <t>United Kingdom 2011 %</t>
  </si>
  <si>
    <t>Other Europe: EU countries 2011 %</t>
  </si>
  <si>
    <t>Middle East and Asia 2011 %</t>
  </si>
  <si>
    <t>North America and the Caribbean 2011 %</t>
  </si>
  <si>
    <t>Note on Passports - Scotland did not ask about them.</t>
  </si>
  <si>
    <t>Assumptions made in producing the 1841 to 2011 graph</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</si>
</sst>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81" formatCode="0.0"/>
  </numFmts>
  <fonts count="40" x14ac:knownFonts="1">
    <font>
      <sz val="10"/>
      <name val="Arial"/>
    </font>
    <font>
      <sz val="10"/>
      <name val="Arial"/>
    </font>
    <font>
      <sz val="10"/>
      <name val="Arial"/>
    </font>
    <font>
      <sz val="8"/>
      <name val="Arial"/>
    </font>
    <font>
      <u/>
      <sz val="10"/>
      <color indexed="12"/>
      <name val="Arial"/>
    </font>
    <font>
      <b/>
      <sz val="8"/>
      <name val="Arial"/>
      <family val="2"/>
    </font>
    <font>
      <sz val="8"/>
      <color indexed="23"/>
      <name val="Arial"/>
    </font>
    <font>
      <sz val="8"/>
      <color indexed="12"/>
      <name val="Arial"/>
    </font>
    <font>
      <sz val="10"/>
      <color indexed="52"/>
      <name val="Arial"/>
    </font>
    <font>
      <sz val="8"/>
      <name val="Arial"/>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sz val="10"/>
      <name val="Arial"/>
    </font>
    <font>
      <b/>
      <sz val="11"/>
      <color indexed="9"/>
      <name val="Calibri"/>
      <family val="2"/>
    </font>
    <font>
      <sz val="10"/>
      <name val="Tahoma"/>
    </font>
    <font>
      <i/>
      <sz val="11"/>
      <color indexed="23"/>
      <name val="Calibri"/>
      <family val="2"/>
    </font>
    <font>
      <b/>
      <sz val="10"/>
      <name val="Arial"/>
      <family val="2"/>
    </font>
    <font>
      <sz val="11"/>
      <color indexed="17"/>
      <name val="Calibri"/>
      <family val="2"/>
    </font>
    <font>
      <b/>
      <sz val="14"/>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ont>
    <font>
      <b/>
      <sz val="11"/>
      <color indexed="63"/>
      <name val="Calibri"/>
      <family val="2"/>
    </font>
    <font>
      <b/>
      <sz val="18"/>
      <color indexed="56"/>
      <name val="Cambria"/>
      <family val="2"/>
    </font>
    <font>
      <b/>
      <sz val="11"/>
      <color indexed="8"/>
      <name val="Calibri"/>
      <family val="2"/>
    </font>
    <font>
      <sz val="11"/>
      <color indexed="10"/>
      <name val="Calibri"/>
      <family val="2"/>
    </font>
    <font>
      <sz val="20"/>
      <name val="Arial"/>
    </font>
    <font>
      <b/>
      <sz val="12"/>
      <name val="Arial"/>
      <family val="2"/>
    </font>
    <font>
      <b/>
      <sz val="10"/>
      <name val="Tahoma"/>
      <family val="2"/>
    </font>
    <font>
      <sz val="10"/>
      <color theme="1"/>
      <name val="Arial"/>
      <family val="2"/>
    </font>
    <font>
      <sz val="10"/>
      <color theme="1"/>
      <name val="Tahoma"/>
      <family val="2"/>
    </font>
    <font>
      <sz val="10"/>
      <color theme="0" tint="-0.499984740745262"/>
      <name val="Arial"/>
      <family val="2"/>
    </font>
    <font>
      <b/>
      <sz val="11"/>
      <name val="Calibri"/>
      <scheme val="minor"/>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indexed="20"/>
        <bgColor indexed="64"/>
      </patternFill>
    </fill>
    <fill>
      <patternFill patternType="solid">
        <fgColor indexed="43"/>
      </patternFill>
    </fill>
    <fill>
      <patternFill patternType="solid">
        <fgColor indexed="26"/>
      </patternFill>
    </fill>
    <fill>
      <patternFill patternType="solid">
        <fgColor indexed="11"/>
        <bgColor indexed="49"/>
      </patternFill>
    </fill>
    <fill>
      <patternFill patternType="solid">
        <fgColor indexed="10"/>
        <bgColor indexed="60"/>
      </patternFill>
    </fill>
    <fill>
      <patternFill patternType="solid">
        <fgColor indexed="42"/>
        <bgColor indexed="64"/>
      </patternFill>
    </fill>
    <fill>
      <patternFill patternType="solid">
        <fgColor rgb="FFFFFF00"/>
        <bgColor indexed="64"/>
      </patternFill>
    </fill>
  </fills>
  <borders count="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s>
  <cellStyleXfs count="118">
    <xf numFmtId="0" fontId="0" fillId="0" borderId="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4" fillId="20" borderId="1" applyNumberFormat="0" applyAlignment="0" applyProtection="0"/>
    <xf numFmtId="0" fontId="15" fillId="21" borderId="0">
      <protection locked="0"/>
    </xf>
    <xf numFmtId="0" fontId="16" fillId="22" borderId="2" applyNumberFormat="0" applyAlignment="0" applyProtection="0"/>
    <xf numFmtId="0" fontId="16" fillId="22" borderId="2" applyNumberFormat="0" applyAlignment="0" applyProtection="0"/>
    <xf numFmtId="0" fontId="15" fillId="23" borderId="3">
      <alignment horizontal="center" vertical="center"/>
      <protection locked="0"/>
    </xf>
    <xf numFmtId="43" fontId="15"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5" fillId="24" borderId="0">
      <protection locked="0"/>
    </xf>
    <xf numFmtId="0" fontId="19" fillId="23" borderId="0">
      <alignment vertical="center"/>
      <protection locked="0"/>
    </xf>
    <xf numFmtId="0" fontId="19" fillId="0" borderId="0">
      <protection locked="0"/>
    </xf>
    <xf numFmtId="0" fontId="20" fillId="4" borderId="0" applyNumberFormat="0" applyBorder="0" applyAlignment="0" applyProtection="0"/>
    <xf numFmtId="0" fontId="20" fillId="4" borderId="0" applyNumberFormat="0" applyBorder="0" applyAlignment="0" applyProtection="0"/>
    <xf numFmtId="0" fontId="21" fillId="0" borderId="0">
      <protection locked="0"/>
    </xf>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5" fillId="0" borderId="0"/>
    <xf numFmtId="0" fontId="4" fillId="0" borderId="0" applyNumberFormat="0" applyFill="0" applyBorder="0" applyAlignment="0" applyProtection="0">
      <alignment vertical="top"/>
      <protection locked="0"/>
    </xf>
    <xf numFmtId="0" fontId="25" fillId="7" borderId="1" applyNumberFormat="0" applyAlignment="0" applyProtection="0"/>
    <xf numFmtId="0" fontId="25" fillId="7" borderId="1" applyNumberFormat="0" applyAlignment="0" applyProtection="0"/>
    <xf numFmtId="0" fontId="25" fillId="7" borderId="1" applyNumberFormat="0" applyAlignment="0" applyProtection="0"/>
    <xf numFmtId="0" fontId="26" fillId="0" borderId="7" applyNumberFormat="0" applyFill="0" applyAlignment="0" applyProtection="0"/>
    <xf numFmtId="0" fontId="26" fillId="0" borderId="7" applyNumberFormat="0" applyFill="0" applyAlignment="0" applyProtection="0"/>
    <xf numFmtId="0" fontId="27" fillId="25" borderId="0" applyNumberFormat="0" applyBorder="0" applyAlignment="0" applyProtection="0"/>
    <xf numFmtId="0" fontId="27" fillId="25" borderId="0" applyNumberFormat="0" applyBorder="0" applyAlignment="0" applyProtection="0"/>
    <xf numFmtId="0" fontId="11" fillId="0" borderId="0"/>
    <xf numFmtId="0" fontId="15" fillId="0" borderId="0"/>
    <xf numFmtId="0" fontId="15" fillId="0" borderId="0"/>
    <xf numFmtId="0" fontId="11" fillId="0" borderId="0"/>
    <xf numFmtId="0" fontId="15" fillId="0" borderId="0">
      <protection locked="0"/>
    </xf>
    <xf numFmtId="0" fontId="28" fillId="0" borderId="0"/>
    <xf numFmtId="0" fontId="15" fillId="0" borderId="0">
      <protection locked="0"/>
    </xf>
    <xf numFmtId="0" fontId="10" fillId="0" borderId="0"/>
    <xf numFmtId="0" fontId="10" fillId="0" borderId="0"/>
    <xf numFmtId="0" fontId="15" fillId="26" borderId="8" applyNumberFormat="0" applyFont="0" applyAlignment="0" applyProtection="0"/>
    <xf numFmtId="0" fontId="15" fillId="26" borderId="8" applyNumberFormat="0" applyFont="0" applyAlignment="0" applyProtection="0"/>
    <xf numFmtId="0" fontId="15" fillId="26" borderId="8" applyNumberFormat="0" applyFont="0" applyAlignment="0" applyProtection="0"/>
    <xf numFmtId="0" fontId="10" fillId="26" borderId="8" applyNumberFormat="0" applyFon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15" fillId="0" borderId="0"/>
    <xf numFmtId="0" fontId="15" fillId="23" borderId="10">
      <alignment vertical="center"/>
      <protection locked="0"/>
    </xf>
    <xf numFmtId="0" fontId="15" fillId="23" borderId="10">
      <alignment vertical="center"/>
      <protection locked="0"/>
    </xf>
    <xf numFmtId="0" fontId="5" fillId="0" borderId="0">
      <alignment horizontal="left"/>
    </xf>
    <xf numFmtId="0" fontId="9" fillId="0" borderId="0">
      <alignment horizontal="left"/>
    </xf>
    <xf numFmtId="0" fontId="9" fillId="0" borderId="0">
      <alignment horizontal="center" vertical="center" wrapText="1"/>
    </xf>
    <xf numFmtId="0" fontId="9" fillId="0" borderId="0">
      <alignment horizontal="left" vertical="center" wrapText="1"/>
    </xf>
    <xf numFmtId="0" fontId="9" fillId="0" borderId="0">
      <alignment horizontal="right"/>
    </xf>
    <xf numFmtId="0" fontId="15" fillId="21" borderId="0">
      <protection locked="0"/>
    </xf>
    <xf numFmtId="0" fontId="30"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19" fillId="27" borderId="0" applyNumberFormat="0" applyBorder="0" applyAlignment="0" applyProtection="0"/>
    <xf numFmtId="0" fontId="19" fillId="28"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cellStyleXfs>
  <cellXfs count="95">
    <xf numFmtId="0" fontId="0" fillId="0" borderId="0" xfId="0"/>
    <xf numFmtId="0" fontId="0" fillId="0" borderId="0" xfId="0" applyAlignment="1"/>
    <xf numFmtId="0" fontId="0" fillId="0" borderId="0" xfId="0" applyAlignment="1">
      <alignment vertical="top"/>
    </xf>
    <xf numFmtId="0" fontId="1" fillId="0" borderId="0" xfId="0" applyFont="1" applyAlignment="1"/>
    <xf numFmtId="0" fontId="1" fillId="0" borderId="0" xfId="0" applyFont="1"/>
    <xf numFmtId="0" fontId="0" fillId="0" borderId="0" xfId="0" applyFont="1" applyAlignment="1"/>
    <xf numFmtId="0" fontId="1" fillId="0" borderId="0" xfId="0" applyFont="1" applyAlignment="1">
      <alignment vertical="center"/>
    </xf>
    <xf numFmtId="3" fontId="3" fillId="0" borderId="0" xfId="0" applyNumberFormat="1" applyFont="1" applyFill="1"/>
    <xf numFmtId="0" fontId="3" fillId="0" borderId="0" xfId="0" applyFont="1" applyFill="1" applyAlignment="1"/>
    <xf numFmtId="3" fontId="3" fillId="0" borderId="0" xfId="0" applyNumberFormat="1" applyFont="1" applyFill="1" applyAlignment="1"/>
    <xf numFmtId="0" fontId="3" fillId="0" borderId="0" xfId="0" applyFont="1" applyFill="1"/>
    <xf numFmtId="1" fontId="5" fillId="0" borderId="0" xfId="0" applyNumberFormat="1" applyFont="1" applyFill="1"/>
    <xf numFmtId="1" fontId="5" fillId="0" borderId="0" xfId="0" applyNumberFormat="1" applyFont="1" applyFill="1" applyAlignment="1"/>
    <xf numFmtId="0" fontId="6" fillId="0" borderId="0" xfId="0" applyFont="1" applyFill="1" applyAlignment="1"/>
    <xf numFmtId="3" fontId="6" fillId="0" borderId="0" xfId="0" applyNumberFormat="1" applyFont="1" applyFill="1"/>
    <xf numFmtId="3" fontId="6" fillId="0" borderId="0" xfId="0" applyNumberFormat="1" applyFont="1" applyFill="1" applyAlignment="1"/>
    <xf numFmtId="0" fontId="6" fillId="0" borderId="0" xfId="0" applyFont="1" applyFill="1"/>
    <xf numFmtId="3" fontId="7" fillId="0" borderId="0" xfId="0" applyNumberFormat="1" applyFont="1" applyFill="1"/>
    <xf numFmtId="0" fontId="8" fillId="0" borderId="0" xfId="0" applyFont="1"/>
    <xf numFmtId="3" fontId="3" fillId="29" borderId="0" xfId="0" applyNumberFormat="1" applyFont="1" applyFill="1"/>
    <xf numFmtId="3" fontId="3" fillId="0" borderId="0" xfId="0" applyNumberFormat="1" applyFont="1"/>
    <xf numFmtId="0" fontId="3" fillId="21" borderId="0" xfId="0" applyFont="1" applyFill="1"/>
    <xf numFmtId="3" fontId="3" fillId="29" borderId="0" xfId="0" applyNumberFormat="1" applyFont="1" applyFill="1" applyAlignment="1"/>
    <xf numFmtId="0" fontId="33" fillId="0" borderId="0" xfId="0" applyFont="1" applyFill="1"/>
    <xf numFmtId="1" fontId="2" fillId="0" borderId="0" xfId="85" applyNumberFormat="1" applyFont="1" applyAlignment="1">
      <alignment wrapText="1"/>
    </xf>
    <xf numFmtId="0" fontId="2" fillId="0" borderId="0" xfId="85" applyFont="1" applyAlignment="1">
      <alignment wrapText="1"/>
    </xf>
    <xf numFmtId="0" fontId="36" fillId="0" borderId="0" xfId="91" applyFont="1" applyBorder="1" applyAlignment="1">
      <alignment wrapText="1"/>
    </xf>
    <xf numFmtId="0" fontId="2" fillId="0" borderId="0" xfId="89" applyFont="1" applyFill="1" applyBorder="1" applyAlignment="1">
      <alignment wrapText="1"/>
    </xf>
    <xf numFmtId="0" fontId="2" fillId="0" borderId="0" xfId="92" applyFont="1" applyAlignment="1">
      <alignment wrapText="1"/>
    </xf>
    <xf numFmtId="0" fontId="10" fillId="0" borderId="0" xfId="92" applyAlignment="1">
      <alignment wrapText="1"/>
    </xf>
    <xf numFmtId="0" fontId="2" fillId="0" borderId="0" xfId="89" applyFont="1" applyFill="1" applyAlignment="1">
      <alignment wrapText="1"/>
    </xf>
    <xf numFmtId="0" fontId="2" fillId="0" borderId="0" xfId="0" applyFont="1" applyBorder="1"/>
    <xf numFmtId="1" fontId="2" fillId="0" borderId="0" xfId="85" applyNumberFormat="1" applyFont="1"/>
    <xf numFmtId="1" fontId="36" fillId="0" borderId="0" xfId="0" applyNumberFormat="1" applyFont="1" applyBorder="1"/>
    <xf numFmtId="1" fontId="2" fillId="0" borderId="0" xfId="0" applyNumberFormat="1" applyFont="1" applyBorder="1"/>
    <xf numFmtId="181" fontId="36" fillId="0" borderId="0" xfId="0" applyNumberFormat="1" applyFont="1" applyBorder="1"/>
    <xf numFmtId="1" fontId="2" fillId="0" borderId="0" xfId="92" applyNumberFormat="1" applyFont="1"/>
    <xf numFmtId="0" fontId="10" fillId="0" borderId="0" xfId="92"/>
    <xf numFmtId="181" fontId="2" fillId="0" borderId="0" xfId="0" applyNumberFormat="1" applyFont="1" applyBorder="1"/>
    <xf numFmtId="0" fontId="36" fillId="0" borderId="0" xfId="0" applyFont="1" applyBorder="1"/>
    <xf numFmtId="0" fontId="2" fillId="0" borderId="0" xfId="92" applyFont="1"/>
    <xf numFmtId="0" fontId="2" fillId="0" borderId="0" xfId="90" applyFont="1">
      <protection locked="0"/>
    </xf>
    <xf numFmtId="0" fontId="2" fillId="0" borderId="0" xfId="0" applyFont="1"/>
    <xf numFmtId="0" fontId="34" fillId="0" borderId="0" xfId="0" applyFont="1" applyAlignment="1">
      <alignment vertical="top"/>
    </xf>
    <xf numFmtId="0" fontId="2" fillId="0" borderId="0" xfId="0" applyFont="1" applyAlignment="1">
      <alignment vertical="top"/>
    </xf>
    <xf numFmtId="0" fontId="19" fillId="0" borderId="0" xfId="0" applyFont="1"/>
    <xf numFmtId="0" fontId="2" fillId="0" borderId="0" xfId="0" applyFont="1" applyAlignment="1">
      <alignment wrapText="1"/>
    </xf>
    <xf numFmtId="0" fontId="19" fillId="0" borderId="0" xfId="0" applyFont="1" applyAlignment="1">
      <alignment vertical="top" wrapText="1"/>
    </xf>
    <xf numFmtId="0" fontId="2" fillId="0" borderId="0" xfId="0" applyFont="1" applyAlignment="1">
      <alignment vertical="top" wrapText="1"/>
    </xf>
    <xf numFmtId="0" fontId="17" fillId="0" borderId="0" xfId="0" applyFont="1" applyAlignment="1">
      <alignment vertical="top"/>
    </xf>
    <xf numFmtId="0" fontId="4" fillId="0" borderId="0" xfId="76" applyAlignment="1" applyProtection="1">
      <alignment vertical="top"/>
    </xf>
    <xf numFmtId="0" fontId="19" fillId="0" borderId="0" xfId="0" applyFont="1" applyAlignment="1">
      <alignment horizontal="left" vertical="top"/>
    </xf>
    <xf numFmtId="3" fontId="17" fillId="0" borderId="0" xfId="0" applyNumberFormat="1" applyFont="1" applyFill="1" applyAlignment="1">
      <alignment vertical="top"/>
    </xf>
    <xf numFmtId="0" fontId="35" fillId="0" borderId="0" xfId="0" applyFont="1" applyAlignment="1">
      <alignment vertical="top"/>
    </xf>
    <xf numFmtId="0" fontId="17" fillId="0" borderId="0" xfId="0" applyFont="1" applyAlignment="1">
      <alignment horizontal="left" vertical="top"/>
    </xf>
    <xf numFmtId="0" fontId="17" fillId="0" borderId="0" xfId="0" applyFont="1" applyBorder="1" applyAlignment="1">
      <alignment horizontal="left" vertical="top"/>
    </xf>
    <xf numFmtId="3" fontId="37" fillId="0" borderId="0" xfId="0" applyNumberFormat="1" applyFont="1" applyFill="1"/>
    <xf numFmtId="0" fontId="17" fillId="0" borderId="0" xfId="0" applyFont="1"/>
    <xf numFmtId="1" fontId="2" fillId="0" borderId="0" xfId="0" applyNumberFormat="1" applyFont="1" applyFill="1" applyAlignment="1">
      <alignment wrapText="1"/>
    </xf>
    <xf numFmtId="0" fontId="2" fillId="0" borderId="0" xfId="0" applyFont="1" applyFill="1" applyAlignment="1">
      <alignment wrapText="1"/>
    </xf>
    <xf numFmtId="0" fontId="38" fillId="0" borderId="0" xfId="75" applyFont="1" applyFill="1" applyAlignment="1">
      <alignment wrapText="1"/>
    </xf>
    <xf numFmtId="0" fontId="2" fillId="0" borderId="0" xfId="75" applyFont="1" applyFill="1" applyAlignment="1">
      <alignment wrapText="1"/>
    </xf>
    <xf numFmtId="0" fontId="38" fillId="0" borderId="0" xfId="0" applyFont="1" applyFill="1" applyAlignment="1">
      <alignment wrapText="1"/>
    </xf>
    <xf numFmtId="0" fontId="0" fillId="0" borderId="0" xfId="0" applyFill="1" applyAlignment="1">
      <alignment wrapText="1"/>
    </xf>
    <xf numFmtId="1" fontId="2" fillId="0" borderId="0" xfId="0" applyNumberFormat="1" applyFont="1" applyFill="1"/>
    <xf numFmtId="1" fontId="38" fillId="0" borderId="0" xfId="0" applyNumberFormat="1" applyFont="1" applyFill="1" applyAlignment="1">
      <alignment vertical="center"/>
    </xf>
    <xf numFmtId="1" fontId="2" fillId="0" borderId="0" xfId="0" applyNumberFormat="1" applyFont="1" applyFill="1" applyAlignment="1">
      <alignment vertical="center"/>
    </xf>
    <xf numFmtId="181" fontId="38" fillId="0" borderId="0" xfId="0" applyNumberFormat="1" applyFont="1" applyFill="1" applyAlignment="1"/>
    <xf numFmtId="181" fontId="2" fillId="0" borderId="0" xfId="0" applyNumberFormat="1" applyFont="1" applyFill="1" applyAlignment="1"/>
    <xf numFmtId="0" fontId="38" fillId="0" borderId="0" xfId="0" applyFont="1" applyFill="1"/>
    <xf numFmtId="0" fontId="0" fillId="0" borderId="0" xfId="0" applyFill="1"/>
    <xf numFmtId="0" fontId="2" fillId="0" borderId="0" xfId="0" applyFont="1" applyFill="1" applyAlignment="1"/>
    <xf numFmtId="0" fontId="2" fillId="0" borderId="0" xfId="0" applyFont="1" applyFill="1"/>
    <xf numFmtId="0" fontId="39" fillId="0" borderId="0" xfId="0" applyFont="1" applyAlignment="1">
      <alignment vertical="top"/>
    </xf>
    <xf numFmtId="1" fontId="2" fillId="0" borderId="0" xfId="0" applyNumberFormat="1" applyFont="1" applyAlignment="1">
      <alignment wrapText="1"/>
    </xf>
    <xf numFmtId="0" fontId="2" fillId="0" borderId="0" xfId="0" applyFont="1" applyAlignment="1"/>
    <xf numFmtId="0" fontId="2" fillId="0" borderId="0" xfId="75" applyFont="1" applyAlignment="1">
      <alignment wrapText="1"/>
    </xf>
    <xf numFmtId="1" fontId="2" fillId="0" borderId="0" xfId="0" applyNumberFormat="1" applyFont="1"/>
    <xf numFmtId="0" fontId="15" fillId="0" borderId="0" xfId="100" applyAlignment="1">
      <alignment horizontal="left" vertical="center"/>
    </xf>
    <xf numFmtId="1" fontId="0" fillId="0" borderId="0" xfId="0" applyNumberFormat="1" applyAlignment="1">
      <alignment horizontal="right" vertical="center"/>
    </xf>
    <xf numFmtId="181" fontId="0" fillId="0" borderId="0" xfId="0" applyNumberFormat="1"/>
    <xf numFmtId="1" fontId="2" fillId="30" borderId="0" xfId="0" applyNumberFormat="1" applyFont="1" applyFill="1"/>
    <xf numFmtId="0" fontId="15" fillId="30" borderId="0" xfId="100" applyFill="1" applyAlignment="1">
      <alignment horizontal="left" vertical="center"/>
    </xf>
    <xf numFmtId="1" fontId="0" fillId="30" borderId="0" xfId="0" applyNumberFormat="1" applyFill="1" applyAlignment="1">
      <alignment horizontal="right" vertical="center"/>
    </xf>
    <xf numFmtId="181" fontId="0" fillId="30" borderId="0" xfId="0" applyNumberFormat="1" applyFill="1"/>
    <xf numFmtId="0" fontId="0" fillId="30" borderId="0" xfId="0" applyFill="1"/>
    <xf numFmtId="0" fontId="15" fillId="0" borderId="0" xfId="100" applyFill="1" applyAlignment="1">
      <alignment horizontal="left" vertical="center"/>
    </xf>
    <xf numFmtId="1" fontId="0" fillId="0" borderId="0" xfId="0" applyNumberFormat="1" applyFill="1" applyAlignment="1">
      <alignment horizontal="right" vertical="center"/>
    </xf>
    <xf numFmtId="0" fontId="28" fillId="0" borderId="0" xfId="89" applyProtection="1">
      <protection locked="0"/>
    </xf>
    <xf numFmtId="1" fontId="2" fillId="0" borderId="0" xfId="0" applyNumberFormat="1" applyFont="1" applyAlignment="1">
      <alignment horizontal="left" wrapText="1"/>
    </xf>
    <xf numFmtId="0" fontId="2" fillId="0" borderId="0" xfId="0" applyFont="1" applyAlignment="1">
      <alignment horizontal="left" wrapText="1"/>
    </xf>
    <xf numFmtId="0" fontId="2" fillId="0" borderId="0" xfId="75" applyFont="1" applyAlignment="1">
      <alignment horizontal="left" wrapText="1"/>
    </xf>
    <xf numFmtId="0" fontId="0" fillId="0" borderId="0" xfId="0" applyFont="1" applyAlignment="1">
      <alignment horizontal="left"/>
    </xf>
    <xf numFmtId="1" fontId="0" fillId="0" borderId="0" xfId="0" applyNumberFormat="1"/>
    <xf numFmtId="0" fontId="19" fillId="0" borderId="0" xfId="0" applyFont="1" applyAlignment="1">
      <alignment vertical="top"/>
    </xf>
  </cellXfs>
  <cellStyles count="118">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2 2" xfId="52"/>
    <cellStyle name="Calculation 3" xfId="53"/>
    <cellStyle name="cells" xfId="54"/>
    <cellStyle name="Check Cell 2" xfId="55"/>
    <cellStyle name="Check Cell 3" xfId="56"/>
    <cellStyle name="column field" xfId="57"/>
    <cellStyle name="Comma 2" xfId="58"/>
    <cellStyle name="Explanatory Text 2" xfId="59"/>
    <cellStyle name="Explanatory Text 3" xfId="60"/>
    <cellStyle name="field" xfId="61"/>
    <cellStyle name="field names" xfId="62"/>
    <cellStyle name="footer" xfId="63"/>
    <cellStyle name="Good 2" xfId="64"/>
    <cellStyle name="Good 3" xfId="65"/>
    <cellStyle name="heading" xfId="66"/>
    <cellStyle name="Heading 1 2" xfId="67"/>
    <cellStyle name="Heading 1 3" xfId="68"/>
    <cellStyle name="Heading 2 2" xfId="69"/>
    <cellStyle name="Heading 2 3" xfId="70"/>
    <cellStyle name="Heading 3 2" xfId="71"/>
    <cellStyle name="Heading 3 3" xfId="72"/>
    <cellStyle name="Heading 4 2" xfId="73"/>
    <cellStyle name="Heading 4 3" xfId="74"/>
    <cellStyle name="Headings" xfId="75"/>
    <cellStyle name="Hyperlink" xfId="76" builtinId="8"/>
    <cellStyle name="Input 2" xfId="77"/>
    <cellStyle name="Input 2 2" xfId="78"/>
    <cellStyle name="Input 3" xfId="79"/>
    <cellStyle name="Linked Cell 2" xfId="80"/>
    <cellStyle name="Linked Cell 3" xfId="81"/>
    <cellStyle name="Neutral 2" xfId="82"/>
    <cellStyle name="Neutral 3" xfId="83"/>
    <cellStyle name="Normal" xfId="0" builtinId="0"/>
    <cellStyle name="Normal 2" xfId="84"/>
    <cellStyle name="Normal 2 2" xfId="85"/>
    <cellStyle name="Normal 3" xfId="86"/>
    <cellStyle name="Normal 4" xfId="87"/>
    <cellStyle name="Normal 4 2" xfId="88"/>
    <cellStyle name="Normal 5" xfId="89"/>
    <cellStyle name="Normal 5 2" xfId="90"/>
    <cellStyle name="Normal 6" xfId="91"/>
    <cellStyle name="Normal 7" xfId="92"/>
    <cellStyle name="Note 2" xfId="93"/>
    <cellStyle name="Note 2 2" xfId="94"/>
    <cellStyle name="Note 3" xfId="95"/>
    <cellStyle name="Note 4" xfId="96"/>
    <cellStyle name="Output 2" xfId="97"/>
    <cellStyle name="Output 2 2" xfId="98"/>
    <cellStyle name="Output 3" xfId="99"/>
    <cellStyle name="Row_Headings" xfId="100"/>
    <cellStyle name="rowfield" xfId="101"/>
    <cellStyle name="rowfield 2" xfId="102"/>
    <cellStyle name="Style1" xfId="103"/>
    <cellStyle name="Style2" xfId="104"/>
    <cellStyle name="Style3" xfId="105"/>
    <cellStyle name="Style4" xfId="106"/>
    <cellStyle name="Style5" xfId="107"/>
    <cellStyle name="Test" xfId="108"/>
    <cellStyle name="Title 2" xfId="109"/>
    <cellStyle name="Title 3" xfId="110"/>
    <cellStyle name="Total 2" xfId="111"/>
    <cellStyle name="Total 2 2" xfId="112"/>
    <cellStyle name="Total 3" xfId="113"/>
    <cellStyle name="Untitled1" xfId="114"/>
    <cellStyle name="Untitled2" xfId="115"/>
    <cellStyle name="Warning Text 2" xfId="116"/>
    <cellStyle name="Warning Text 3" xfId="117"/>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66426364572605"/>
          <c:y val="0.0337078574630549"/>
          <c:w val="0.86302780638517"/>
          <c:h val="0.77715338039821"/>
        </c:manualLayout>
      </c:layout>
      <c:areaChart>
        <c:grouping val="stacked"/>
        <c:varyColors val="0"/>
        <c:ser>
          <c:idx val="1"/>
          <c:order val="0"/>
          <c:tx>
            <c:strRef>
              <c:f>'1841-2011'!$A$10</c:f>
              <c:strCache>
                <c:ptCount val="1"/>
                <c:pt idx="0">
                  <c:v>Channel Islands &amp; Isle of Man</c:v>
                </c:pt>
              </c:strCache>
            </c:strRef>
          </c:tx>
          <c:spPr>
            <a:solidFill>
              <a:srgbClr val="00008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'1841-2011'!$B$10:$S$10</c:f>
              <c:numCache>
                <c:formatCode>#,##0</c:formatCode>
                <c:ptCount val="18"/>
                <c:pt idx="1">
                  <c:v>14411.0</c:v>
                </c:pt>
                <c:pt idx="2">
                  <c:v>19051.0</c:v>
                </c:pt>
                <c:pt idx="3">
                  <c:v>26384.0</c:v>
                </c:pt>
                <c:pt idx="4">
                  <c:v>30265.0</c:v>
                </c:pt>
                <c:pt idx="5">
                  <c:v>31297.0</c:v>
                </c:pt>
                <c:pt idx="6">
                  <c:v>36821.0</c:v>
                </c:pt>
                <c:pt idx="7">
                  <c:v>37867.0</c:v>
                </c:pt>
                <c:pt idx="8">
                  <c:v>40177.0</c:v>
                </c:pt>
                <c:pt idx="9">
                  <c:v>37308.0</c:v>
                </c:pt>
                <c:pt idx="10">
                  <c:v>38157.5</c:v>
                </c:pt>
                <c:pt idx="11">
                  <c:v>39007.0</c:v>
                </c:pt>
                <c:pt idx="12">
                  <c:v>33531.0</c:v>
                </c:pt>
                <c:pt idx="13">
                  <c:v>31205.0</c:v>
                </c:pt>
                <c:pt idx="14">
                  <c:v>30100.0</c:v>
                </c:pt>
                <c:pt idx="15">
                  <c:v>30277.5</c:v>
                </c:pt>
                <c:pt idx="16">
                  <c:v>30455.0</c:v>
                </c:pt>
                <c:pt idx="17">
                  <c:v>27713.0</c:v>
                </c:pt>
              </c:numCache>
            </c:numRef>
          </c:val>
        </c:ser>
        <c:ser>
          <c:idx val="2"/>
          <c:order val="1"/>
          <c:tx>
            <c:strRef>
              <c:f>'1841-2011'!$A$11</c:f>
              <c:strCache>
                <c:ptCount val="1"/>
                <c:pt idx="0">
                  <c:v>Republic of Ireland</c:v>
                </c:pt>
              </c:strCache>
            </c:strRef>
          </c:tx>
          <c:spPr>
            <a:solidFill>
              <a:srgbClr val="9999FF"/>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'1841-2011'!$B$11:$S$11</c:f>
              <c:numCache>
                <c:formatCode>#,##0</c:formatCode>
                <c:ptCount val="18"/>
                <c:pt idx="0">
                  <c:v>415725.0</c:v>
                </c:pt>
                <c:pt idx="1">
                  <c:v>727326.0</c:v>
                </c:pt>
                <c:pt idx="2">
                  <c:v>805717.0</c:v>
                </c:pt>
                <c:pt idx="3">
                  <c:v>774310.0</c:v>
                </c:pt>
                <c:pt idx="4">
                  <c:v>781119.0</c:v>
                </c:pt>
                <c:pt idx="5">
                  <c:v>653122.0</c:v>
                </c:pt>
                <c:pt idx="6">
                  <c:v>631629.0</c:v>
                </c:pt>
                <c:pt idx="7">
                  <c:v>550040.0</c:v>
                </c:pt>
                <c:pt idx="8">
                  <c:v>369879.0</c:v>
                </c:pt>
                <c:pt idx="9">
                  <c:v>367424.0</c:v>
                </c:pt>
                <c:pt idx="10">
                  <c:v>452566.5</c:v>
                </c:pt>
                <c:pt idx="11">
                  <c:v>537709.0</c:v>
                </c:pt>
                <c:pt idx="12">
                  <c:v>726121.0</c:v>
                </c:pt>
                <c:pt idx="13">
                  <c:v>709235.0</c:v>
                </c:pt>
                <c:pt idx="14">
                  <c:v>607428.0</c:v>
                </c:pt>
                <c:pt idx="15">
                  <c:v>592283.0</c:v>
                </c:pt>
                <c:pt idx="16">
                  <c:v>494836.0</c:v>
                </c:pt>
                <c:pt idx="17">
                  <c:v>430309.0</c:v>
                </c:pt>
              </c:numCache>
            </c:numRef>
          </c:val>
        </c:ser>
        <c:ser>
          <c:idx val="3"/>
          <c:order val="2"/>
          <c:tx>
            <c:strRef>
              <c:f>'1841-2011'!$A$12</c:f>
              <c:strCache>
                <c:ptCount val="1"/>
                <c:pt idx="0">
                  <c:v>Northern Ireland</c:v>
                </c:pt>
              </c:strCache>
            </c:strRef>
          </c:tx>
          <c:spPr>
            <a:solidFill>
              <a:srgbClr val="FF99CC"/>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'1841-2011'!$B$12:$S$12</c:f>
              <c:numCache>
                <c:formatCode>#,##0</c:formatCode>
                <c:ptCount val="18"/>
                <c:pt idx="8">
                  <c:v>153888.0</c:v>
                </c:pt>
                <c:pt idx="9">
                  <c:v>137961.0</c:v>
                </c:pt>
                <c:pt idx="10">
                  <c:v>158140.0</c:v>
                </c:pt>
                <c:pt idx="11">
                  <c:v>178319.0</c:v>
                </c:pt>
                <c:pt idx="12">
                  <c:v>224857.0</c:v>
                </c:pt>
                <c:pt idx="13">
                  <c:v>248595.0</c:v>
                </c:pt>
                <c:pt idx="14">
                  <c:v>242969.0</c:v>
                </c:pt>
                <c:pt idx="15">
                  <c:v>241202.5</c:v>
                </c:pt>
                <c:pt idx="16">
                  <c:v>256503.0</c:v>
                </c:pt>
                <c:pt idx="17">
                  <c:v>251643.0</c:v>
                </c:pt>
              </c:numCache>
            </c:numRef>
          </c:val>
        </c:ser>
        <c:ser>
          <c:idx val="4"/>
          <c:order val="3"/>
          <c:tx>
            <c:strRef>
              <c:f>'1841-2011'!$A$13</c:f>
              <c:strCache>
                <c:ptCount val="1"/>
                <c:pt idx="0">
                  <c:v>British Empire</c:v>
                </c:pt>
              </c:strCache>
            </c:strRef>
          </c:tx>
          <c:spPr>
            <a:solidFill>
              <a:srgbClr val="F20884"/>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'1841-2011'!$B$13:$S$13</c:f>
              <c:numCache>
                <c:formatCode>#,##0</c:formatCode>
                <c:ptCount val="18"/>
                <c:pt idx="0">
                  <c:v>1360.0</c:v>
                </c:pt>
                <c:pt idx="1">
                  <c:v>40231.0</c:v>
                </c:pt>
                <c:pt idx="2">
                  <c:v>59131.0</c:v>
                </c:pt>
                <c:pt idx="3">
                  <c:v>80552.0</c:v>
                </c:pt>
                <c:pt idx="4">
                  <c:v>107273.0</c:v>
                </c:pt>
                <c:pt idx="5">
                  <c:v>125234.0</c:v>
                </c:pt>
                <c:pt idx="6">
                  <c:v>151999.0</c:v>
                </c:pt>
                <c:pt idx="7">
                  <c:v>179392.0</c:v>
                </c:pt>
              </c:numCache>
            </c:numRef>
          </c:val>
        </c:ser>
        <c:ser>
          <c:idx val="5"/>
          <c:order val="4"/>
          <c:tx>
            <c:strRef>
              <c:f>'1841-2011'!$A$14</c:f>
              <c:strCache>
                <c:ptCount val="1"/>
                <c:pt idx="0">
                  <c:v>Indian Empire</c:v>
                </c:pt>
              </c:strCache>
            </c:strRef>
          </c:tx>
          <c:spPr>
            <a:solidFill>
              <a:srgbClr val="DD0806"/>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'1841-2011'!$B$14:$S$14</c:f>
              <c:numCache>
                <c:formatCode>#,##0</c:formatCode>
                <c:ptCount val="18"/>
                <c:pt idx="8">
                  <c:v>81830.0</c:v>
                </c:pt>
                <c:pt idx="9">
                  <c:v>95311.0</c:v>
                </c:pt>
                <c:pt idx="10">
                  <c:v>112960.0</c:v>
                </c:pt>
              </c:numCache>
            </c:numRef>
          </c:val>
        </c:ser>
        <c:ser>
          <c:idx val="6"/>
          <c:order val="5"/>
          <c:tx>
            <c:strRef>
              <c:f>'1841-2011'!$A$15</c:f>
              <c:strCache>
                <c:ptCount val="1"/>
                <c:pt idx="0">
                  <c:v>India</c:v>
                </c:pt>
              </c:strCache>
            </c:strRef>
          </c:tx>
          <c:spPr>
            <a:solidFill>
              <a:srgbClr val="90000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'1841-2011'!$B$15:$S$15</c:f>
              <c:numCache>
                <c:formatCode>#,##0</c:formatCode>
                <c:ptCount val="18"/>
                <c:pt idx="11">
                  <c:v>118758.0</c:v>
                </c:pt>
                <c:pt idx="12">
                  <c:v>165869.0</c:v>
                </c:pt>
                <c:pt idx="13">
                  <c:v>321995.0</c:v>
                </c:pt>
                <c:pt idx="14">
                  <c:v>391874.0</c:v>
                </c:pt>
                <c:pt idx="15">
                  <c:v>409130.0</c:v>
                </c:pt>
                <c:pt idx="16">
                  <c:v>466464.0</c:v>
                </c:pt>
                <c:pt idx="17">
                  <c:v>717637.0</c:v>
                </c:pt>
              </c:numCache>
            </c:numRef>
          </c:val>
        </c:ser>
        <c:ser>
          <c:idx val="7"/>
          <c:order val="6"/>
          <c:tx>
            <c:strRef>
              <c:f>'1841-2011'!$A$16</c:f>
              <c:strCache>
                <c:ptCount val="1"/>
                <c:pt idx="0">
                  <c:v>Pakistan</c:v>
                </c:pt>
              </c:strCache>
            </c:strRef>
          </c:tx>
          <c:spPr>
            <a:solidFill>
              <a:srgbClr val="00000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'1841-2011'!$B$16:$S$16</c:f>
              <c:numCache>
                <c:formatCode>#,##0</c:formatCode>
                <c:ptCount val="18"/>
                <c:pt idx="11">
                  <c:v>11851.0</c:v>
                </c:pt>
                <c:pt idx="12">
                  <c:v>31861.0</c:v>
                </c:pt>
                <c:pt idx="13">
                  <c:v>139935.0</c:v>
                </c:pt>
                <c:pt idx="14">
                  <c:v>188198.0</c:v>
                </c:pt>
                <c:pt idx="15">
                  <c:v>234164.0</c:v>
                </c:pt>
                <c:pt idx="16">
                  <c:v>320843.0</c:v>
                </c:pt>
                <c:pt idx="17">
                  <c:v>502176.0</c:v>
                </c:pt>
              </c:numCache>
            </c:numRef>
          </c:val>
        </c:ser>
        <c:ser>
          <c:idx val="8"/>
          <c:order val="7"/>
          <c:tx>
            <c:strRef>
              <c:f>'1841-2011'!$A$17</c:f>
              <c:strCache>
                <c:ptCount val="1"/>
                <c:pt idx="0">
                  <c:v>Bangladesh</c:v>
                </c:pt>
              </c:strCache>
            </c:strRef>
          </c:tx>
          <c:spPr>
            <a:solidFill>
              <a:srgbClr val="FF00FF"/>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'1841-2011'!$B$17:$S$17</c:f>
              <c:numCache>
                <c:formatCode>#,##0</c:formatCode>
                <c:ptCount val="18"/>
                <c:pt idx="14">
                  <c:v>48517.0</c:v>
                </c:pt>
                <c:pt idx="15">
                  <c:v>104925.0</c:v>
                </c:pt>
                <c:pt idx="16">
                  <c:v>154221.0</c:v>
                </c:pt>
                <c:pt idx="17">
                  <c:v>213731.0</c:v>
                </c:pt>
              </c:numCache>
            </c:numRef>
          </c:val>
        </c:ser>
        <c:ser>
          <c:idx val="9"/>
          <c:order val="8"/>
          <c:tx>
            <c:strRef>
              <c:f>'1841-2011'!$A$18</c:f>
              <c:strCache>
                <c:ptCount val="1"/>
                <c:pt idx="0">
                  <c:v>Sri Lanka</c:v>
                </c:pt>
              </c:strCache>
            </c:strRef>
          </c:tx>
          <c:spPr>
            <a:solidFill>
              <a:srgbClr val="993366"/>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'1841-2011'!$B$18:$S$18</c:f>
              <c:numCache>
                <c:formatCode>#,##0</c:formatCode>
                <c:ptCount val="18"/>
                <c:pt idx="8">
                  <c:v>4340.0</c:v>
                </c:pt>
                <c:pt idx="9">
                  <c:v>5025.0</c:v>
                </c:pt>
                <c:pt idx="10">
                  <c:v>5736.0</c:v>
                </c:pt>
                <c:pt idx="11">
                  <c:v>6447.0</c:v>
                </c:pt>
                <c:pt idx="12">
                  <c:v>9617.0</c:v>
                </c:pt>
                <c:pt idx="13">
                  <c:v>17040.0</c:v>
                </c:pt>
                <c:pt idx="14">
                  <c:v>26091.0</c:v>
                </c:pt>
                <c:pt idx="15">
                  <c:v>39402.0</c:v>
                </c:pt>
                <c:pt idx="16">
                  <c:v>67874.0</c:v>
                </c:pt>
                <c:pt idx="17">
                  <c:v>120000.0</c:v>
                </c:pt>
              </c:numCache>
            </c:numRef>
          </c:val>
        </c:ser>
        <c:ser>
          <c:idx val="10"/>
          <c:order val="9"/>
          <c:tx>
            <c:strRef>
              <c:f>'1841-2011'!$A$19</c:f>
              <c:strCache>
                <c:ptCount val="1"/>
                <c:pt idx="0">
                  <c:v>Canada</c:v>
                </c:pt>
              </c:strCache>
            </c:strRef>
          </c:tx>
          <c:spPr>
            <a:solidFill>
              <a:srgbClr val="FFCC99"/>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'1841-2011'!$B$19:$S$19</c:f>
              <c:numCache>
                <c:formatCode>#,##0</c:formatCode>
                <c:ptCount val="18"/>
                <c:pt idx="8">
                  <c:v>35975.0</c:v>
                </c:pt>
                <c:pt idx="9">
                  <c:v>38302.0</c:v>
                </c:pt>
                <c:pt idx="10">
                  <c:v>46009.5</c:v>
                </c:pt>
                <c:pt idx="11">
                  <c:v>53717.0</c:v>
                </c:pt>
                <c:pt idx="12">
                  <c:v>56611.0</c:v>
                </c:pt>
                <c:pt idx="13">
                  <c:v>64665.0</c:v>
                </c:pt>
                <c:pt idx="14">
                  <c:v>62051.0</c:v>
                </c:pt>
                <c:pt idx="15">
                  <c:v>63176.0</c:v>
                </c:pt>
                <c:pt idx="16">
                  <c:v>70069.0</c:v>
                </c:pt>
                <c:pt idx="17">
                  <c:v>84000.0</c:v>
                </c:pt>
              </c:numCache>
            </c:numRef>
          </c:val>
        </c:ser>
        <c:ser>
          <c:idx val="11"/>
          <c:order val="10"/>
          <c:tx>
            <c:strRef>
              <c:f>'1841-2011'!$A$20</c:f>
              <c:strCache>
                <c:ptCount val="1"/>
                <c:pt idx="0">
                  <c:v>Australia</c:v>
                </c:pt>
              </c:strCache>
            </c:strRef>
          </c:tx>
          <c:spPr>
            <a:solidFill>
              <a:srgbClr val="FFCC0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'1841-2011'!$B$20:$S$20</c:f>
              <c:numCache>
                <c:formatCode>#,##0</c:formatCode>
                <c:ptCount val="18"/>
                <c:pt idx="8">
                  <c:v>28848.0</c:v>
                </c:pt>
                <c:pt idx="9">
                  <c:v>30637.0</c:v>
                </c:pt>
                <c:pt idx="10">
                  <c:v>31952.0</c:v>
                </c:pt>
                <c:pt idx="11">
                  <c:v>33267.0</c:v>
                </c:pt>
                <c:pt idx="12">
                  <c:v>39263.0</c:v>
                </c:pt>
                <c:pt idx="13">
                  <c:v>57000.0</c:v>
                </c:pt>
                <c:pt idx="14">
                  <c:v>61916.0</c:v>
                </c:pt>
                <c:pt idx="15">
                  <c:v>73336.0</c:v>
                </c:pt>
                <c:pt idx="16">
                  <c:v>106327.0</c:v>
                </c:pt>
                <c:pt idx="17">
                  <c:v>124566.0</c:v>
                </c:pt>
              </c:numCache>
            </c:numRef>
          </c:val>
        </c:ser>
        <c:ser>
          <c:idx val="12"/>
          <c:order val="11"/>
          <c:tx>
            <c:strRef>
              <c:f>'1841-2011'!$A$21</c:f>
              <c:strCache>
                <c:ptCount val="1"/>
                <c:pt idx="0">
                  <c:v>New Zealand</c:v>
                </c:pt>
              </c:strCache>
            </c:strRef>
          </c:tx>
          <c:spPr>
            <a:solidFill>
              <a:srgbClr val="FF990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'1841-2011'!$B$21:$S$21</c:f>
              <c:numCache>
                <c:formatCode>#,##0</c:formatCode>
                <c:ptCount val="18"/>
                <c:pt idx="8">
                  <c:v>8269.0</c:v>
                </c:pt>
                <c:pt idx="9">
                  <c:v>9490.0</c:v>
                </c:pt>
                <c:pt idx="10">
                  <c:v>11009.5</c:v>
                </c:pt>
                <c:pt idx="11">
                  <c:v>12529.0</c:v>
                </c:pt>
                <c:pt idx="12">
                  <c:v>14455.0</c:v>
                </c:pt>
                <c:pt idx="13">
                  <c:v>21155.0</c:v>
                </c:pt>
                <c:pt idx="14">
                  <c:v>28780.0</c:v>
                </c:pt>
                <c:pt idx="15">
                  <c:v>41203.0</c:v>
                </c:pt>
                <c:pt idx="16">
                  <c:v>57838.0</c:v>
                </c:pt>
                <c:pt idx="17">
                  <c:v>58000.0</c:v>
                </c:pt>
              </c:numCache>
            </c:numRef>
          </c:val>
        </c:ser>
        <c:ser>
          <c:idx val="13"/>
          <c:order val="12"/>
          <c:tx>
            <c:strRef>
              <c:f>'1841-2011'!$A$22</c:f>
              <c:strCache>
                <c:ptCount val="1"/>
                <c:pt idx="0">
                  <c:v>Other Oceania</c:v>
                </c:pt>
              </c:strCache>
            </c:strRef>
          </c:tx>
          <c:spPr>
            <a:solidFill>
              <a:srgbClr val="FF660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'1841-2011'!$B$22:$S$22</c:f>
              <c:numCache>
                <c:formatCode>#,##0</c:formatCode>
                <c:ptCount val="18"/>
                <c:pt idx="8">
                  <c:v>352.0</c:v>
                </c:pt>
                <c:pt idx="9">
                  <c:v>525.0</c:v>
                </c:pt>
                <c:pt idx="10">
                  <c:v>351.5</c:v>
                </c:pt>
                <c:pt idx="11">
                  <c:v>178.0</c:v>
                </c:pt>
                <c:pt idx="12">
                  <c:v>1167.0</c:v>
                </c:pt>
                <c:pt idx="13">
                  <c:v>3480.0</c:v>
                </c:pt>
                <c:pt idx="14">
                  <c:v>6647.0</c:v>
                </c:pt>
                <c:pt idx="15">
                  <c:v>7473.0</c:v>
                </c:pt>
                <c:pt idx="16">
                  <c:v>5585.0</c:v>
                </c:pt>
                <c:pt idx="17">
                  <c:v>13215.0</c:v>
                </c:pt>
              </c:numCache>
            </c:numRef>
          </c:val>
        </c:ser>
        <c:ser>
          <c:idx val="14"/>
          <c:order val="13"/>
          <c:tx>
            <c:strRef>
              <c:f>'1841-2011'!$A$23</c:f>
              <c:strCache>
                <c:ptCount val="1"/>
                <c:pt idx="0">
                  <c:v>Caribbean</c:v>
                </c:pt>
              </c:strCache>
            </c:strRef>
          </c:tx>
          <c:spPr>
            <a:solidFill>
              <a:srgbClr val="99330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'1841-2011'!$B$23:$S$23</c:f>
              <c:numCache>
                <c:formatCode>#,##0</c:formatCode>
                <c:ptCount val="18"/>
                <c:pt idx="7">
                  <c:v>1437.0</c:v>
                </c:pt>
                <c:pt idx="8">
                  <c:v>9757.0</c:v>
                </c:pt>
                <c:pt idx="9">
                  <c:v>9128.0</c:v>
                </c:pt>
                <c:pt idx="10">
                  <c:v>11538.0</c:v>
                </c:pt>
                <c:pt idx="11">
                  <c:v>13948.0</c:v>
                </c:pt>
                <c:pt idx="12">
                  <c:v>161988.0</c:v>
                </c:pt>
                <c:pt idx="13">
                  <c:v>283000.0</c:v>
                </c:pt>
                <c:pt idx="14">
                  <c:v>274623.0</c:v>
                </c:pt>
                <c:pt idx="15">
                  <c:v>266902.0</c:v>
                </c:pt>
                <c:pt idx="16">
                  <c:v>254789.0</c:v>
                </c:pt>
                <c:pt idx="17">
                  <c:v>266179.0</c:v>
                </c:pt>
              </c:numCache>
            </c:numRef>
          </c:val>
        </c:ser>
        <c:ser>
          <c:idx val="15"/>
          <c:order val="14"/>
          <c:tx>
            <c:strRef>
              <c:f>'1841-2011'!$A$24</c:f>
              <c:strCache>
                <c:ptCount val="1"/>
                <c:pt idx="0">
                  <c:v>Kenya</c:v>
                </c:pt>
              </c:strCache>
            </c:strRef>
          </c:tx>
          <c:spPr>
            <a:solidFill>
              <a:srgbClr val="FFFFCC"/>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'1841-2011'!$B$24:$S$24</c:f>
              <c:numCache>
                <c:formatCode>#,##0</c:formatCode>
                <c:ptCount val="18"/>
                <c:pt idx="11">
                  <c:v>2420.0</c:v>
                </c:pt>
                <c:pt idx="12">
                  <c:v>6741.0</c:v>
                </c:pt>
                <c:pt idx="13">
                  <c:v>59500.0</c:v>
                </c:pt>
                <c:pt idx="14">
                  <c:v>102144.0</c:v>
                </c:pt>
                <c:pt idx="15">
                  <c:v>112441.0</c:v>
                </c:pt>
                <c:pt idx="16">
                  <c:v>129405.0</c:v>
                </c:pt>
                <c:pt idx="17">
                  <c:v>140235.0</c:v>
                </c:pt>
              </c:numCache>
            </c:numRef>
          </c:val>
        </c:ser>
        <c:ser>
          <c:idx val="17"/>
          <c:order val="15"/>
          <c:tx>
            <c:strRef>
              <c:f>'1841-2011'!$A$25</c:f>
              <c:strCache>
                <c:ptCount val="1"/>
                <c:pt idx="0">
                  <c:v>Mauritius</c:v>
                </c:pt>
              </c:strCache>
            </c:strRef>
          </c:tx>
          <c:spPr>
            <a:solidFill>
              <a:srgbClr val="99CC0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'1841-2011'!$B$25:$S$25</c:f>
              <c:numCache>
                <c:formatCode>#,##0</c:formatCode>
                <c:ptCount val="18"/>
                <c:pt idx="14">
                  <c:v>21062.0</c:v>
                </c:pt>
                <c:pt idx="15">
                  <c:v>23584.0</c:v>
                </c:pt>
                <c:pt idx="16">
                  <c:v>23584.0</c:v>
                </c:pt>
                <c:pt idx="17">
                  <c:v>42000.0</c:v>
                </c:pt>
              </c:numCache>
            </c:numRef>
          </c:val>
        </c:ser>
        <c:ser>
          <c:idx val="19"/>
          <c:order val="16"/>
          <c:tx>
            <c:strRef>
              <c:f>'1841-2011'!$A$26</c:f>
              <c:strCache>
                <c:ptCount val="1"/>
                <c:pt idx="0">
                  <c:v>Somalia</c:v>
                </c:pt>
              </c:strCache>
            </c:strRef>
          </c:tx>
          <c:spPr>
            <a:solidFill>
              <a:srgbClr val="FCF305"/>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'1841-2011'!$B$26:$S$26</c:f>
              <c:numCache>
                <c:formatCode>#,##0</c:formatCode>
                <c:ptCount val="18"/>
                <c:pt idx="16">
                  <c:v>43532.0</c:v>
                </c:pt>
                <c:pt idx="17">
                  <c:v>102000.0</c:v>
                </c:pt>
              </c:numCache>
            </c:numRef>
          </c:val>
        </c:ser>
        <c:ser>
          <c:idx val="20"/>
          <c:order val="17"/>
          <c:tx>
            <c:strRef>
              <c:f>'1841-2011'!$A$27</c:f>
              <c:strCache>
                <c:ptCount val="1"/>
                <c:pt idx="0">
                  <c:v>South Africa</c:v>
                </c:pt>
              </c:strCache>
            </c:strRef>
          </c:tx>
          <c:spPr>
            <a:solidFill>
              <a:srgbClr val="00FFFF"/>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'1841-2011'!$B$27:$S$27</c:f>
              <c:numCache>
                <c:formatCode>#,##0</c:formatCode>
                <c:ptCount val="18"/>
                <c:pt idx="8">
                  <c:v>26591.0</c:v>
                </c:pt>
                <c:pt idx="9">
                  <c:v>26575.0</c:v>
                </c:pt>
                <c:pt idx="10">
                  <c:v>28366.5</c:v>
                </c:pt>
                <c:pt idx="11">
                  <c:v>30158.0</c:v>
                </c:pt>
                <c:pt idx="12">
                  <c:v>40263.0</c:v>
                </c:pt>
                <c:pt idx="13">
                  <c:v>45825.0</c:v>
                </c:pt>
                <c:pt idx="14">
                  <c:v>54207.0</c:v>
                </c:pt>
                <c:pt idx="15">
                  <c:v>67918.0</c:v>
                </c:pt>
                <c:pt idx="16">
                  <c:v>140104.0</c:v>
                </c:pt>
                <c:pt idx="17">
                  <c:v>201630.0</c:v>
                </c:pt>
              </c:numCache>
            </c:numRef>
          </c:val>
        </c:ser>
        <c:ser>
          <c:idx val="21"/>
          <c:order val="18"/>
          <c:tx>
            <c:strRef>
              <c:f>'1841-2011'!$A$28</c:f>
              <c:strCache>
                <c:ptCount val="1"/>
                <c:pt idx="0">
                  <c:v>Tanzania</c:v>
                </c:pt>
              </c:strCache>
            </c:strRef>
          </c:tx>
          <c:spPr>
            <a:solidFill>
              <a:srgbClr val="CCFFFF"/>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'1841-2011'!$B$28:$S$28</c:f>
              <c:numCache>
                <c:formatCode>#,##0</c:formatCode>
                <c:ptCount val="18"/>
                <c:pt idx="11">
                  <c:v>1014.0</c:v>
                </c:pt>
                <c:pt idx="12">
                  <c:v>2401.0</c:v>
                </c:pt>
                <c:pt idx="13">
                  <c:v>3409.42</c:v>
                </c:pt>
                <c:pt idx="14">
                  <c:v>27151.0</c:v>
                </c:pt>
                <c:pt idx="15">
                  <c:v>29677.0</c:v>
                </c:pt>
                <c:pt idx="16">
                  <c:v>29677.0</c:v>
                </c:pt>
                <c:pt idx="17">
                  <c:v>35000.0</c:v>
                </c:pt>
              </c:numCache>
            </c:numRef>
          </c:val>
        </c:ser>
        <c:ser>
          <c:idx val="22"/>
          <c:order val="19"/>
          <c:tx>
            <c:strRef>
              <c:f>'1841-2011'!$A$29</c:f>
              <c:strCache>
                <c:ptCount val="1"/>
                <c:pt idx="0">
                  <c:v>Uganda</c:v>
                </c:pt>
              </c:strCache>
            </c:strRef>
          </c:tx>
          <c:spPr>
            <a:solidFill>
              <a:srgbClr val="1FB714"/>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'1841-2011'!$B$29:$S$29</c:f>
              <c:numCache>
                <c:formatCode>#,##0</c:formatCode>
                <c:ptCount val="18"/>
                <c:pt idx="11">
                  <c:v>736.0</c:v>
                </c:pt>
                <c:pt idx="12">
                  <c:v>2217.0</c:v>
                </c:pt>
                <c:pt idx="13">
                  <c:v>12590.0</c:v>
                </c:pt>
                <c:pt idx="14">
                  <c:v>45937.0</c:v>
                </c:pt>
                <c:pt idx="15">
                  <c:v>47958.0</c:v>
                </c:pt>
                <c:pt idx="16">
                  <c:v>49979.0</c:v>
                </c:pt>
                <c:pt idx="17">
                  <c:v>52000.0</c:v>
                </c:pt>
              </c:numCache>
            </c:numRef>
          </c:val>
        </c:ser>
        <c:ser>
          <c:idx val="23"/>
          <c:order val="20"/>
          <c:tx>
            <c:strRef>
              <c:f>'1841-2011'!$A$30</c:f>
              <c:strCache>
                <c:ptCount val="1"/>
                <c:pt idx="0">
                  <c:v>Zambia</c:v>
                </c:pt>
              </c:strCache>
            </c:strRef>
          </c:tx>
          <c:spPr>
            <a:solidFill>
              <a:srgbClr val="CCFFCC"/>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'1841-2011'!$B$30:$S$30</c:f>
              <c:numCache>
                <c:formatCode>#,##0</c:formatCode>
                <c:ptCount val="18"/>
                <c:pt idx="11">
                  <c:v>1951.0</c:v>
                </c:pt>
                <c:pt idx="12">
                  <c:v>3845.5</c:v>
                </c:pt>
                <c:pt idx="13">
                  <c:v>5740.0</c:v>
                </c:pt>
                <c:pt idx="14">
                  <c:v>12558.0</c:v>
                </c:pt>
                <c:pt idx="15">
                  <c:v>16783.0</c:v>
                </c:pt>
                <c:pt idx="16">
                  <c:v>16783.0</c:v>
                </c:pt>
                <c:pt idx="17">
                  <c:v>35000.0</c:v>
                </c:pt>
              </c:numCache>
            </c:numRef>
          </c:val>
        </c:ser>
        <c:ser>
          <c:idx val="24"/>
          <c:order val="21"/>
          <c:tx>
            <c:strRef>
              <c:f>'1841-2011'!$A$31</c:f>
              <c:strCache>
                <c:ptCount val="1"/>
                <c:pt idx="0">
                  <c:v>Zimbabwe</c:v>
                </c:pt>
              </c:strCache>
            </c:strRef>
          </c:tx>
          <c:spPr>
            <a:solidFill>
              <a:srgbClr val="339966"/>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'1841-2011'!$B$31:$S$31</c:f>
              <c:numCache>
                <c:formatCode>#,##0</c:formatCode>
                <c:ptCount val="18"/>
                <c:pt idx="11">
                  <c:v>483.0</c:v>
                </c:pt>
                <c:pt idx="12">
                  <c:v>6713.0</c:v>
                </c:pt>
                <c:pt idx="13">
                  <c:v>7905.0</c:v>
                </c:pt>
                <c:pt idx="14">
                  <c:v>16330.0</c:v>
                </c:pt>
                <c:pt idx="15">
                  <c:v>21427.0</c:v>
                </c:pt>
                <c:pt idx="16">
                  <c:v>49235.0</c:v>
                </c:pt>
                <c:pt idx="17">
                  <c:v>123014.0</c:v>
                </c:pt>
              </c:numCache>
            </c:numRef>
          </c:val>
        </c:ser>
        <c:ser>
          <c:idx val="26"/>
          <c:order val="22"/>
          <c:tx>
            <c:strRef>
              <c:f>'1841-2011'!$A$32</c:f>
              <c:strCache>
                <c:ptCount val="1"/>
                <c:pt idx="0">
                  <c:v>Ghana</c:v>
                </c:pt>
              </c:strCache>
            </c:strRef>
          </c:tx>
          <c:spPr>
            <a:solidFill>
              <a:srgbClr val="80008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'1841-2011'!$B$32:$S$32</c:f>
              <c:numCache>
                <c:formatCode>#,##0</c:formatCode>
                <c:ptCount val="18"/>
                <c:pt idx="11">
                  <c:v>1275.0</c:v>
                </c:pt>
                <c:pt idx="12">
                  <c:v>4854.0</c:v>
                </c:pt>
                <c:pt idx="13">
                  <c:v>11215.0</c:v>
                </c:pt>
                <c:pt idx="14">
                  <c:v>16887.0</c:v>
                </c:pt>
                <c:pt idx="15">
                  <c:v>32528.0</c:v>
                </c:pt>
                <c:pt idx="16">
                  <c:v>48352.0</c:v>
                </c:pt>
                <c:pt idx="17">
                  <c:v>80000.0</c:v>
                </c:pt>
              </c:numCache>
            </c:numRef>
          </c:val>
        </c:ser>
        <c:ser>
          <c:idx val="27"/>
          <c:order val="23"/>
          <c:tx>
            <c:strRef>
              <c:f>'1841-2011'!$A$33</c:f>
              <c:strCache>
                <c:ptCount val="1"/>
                <c:pt idx="0">
                  <c:v>Nigeria</c:v>
                </c:pt>
              </c:strCache>
            </c:strRef>
          </c:tx>
          <c:spPr>
            <a:solidFill>
              <a:srgbClr val="660066"/>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'1841-2011'!$B$33:$S$33</c:f>
              <c:numCache>
                <c:formatCode>#,##0</c:formatCode>
                <c:ptCount val="18"/>
                <c:pt idx="11">
                  <c:v>3051.0</c:v>
                </c:pt>
                <c:pt idx="12">
                  <c:v>13676.0</c:v>
                </c:pt>
                <c:pt idx="13">
                  <c:v>28565.0</c:v>
                </c:pt>
                <c:pt idx="14">
                  <c:v>31310.0</c:v>
                </c:pt>
                <c:pt idx="15">
                  <c:v>47201.0</c:v>
                </c:pt>
                <c:pt idx="16">
                  <c:v>88211.0</c:v>
                </c:pt>
                <c:pt idx="17">
                  <c:v>200641.0</c:v>
                </c:pt>
              </c:numCache>
            </c:numRef>
          </c:val>
        </c:ser>
        <c:ser>
          <c:idx val="29"/>
          <c:order val="24"/>
          <c:tx>
            <c:strRef>
              <c:f>'1841-2011'!$A$34</c:f>
              <c:strCache>
                <c:ptCount val="1"/>
                <c:pt idx="0">
                  <c:v>Democratic Republic of Congo</c:v>
                </c:pt>
              </c:strCache>
            </c:strRef>
          </c:tx>
          <c:spPr>
            <a:solidFill>
              <a:srgbClr val="33CCCC"/>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'1841-2011'!$B$34:$S$34</c:f>
              <c:numCache>
                <c:formatCode>#,##0</c:formatCode>
                <c:ptCount val="18"/>
                <c:pt idx="16">
                  <c:v>8560.0</c:v>
                </c:pt>
                <c:pt idx="17">
                  <c:v>20000.0</c:v>
                </c:pt>
              </c:numCache>
            </c:numRef>
          </c:val>
        </c:ser>
        <c:ser>
          <c:idx val="30"/>
          <c:order val="25"/>
          <c:tx>
            <c:strRef>
              <c:f>'1841-2011'!$A$35</c:f>
              <c:strCache>
                <c:ptCount val="1"/>
                <c:pt idx="0">
                  <c:v>North Africa</c:v>
                </c:pt>
              </c:strCache>
            </c:strRef>
          </c:tx>
          <c:spPr>
            <a:solidFill>
              <a:srgbClr val="00808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'1841-2011'!$B$35:$S$35</c:f>
              <c:numCache>
                <c:formatCode>#,##0</c:formatCode>
                <c:ptCount val="18"/>
                <c:pt idx="2">
                  <c:v>152.898</c:v>
                </c:pt>
                <c:pt idx="3">
                  <c:v>148.0</c:v>
                </c:pt>
                <c:pt idx="4">
                  <c:v>84.0</c:v>
                </c:pt>
                <c:pt idx="5">
                  <c:v>382.0</c:v>
                </c:pt>
                <c:pt idx="6">
                  <c:v>211.0</c:v>
                </c:pt>
                <c:pt idx="7">
                  <c:v>58.0</c:v>
                </c:pt>
                <c:pt idx="8">
                  <c:v>3757.0</c:v>
                </c:pt>
                <c:pt idx="9">
                  <c:v>5578.0</c:v>
                </c:pt>
                <c:pt idx="10">
                  <c:v>9234.5</c:v>
                </c:pt>
                <c:pt idx="11">
                  <c:v>12891.0</c:v>
                </c:pt>
                <c:pt idx="12">
                  <c:v>21281.0</c:v>
                </c:pt>
                <c:pt idx="13">
                  <c:v>30510.0</c:v>
                </c:pt>
                <c:pt idx="14">
                  <c:v>39739.0</c:v>
                </c:pt>
                <c:pt idx="15">
                  <c:v>44561.0</c:v>
                </c:pt>
                <c:pt idx="16">
                  <c:v>71837.0</c:v>
                </c:pt>
                <c:pt idx="17">
                  <c:v>119348.0</c:v>
                </c:pt>
              </c:numCache>
            </c:numRef>
          </c:val>
        </c:ser>
        <c:ser>
          <c:idx val="31"/>
          <c:order val="26"/>
          <c:tx>
            <c:strRef>
              <c:f>'1841-2011'!$A$36</c:f>
              <c:strCache>
                <c:ptCount val="1"/>
                <c:pt idx="0">
                  <c:v>Other Africa</c:v>
                </c:pt>
              </c:strCache>
            </c:strRef>
          </c:tx>
          <c:spPr>
            <a:solidFill>
              <a:srgbClr val="FF808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'1841-2011'!$B$36:$S$36</c:f>
              <c:numCache>
                <c:formatCode>#,##0</c:formatCode>
                <c:ptCount val="18"/>
                <c:pt idx="2">
                  <c:v>493.0804000000001</c:v>
                </c:pt>
                <c:pt idx="3">
                  <c:v>257.0</c:v>
                </c:pt>
                <c:pt idx="4">
                  <c:v>189.0</c:v>
                </c:pt>
                <c:pt idx="5">
                  <c:v>694.0</c:v>
                </c:pt>
                <c:pt idx="6">
                  <c:v>269.0</c:v>
                </c:pt>
                <c:pt idx="7">
                  <c:v>3221.0</c:v>
                </c:pt>
                <c:pt idx="8">
                  <c:v>6771.0</c:v>
                </c:pt>
                <c:pt idx="9">
                  <c:v>1490.0</c:v>
                </c:pt>
                <c:pt idx="10">
                  <c:v>5268.0</c:v>
                </c:pt>
                <c:pt idx="11">
                  <c:v>9046.0</c:v>
                </c:pt>
                <c:pt idx="12">
                  <c:v>14485.0</c:v>
                </c:pt>
                <c:pt idx="13">
                  <c:v>20900.58</c:v>
                </c:pt>
                <c:pt idx="14">
                  <c:v>33045.0</c:v>
                </c:pt>
                <c:pt idx="15">
                  <c:v>57445.0</c:v>
                </c:pt>
                <c:pt idx="16">
                  <c:v>261250.0</c:v>
                </c:pt>
                <c:pt idx="17">
                  <c:v>208491.0</c:v>
                </c:pt>
              </c:numCache>
            </c:numRef>
          </c:val>
        </c:ser>
        <c:ser>
          <c:idx val="33"/>
          <c:order val="27"/>
          <c:tx>
            <c:strRef>
              <c:f>'1841-2011'!$A$37</c:f>
              <c:strCache>
                <c:ptCount val="1"/>
                <c:pt idx="0">
                  <c:v>Hungary</c:v>
                </c:pt>
              </c:strCache>
            </c:strRef>
          </c:tx>
          <c:spPr>
            <a:solidFill>
              <a:srgbClr val="00CCFF"/>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'1841-2011'!$B$37:$S$37</c:f>
              <c:numCache>
                <c:formatCode>#,##0</c:formatCode>
                <c:ptCount val="18"/>
                <c:pt idx="8">
                  <c:v>1226.0</c:v>
                </c:pt>
                <c:pt idx="9">
                  <c:v>1152.0</c:v>
                </c:pt>
                <c:pt idx="10">
                  <c:v>4636.0</c:v>
                </c:pt>
                <c:pt idx="11">
                  <c:v>8120.0</c:v>
                </c:pt>
                <c:pt idx="12">
                  <c:v>18272.0</c:v>
                </c:pt>
                <c:pt idx="13">
                  <c:v>15910.0</c:v>
                </c:pt>
                <c:pt idx="14">
                  <c:v>14235.0</c:v>
                </c:pt>
                <c:pt idx="15">
                  <c:v>12293.0</c:v>
                </c:pt>
                <c:pt idx="16">
                  <c:v>12293.0</c:v>
                </c:pt>
                <c:pt idx="17">
                  <c:v>48000.0</c:v>
                </c:pt>
              </c:numCache>
            </c:numRef>
          </c:val>
        </c:ser>
        <c:ser>
          <c:idx val="34"/>
          <c:order val="28"/>
          <c:tx>
            <c:strRef>
              <c:f>'1841-2011'!$A$38</c:f>
              <c:strCache>
                <c:ptCount val="1"/>
                <c:pt idx="0">
                  <c:v>Austria-Hungary</c:v>
                </c:pt>
              </c:strCache>
            </c:strRef>
          </c:tx>
          <c:spPr>
            <a:solidFill>
              <a:srgbClr val="0000D4"/>
            </a:solidFill>
            <a:ln w="12700">
              <a:solidFill>
                <a:srgbClr val="000000"/>
              </a:solidFill>
              <a:prstDash val="solid"/>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'1841-2011'!$B$38:$S$38</c:f>
              <c:numCache>
                <c:formatCode>#,##0</c:formatCode>
                <c:ptCount val="18"/>
                <c:pt idx="2">
                  <c:v>2383.0496</c:v>
                </c:pt>
                <c:pt idx="3">
                  <c:v>1933.0</c:v>
                </c:pt>
                <c:pt idx="4">
                  <c:v>3036.0</c:v>
                </c:pt>
                <c:pt idx="5">
                  <c:v>5866.0</c:v>
                </c:pt>
                <c:pt idx="6">
                  <c:v>11198.0</c:v>
                </c:pt>
                <c:pt idx="7">
                  <c:v>17472.0</c:v>
                </c:pt>
              </c:numCache>
            </c:numRef>
          </c:val>
        </c:ser>
        <c:ser>
          <c:idx val="35"/>
          <c:order val="29"/>
          <c:tx>
            <c:strRef>
              <c:f>'1841-2011'!$A$39</c:f>
              <c:strCache>
                <c:ptCount val="1"/>
                <c:pt idx="0">
                  <c:v>Belgium</c:v>
                </c:pt>
              </c:strCache>
            </c:strRef>
          </c:tx>
          <c:spPr>
            <a:solidFill>
              <a:srgbClr val="008080"/>
            </a:solidFill>
            <a:ln w="12700">
              <a:solidFill>
                <a:srgbClr val="000000"/>
              </a:solidFill>
              <a:prstDash val="solid"/>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'1841-2011'!$B$39:$S$39</c:f>
              <c:numCache>
                <c:formatCode>#,##0</c:formatCode>
                <c:ptCount val="18"/>
                <c:pt idx="2">
                  <c:v>2489.7544</c:v>
                </c:pt>
                <c:pt idx="3">
                  <c:v>2599.0</c:v>
                </c:pt>
                <c:pt idx="4">
                  <c:v>2519.0</c:v>
                </c:pt>
                <c:pt idx="5">
                  <c:v>3986.0</c:v>
                </c:pt>
                <c:pt idx="6">
                  <c:v>4443.0</c:v>
                </c:pt>
                <c:pt idx="7">
                  <c:v>6537.0</c:v>
                </c:pt>
                <c:pt idx="8">
                  <c:v>13056.0</c:v>
                </c:pt>
                <c:pt idx="9">
                  <c:v>10356.0</c:v>
                </c:pt>
                <c:pt idx="10">
                  <c:v>13240.0</c:v>
                </c:pt>
                <c:pt idx="11">
                  <c:v>16124.0</c:v>
                </c:pt>
                <c:pt idx="12">
                  <c:v>15499.0</c:v>
                </c:pt>
                <c:pt idx="13">
                  <c:v>15245.0</c:v>
                </c:pt>
                <c:pt idx="14">
                  <c:v>14834.0</c:v>
                </c:pt>
                <c:pt idx="15">
                  <c:v>16528.0</c:v>
                </c:pt>
                <c:pt idx="16">
                  <c:v>21526.0</c:v>
                </c:pt>
                <c:pt idx="17">
                  <c:v>29000.0</c:v>
                </c:pt>
              </c:numCache>
            </c:numRef>
          </c:val>
        </c:ser>
        <c:ser>
          <c:idx val="39"/>
          <c:order val="30"/>
          <c:tx>
            <c:strRef>
              <c:f>'1841-2011'!$A$40</c:f>
              <c:strCache>
                <c:ptCount val="1"/>
                <c:pt idx="0">
                  <c:v>France</c:v>
                </c:pt>
              </c:strCache>
            </c:strRef>
          </c:tx>
          <c:spPr>
            <a:solidFill>
              <a:srgbClr val="4600A5"/>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'1841-2011'!$B$40:$S$40</c:f>
              <c:numCache>
                <c:formatCode>#,##0</c:formatCode>
                <c:ptCount val="18"/>
                <c:pt idx="2">
                  <c:v>16009.46</c:v>
                </c:pt>
                <c:pt idx="3">
                  <c:v>18402.0</c:v>
                </c:pt>
                <c:pt idx="4">
                  <c:v>15065.0</c:v>
                </c:pt>
                <c:pt idx="5">
                  <c:v>21243.0</c:v>
                </c:pt>
                <c:pt idx="6">
                  <c:v>21057.0</c:v>
                </c:pt>
                <c:pt idx="7">
                  <c:v>39229.0</c:v>
                </c:pt>
                <c:pt idx="8">
                  <c:v>36955.0</c:v>
                </c:pt>
                <c:pt idx="9">
                  <c:v>30075.0</c:v>
                </c:pt>
                <c:pt idx="10">
                  <c:v>30848.0</c:v>
                </c:pt>
                <c:pt idx="11">
                  <c:v>31621.0</c:v>
                </c:pt>
                <c:pt idx="12">
                  <c:v>31495.0</c:v>
                </c:pt>
                <c:pt idx="13">
                  <c:v>35910.0</c:v>
                </c:pt>
                <c:pt idx="14">
                  <c:v>39052.0</c:v>
                </c:pt>
                <c:pt idx="15">
                  <c:v>53371.0</c:v>
                </c:pt>
                <c:pt idx="16">
                  <c:v>94309.0</c:v>
                </c:pt>
                <c:pt idx="17">
                  <c:v>136951.0</c:v>
                </c:pt>
              </c:numCache>
            </c:numRef>
          </c:val>
        </c:ser>
        <c:ser>
          <c:idx val="40"/>
          <c:order val="31"/>
          <c:tx>
            <c:strRef>
              <c:f>'1841-2011'!$A$41</c:f>
              <c:strCache>
                <c:ptCount val="1"/>
                <c:pt idx="0">
                  <c:v>Germany</c:v>
                </c:pt>
              </c:strCache>
            </c:strRef>
          </c:tx>
          <c:spPr>
            <a:solidFill>
              <a:srgbClr val="666699"/>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'1841-2011'!$B$41:$S$41</c:f>
              <c:numCache>
                <c:formatCode>#,##0</c:formatCode>
                <c:ptCount val="18"/>
                <c:pt idx="2">
                  <c:v>36153.5508</c:v>
                </c:pt>
                <c:pt idx="3">
                  <c:v>34354.0</c:v>
                </c:pt>
                <c:pt idx="4">
                  <c:v>39444.0</c:v>
                </c:pt>
                <c:pt idx="5">
                  <c:v>52651.0</c:v>
                </c:pt>
                <c:pt idx="6">
                  <c:v>52365.0</c:v>
                </c:pt>
                <c:pt idx="7">
                  <c:v>67623.0</c:v>
                </c:pt>
                <c:pt idx="8">
                  <c:v>23703.0</c:v>
                </c:pt>
                <c:pt idx="9">
                  <c:v>29202.0</c:v>
                </c:pt>
                <c:pt idx="10">
                  <c:v>66298.5</c:v>
                </c:pt>
                <c:pt idx="11">
                  <c:v>103395.0</c:v>
                </c:pt>
                <c:pt idx="12">
                  <c:v>127912.0</c:v>
                </c:pt>
                <c:pt idx="13">
                  <c:v>157680.0</c:v>
                </c:pt>
                <c:pt idx="14">
                  <c:v>181008.0</c:v>
                </c:pt>
                <c:pt idx="15">
                  <c:v>215113.0</c:v>
                </c:pt>
                <c:pt idx="16">
                  <c:v>262257.0</c:v>
                </c:pt>
                <c:pt idx="17">
                  <c:v>295838.0</c:v>
                </c:pt>
              </c:numCache>
            </c:numRef>
          </c:val>
        </c:ser>
        <c:ser>
          <c:idx val="41"/>
          <c:order val="32"/>
          <c:tx>
            <c:strRef>
              <c:f>'1841-2011'!$A$42</c:f>
              <c:strCache>
                <c:ptCount val="1"/>
                <c:pt idx="0">
                  <c:v>Greece</c:v>
                </c:pt>
              </c:strCache>
            </c:strRef>
          </c:tx>
          <c:spPr>
            <a:solidFill>
              <a:srgbClr val="333399"/>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'1841-2011'!$B$42:$S$42</c:f>
              <c:numCache>
                <c:formatCode>#,##0</c:formatCode>
                <c:ptCount val="18"/>
                <c:pt idx="2">
                  <c:v>700.1376</c:v>
                </c:pt>
                <c:pt idx="3">
                  <c:v>616.0</c:v>
                </c:pt>
                <c:pt idx="4">
                  <c:v>748.0</c:v>
                </c:pt>
                <c:pt idx="5">
                  <c:v>1006.0</c:v>
                </c:pt>
                <c:pt idx="6">
                  <c:v>1091.0</c:v>
                </c:pt>
                <c:pt idx="7">
                  <c:v>2035.0</c:v>
                </c:pt>
                <c:pt idx="8">
                  <c:v>3240.0</c:v>
                </c:pt>
                <c:pt idx="9">
                  <c:v>2258.0</c:v>
                </c:pt>
                <c:pt idx="10">
                  <c:v>3615.5</c:v>
                </c:pt>
                <c:pt idx="11">
                  <c:v>4973.0</c:v>
                </c:pt>
                <c:pt idx="12">
                  <c:v>7268.0</c:v>
                </c:pt>
                <c:pt idx="13">
                  <c:v>9690.0</c:v>
                </c:pt>
                <c:pt idx="14">
                  <c:v>12112.0</c:v>
                </c:pt>
                <c:pt idx="15">
                  <c:v>14459.0</c:v>
                </c:pt>
                <c:pt idx="16">
                  <c:v>35077.0</c:v>
                </c:pt>
                <c:pt idx="17">
                  <c:v>36000.0</c:v>
                </c:pt>
              </c:numCache>
            </c:numRef>
          </c:val>
        </c:ser>
        <c:ser>
          <c:idx val="42"/>
          <c:order val="33"/>
          <c:tx>
            <c:strRef>
              <c:f>'1841-2011'!$A$43</c:f>
              <c:strCache>
                <c:ptCount val="1"/>
                <c:pt idx="0">
                  <c:v>Italy</c:v>
                </c:pt>
              </c:strCache>
            </c:strRef>
          </c:tx>
          <c:spPr>
            <a:solidFill>
              <a:srgbClr val="0000FF"/>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'1841-2011'!$B$43:$S$43</c:f>
              <c:numCache>
                <c:formatCode>#,##0</c:formatCode>
                <c:ptCount val="18"/>
                <c:pt idx="2">
                  <c:v>5582.5552</c:v>
                </c:pt>
                <c:pt idx="3">
                  <c:v>5331.0</c:v>
                </c:pt>
                <c:pt idx="4">
                  <c:v>6832.0</c:v>
                </c:pt>
                <c:pt idx="5">
                  <c:v>10658.0</c:v>
                </c:pt>
                <c:pt idx="6">
                  <c:v>24383.0</c:v>
                </c:pt>
                <c:pt idx="7">
                  <c:v>26686.0</c:v>
                </c:pt>
                <c:pt idx="8">
                  <c:v>27379.0</c:v>
                </c:pt>
                <c:pt idx="9">
                  <c:v>7303.0</c:v>
                </c:pt>
                <c:pt idx="10">
                  <c:v>22865.0</c:v>
                </c:pt>
                <c:pt idx="11">
                  <c:v>38427.0</c:v>
                </c:pt>
                <c:pt idx="12">
                  <c:v>87243.0</c:v>
                </c:pt>
                <c:pt idx="13">
                  <c:v>108980.0</c:v>
                </c:pt>
                <c:pt idx="14">
                  <c:v>97848.0</c:v>
                </c:pt>
                <c:pt idx="15">
                  <c:v>91011.0</c:v>
                </c:pt>
                <c:pt idx="16">
                  <c:v>106956.0</c:v>
                </c:pt>
                <c:pt idx="17">
                  <c:v>140667.0</c:v>
                </c:pt>
              </c:numCache>
            </c:numRef>
          </c:val>
        </c:ser>
        <c:ser>
          <c:idx val="43"/>
          <c:order val="34"/>
          <c:tx>
            <c:strRef>
              <c:f>'1841-2011'!$A$44</c:f>
              <c:strCache>
                <c:ptCount val="1"/>
                <c:pt idx="0">
                  <c:v>Netherlands</c:v>
                </c:pt>
              </c:strCache>
            </c:strRef>
          </c:tx>
          <c:spPr>
            <a:solidFill>
              <a:srgbClr val="CCCCFF"/>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'1841-2011'!$B$44:$S$44</c:f>
              <c:numCache>
                <c:formatCode>#,##0</c:formatCode>
                <c:ptCount val="18"/>
                <c:pt idx="2">
                  <c:v>6888.1256</c:v>
                </c:pt>
                <c:pt idx="3">
                  <c:v>6438.0</c:v>
                </c:pt>
                <c:pt idx="4">
                  <c:v>5553.0</c:v>
                </c:pt>
                <c:pt idx="5">
                  <c:v>6671.0</c:v>
                </c:pt>
                <c:pt idx="6">
                  <c:v>7036.0</c:v>
                </c:pt>
                <c:pt idx="7">
                  <c:v>9351.0</c:v>
                </c:pt>
                <c:pt idx="8">
                  <c:v>9779.0</c:v>
                </c:pt>
                <c:pt idx="9">
                  <c:v>8537.0</c:v>
                </c:pt>
                <c:pt idx="10">
                  <c:v>11199.5</c:v>
                </c:pt>
                <c:pt idx="11">
                  <c:v>13862.0</c:v>
                </c:pt>
                <c:pt idx="12">
                  <c:v>16479.0</c:v>
                </c:pt>
                <c:pt idx="13">
                  <c:v>19465.0</c:v>
                </c:pt>
                <c:pt idx="14">
                  <c:v>23761.0</c:v>
                </c:pt>
                <c:pt idx="15">
                  <c:v>29653.0</c:v>
                </c:pt>
                <c:pt idx="16">
                  <c:v>40040.0</c:v>
                </c:pt>
                <c:pt idx="17">
                  <c:v>56000.0</c:v>
                </c:pt>
              </c:numCache>
            </c:numRef>
          </c:val>
        </c:ser>
        <c:ser>
          <c:idx val="44"/>
          <c:order val="35"/>
          <c:tx>
            <c:strRef>
              <c:f>'1841-2011'!$A$45</c:f>
              <c:strCache>
                <c:ptCount val="1"/>
                <c:pt idx="0">
                  <c:v>Portugal</c:v>
                </c:pt>
              </c:strCache>
            </c:strRef>
          </c:tx>
          <c:spPr>
            <a:solidFill>
              <a:srgbClr val="FFFFFF"/>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'1841-2011'!$B$45:$S$45</c:f>
              <c:numCache>
                <c:formatCode>#,##0</c:formatCode>
                <c:ptCount val="18"/>
                <c:pt idx="2">
                  <c:v>659.1716</c:v>
                </c:pt>
                <c:pt idx="3">
                  <c:v>478.0</c:v>
                </c:pt>
                <c:pt idx="4">
                  <c:v>312.0</c:v>
                </c:pt>
                <c:pt idx="5">
                  <c:v>675.0</c:v>
                </c:pt>
                <c:pt idx="6">
                  <c:v>417.0</c:v>
                </c:pt>
                <c:pt idx="7">
                  <c:v>1639.0</c:v>
                </c:pt>
                <c:pt idx="8">
                  <c:v>1752.0</c:v>
                </c:pt>
                <c:pt idx="9">
                  <c:v>1212.0</c:v>
                </c:pt>
                <c:pt idx="10">
                  <c:v>1326.5</c:v>
                </c:pt>
                <c:pt idx="11">
                  <c:v>1441.0</c:v>
                </c:pt>
                <c:pt idx="12">
                  <c:v>2992.0</c:v>
                </c:pt>
                <c:pt idx="13">
                  <c:v>9751.0</c:v>
                </c:pt>
                <c:pt idx="14">
                  <c:v>16510.0</c:v>
                </c:pt>
                <c:pt idx="15">
                  <c:v>19904.0</c:v>
                </c:pt>
                <c:pt idx="16">
                  <c:v>36387.0</c:v>
                </c:pt>
                <c:pt idx="17">
                  <c:v>84000.0</c:v>
                </c:pt>
              </c:numCache>
            </c:numRef>
          </c:val>
        </c:ser>
        <c:ser>
          <c:idx val="45"/>
          <c:order val="36"/>
          <c:tx>
            <c:strRef>
              <c:f>'1841-2011'!$A$46</c:f>
              <c:strCache>
                <c:ptCount val="1"/>
                <c:pt idx="0">
                  <c:v>Spain</c:v>
                </c:pt>
              </c:strCache>
            </c:strRef>
          </c:tx>
          <c:spPr>
            <a:solidFill>
              <a:srgbClr val="C0C0C0"/>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'1841-2011'!$B$46:$S$46</c:f>
              <c:numCache>
                <c:formatCode>#,##0</c:formatCode>
                <c:ptCount val="18"/>
                <c:pt idx="2">
                  <c:v>1823.912</c:v>
                </c:pt>
                <c:pt idx="3">
                  <c:v>1550.0</c:v>
                </c:pt>
                <c:pt idx="4">
                  <c:v>1490.0</c:v>
                </c:pt>
                <c:pt idx="5">
                  <c:v>2288.0</c:v>
                </c:pt>
                <c:pt idx="6">
                  <c:v>2937.0</c:v>
                </c:pt>
                <c:pt idx="7">
                  <c:v>5338.0</c:v>
                </c:pt>
                <c:pt idx="8">
                  <c:v>5227.0</c:v>
                </c:pt>
                <c:pt idx="9">
                  <c:v>4777.0</c:v>
                </c:pt>
                <c:pt idx="10">
                  <c:v>5875.0</c:v>
                </c:pt>
                <c:pt idx="11">
                  <c:v>6973.0</c:v>
                </c:pt>
                <c:pt idx="12">
                  <c:v>21363.0</c:v>
                </c:pt>
                <c:pt idx="13">
                  <c:v>49470.0</c:v>
                </c:pt>
                <c:pt idx="14">
                  <c:v>40041.0</c:v>
                </c:pt>
                <c:pt idx="15">
                  <c:v>38606.0</c:v>
                </c:pt>
                <c:pt idx="16">
                  <c:v>54118.0</c:v>
                </c:pt>
                <c:pt idx="17">
                  <c:v>84092.0</c:v>
                </c:pt>
              </c:numCache>
            </c:numRef>
          </c:val>
        </c:ser>
        <c:ser>
          <c:idx val="46"/>
          <c:order val="37"/>
          <c:tx>
            <c:strRef>
              <c:f>'1841-2011'!$A$47</c:f>
              <c:strCache>
                <c:ptCount val="1"/>
                <c:pt idx="0">
                  <c:v>Sweden</c:v>
                </c:pt>
              </c:strCache>
            </c:strRef>
          </c:tx>
          <c:spPr>
            <a:solidFill>
              <a:srgbClr val="969696"/>
            </a:solid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'1841-2011'!$B$47:$S$47</c:f>
              <c:numCache>
                <c:formatCode>#,##0</c:formatCode>
                <c:ptCount val="18"/>
                <c:pt idx="2">
                  <c:v>2281.538</c:v>
                </c:pt>
                <c:pt idx="3">
                  <c:v>2167.0</c:v>
                </c:pt>
                <c:pt idx="4">
                  <c:v>3479.0</c:v>
                </c:pt>
                <c:pt idx="5">
                  <c:v>5093.0</c:v>
                </c:pt>
                <c:pt idx="6">
                  <c:v>6195.0</c:v>
                </c:pt>
                <c:pt idx="7">
                  <c:v>7480.0</c:v>
                </c:pt>
                <c:pt idx="8">
                  <c:v>6288.0</c:v>
                </c:pt>
                <c:pt idx="9">
                  <c:v>4878.0</c:v>
                </c:pt>
                <c:pt idx="10">
                  <c:v>4153.5</c:v>
                </c:pt>
                <c:pt idx="11">
                  <c:v>3429.0</c:v>
                </c:pt>
                <c:pt idx="12">
                  <c:v>3783.0</c:v>
                </c:pt>
                <c:pt idx="13">
                  <c:v>5408.5</c:v>
                </c:pt>
                <c:pt idx="14">
                  <c:v>7034.0</c:v>
                </c:pt>
                <c:pt idx="15">
                  <c:v>11001.0</c:v>
                </c:pt>
                <c:pt idx="16">
                  <c:v>22408.0</c:v>
                </c:pt>
                <c:pt idx="17">
                  <c:v>29000.0</c:v>
                </c:pt>
              </c:numCache>
            </c:numRef>
          </c:val>
        </c:ser>
        <c:ser>
          <c:idx val="48"/>
          <c:order val="38"/>
          <c:tx>
            <c:strRef>
              <c:f>'1841-2011'!$A$48</c:f>
              <c:strCache>
                <c:ptCount val="1"/>
                <c:pt idx="0">
                  <c:v>Malta &amp; Gozo</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'1841-2011'!$B$48:$S$48</c:f>
              <c:numCache>
                <c:formatCode>#,##0</c:formatCode>
                <c:ptCount val="18"/>
                <c:pt idx="8">
                  <c:v>6736.0</c:v>
                </c:pt>
                <c:pt idx="9">
                  <c:v>8418.0</c:v>
                </c:pt>
                <c:pt idx="10">
                  <c:v>11740.5</c:v>
                </c:pt>
                <c:pt idx="11">
                  <c:v>15063.0</c:v>
                </c:pt>
                <c:pt idx="12">
                  <c:v>25742.0</c:v>
                </c:pt>
                <c:pt idx="13">
                  <c:v>33840.0</c:v>
                </c:pt>
                <c:pt idx="14">
                  <c:v>34007.0</c:v>
                </c:pt>
                <c:pt idx="15">
                  <c:v>31252.0</c:v>
                </c:pt>
                <c:pt idx="16">
                  <c:v>31252.0</c:v>
                </c:pt>
                <c:pt idx="17">
                  <c:v>26000.0</c:v>
                </c:pt>
              </c:numCache>
            </c:numRef>
          </c:val>
        </c:ser>
        <c:ser>
          <c:idx val="52"/>
          <c:order val="39"/>
          <c:tx>
            <c:strRef>
              <c:f>'1841-2011'!$A$49</c:f>
              <c:strCache>
                <c:ptCount val="1"/>
                <c:pt idx="0">
                  <c:v>Bulgaria</c:v>
                </c:pt>
              </c:strCache>
            </c:strRef>
          </c:tx>
          <c:spPr>
            <a:pattFill prst="pct25">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'1841-2011'!$B$49:$S$49</c:f>
              <c:numCache>
                <c:formatCode>#,##0</c:formatCode>
                <c:ptCount val="18"/>
                <c:pt idx="14">
                  <c:v>691.0</c:v>
                </c:pt>
                <c:pt idx="15">
                  <c:v>1739.0</c:v>
                </c:pt>
                <c:pt idx="16">
                  <c:v>1739.0</c:v>
                </c:pt>
                <c:pt idx="17">
                  <c:v>47000.0</c:v>
                </c:pt>
              </c:numCache>
            </c:numRef>
          </c:val>
        </c:ser>
        <c:ser>
          <c:idx val="53"/>
          <c:order val="40"/>
          <c:tx>
            <c:strRef>
              <c:f>'1841-2011'!$A$50</c:f>
              <c:strCache>
                <c:ptCount val="1"/>
                <c:pt idx="0">
                  <c:v>Russia</c:v>
                </c:pt>
              </c:strCache>
            </c:strRef>
          </c:tx>
          <c:spPr>
            <a:pattFill prst="pct25">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'1841-2011'!$B$50:$S$50</c:f>
              <c:numCache>
                <c:formatCode>#,##0</c:formatCode>
                <c:ptCount val="18"/>
                <c:pt idx="2">
                  <c:v>2050.674</c:v>
                </c:pt>
                <c:pt idx="3">
                  <c:v>2604.0</c:v>
                </c:pt>
                <c:pt idx="4">
                  <c:v>4014.0</c:v>
                </c:pt>
                <c:pt idx="5">
                  <c:v>24625.0</c:v>
                </c:pt>
                <c:pt idx="6">
                  <c:v>68973.0</c:v>
                </c:pt>
                <c:pt idx="7">
                  <c:v>76929.0</c:v>
                </c:pt>
                <c:pt idx="8" formatCode="General">
                  <c:v>70527.0</c:v>
                </c:pt>
                <c:pt idx="9">
                  <c:v>42314.0</c:v>
                </c:pt>
                <c:pt idx="10">
                  <c:v>62139.5</c:v>
                </c:pt>
                <c:pt idx="11">
                  <c:v>81965.0</c:v>
                </c:pt>
                <c:pt idx="12">
                  <c:v>56867.0</c:v>
                </c:pt>
                <c:pt idx="13">
                  <c:v>48095.0</c:v>
                </c:pt>
                <c:pt idx="14">
                  <c:v>35900.0</c:v>
                </c:pt>
                <c:pt idx="15">
                  <c:v>27108.0</c:v>
                </c:pt>
                <c:pt idx="16">
                  <c:v>43095.0</c:v>
                </c:pt>
                <c:pt idx="17">
                  <c:v>41000.0</c:v>
                </c:pt>
              </c:numCache>
            </c:numRef>
          </c:val>
        </c:ser>
        <c:ser>
          <c:idx val="54"/>
          <c:order val="41"/>
          <c:tx>
            <c:strRef>
              <c:f>'1841-2011'!$A$51</c:f>
              <c:strCache>
                <c:ptCount val="1"/>
                <c:pt idx="0">
                  <c:v>Czech Republic</c:v>
                </c:pt>
              </c:strCache>
            </c:strRef>
          </c:tx>
          <c:spPr>
            <a:pattFill prst="pct25">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'1841-2011'!$B$51:$S$51</c:f>
              <c:numCache>
                <c:formatCode>#,##0</c:formatCode>
                <c:ptCount val="18"/>
                <c:pt idx="8">
                  <c:v>1960.0</c:v>
                </c:pt>
                <c:pt idx="9">
                  <c:v>1982.0</c:v>
                </c:pt>
                <c:pt idx="10">
                  <c:v>7667.5</c:v>
                </c:pt>
                <c:pt idx="11">
                  <c:v>13353.0</c:v>
                </c:pt>
                <c:pt idx="12">
                  <c:v>10318.0</c:v>
                </c:pt>
                <c:pt idx="13">
                  <c:v>10077.0</c:v>
                </c:pt>
                <c:pt idx="14">
                  <c:v>9836.0</c:v>
                </c:pt>
                <c:pt idx="15">
                  <c:v>8696.0</c:v>
                </c:pt>
                <c:pt idx="16">
                  <c:v>12181.0</c:v>
                </c:pt>
                <c:pt idx="17">
                  <c:v>33000.0</c:v>
                </c:pt>
              </c:numCache>
            </c:numRef>
          </c:val>
        </c:ser>
        <c:ser>
          <c:idx val="55"/>
          <c:order val="42"/>
          <c:tx>
            <c:strRef>
              <c:f>'1841-2011'!$A$52</c:f>
              <c:strCache>
                <c:ptCount val="1"/>
                <c:pt idx="0">
                  <c:v>Poland</c:v>
                </c:pt>
              </c:strCache>
            </c:strRef>
          </c:tx>
          <c:spPr>
            <a:pattFill prst="pct25">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'1841-2011'!$B$52:$S$52</c:f>
              <c:numCache>
                <c:formatCode>#,##0</c:formatCode>
                <c:ptCount val="18"/>
                <c:pt idx="2">
                  <c:v>4461.2692</c:v>
                </c:pt>
                <c:pt idx="3">
                  <c:v>7225.0</c:v>
                </c:pt>
                <c:pt idx="4">
                  <c:v>10990.0</c:v>
                </c:pt>
                <c:pt idx="5">
                  <c:v>21924.0</c:v>
                </c:pt>
                <c:pt idx="6">
                  <c:v>24244.0</c:v>
                </c:pt>
                <c:pt idx="7">
                  <c:v>41622.0</c:v>
                </c:pt>
                <c:pt idx="8">
                  <c:v>43787.0</c:v>
                </c:pt>
                <c:pt idx="9">
                  <c:v>44883.0</c:v>
                </c:pt>
                <c:pt idx="10">
                  <c:v>103611.0</c:v>
                </c:pt>
                <c:pt idx="11">
                  <c:v>162339.0</c:v>
                </c:pt>
                <c:pt idx="12">
                  <c:v>127246.0</c:v>
                </c:pt>
                <c:pt idx="13">
                  <c:v>110925.0</c:v>
                </c:pt>
                <c:pt idx="14">
                  <c:v>93369.0</c:v>
                </c:pt>
                <c:pt idx="15">
                  <c:v>73951.0</c:v>
                </c:pt>
                <c:pt idx="16">
                  <c:v>60612.0</c:v>
                </c:pt>
                <c:pt idx="17">
                  <c:v>634352.0</c:v>
                </c:pt>
              </c:numCache>
            </c:numRef>
          </c:val>
        </c:ser>
        <c:ser>
          <c:idx val="56"/>
          <c:order val="43"/>
          <c:tx>
            <c:strRef>
              <c:f>'1841-2011'!$A$53</c:f>
              <c:strCache>
                <c:ptCount val="1"/>
                <c:pt idx="0">
                  <c:v>Romania</c:v>
                </c:pt>
              </c:strCache>
            </c:strRef>
          </c:tx>
          <c:spPr>
            <a:pattFill prst="pct25">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'1841-2011'!$B$53:$S$53</c:f>
              <c:numCache>
                <c:formatCode>#,##0</c:formatCode>
                <c:ptCount val="18"/>
                <c:pt idx="8">
                  <c:v>5169.0</c:v>
                </c:pt>
                <c:pt idx="9">
                  <c:v>4666.0</c:v>
                </c:pt>
                <c:pt idx="10">
                  <c:v>5290.0</c:v>
                </c:pt>
                <c:pt idx="11">
                  <c:v>5914.0</c:v>
                </c:pt>
                <c:pt idx="12">
                  <c:v>4608.0</c:v>
                </c:pt>
                <c:pt idx="13">
                  <c:v>4003.0</c:v>
                </c:pt>
                <c:pt idx="14">
                  <c:v>3398.0</c:v>
                </c:pt>
                <c:pt idx="15">
                  <c:v>4019.0</c:v>
                </c:pt>
                <c:pt idx="16">
                  <c:v>7530.0</c:v>
                </c:pt>
                <c:pt idx="17">
                  <c:v>82074.0</c:v>
                </c:pt>
              </c:numCache>
            </c:numRef>
          </c:val>
        </c:ser>
        <c:ser>
          <c:idx val="57"/>
          <c:order val="44"/>
          <c:tx>
            <c:strRef>
              <c:f>'1841-2011'!$A$54</c:f>
              <c:strCache>
                <c:ptCount val="1"/>
                <c:pt idx="0">
                  <c:v>Turkey</c:v>
                </c:pt>
              </c:strCache>
            </c:strRef>
          </c:tx>
          <c:spPr>
            <a:pattFill prst="pct25">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'1841-2011'!$B$54:$S$54</c:f>
              <c:numCache>
                <c:formatCode>#,##0</c:formatCode>
                <c:ptCount val="18"/>
                <c:pt idx="2">
                  <c:v>404.5348</c:v>
                </c:pt>
                <c:pt idx="3">
                  <c:v>535.0</c:v>
                </c:pt>
                <c:pt idx="4">
                  <c:v>613.0</c:v>
                </c:pt>
                <c:pt idx="5">
                  <c:v>1258.0</c:v>
                </c:pt>
                <c:pt idx="6">
                  <c:v>1634.0</c:v>
                </c:pt>
                <c:pt idx="7">
                  <c:v>4019.0</c:v>
                </c:pt>
                <c:pt idx="8">
                  <c:v>1864.0</c:v>
                </c:pt>
                <c:pt idx="9">
                  <c:v>2244.0</c:v>
                </c:pt>
                <c:pt idx="10">
                  <c:v>2835.0</c:v>
                </c:pt>
                <c:pt idx="11">
                  <c:v>3426.0</c:v>
                </c:pt>
                <c:pt idx="12">
                  <c:v>3978.0</c:v>
                </c:pt>
                <c:pt idx="13">
                  <c:v>6615.0</c:v>
                </c:pt>
                <c:pt idx="14">
                  <c:v>11848.0</c:v>
                </c:pt>
                <c:pt idx="15">
                  <c:v>26757.0</c:v>
                </c:pt>
                <c:pt idx="16">
                  <c:v>53935.0</c:v>
                </c:pt>
                <c:pt idx="17">
                  <c:v>93539.0</c:v>
                </c:pt>
              </c:numCache>
            </c:numRef>
          </c:val>
        </c:ser>
        <c:ser>
          <c:idx val="59"/>
          <c:order val="45"/>
          <c:tx>
            <c:strRef>
              <c:f>'1841-2011'!$A$55</c:f>
              <c:strCache>
                <c:ptCount val="1"/>
                <c:pt idx="0">
                  <c:v>Other Europe</c:v>
                </c:pt>
              </c:strCache>
            </c:strRef>
          </c:tx>
          <c:spPr>
            <a:pattFill prst="pct25">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'1841-2011'!$B$55:$S$55</c:f>
              <c:numCache>
                <c:formatCode>#,##0</c:formatCode>
                <c:ptCount val="18"/>
                <c:pt idx="2">
                  <c:v>10918.0856</c:v>
                </c:pt>
                <c:pt idx="3">
                  <c:v>9719.0</c:v>
                </c:pt>
                <c:pt idx="4">
                  <c:v>10107.0</c:v>
                </c:pt>
                <c:pt idx="5">
                  <c:v>18461.0</c:v>
                </c:pt>
                <c:pt idx="6">
                  <c:v>23110.0</c:v>
                </c:pt>
                <c:pt idx="7">
                  <c:v>29928.0</c:v>
                </c:pt>
                <c:pt idx="8">
                  <c:v>36156.0</c:v>
                </c:pt>
                <c:pt idx="9">
                  <c:v>48986.0</c:v>
                </c:pt>
                <c:pt idx="10">
                  <c:v>63171.0</c:v>
                </c:pt>
                <c:pt idx="11">
                  <c:v>77356.0</c:v>
                </c:pt>
                <c:pt idx="12">
                  <c:v>81856.0</c:v>
                </c:pt>
                <c:pt idx="13">
                  <c:v>70978.5</c:v>
                </c:pt>
                <c:pt idx="14">
                  <c:v>82424.0</c:v>
                </c:pt>
                <c:pt idx="15">
                  <c:v>88747.0</c:v>
                </c:pt>
                <c:pt idx="16">
                  <c:v>229617.0</c:v>
                </c:pt>
                <c:pt idx="17">
                  <c:v>566163.0</c:v>
                </c:pt>
              </c:numCache>
            </c:numRef>
          </c:val>
        </c:ser>
        <c:ser>
          <c:idx val="60"/>
          <c:order val="46"/>
          <c:tx>
            <c:strRef>
              <c:f>'1841-2011'!$A$56</c:f>
              <c:strCache>
                <c:ptCount val="1"/>
                <c:pt idx="0">
                  <c:v>Cyprus</c:v>
                </c:pt>
              </c:strCache>
            </c:strRef>
          </c:tx>
          <c:spPr>
            <a:pattFill prst="pct25">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'1841-2011'!$B$56:$S$56</c:f>
              <c:numCache>
                <c:formatCode>#,##0</c:formatCode>
                <c:ptCount val="18"/>
                <c:pt idx="8">
                  <c:v>334.0</c:v>
                </c:pt>
                <c:pt idx="9">
                  <c:v>1078.0</c:v>
                </c:pt>
                <c:pt idx="10">
                  <c:v>5710.5</c:v>
                </c:pt>
                <c:pt idx="11">
                  <c:v>10343.0</c:v>
                </c:pt>
                <c:pt idx="12">
                  <c:v>42283.0</c:v>
                </c:pt>
                <c:pt idx="13">
                  <c:v>73295.0</c:v>
                </c:pt>
                <c:pt idx="14">
                  <c:v>84327.0</c:v>
                </c:pt>
                <c:pt idx="15">
                  <c:v>78191.0</c:v>
                </c:pt>
                <c:pt idx="16">
                  <c:v>77296.0</c:v>
                </c:pt>
                <c:pt idx="17">
                  <c:v>54000.0</c:v>
                </c:pt>
              </c:numCache>
            </c:numRef>
          </c:val>
        </c:ser>
        <c:ser>
          <c:idx val="61"/>
          <c:order val="47"/>
          <c:tx>
            <c:strRef>
              <c:f>'1841-2011'!$A$57</c:f>
              <c:strCache>
                <c:ptCount val="1"/>
                <c:pt idx="0">
                  <c:v>Iran</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'1841-2011'!$B$57:$S$57</c:f>
              <c:numCache>
                <c:formatCode>#,##0</c:formatCode>
                <c:ptCount val="18"/>
                <c:pt idx="11">
                  <c:v>1776.0</c:v>
                </c:pt>
                <c:pt idx="12">
                  <c:v>4035.0</c:v>
                </c:pt>
                <c:pt idx="13">
                  <c:v>8205.0</c:v>
                </c:pt>
                <c:pt idx="14">
                  <c:v>28068.0</c:v>
                </c:pt>
                <c:pt idx="15">
                  <c:v>32158.0</c:v>
                </c:pt>
                <c:pt idx="16">
                  <c:v>42355.0</c:v>
                </c:pt>
                <c:pt idx="17">
                  <c:v>84453.0</c:v>
                </c:pt>
              </c:numCache>
            </c:numRef>
          </c:val>
        </c:ser>
        <c:ser>
          <c:idx val="62"/>
          <c:order val="48"/>
          <c:tx>
            <c:strRef>
              <c:f>'1841-2011'!$A$58</c:f>
              <c:strCache>
                <c:ptCount val="1"/>
                <c:pt idx="0">
                  <c:v>Iraq</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'1841-2011'!$B$58:$S$58</c:f>
              <c:numCache>
                <c:formatCode>#,##0</c:formatCode>
                <c:ptCount val="18"/>
                <c:pt idx="16">
                  <c:v>32189.0</c:v>
                </c:pt>
                <c:pt idx="17">
                  <c:v>63000.0</c:v>
                </c:pt>
              </c:numCache>
            </c:numRef>
          </c:val>
        </c:ser>
        <c:ser>
          <c:idx val="64"/>
          <c:order val="49"/>
          <c:tx>
            <c:strRef>
              <c:f>'1841-2011'!$A$59</c:f>
              <c:strCache>
                <c:ptCount val="1"/>
                <c:pt idx="0">
                  <c:v>Other Middle East</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'1841-2011'!$B$59:$S$59</c:f>
              <c:numCache>
                <c:formatCode>#,##0</c:formatCode>
                <c:ptCount val="18"/>
                <c:pt idx="11">
                  <c:v>4276.0</c:v>
                </c:pt>
                <c:pt idx="12">
                  <c:v>12155.0</c:v>
                </c:pt>
                <c:pt idx="13">
                  <c:v>29659.5</c:v>
                </c:pt>
                <c:pt idx="14">
                  <c:v>43972.0</c:v>
                </c:pt>
                <c:pt idx="15">
                  <c:v>69401.0</c:v>
                </c:pt>
                <c:pt idx="16">
                  <c:v>83834.0</c:v>
                </c:pt>
                <c:pt idx="17">
                  <c:v>159215.0</c:v>
                </c:pt>
              </c:numCache>
            </c:numRef>
          </c:val>
        </c:ser>
        <c:ser>
          <c:idx val="66"/>
          <c:order val="50"/>
          <c:tx>
            <c:strRef>
              <c:f>'1841-2011'!$A$60</c:f>
              <c:strCache>
                <c:ptCount val="1"/>
                <c:pt idx="0">
                  <c:v>China</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'1841-2011'!$B$60:$S$60</c:f>
              <c:numCache>
                <c:formatCode>#,##0</c:formatCode>
                <c:ptCount val="18"/>
                <c:pt idx="2">
                  <c:v>173.2844</c:v>
                </c:pt>
                <c:pt idx="3">
                  <c:v>199.0</c:v>
                </c:pt>
                <c:pt idx="4">
                  <c:v>212.0</c:v>
                </c:pt>
                <c:pt idx="5">
                  <c:v>796.0</c:v>
                </c:pt>
                <c:pt idx="6">
                  <c:v>425.0</c:v>
                </c:pt>
                <c:pt idx="7">
                  <c:v>3353.0</c:v>
                </c:pt>
                <c:pt idx="8">
                  <c:v>5863.0</c:v>
                </c:pt>
                <c:pt idx="9">
                  <c:v>6733.0</c:v>
                </c:pt>
                <c:pt idx="10">
                  <c:v>8095.5</c:v>
                </c:pt>
                <c:pt idx="11">
                  <c:v>9458.0</c:v>
                </c:pt>
                <c:pt idx="12">
                  <c:v>9852.0</c:v>
                </c:pt>
                <c:pt idx="13">
                  <c:v>13495.0</c:v>
                </c:pt>
                <c:pt idx="14">
                  <c:v>17569.0</c:v>
                </c:pt>
                <c:pt idx="15">
                  <c:v>23846.0</c:v>
                </c:pt>
                <c:pt idx="16">
                  <c:v>51788.0</c:v>
                </c:pt>
                <c:pt idx="17">
                  <c:v>167836.0</c:v>
                </c:pt>
              </c:numCache>
            </c:numRef>
          </c:val>
        </c:ser>
        <c:ser>
          <c:idx val="67"/>
          <c:order val="51"/>
          <c:tx>
            <c:strRef>
              <c:f>'1841-2011'!$A$61</c:f>
              <c:strCache>
                <c:ptCount val="1"/>
                <c:pt idx="0">
                  <c:v>Hong Kong</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'1841-2011'!$B$61:$S$61</c:f>
              <c:numCache>
                <c:formatCode>#,##0</c:formatCode>
                <c:ptCount val="18"/>
                <c:pt idx="11">
                  <c:v>3459.0</c:v>
                </c:pt>
                <c:pt idx="12">
                  <c:v>10878.0</c:v>
                </c:pt>
                <c:pt idx="13">
                  <c:v>29520.0</c:v>
                </c:pt>
                <c:pt idx="14">
                  <c:v>58917.0</c:v>
                </c:pt>
                <c:pt idx="15">
                  <c:v>72884.0</c:v>
                </c:pt>
                <c:pt idx="16">
                  <c:v>94699.0</c:v>
                </c:pt>
                <c:pt idx="17">
                  <c:v>109827.0</c:v>
                </c:pt>
              </c:numCache>
            </c:numRef>
          </c:val>
        </c:ser>
        <c:ser>
          <c:idx val="68"/>
          <c:order val="52"/>
          <c:tx>
            <c:strRef>
              <c:f>'1841-2011'!$A$62</c:f>
              <c:strCache>
                <c:ptCount val="1"/>
                <c:pt idx="0">
                  <c:v>Japan</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'1841-2011'!$B$62:$S$62</c:f>
              <c:numCache>
                <c:formatCode>#,##0</c:formatCode>
                <c:ptCount val="18"/>
                <c:pt idx="6">
                  <c:v>453.0</c:v>
                </c:pt>
                <c:pt idx="7">
                  <c:v>1465.0</c:v>
                </c:pt>
                <c:pt idx="8">
                  <c:v>2617.0</c:v>
                </c:pt>
                <c:pt idx="9">
                  <c:v>2422.0</c:v>
                </c:pt>
                <c:pt idx="10">
                  <c:v>1959.5</c:v>
                </c:pt>
                <c:pt idx="11">
                  <c:v>1497.0</c:v>
                </c:pt>
                <c:pt idx="12">
                  <c:v>2559.0</c:v>
                </c:pt>
                <c:pt idx="13">
                  <c:v>7424.0</c:v>
                </c:pt>
                <c:pt idx="14">
                  <c:v>12289.0</c:v>
                </c:pt>
                <c:pt idx="15">
                  <c:v>28247.0</c:v>
                </c:pt>
                <c:pt idx="16">
                  <c:v>37419.0</c:v>
                </c:pt>
                <c:pt idx="17">
                  <c:v>43000.0</c:v>
                </c:pt>
              </c:numCache>
            </c:numRef>
          </c:val>
        </c:ser>
        <c:ser>
          <c:idx val="69"/>
          <c:order val="53"/>
          <c:tx>
            <c:strRef>
              <c:f>'1841-2011'!$A$63</c:f>
              <c:strCache>
                <c:ptCount val="1"/>
                <c:pt idx="0">
                  <c:v>Malaysia</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'1841-2011'!$B$63:$S$63</c:f>
              <c:numCache>
                <c:formatCode>#,##0</c:formatCode>
                <c:ptCount val="18"/>
                <c:pt idx="9">
                  <c:v>5140.0</c:v>
                </c:pt>
                <c:pt idx="10">
                  <c:v>4964.0</c:v>
                </c:pt>
                <c:pt idx="11">
                  <c:v>4788.0</c:v>
                </c:pt>
                <c:pt idx="12">
                  <c:v>10429.0</c:v>
                </c:pt>
                <c:pt idx="13">
                  <c:v>25685.0</c:v>
                </c:pt>
                <c:pt idx="14">
                  <c:v>45430.0</c:v>
                </c:pt>
                <c:pt idx="15">
                  <c:v>43608.0</c:v>
                </c:pt>
                <c:pt idx="16">
                  <c:v>49304.0</c:v>
                </c:pt>
                <c:pt idx="17">
                  <c:v>62000.0</c:v>
                </c:pt>
              </c:numCache>
            </c:numRef>
          </c:val>
        </c:ser>
        <c:ser>
          <c:idx val="70"/>
          <c:order val="54"/>
          <c:tx>
            <c:strRef>
              <c:f>'1841-2011'!$A$64</c:f>
              <c:strCache>
                <c:ptCount val="1"/>
                <c:pt idx="0">
                  <c:v>Philippines</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'1841-2011'!$B$64:$S$64</c:f>
              <c:numCache>
                <c:formatCode>#,##0</c:formatCode>
                <c:ptCount val="18"/>
                <c:pt idx="14">
                  <c:v>11897.0</c:v>
                </c:pt>
                <c:pt idx="15">
                  <c:v>21789.0</c:v>
                </c:pt>
                <c:pt idx="16">
                  <c:v>47742.66666666666</c:v>
                </c:pt>
                <c:pt idx="17">
                  <c:v>126889.0</c:v>
                </c:pt>
              </c:numCache>
            </c:numRef>
          </c:val>
        </c:ser>
        <c:ser>
          <c:idx val="71"/>
          <c:order val="55"/>
          <c:tx>
            <c:strRef>
              <c:f>'1841-2011'!$A$65</c:f>
              <c:strCache>
                <c:ptCount val="1"/>
                <c:pt idx="0">
                  <c:v>Singapore</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'1841-2011'!$B$65:$S$65</c:f>
              <c:numCache>
                <c:formatCode>#,##0</c:formatCode>
                <c:ptCount val="18"/>
                <c:pt idx="12">
                  <c:v>10447.0</c:v>
                </c:pt>
                <c:pt idx="13">
                  <c:v>27335.0</c:v>
                </c:pt>
                <c:pt idx="14">
                  <c:v>32447.0</c:v>
                </c:pt>
                <c:pt idx="15">
                  <c:v>33751.0</c:v>
                </c:pt>
                <c:pt idx="16">
                  <c:v>40203.0</c:v>
                </c:pt>
                <c:pt idx="17">
                  <c:v>38000.0</c:v>
                </c:pt>
              </c:numCache>
            </c:numRef>
          </c:val>
        </c:ser>
        <c:ser>
          <c:idx val="72"/>
          <c:order val="56"/>
          <c:tx>
            <c:strRef>
              <c:f>'1841-2011'!$A$66</c:f>
              <c:strCache>
                <c:ptCount val="1"/>
                <c:pt idx="0">
                  <c:v>Vietnam</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'1841-2011'!$B$66:$S$66</c:f>
              <c:numCache>
                <c:formatCode>#,##0</c:formatCode>
                <c:ptCount val="18"/>
                <c:pt idx="14">
                  <c:v>13296.0</c:v>
                </c:pt>
                <c:pt idx="15">
                  <c:v>20116.0</c:v>
                </c:pt>
                <c:pt idx="16">
                  <c:v>20116.0</c:v>
                </c:pt>
                <c:pt idx="17">
                  <c:v>26000.0</c:v>
                </c:pt>
              </c:numCache>
            </c:numRef>
          </c:val>
        </c:ser>
        <c:ser>
          <c:idx val="73"/>
          <c:order val="57"/>
          <c:tx>
            <c:strRef>
              <c:f>'1841-2011'!$A$67</c:f>
              <c:strCache>
                <c:ptCount val="1"/>
                <c:pt idx="0">
                  <c:v>Afghanistan</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'1841-2011'!$B$67:$S$67</c:f>
              <c:numCache>
                <c:formatCode>#,##0</c:formatCode>
                <c:ptCount val="18"/>
                <c:pt idx="16">
                  <c:v>14861.0</c:v>
                </c:pt>
                <c:pt idx="17">
                  <c:v>54000.0</c:v>
                </c:pt>
              </c:numCache>
            </c:numRef>
          </c:val>
        </c:ser>
        <c:ser>
          <c:idx val="74"/>
          <c:order val="58"/>
          <c:tx>
            <c:strRef>
              <c:f>'1841-2011'!$A$68</c:f>
              <c:strCache>
                <c:ptCount val="1"/>
                <c:pt idx="0">
                  <c:v>Other Asia</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'1841-2011'!$B$68:$S$68</c:f>
              <c:numCache>
                <c:formatCode>#,##0</c:formatCode>
                <c:ptCount val="18"/>
                <c:pt idx="2">
                  <c:v>229.2504</c:v>
                </c:pt>
                <c:pt idx="3">
                  <c:v>169.0</c:v>
                </c:pt>
                <c:pt idx="4">
                  <c:v>332.0</c:v>
                </c:pt>
                <c:pt idx="5">
                  <c:v>1100.0</c:v>
                </c:pt>
                <c:pt idx="6">
                  <c:v>445.0</c:v>
                </c:pt>
                <c:pt idx="7">
                  <c:v>1921.0</c:v>
                </c:pt>
                <c:pt idx="8">
                  <c:v>13058.0</c:v>
                </c:pt>
                <c:pt idx="9">
                  <c:v>10550.0</c:v>
                </c:pt>
                <c:pt idx="10">
                  <c:v>15081.0</c:v>
                </c:pt>
                <c:pt idx="11">
                  <c:v>19612.0</c:v>
                </c:pt>
                <c:pt idx="12">
                  <c:v>19866.0</c:v>
                </c:pt>
                <c:pt idx="13">
                  <c:v>29108.5</c:v>
                </c:pt>
                <c:pt idx="14">
                  <c:v>24395.0</c:v>
                </c:pt>
                <c:pt idx="15">
                  <c:v>35310.0</c:v>
                </c:pt>
                <c:pt idx="16">
                  <c:v>87999.33333333334</c:v>
                </c:pt>
                <c:pt idx="17">
                  <c:v>79837.0</c:v>
                </c:pt>
              </c:numCache>
            </c:numRef>
          </c:val>
        </c:ser>
        <c:ser>
          <c:idx val="75"/>
          <c:order val="59"/>
          <c:tx>
            <c:strRef>
              <c:f>'1841-2011'!$A$69</c:f>
              <c:strCache>
                <c:ptCount val="1"/>
                <c:pt idx="0">
                  <c:v>United States of America</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'1841-2011'!$B$69:$S$69</c:f>
              <c:numCache>
                <c:formatCode>#,##0</c:formatCode>
                <c:ptCount val="18"/>
                <c:pt idx="2">
                  <c:v>9561.221599999999</c:v>
                </c:pt>
                <c:pt idx="3">
                  <c:v>8270.0</c:v>
                </c:pt>
                <c:pt idx="4">
                  <c:v>18306.0</c:v>
                </c:pt>
                <c:pt idx="5">
                  <c:v>20400.0</c:v>
                </c:pt>
                <c:pt idx="6">
                  <c:v>17358.0</c:v>
                </c:pt>
                <c:pt idx="7">
                  <c:v>41521.0</c:v>
                </c:pt>
                <c:pt idx="8">
                  <c:v>50738.0</c:v>
                </c:pt>
                <c:pt idx="9">
                  <c:v>44592.0</c:v>
                </c:pt>
                <c:pt idx="10">
                  <c:v>55331.5</c:v>
                </c:pt>
                <c:pt idx="11">
                  <c:v>66071.0</c:v>
                </c:pt>
                <c:pt idx="12">
                  <c:v>102295.0</c:v>
                </c:pt>
                <c:pt idx="13">
                  <c:v>110590.0</c:v>
                </c:pt>
                <c:pt idx="14">
                  <c:v>118079.0</c:v>
                </c:pt>
                <c:pt idx="15">
                  <c:v>143590.0</c:v>
                </c:pt>
                <c:pt idx="16">
                  <c:v>155065.0</c:v>
                </c:pt>
                <c:pt idx="17">
                  <c:v>193104.0</c:v>
                </c:pt>
              </c:numCache>
            </c:numRef>
          </c:val>
        </c:ser>
        <c:ser>
          <c:idx val="76"/>
          <c:order val="60"/>
          <c:tx>
            <c:strRef>
              <c:f>'1841-2011'!$A$70</c:f>
              <c:strCache>
                <c:ptCount val="1"/>
                <c:pt idx="0">
                  <c:v>South America</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'1841-2011'!$B$70:$S$70</c:f>
              <c:numCache>
                <c:formatCode>#,##0</c:formatCode>
                <c:ptCount val="18"/>
                <c:pt idx="2">
                  <c:v>591.2056</c:v>
                </c:pt>
                <c:pt idx="3">
                  <c:v>425.0</c:v>
                </c:pt>
                <c:pt idx="4">
                  <c:v>197.0</c:v>
                </c:pt>
                <c:pt idx="5">
                  <c:v>795.0</c:v>
                </c:pt>
                <c:pt idx="6">
                  <c:v>1330.0</c:v>
                </c:pt>
                <c:pt idx="7">
                  <c:v>5254.0</c:v>
                </c:pt>
                <c:pt idx="8">
                  <c:v>8520.0</c:v>
                </c:pt>
                <c:pt idx="9">
                  <c:v>8916.0</c:v>
                </c:pt>
                <c:pt idx="10">
                  <c:v>9892.0</c:v>
                </c:pt>
                <c:pt idx="11">
                  <c:v>10868.0</c:v>
                </c:pt>
                <c:pt idx="12">
                  <c:v>22199.0</c:v>
                </c:pt>
                <c:pt idx="13">
                  <c:v>21070.0</c:v>
                </c:pt>
                <c:pt idx="14">
                  <c:v>48563.0</c:v>
                </c:pt>
                <c:pt idx="15">
                  <c:v>34518.0</c:v>
                </c:pt>
                <c:pt idx="16">
                  <c:v>76403.0</c:v>
                </c:pt>
                <c:pt idx="17">
                  <c:v>149573.0</c:v>
                </c:pt>
              </c:numCache>
            </c:numRef>
          </c:val>
        </c:ser>
        <c:ser>
          <c:idx val="77"/>
          <c:order val="61"/>
          <c:tx>
            <c:strRef>
              <c:f>'1841-2011'!$A$71</c:f>
              <c:strCache>
                <c:ptCount val="1"/>
                <c:pt idx="0">
                  <c:v>Other America</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'1841-2011'!$B$71:$S$71</c:f>
              <c:numCache>
                <c:formatCode>#,##0</c:formatCode>
                <c:ptCount val="18"/>
                <c:pt idx="2">
                  <c:v>1849.4684</c:v>
                </c:pt>
                <c:pt idx="3">
                  <c:v>1823.0</c:v>
                </c:pt>
                <c:pt idx="4">
                  <c:v>732.0</c:v>
                </c:pt>
                <c:pt idx="5">
                  <c:v>5836.0</c:v>
                </c:pt>
                <c:pt idx="6">
                  <c:v>372.0</c:v>
                </c:pt>
                <c:pt idx="7">
                  <c:v>3147.0</c:v>
                </c:pt>
                <c:pt idx="8">
                  <c:v>6079.0</c:v>
                </c:pt>
                <c:pt idx="9">
                  <c:v>6259.0</c:v>
                </c:pt>
                <c:pt idx="10">
                  <c:v>5540.0</c:v>
                </c:pt>
                <c:pt idx="11">
                  <c:v>4821.0</c:v>
                </c:pt>
                <c:pt idx="12">
                  <c:v>6527.0</c:v>
                </c:pt>
                <c:pt idx="13">
                  <c:v>20950.0</c:v>
                </c:pt>
                <c:pt idx="14">
                  <c:v>4166.0</c:v>
                </c:pt>
                <c:pt idx="15">
                  <c:v>4512.0</c:v>
                </c:pt>
                <c:pt idx="16">
                  <c:v>8868.0</c:v>
                </c:pt>
                <c:pt idx="17">
                  <c:v>13898.0</c:v>
                </c:pt>
              </c:numCache>
            </c:numRef>
          </c:val>
        </c:ser>
        <c:ser>
          <c:idx val="78"/>
          <c:order val="62"/>
          <c:tx>
            <c:strRef>
              <c:f>'1841-2011'!$A$72</c:f>
              <c:strCache>
                <c:ptCount val="1"/>
                <c:pt idx="0">
                  <c:v>At sea/Elsewhere/Not stated</c:v>
                </c:pt>
              </c:strCache>
            </c:strRef>
          </c:tx>
          <c:spPr>
            <a:pattFill prst="pct50">
              <a:fgClr>
                <a:srgbClr xmlns:mc="http://schemas.openxmlformats.org/markup-compatibility/2006" xmlns:a14="http://schemas.microsoft.com/office/drawing/2010/main" val="FFFFFF" mc:Ignorable="a14" a14:legacySpreadsheetColorIndex="1"/>
              </a:fgClr>
              <a:bgClr>
                <a:srgbClr xmlns:mc="http://schemas.openxmlformats.org/markup-compatibility/2006" xmlns:a14="http://schemas.microsoft.com/office/drawing/2010/main" val="FFFFFF" mc:Ignorable="a14" a14:legacySpreadsheetColorIndex="1"/>
              </a:bgClr>
            </a:pattFill>
            <a:ln w="25400">
              <a:noFill/>
            </a:ln>
          </c:spPr>
          <c:cat>
            <c:numRef>
              <c:f>'1841-2011'!$B$9:$S$9</c:f>
              <c:numCache>
                <c:formatCode>0</c:formatCode>
                <c:ptCount val="18"/>
                <c:pt idx="0">
                  <c:v>1841.0</c:v>
                </c:pt>
                <c:pt idx="1">
                  <c:v>1851.0</c:v>
                </c:pt>
                <c:pt idx="2">
                  <c:v>1861.0</c:v>
                </c:pt>
                <c:pt idx="3">
                  <c:v>1871.0</c:v>
                </c:pt>
                <c:pt idx="4">
                  <c:v>1881.0</c:v>
                </c:pt>
                <c:pt idx="5">
                  <c:v>1891.0</c:v>
                </c:pt>
                <c:pt idx="6">
                  <c:v>1901.0</c:v>
                </c:pt>
                <c:pt idx="7">
                  <c:v>1911.0</c:v>
                </c:pt>
                <c:pt idx="8">
                  <c:v>1921.0</c:v>
                </c:pt>
                <c:pt idx="9">
                  <c:v>1931.0</c:v>
                </c:pt>
                <c:pt idx="10">
                  <c:v>1941.0</c:v>
                </c:pt>
                <c:pt idx="11">
                  <c:v>1951.0</c:v>
                </c:pt>
                <c:pt idx="12">
                  <c:v>1961.0</c:v>
                </c:pt>
                <c:pt idx="13">
                  <c:v>1971.0</c:v>
                </c:pt>
                <c:pt idx="14">
                  <c:v>1981.0</c:v>
                </c:pt>
                <c:pt idx="15">
                  <c:v>1991.0</c:v>
                </c:pt>
                <c:pt idx="16">
                  <c:v>2001.0</c:v>
                </c:pt>
                <c:pt idx="17">
                  <c:v>2011.0</c:v>
                </c:pt>
              </c:numCache>
            </c:numRef>
          </c:cat>
          <c:val>
            <c:numRef>
              <c:f>'1841-2011'!$B$72:$S$72</c:f>
              <c:numCache>
                <c:formatCode>#,##0</c:formatCode>
                <c:ptCount val="18"/>
                <c:pt idx="0">
                  <c:v>124846.0</c:v>
                </c:pt>
                <c:pt idx="1">
                  <c:v>3149.0</c:v>
                </c:pt>
                <c:pt idx="2">
                  <c:v>3513.0</c:v>
                </c:pt>
                <c:pt idx="3">
                  <c:v>5106.0</c:v>
                </c:pt>
                <c:pt idx="4">
                  <c:v>5327.0</c:v>
                </c:pt>
                <c:pt idx="5">
                  <c:v>4992.0</c:v>
                </c:pt>
                <c:pt idx="6">
                  <c:v>4823.0</c:v>
                </c:pt>
                <c:pt idx="7">
                  <c:v>339091.0</c:v>
                </c:pt>
                <c:pt idx="8">
                  <c:v>230198.0</c:v>
                </c:pt>
                <c:pt idx="9">
                  <c:v>162619.0</c:v>
                </c:pt>
                <c:pt idx="10">
                  <c:v>296688.5</c:v>
                </c:pt>
                <c:pt idx="11">
                  <c:v>430758.0</c:v>
                </c:pt>
                <c:pt idx="12">
                  <c:v>163405.0</c:v>
                </c:pt>
                <c:pt idx="13">
                  <c:v>224867.0</c:v>
                </c:pt>
                <c:pt idx="14">
                  <c:v>938.0</c:v>
                </c:pt>
                <c:pt idx="15">
                  <c:v>3247.0</c:v>
                </c:pt>
                <c:pt idx="16">
                  <c:v>41993.0</c:v>
                </c:pt>
                <c:pt idx="17">
                  <c:v>106.0</c:v>
                </c:pt>
              </c:numCache>
            </c:numRef>
          </c:val>
        </c:ser>
        <c:dLbls>
          <c:showLegendKey val="0"/>
          <c:showVal val="0"/>
          <c:showCatName val="0"/>
          <c:showSerName val="0"/>
          <c:showPercent val="0"/>
          <c:showBubbleSize val="0"/>
        </c:dLbls>
        <c:axId val="2135071056"/>
        <c:axId val="2136744512"/>
      </c:areaChart>
      <c:catAx>
        <c:axId val="21350710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6744512"/>
        <c:crosses val="autoZero"/>
        <c:auto val="1"/>
        <c:lblAlgn val="ctr"/>
        <c:lblOffset val="100"/>
        <c:tickLblSkip val="1"/>
        <c:tickMarkSkip val="1"/>
        <c:noMultiLvlLbl val="0"/>
      </c:catAx>
      <c:valAx>
        <c:axId val="21367445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35071056"/>
        <c:crosses val="autoZero"/>
        <c:crossBetween val="midCat"/>
      </c:valAx>
      <c:spPr>
        <a:solidFill>
          <a:srgbClr val="C0C0C0"/>
        </a:solidFill>
        <a:ln w="12700">
          <a:solidFill>
            <a:srgbClr val="808080"/>
          </a:solidFill>
          <a:prstDash val="solid"/>
        </a:ln>
      </c:spPr>
    </c:plotArea>
    <c:legend>
      <c:legendPos val="r"/>
      <c:layout>
        <c:manualLayout>
          <c:xMode val="edge"/>
          <c:yMode val="edge"/>
          <c:wMode val="edge"/>
          <c:hMode val="edge"/>
          <c:x val="0.0968074006086662"/>
          <c:y val="0.83333313598958"/>
          <c:w val="0.905252322754134"/>
          <c:h val="0.994381792501501"/>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2150" b="0" i="0" u="none" strike="noStrike" baseline="0">
          <a:solidFill>
            <a:srgbClr val="000000"/>
          </a:solidFill>
          <a:latin typeface="Arial"/>
          <a:ea typeface="Arial"/>
          <a:cs typeface="Arial"/>
        </a:defRPr>
      </a:pPr>
      <a:endParaRPr lang="en-US"/>
    </a:p>
  </c:txPr>
  <c:printSettings>
    <c:headerFooter/>
    <c:pageMargins b="0.75" l="0.7" r="0.7" t="0.75"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20</xdr:col>
      <xdr:colOff>431800</xdr:colOff>
      <xdr:row>6</xdr:row>
      <xdr:rowOff>88900</xdr:rowOff>
    </xdr:from>
    <xdr:to>
      <xdr:col>38</xdr:col>
      <xdr:colOff>279400</xdr:colOff>
      <xdr:row>99</xdr:row>
      <xdr:rowOff>101600</xdr:rowOff>
    </xdr:to>
    <xdr:graphicFrame macro="">
      <xdr:nvGraphicFramePr>
        <xdr:cNvPr id="143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ons.gov.uk/ons/guide-method/geography/products/census/index.htm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3"/>
  <sheetViews>
    <sheetView tabSelected="1" workbookViewId="0"/>
  </sheetViews>
  <sheetFormatPr baseColWidth="10" defaultColWidth="8.83203125" defaultRowHeight="13" x14ac:dyDescent="0.15"/>
  <cols>
    <col min="1" max="1" width="118.1640625" style="44" customWidth="1"/>
    <col min="2" max="2" width="8.83203125" style="44"/>
    <col min="3" max="3" width="22.83203125" customWidth="1"/>
    <col min="4" max="4" width="32.33203125" customWidth="1"/>
    <col min="5" max="16384" width="8.83203125" style="44"/>
  </cols>
  <sheetData>
    <row r="1" spans="1:3" ht="16" x14ac:dyDescent="0.15">
      <c r="A1" s="43" t="s">
        <v>1589</v>
      </c>
    </row>
    <row r="2" spans="1:3" ht="16" x14ac:dyDescent="0.15">
      <c r="A2" s="43"/>
    </row>
    <row r="3" spans="1:3" x14ac:dyDescent="0.15">
      <c r="A3" s="45" t="s">
        <v>1590</v>
      </c>
      <c r="C3" s="45" t="s">
        <v>2177</v>
      </c>
    </row>
    <row r="4" spans="1:3" ht="169" x14ac:dyDescent="0.15">
      <c r="A4" s="46" t="s">
        <v>1591</v>
      </c>
      <c r="C4" s="4" t="s">
        <v>241</v>
      </c>
    </row>
    <row r="5" spans="1:3" x14ac:dyDescent="0.15">
      <c r="A5" s="42"/>
    </row>
    <row r="6" spans="1:3" x14ac:dyDescent="0.15">
      <c r="A6" s="47" t="s">
        <v>1592</v>
      </c>
      <c r="C6" t="s">
        <v>243</v>
      </c>
    </row>
    <row r="7" spans="1:3" ht="78" x14ac:dyDescent="0.15">
      <c r="A7" s="48" t="s">
        <v>1593</v>
      </c>
      <c r="C7" t="s">
        <v>244</v>
      </c>
    </row>
    <row r="8" spans="1:3" x14ac:dyDescent="0.15">
      <c r="A8" s="48"/>
    </row>
    <row r="9" spans="1:3" x14ac:dyDescent="0.15">
      <c r="C9" t="s">
        <v>245</v>
      </c>
    </row>
    <row r="10" spans="1:3" ht="16" x14ac:dyDescent="0.15">
      <c r="A10" s="43" t="s">
        <v>1594</v>
      </c>
    </row>
    <row r="11" spans="1:3" x14ac:dyDescent="0.15">
      <c r="A11" s="49" t="s">
        <v>1595</v>
      </c>
      <c r="C11" t="s">
        <v>246</v>
      </c>
    </row>
    <row r="12" spans="1:3" x14ac:dyDescent="0.15">
      <c r="A12" s="50" t="s">
        <v>1596</v>
      </c>
    </row>
    <row r="13" spans="1:3" x14ac:dyDescent="0.15">
      <c r="A13" s="50"/>
      <c r="C13" t="s">
        <v>247</v>
      </c>
    </row>
    <row r="14" spans="1:3" x14ac:dyDescent="0.15">
      <c r="A14" s="50"/>
    </row>
    <row r="15" spans="1:3" x14ac:dyDescent="0.15">
      <c r="A15" s="51" t="s">
        <v>1597</v>
      </c>
      <c r="C15" t="s">
        <v>221</v>
      </c>
    </row>
    <row r="16" spans="1:3" x14ac:dyDescent="0.15">
      <c r="A16" s="52" t="s">
        <v>1598</v>
      </c>
    </row>
    <row r="17" spans="1:4" x14ac:dyDescent="0.15">
      <c r="A17" s="52" t="s">
        <v>1599</v>
      </c>
      <c r="C17" t="s">
        <v>248</v>
      </c>
    </row>
    <row r="18" spans="1:4" x14ac:dyDescent="0.15">
      <c r="A18" s="49"/>
    </row>
    <row r="19" spans="1:4" x14ac:dyDescent="0.15">
      <c r="A19" s="53" t="s">
        <v>1600</v>
      </c>
      <c r="C19" s="18" t="s">
        <v>249</v>
      </c>
      <c r="D19" s="18"/>
    </row>
    <row r="20" spans="1:4" x14ac:dyDescent="0.15">
      <c r="A20" s="54" t="s">
        <v>1601</v>
      </c>
    </row>
    <row r="21" spans="1:4" x14ac:dyDescent="0.15">
      <c r="A21" s="55" t="s">
        <v>1602</v>
      </c>
      <c r="C21" t="s">
        <v>252</v>
      </c>
    </row>
    <row r="22" spans="1:4" x14ac:dyDescent="0.15">
      <c r="A22" s="55"/>
      <c r="C22" s="4" t="s">
        <v>253</v>
      </c>
      <c r="D22" s="4"/>
    </row>
    <row r="23" spans="1:4" x14ac:dyDescent="0.15">
      <c r="A23" s="55" t="s">
        <v>1603</v>
      </c>
      <c r="C23" s="4" t="s">
        <v>254</v>
      </c>
      <c r="D23" s="4"/>
    </row>
    <row r="24" spans="1:4" x14ac:dyDescent="0.15">
      <c r="A24" s="55" t="s">
        <v>1604</v>
      </c>
    </row>
    <row r="25" spans="1:4" x14ac:dyDescent="0.15">
      <c r="A25" s="55"/>
      <c r="C25" t="s">
        <v>255</v>
      </c>
    </row>
    <row r="26" spans="1:4" x14ac:dyDescent="0.15">
      <c r="A26" s="55" t="s">
        <v>1605</v>
      </c>
      <c r="C26" t="s">
        <v>256</v>
      </c>
    </row>
    <row r="27" spans="1:4" x14ac:dyDescent="0.15">
      <c r="A27" s="55"/>
      <c r="C27" t="s">
        <v>257</v>
      </c>
    </row>
    <row r="28" spans="1:4" x14ac:dyDescent="0.15">
      <c r="A28" s="55" t="s">
        <v>1606</v>
      </c>
      <c r="C28" t="s">
        <v>258</v>
      </c>
    </row>
    <row r="29" spans="1:4" x14ac:dyDescent="0.15">
      <c r="A29" s="55" t="s">
        <v>1607</v>
      </c>
      <c r="C29" t="s">
        <v>259</v>
      </c>
    </row>
    <row r="30" spans="1:4" x14ac:dyDescent="0.15">
      <c r="A30" s="55"/>
      <c r="C30" t="s">
        <v>260</v>
      </c>
    </row>
    <row r="31" spans="1:4" x14ac:dyDescent="0.15">
      <c r="A31" s="55" t="s">
        <v>1608</v>
      </c>
      <c r="C31" t="s">
        <v>261</v>
      </c>
    </row>
    <row r="32" spans="1:4" x14ac:dyDescent="0.15">
      <c r="A32" s="55" t="s">
        <v>1609</v>
      </c>
      <c r="C32" t="s">
        <v>263</v>
      </c>
    </row>
    <row r="33" spans="1:3" x14ac:dyDescent="0.15">
      <c r="A33" s="55"/>
      <c r="C33" t="s">
        <v>264</v>
      </c>
    </row>
    <row r="34" spans="1:3" x14ac:dyDescent="0.15">
      <c r="A34" s="55" t="s">
        <v>1610</v>
      </c>
      <c r="C34" t="s">
        <v>265</v>
      </c>
    </row>
    <row r="35" spans="1:3" x14ac:dyDescent="0.15">
      <c r="A35" s="55"/>
      <c r="C35" t="s">
        <v>270</v>
      </c>
    </row>
    <row r="36" spans="1:3" x14ac:dyDescent="0.15">
      <c r="A36" s="55" t="s">
        <v>1611</v>
      </c>
      <c r="C36" t="s">
        <v>271</v>
      </c>
    </row>
    <row r="37" spans="1:3" x14ac:dyDescent="0.15">
      <c r="A37" s="55"/>
      <c r="C37" t="s">
        <v>273</v>
      </c>
    </row>
    <row r="38" spans="1:3" x14ac:dyDescent="0.15">
      <c r="A38" s="55" t="s">
        <v>1612</v>
      </c>
      <c r="C38" t="s">
        <v>276</v>
      </c>
    </row>
    <row r="39" spans="1:3" x14ac:dyDescent="0.15">
      <c r="A39" s="55" t="s">
        <v>1613</v>
      </c>
      <c r="C39" t="s">
        <v>277</v>
      </c>
    </row>
    <row r="40" spans="1:3" x14ac:dyDescent="0.15">
      <c r="A40" s="55"/>
      <c r="C40" t="s">
        <v>278</v>
      </c>
    </row>
    <row r="41" spans="1:3" x14ac:dyDescent="0.15">
      <c r="A41" s="55" t="s">
        <v>1614</v>
      </c>
    </row>
    <row r="42" spans="1:3" x14ac:dyDescent="0.15">
      <c r="A42" s="55" t="s">
        <v>1615</v>
      </c>
    </row>
    <row r="43" spans="1:3" x14ac:dyDescent="0.15">
      <c r="A43" s="55"/>
      <c r="C43" t="s">
        <v>266</v>
      </c>
    </row>
    <row r="44" spans="1:3" x14ac:dyDescent="0.15">
      <c r="A44" s="55" t="s">
        <v>1616</v>
      </c>
      <c r="C44" t="s">
        <v>268</v>
      </c>
    </row>
    <row r="45" spans="1:3" x14ac:dyDescent="0.15">
      <c r="A45" s="49"/>
    </row>
    <row r="46" spans="1:3" x14ac:dyDescent="0.15">
      <c r="A46" s="49"/>
    </row>
    <row r="47" spans="1:3" x14ac:dyDescent="0.15">
      <c r="A47" s="53" t="s">
        <v>1617</v>
      </c>
      <c r="C47" t="s">
        <v>262</v>
      </c>
    </row>
    <row r="48" spans="1:3" x14ac:dyDescent="0.15">
      <c r="A48" s="55" t="s">
        <v>1618</v>
      </c>
    </row>
    <row r="49" spans="1:4" x14ac:dyDescent="0.15">
      <c r="A49" s="55"/>
      <c r="C49" t="s">
        <v>250</v>
      </c>
    </row>
    <row r="50" spans="1:4" x14ac:dyDescent="0.15">
      <c r="A50" s="56" t="s">
        <v>1619</v>
      </c>
      <c r="C50" t="s">
        <v>251</v>
      </c>
    </row>
    <row r="51" spans="1:4" x14ac:dyDescent="0.15">
      <c r="A51" s="49"/>
      <c r="C51" s="4"/>
      <c r="D51" s="4"/>
    </row>
    <row r="52" spans="1:4" x14ac:dyDescent="0.15">
      <c r="A52" s="57"/>
      <c r="C52" s="4" t="s">
        <v>242</v>
      </c>
      <c r="D52" s="4"/>
    </row>
    <row r="53" spans="1:4" x14ac:dyDescent="0.15">
      <c r="A53" s="53" t="s">
        <v>1620</v>
      </c>
      <c r="C53" s="4" t="s">
        <v>239</v>
      </c>
    </row>
    <row r="54" spans="1:4" x14ac:dyDescent="0.15">
      <c r="A54" s="57" t="s">
        <v>1621</v>
      </c>
      <c r="C54" s="4" t="s">
        <v>267</v>
      </c>
    </row>
    <row r="55" spans="1:4" x14ac:dyDescent="0.15">
      <c r="A55" s="57"/>
    </row>
    <row r="56" spans="1:4" x14ac:dyDescent="0.15">
      <c r="A56" s="57"/>
      <c r="C56" s="4" t="s">
        <v>269</v>
      </c>
    </row>
    <row r="57" spans="1:4" ht="15" x14ac:dyDescent="0.15">
      <c r="A57" s="73" t="s">
        <v>1805</v>
      </c>
      <c r="C57" s="4" t="s">
        <v>272</v>
      </c>
    </row>
    <row r="58" spans="1:4" x14ac:dyDescent="0.15">
      <c r="A58" t="s">
        <v>1801</v>
      </c>
    </row>
    <row r="59" spans="1:4" x14ac:dyDescent="0.15">
      <c r="A59" t="s">
        <v>1802</v>
      </c>
      <c r="C59" s="4" t="s">
        <v>240</v>
      </c>
    </row>
    <row r="60" spans="1:4" x14ac:dyDescent="0.15">
      <c r="A60"/>
    </row>
    <row r="61" spans="1:4" x14ac:dyDescent="0.15">
      <c r="A61" s="42" t="s">
        <v>1803</v>
      </c>
      <c r="C61" t="s">
        <v>274</v>
      </c>
    </row>
    <row r="62" spans="1:4" x14ac:dyDescent="0.15">
      <c r="A62"/>
      <c r="C62" t="s">
        <v>275</v>
      </c>
    </row>
    <row r="63" spans="1:4" x14ac:dyDescent="0.15">
      <c r="A63" s="42" t="s">
        <v>1804</v>
      </c>
    </row>
    <row r="64" spans="1:4" x14ac:dyDescent="0.15">
      <c r="C64" s="6" t="s">
        <v>226</v>
      </c>
    </row>
    <row r="65" spans="1:4" ht="15" x14ac:dyDescent="0.15">
      <c r="A65" s="73" t="s">
        <v>2165</v>
      </c>
      <c r="C65" t="s">
        <v>224</v>
      </c>
    </row>
    <row r="66" spans="1:4" x14ac:dyDescent="0.15">
      <c r="A66" s="42" t="s">
        <v>2163</v>
      </c>
    </row>
    <row r="67" spans="1:4" x14ac:dyDescent="0.15">
      <c r="A67" s="42" t="s">
        <v>2164</v>
      </c>
      <c r="C67" t="s">
        <v>279</v>
      </c>
    </row>
    <row r="68" spans="1:4" x14ac:dyDescent="0.15">
      <c r="C68" t="s">
        <v>229</v>
      </c>
    </row>
    <row r="69" spans="1:4" x14ac:dyDescent="0.15">
      <c r="A69" s="94" t="s">
        <v>2176</v>
      </c>
      <c r="C69" t="s">
        <v>222</v>
      </c>
    </row>
    <row r="70" spans="1:4" x14ac:dyDescent="0.15">
      <c r="C70" t="s">
        <v>223</v>
      </c>
    </row>
    <row r="73" spans="1:4" x14ac:dyDescent="0.15">
      <c r="C73" s="1" t="s">
        <v>199</v>
      </c>
      <c r="D73" s="3" t="s">
        <v>0</v>
      </c>
    </row>
    <row r="74" spans="1:4" x14ac:dyDescent="0.15">
      <c r="D74" s="3" t="s">
        <v>2</v>
      </c>
    </row>
    <row r="75" spans="1:4" x14ac:dyDescent="0.15">
      <c r="C75" s="3" t="s">
        <v>67</v>
      </c>
      <c r="D75" s="3"/>
    </row>
    <row r="76" spans="1:4" x14ac:dyDescent="0.15">
      <c r="C76" s="3" t="s">
        <v>4</v>
      </c>
    </row>
    <row r="77" spans="1:4" x14ac:dyDescent="0.15">
      <c r="C77" t="s">
        <v>200</v>
      </c>
      <c r="D77" s="1" t="s">
        <v>171</v>
      </c>
    </row>
    <row r="78" spans="1:4" x14ac:dyDescent="0.15">
      <c r="D78" s="1" t="s">
        <v>5</v>
      </c>
    </row>
    <row r="79" spans="1:4" x14ac:dyDescent="0.15">
      <c r="D79" s="1" t="s">
        <v>182</v>
      </c>
    </row>
    <row r="80" spans="1:4" x14ac:dyDescent="0.15">
      <c r="D80" s="1" t="s">
        <v>3</v>
      </c>
    </row>
    <row r="81" spans="3:4" x14ac:dyDescent="0.15">
      <c r="D81" s="2" t="s">
        <v>68</v>
      </c>
    </row>
    <row r="82" spans="3:4" x14ac:dyDescent="0.15">
      <c r="D82" s="1" t="s">
        <v>183</v>
      </c>
    </row>
    <row r="83" spans="3:4" x14ac:dyDescent="0.15">
      <c r="D83" s="1" t="s">
        <v>184</v>
      </c>
    </row>
    <row r="84" spans="3:4" x14ac:dyDescent="0.15">
      <c r="D84" s="1" t="s">
        <v>104</v>
      </c>
    </row>
    <row r="85" spans="3:4" x14ac:dyDescent="0.15">
      <c r="C85" s="3" t="s">
        <v>213</v>
      </c>
      <c r="D85" s="1" t="s">
        <v>134</v>
      </c>
    </row>
    <row r="86" spans="3:4" x14ac:dyDescent="0.15">
      <c r="C86" s="3"/>
      <c r="D86" s="1" t="s">
        <v>103</v>
      </c>
    </row>
    <row r="87" spans="3:4" x14ac:dyDescent="0.15">
      <c r="D87" s="1" t="s">
        <v>6</v>
      </c>
    </row>
    <row r="88" spans="3:4" x14ac:dyDescent="0.15">
      <c r="D88" s="1" t="s">
        <v>122</v>
      </c>
    </row>
    <row r="89" spans="3:4" x14ac:dyDescent="0.15">
      <c r="D89" s="1" t="s">
        <v>123</v>
      </c>
    </row>
    <row r="90" spans="3:4" x14ac:dyDescent="0.15">
      <c r="C90" t="s">
        <v>227</v>
      </c>
      <c r="D90" s="3" t="s">
        <v>219</v>
      </c>
    </row>
    <row r="91" spans="3:4" x14ac:dyDescent="0.15">
      <c r="D91" s="3" t="s">
        <v>201</v>
      </c>
    </row>
    <row r="92" spans="3:4" x14ac:dyDescent="0.15">
      <c r="C92" s="1" t="s">
        <v>21</v>
      </c>
      <c r="D92" s="3"/>
    </row>
    <row r="93" spans="3:4" x14ac:dyDescent="0.15">
      <c r="C93" s="3" t="s">
        <v>7</v>
      </c>
      <c r="D93" s="3" t="s">
        <v>211</v>
      </c>
    </row>
    <row r="94" spans="3:4" x14ac:dyDescent="0.15">
      <c r="C94" s="3" t="s">
        <v>71</v>
      </c>
      <c r="D94" s="3"/>
    </row>
    <row r="95" spans="3:4" x14ac:dyDescent="0.15">
      <c r="C95" s="3" t="s">
        <v>8</v>
      </c>
      <c r="D95" s="1" t="s">
        <v>129</v>
      </c>
    </row>
    <row r="96" spans="3:4" x14ac:dyDescent="0.15">
      <c r="C96" s="2" t="s">
        <v>15</v>
      </c>
      <c r="D96" s="3"/>
    </row>
    <row r="97" spans="3:4" x14ac:dyDescent="0.15">
      <c r="C97" s="3" t="s">
        <v>11</v>
      </c>
      <c r="D97" s="3"/>
    </row>
    <row r="98" spans="3:4" x14ac:dyDescent="0.15">
      <c r="C98" s="1" t="s">
        <v>22</v>
      </c>
      <c r="D98" s="1" t="s">
        <v>70</v>
      </c>
    </row>
    <row r="99" spans="3:4" x14ac:dyDescent="0.15">
      <c r="D99" s="1" t="s">
        <v>189</v>
      </c>
    </row>
    <row r="100" spans="3:4" x14ac:dyDescent="0.15">
      <c r="C100" s="3" t="s">
        <v>9</v>
      </c>
      <c r="D100" s="3"/>
    </row>
    <row r="101" spans="3:4" x14ac:dyDescent="0.15">
      <c r="C101" s="1" t="s">
        <v>10</v>
      </c>
      <c r="D101" s="3"/>
    </row>
    <row r="102" spans="3:4" x14ac:dyDescent="0.15">
      <c r="C102" s="3" t="s">
        <v>12</v>
      </c>
      <c r="D102" s="3" t="s">
        <v>218</v>
      </c>
    </row>
    <row r="103" spans="3:4" x14ac:dyDescent="0.15">
      <c r="C103" s="3"/>
      <c r="D103" s="3" t="s">
        <v>220</v>
      </c>
    </row>
    <row r="104" spans="3:4" x14ac:dyDescent="0.15">
      <c r="C104" s="3"/>
      <c r="D104" s="3" t="s">
        <v>214</v>
      </c>
    </row>
    <row r="105" spans="3:4" x14ac:dyDescent="0.15">
      <c r="C105" s="3"/>
      <c r="D105" s="1" t="s">
        <v>117</v>
      </c>
    </row>
    <row r="106" spans="3:4" x14ac:dyDescent="0.15">
      <c r="C106" s="3"/>
      <c r="D106" s="1" t="s">
        <v>119</v>
      </c>
    </row>
    <row r="107" spans="3:4" x14ac:dyDescent="0.15">
      <c r="C107" s="3"/>
      <c r="D107" s="1" t="s">
        <v>118</v>
      </c>
    </row>
    <row r="108" spans="3:4" x14ac:dyDescent="0.15">
      <c r="C108" s="1" t="s">
        <v>97</v>
      </c>
      <c r="D108" s="3"/>
    </row>
    <row r="109" spans="3:4" x14ac:dyDescent="0.15">
      <c r="C109" s="3" t="s">
        <v>13</v>
      </c>
      <c r="D109" s="3"/>
    </row>
    <row r="110" spans="3:4" x14ac:dyDescent="0.15">
      <c r="C110" s="3" t="s">
        <v>14</v>
      </c>
      <c r="D110" s="3"/>
    </row>
    <row r="111" spans="3:4" x14ac:dyDescent="0.15">
      <c r="C111" s="1" t="s">
        <v>111</v>
      </c>
      <c r="D111" s="1" t="s">
        <v>154</v>
      </c>
    </row>
    <row r="112" spans="3:4" x14ac:dyDescent="0.15">
      <c r="C112" s="1" t="s">
        <v>16</v>
      </c>
      <c r="D112" s="3" t="s">
        <v>203</v>
      </c>
    </row>
    <row r="113" spans="3:4" x14ac:dyDescent="0.15">
      <c r="C113" s="3" t="s">
        <v>72</v>
      </c>
      <c r="D113" s="3"/>
    </row>
    <row r="114" spans="3:4" x14ac:dyDescent="0.15">
      <c r="C114" s="3" t="s">
        <v>24</v>
      </c>
      <c r="D114" s="3" t="s">
        <v>202</v>
      </c>
    </row>
    <row r="115" spans="3:4" x14ac:dyDescent="0.15">
      <c r="C115" s="3"/>
      <c r="D115" s="3" t="s">
        <v>208</v>
      </c>
    </row>
    <row r="116" spans="3:4" x14ac:dyDescent="0.15">
      <c r="C116" s="3" t="s">
        <v>17</v>
      </c>
      <c r="D116" s="3"/>
    </row>
    <row r="117" spans="3:4" x14ac:dyDescent="0.15">
      <c r="C117" s="3" t="s">
        <v>18</v>
      </c>
      <c r="D117" s="3"/>
    </row>
    <row r="118" spans="3:4" x14ac:dyDescent="0.15">
      <c r="C118" s="3" t="s">
        <v>19</v>
      </c>
      <c r="D118" s="3"/>
    </row>
    <row r="119" spans="3:4" x14ac:dyDescent="0.15">
      <c r="C119" s="3" t="s">
        <v>73</v>
      </c>
      <c r="D119" s="3"/>
    </row>
    <row r="120" spans="3:4" x14ac:dyDescent="0.15">
      <c r="C120" s="3" t="s">
        <v>25</v>
      </c>
      <c r="D120" s="3"/>
    </row>
    <row r="121" spans="3:4" x14ac:dyDescent="0.15">
      <c r="C121" s="2" t="s">
        <v>76</v>
      </c>
      <c r="D121" s="3" t="s">
        <v>163</v>
      </c>
    </row>
    <row r="122" spans="3:4" x14ac:dyDescent="0.15">
      <c r="D122" s="3" t="s">
        <v>212</v>
      </c>
    </row>
    <row r="123" spans="3:4" x14ac:dyDescent="0.15">
      <c r="C123" s="3"/>
      <c r="D123" s="1" t="s">
        <v>28</v>
      </c>
    </row>
    <row r="124" spans="3:4" x14ac:dyDescent="0.15">
      <c r="C124" s="3"/>
      <c r="D124" s="1" t="s">
        <v>50</v>
      </c>
    </row>
    <row r="125" spans="3:4" x14ac:dyDescent="0.15">
      <c r="C125" s="1" t="s">
        <v>191</v>
      </c>
    </row>
    <row r="126" spans="3:4" x14ac:dyDescent="0.15">
      <c r="C126" s="1" t="s">
        <v>27</v>
      </c>
    </row>
    <row r="127" spans="3:4" x14ac:dyDescent="0.15">
      <c r="C127" s="1" t="s">
        <v>181</v>
      </c>
    </row>
    <row r="128" spans="3:4" x14ac:dyDescent="0.15">
      <c r="C128" s="1" t="s">
        <v>74</v>
      </c>
      <c r="D128" s="1" t="s">
        <v>161</v>
      </c>
    </row>
    <row r="129" spans="3:4" x14ac:dyDescent="0.15">
      <c r="D129" s="1" t="s">
        <v>190</v>
      </c>
    </row>
    <row r="130" spans="3:4" x14ac:dyDescent="0.15">
      <c r="C130" s="3"/>
      <c r="D130" s="1" t="s">
        <v>26</v>
      </c>
    </row>
    <row r="131" spans="3:4" x14ac:dyDescent="0.15">
      <c r="C131" s="3" t="s">
        <v>215</v>
      </c>
      <c r="D131" s="1" t="s">
        <v>204</v>
      </c>
    </row>
    <row r="132" spans="3:4" x14ac:dyDescent="0.15">
      <c r="D132" s="3" t="s">
        <v>209</v>
      </c>
    </row>
    <row r="133" spans="3:4" x14ac:dyDescent="0.15">
      <c r="C133" s="3" t="s">
        <v>162</v>
      </c>
      <c r="D133" s="1" t="s">
        <v>23</v>
      </c>
    </row>
    <row r="134" spans="3:4" x14ac:dyDescent="0.15">
      <c r="C134" s="3" t="s">
        <v>69</v>
      </c>
      <c r="D134" s="2"/>
    </row>
    <row r="135" spans="3:4" x14ac:dyDescent="0.15">
      <c r="C135" s="1" t="s">
        <v>120</v>
      </c>
      <c r="D135" s="5" t="s">
        <v>194</v>
      </c>
    </row>
    <row r="136" spans="3:4" x14ac:dyDescent="0.15">
      <c r="C136" s="1" t="s">
        <v>20</v>
      </c>
      <c r="D136" s="3"/>
    </row>
    <row r="137" spans="3:4" x14ac:dyDescent="0.15">
      <c r="C137" s="1" t="s">
        <v>29</v>
      </c>
      <c r="D137" s="3"/>
    </row>
    <row r="138" spans="3:4" x14ac:dyDescent="0.15">
      <c r="C138" s="3"/>
      <c r="D138" s="3"/>
    </row>
    <row r="139" spans="3:4" x14ac:dyDescent="0.15">
      <c r="C139" s="1" t="s">
        <v>30</v>
      </c>
      <c r="D139" s="3"/>
    </row>
    <row r="140" spans="3:4" x14ac:dyDescent="0.15">
      <c r="C140" s="3" t="s">
        <v>77</v>
      </c>
      <c r="D140" s="3"/>
    </row>
    <row r="141" spans="3:4" x14ac:dyDescent="0.15">
      <c r="C141" s="3" t="s">
        <v>78</v>
      </c>
      <c r="D141" s="3" t="s">
        <v>166</v>
      </c>
    </row>
    <row r="142" spans="3:4" x14ac:dyDescent="0.15">
      <c r="C142" s="3" t="s">
        <v>79</v>
      </c>
      <c r="D142" s="3"/>
    </row>
    <row r="143" spans="3:4" x14ac:dyDescent="0.15">
      <c r="C143" s="3" t="s">
        <v>80</v>
      </c>
      <c r="D143" s="3"/>
    </row>
    <row r="144" spans="3:4" x14ac:dyDescent="0.15">
      <c r="C144" s="1" t="s">
        <v>145</v>
      </c>
      <c r="D144" s="3"/>
    </row>
    <row r="145" spans="3:4" x14ac:dyDescent="0.15">
      <c r="C145" s="3" t="s">
        <v>81</v>
      </c>
      <c r="D145" s="3"/>
    </row>
    <row r="146" spans="3:4" x14ac:dyDescent="0.15">
      <c r="C146" s="1"/>
      <c r="D146" s="3"/>
    </row>
    <row r="147" spans="3:4" x14ac:dyDescent="0.15">
      <c r="C147" s="2" t="s">
        <v>95</v>
      </c>
      <c r="D147" s="3"/>
    </row>
    <row r="148" spans="3:4" x14ac:dyDescent="0.15">
      <c r="C148" s="2" t="s">
        <v>96</v>
      </c>
      <c r="D148" s="1" t="s">
        <v>156</v>
      </c>
    </row>
    <row r="149" spans="3:4" x14ac:dyDescent="0.15">
      <c r="C149" s="1" t="s">
        <v>31</v>
      </c>
      <c r="D149" s="3"/>
    </row>
    <row r="150" spans="3:4" x14ac:dyDescent="0.15">
      <c r="C150" s="2" t="s">
        <v>32</v>
      </c>
      <c r="D150" s="3"/>
    </row>
    <row r="151" spans="3:4" x14ac:dyDescent="0.15">
      <c r="C151" s="2" t="s">
        <v>33</v>
      </c>
      <c r="D151" s="3"/>
    </row>
    <row r="152" spans="3:4" x14ac:dyDescent="0.15">
      <c r="C152" s="1" t="s">
        <v>34</v>
      </c>
      <c r="D152" s="3"/>
    </row>
    <row r="153" spans="3:4" x14ac:dyDescent="0.15">
      <c r="C153" s="1" t="s">
        <v>185</v>
      </c>
    </row>
    <row r="154" spans="3:4" x14ac:dyDescent="0.15">
      <c r="C154" s="1" t="s">
        <v>233</v>
      </c>
    </row>
    <row r="155" spans="3:4" x14ac:dyDescent="0.15">
      <c r="C155" s="1"/>
      <c r="D155" s="3"/>
    </row>
    <row r="156" spans="3:4" x14ac:dyDescent="0.15">
      <c r="C156" s="2" t="s">
        <v>102</v>
      </c>
      <c r="D156" s="3"/>
    </row>
    <row r="157" spans="3:4" x14ac:dyDescent="0.15">
      <c r="C157" s="1" t="s">
        <v>35</v>
      </c>
      <c r="D157" s="3"/>
    </row>
    <row r="158" spans="3:4" x14ac:dyDescent="0.15">
      <c r="C158" s="2" t="s">
        <v>92</v>
      </c>
      <c r="D158" s="3"/>
    </row>
    <row r="159" spans="3:4" x14ac:dyDescent="0.15">
      <c r="C159" s="2" t="s">
        <v>100</v>
      </c>
      <c r="D159" s="3"/>
    </row>
    <row r="160" spans="3:4" x14ac:dyDescent="0.15">
      <c r="C160" s="1" t="s">
        <v>99</v>
      </c>
      <c r="D160" s="3"/>
    </row>
    <row r="161" spans="3:4" x14ac:dyDescent="0.15">
      <c r="C161" s="1" t="s">
        <v>36</v>
      </c>
      <c r="D161" s="1" t="s">
        <v>158</v>
      </c>
    </row>
    <row r="162" spans="3:4" x14ac:dyDescent="0.15">
      <c r="C162" s="3" t="s">
        <v>37</v>
      </c>
      <c r="D162" s="3" t="s">
        <v>150</v>
      </c>
    </row>
    <row r="163" spans="3:4" x14ac:dyDescent="0.15">
      <c r="C163" s="2" t="s">
        <v>98</v>
      </c>
      <c r="D163" s="1" t="s">
        <v>169</v>
      </c>
    </row>
    <row r="164" spans="3:4" x14ac:dyDescent="0.15">
      <c r="C164" s="2" t="s">
        <v>93</v>
      </c>
    </row>
    <row r="165" spans="3:4" x14ac:dyDescent="0.15">
      <c r="C165" s="2" t="s">
        <v>94</v>
      </c>
      <c r="D165" s="3" t="s">
        <v>151</v>
      </c>
    </row>
    <row r="166" spans="3:4" x14ac:dyDescent="0.15">
      <c r="C166" s="2" t="s">
        <v>38</v>
      </c>
      <c r="D166" s="1" t="s">
        <v>155</v>
      </c>
    </row>
    <row r="167" spans="3:4" x14ac:dyDescent="0.15">
      <c r="C167" s="3"/>
      <c r="D167" s="1" t="s">
        <v>124</v>
      </c>
    </row>
    <row r="168" spans="3:4" x14ac:dyDescent="0.15">
      <c r="C168" s="3"/>
      <c r="D168" s="1" t="s">
        <v>157</v>
      </c>
    </row>
    <row r="169" spans="3:4" x14ac:dyDescent="0.15">
      <c r="C169" s="1" t="s">
        <v>39</v>
      </c>
    </row>
    <row r="170" spans="3:4" x14ac:dyDescent="0.15">
      <c r="C170" s="3"/>
      <c r="D170" s="3"/>
    </row>
    <row r="171" spans="3:4" x14ac:dyDescent="0.15">
      <c r="C171" s="1" t="s">
        <v>197</v>
      </c>
      <c r="D171" s="3"/>
    </row>
    <row r="172" spans="3:4" x14ac:dyDescent="0.15">
      <c r="C172" s="1" t="s">
        <v>198</v>
      </c>
      <c r="D172" s="3"/>
    </row>
    <row r="173" spans="3:4" x14ac:dyDescent="0.15">
      <c r="C173" s="3"/>
      <c r="D173" s="3"/>
    </row>
    <row r="174" spans="3:4" x14ac:dyDescent="0.15">
      <c r="C174" s="3" t="s">
        <v>192</v>
      </c>
      <c r="D174" s="3" t="s">
        <v>113</v>
      </c>
    </row>
    <row r="175" spans="3:4" x14ac:dyDescent="0.15">
      <c r="D175" s="1" t="s">
        <v>176</v>
      </c>
    </row>
    <row r="176" spans="3:4" x14ac:dyDescent="0.15">
      <c r="C176" s="3"/>
      <c r="D176" s="1" t="s">
        <v>125</v>
      </c>
    </row>
    <row r="177" spans="3:4" x14ac:dyDescent="0.15">
      <c r="C177" s="3"/>
      <c r="D177" s="1" t="s">
        <v>232</v>
      </c>
    </row>
    <row r="178" spans="3:4" x14ac:dyDescent="0.15">
      <c r="C178" s="3"/>
    </row>
    <row r="179" spans="3:4" x14ac:dyDescent="0.15">
      <c r="C179" s="3"/>
    </row>
    <row r="180" spans="3:4" x14ac:dyDescent="0.15">
      <c r="C180" s="3"/>
    </row>
    <row r="181" spans="3:4" x14ac:dyDescent="0.15">
      <c r="C181" s="2" t="s">
        <v>40</v>
      </c>
      <c r="D181" s="3"/>
    </row>
    <row r="182" spans="3:4" x14ac:dyDescent="0.15">
      <c r="C182" s="1" t="s">
        <v>41</v>
      </c>
      <c r="D182" s="3" t="s">
        <v>217</v>
      </c>
    </row>
    <row r="183" spans="3:4" x14ac:dyDescent="0.15">
      <c r="C183" s="1" t="s">
        <v>42</v>
      </c>
      <c r="D183" s="3"/>
    </row>
    <row r="184" spans="3:4" x14ac:dyDescent="0.15">
      <c r="C184" s="1" t="s">
        <v>83</v>
      </c>
      <c r="D184" s="3"/>
    </row>
    <row r="185" spans="3:4" x14ac:dyDescent="0.15">
      <c r="C185" s="1" t="s">
        <v>164</v>
      </c>
      <c r="D185" s="3"/>
    </row>
    <row r="186" spans="3:4" x14ac:dyDescent="0.15">
      <c r="C186" s="1" t="s">
        <v>165</v>
      </c>
      <c r="D186" s="3"/>
    </row>
    <row r="187" spans="3:4" x14ac:dyDescent="0.15">
      <c r="C187" s="1" t="s">
        <v>167</v>
      </c>
      <c r="D187" s="3"/>
    </row>
    <row r="188" spans="3:4" x14ac:dyDescent="0.15">
      <c r="C188" s="1" t="s">
        <v>143</v>
      </c>
      <c r="D188" s="3"/>
    </row>
    <row r="189" spans="3:4" x14ac:dyDescent="0.15">
      <c r="C189" s="3" t="s">
        <v>216</v>
      </c>
      <c r="D189" s="3"/>
    </row>
    <row r="190" spans="3:4" x14ac:dyDescent="0.15">
      <c r="C190" s="1" t="s">
        <v>115</v>
      </c>
    </row>
    <row r="192" spans="3:4" x14ac:dyDescent="0.15">
      <c r="C192" s="1" t="s">
        <v>84</v>
      </c>
      <c r="D192" s="1"/>
    </row>
    <row r="193" spans="3:4" x14ac:dyDescent="0.15">
      <c r="C193" s="1" t="s">
        <v>114</v>
      </c>
      <c r="D193" s="3" t="s">
        <v>44</v>
      </c>
    </row>
    <row r="194" spans="3:4" x14ac:dyDescent="0.15">
      <c r="C194" s="2" t="s">
        <v>45</v>
      </c>
      <c r="D194" s="3" t="s">
        <v>196</v>
      </c>
    </row>
    <row r="195" spans="3:4" x14ac:dyDescent="0.15">
      <c r="C195" s="1" t="s">
        <v>139</v>
      </c>
      <c r="D195" s="1"/>
    </row>
    <row r="196" spans="3:4" x14ac:dyDescent="0.15">
      <c r="C196" s="1" t="s">
        <v>46</v>
      </c>
      <c r="D196" s="1"/>
    </row>
    <row r="197" spans="3:4" x14ac:dyDescent="0.15">
      <c r="C197" s="2" t="s">
        <v>47</v>
      </c>
      <c r="D197" s="1" t="s">
        <v>153</v>
      </c>
    </row>
    <row r="198" spans="3:4" x14ac:dyDescent="0.15">
      <c r="C198" s="2"/>
      <c r="D198" s="1" t="s">
        <v>141</v>
      </c>
    </row>
    <row r="199" spans="3:4" x14ac:dyDescent="0.15">
      <c r="C199" s="2" t="s">
        <v>85</v>
      </c>
      <c r="D199" s="1"/>
    </row>
    <row r="200" spans="3:4" x14ac:dyDescent="0.15">
      <c r="C200" s="2" t="s">
        <v>48</v>
      </c>
      <c r="D200" s="3" t="s">
        <v>195</v>
      </c>
    </row>
    <row r="201" spans="3:4" x14ac:dyDescent="0.15">
      <c r="C201" s="1" t="s">
        <v>140</v>
      </c>
      <c r="D201" s="1"/>
    </row>
    <row r="202" spans="3:4" x14ac:dyDescent="0.15">
      <c r="C202" s="1" t="s">
        <v>86</v>
      </c>
      <c r="D202" s="1"/>
    </row>
    <row r="203" spans="3:4" x14ac:dyDescent="0.15">
      <c r="C203" s="1" t="s">
        <v>49</v>
      </c>
      <c r="D203" s="1"/>
    </row>
    <row r="204" spans="3:4" x14ac:dyDescent="0.15">
      <c r="D204" s="3"/>
    </row>
    <row r="205" spans="3:4" x14ac:dyDescent="0.15">
      <c r="C205" s="1" t="s">
        <v>51</v>
      </c>
    </row>
    <row r="206" spans="3:4" x14ac:dyDescent="0.15">
      <c r="C206" s="2" t="s">
        <v>52</v>
      </c>
    </row>
    <row r="207" spans="3:4" x14ac:dyDescent="0.15">
      <c r="C207" s="2" t="s">
        <v>53</v>
      </c>
      <c r="D207" s="3" t="s">
        <v>172</v>
      </c>
    </row>
    <row r="208" spans="3:4" x14ac:dyDescent="0.15">
      <c r="C208" s="2" t="s">
        <v>54</v>
      </c>
    </row>
    <row r="209" spans="3:4" x14ac:dyDescent="0.15">
      <c r="C209" s="2" t="s">
        <v>55</v>
      </c>
      <c r="D209" s="3" t="s">
        <v>127</v>
      </c>
    </row>
    <row r="210" spans="3:4" x14ac:dyDescent="0.15">
      <c r="C210" s="1" t="s">
        <v>56</v>
      </c>
      <c r="D210" s="3"/>
    </row>
    <row r="211" spans="3:4" x14ac:dyDescent="0.15">
      <c r="C211" s="1"/>
      <c r="D211" s="3"/>
    </row>
    <row r="212" spans="3:4" x14ac:dyDescent="0.15">
      <c r="C212" s="3" t="s">
        <v>116</v>
      </c>
      <c r="D212" s="3"/>
    </row>
    <row r="213" spans="3:4" x14ac:dyDescent="0.15">
      <c r="C213" s="1" t="s">
        <v>175</v>
      </c>
    </row>
    <row r="214" spans="3:4" x14ac:dyDescent="0.15">
      <c r="C214" s="1" t="s">
        <v>230</v>
      </c>
      <c r="D214" s="3"/>
    </row>
    <row r="216" spans="3:4" x14ac:dyDescent="0.15">
      <c r="C216" s="1" t="s">
        <v>57</v>
      </c>
      <c r="D216" s="3" t="s">
        <v>152</v>
      </c>
    </row>
    <row r="217" spans="3:4" x14ac:dyDescent="0.15">
      <c r="C217" s="1"/>
      <c r="D217" s="3" t="s">
        <v>186</v>
      </c>
    </row>
    <row r="218" spans="3:4" x14ac:dyDescent="0.15">
      <c r="C218" s="1"/>
      <c r="D218" s="3" t="s">
        <v>173</v>
      </c>
    </row>
    <row r="219" spans="3:4" x14ac:dyDescent="0.15">
      <c r="C219" s="3" t="s">
        <v>58</v>
      </c>
      <c r="D219" s="2" t="s">
        <v>88</v>
      </c>
    </row>
    <row r="220" spans="3:4" x14ac:dyDescent="0.15">
      <c r="C220" s="1"/>
      <c r="D220" s="3"/>
    </row>
    <row r="221" spans="3:4" x14ac:dyDescent="0.15">
      <c r="C221" s="1" t="s">
        <v>105</v>
      </c>
      <c r="D221" s="3"/>
    </row>
    <row r="222" spans="3:4" x14ac:dyDescent="0.15">
      <c r="C222" s="1" t="s">
        <v>59</v>
      </c>
      <c r="D222" s="3"/>
    </row>
    <row r="223" spans="3:4" x14ac:dyDescent="0.15">
      <c r="C223" s="1" t="s">
        <v>106</v>
      </c>
      <c r="D223" s="1" t="s">
        <v>159</v>
      </c>
    </row>
    <row r="224" spans="3:4" x14ac:dyDescent="0.15">
      <c r="C224" s="2" t="s">
        <v>89</v>
      </c>
      <c r="D224" s="1" t="s">
        <v>112</v>
      </c>
    </row>
    <row r="225" spans="3:4" x14ac:dyDescent="0.15">
      <c r="C225" s="1"/>
      <c r="D225" s="1" t="s">
        <v>142</v>
      </c>
    </row>
    <row r="226" spans="3:4" x14ac:dyDescent="0.15">
      <c r="C226" s="1" t="s">
        <v>60</v>
      </c>
      <c r="D226" s="3"/>
    </row>
    <row r="227" spans="3:4" x14ac:dyDescent="0.15">
      <c r="C227" s="3" t="s">
        <v>174</v>
      </c>
      <c r="D227" s="1" t="s">
        <v>107</v>
      </c>
    </row>
    <row r="228" spans="3:4" x14ac:dyDescent="0.15">
      <c r="C228" s="1"/>
      <c r="D228" s="1" t="s">
        <v>108</v>
      </c>
    </row>
    <row r="230" spans="3:4" x14ac:dyDescent="0.15">
      <c r="D230" s="3"/>
    </row>
    <row r="231" spans="3:4" x14ac:dyDescent="0.15">
      <c r="C231" s="1" t="s">
        <v>109</v>
      </c>
      <c r="D231" s="3"/>
    </row>
    <row r="232" spans="3:4" x14ac:dyDescent="0.15">
      <c r="C232" s="3" t="s">
        <v>168</v>
      </c>
      <c r="D232" s="3" t="s">
        <v>210</v>
      </c>
    </row>
    <row r="233" spans="3:4" x14ac:dyDescent="0.15">
      <c r="C233" s="1" t="s">
        <v>61</v>
      </c>
      <c r="D233" s="3"/>
    </row>
    <row r="234" spans="3:4" x14ac:dyDescent="0.15">
      <c r="C234" s="1" t="s">
        <v>205</v>
      </c>
      <c r="D234" s="3"/>
    </row>
    <row r="235" spans="3:4" x14ac:dyDescent="0.15">
      <c r="C235" s="1" t="s">
        <v>90</v>
      </c>
      <c r="D235" s="3"/>
    </row>
    <row r="236" spans="3:4" x14ac:dyDescent="0.15">
      <c r="C236" s="1"/>
      <c r="D236" s="3"/>
    </row>
    <row r="237" spans="3:4" x14ac:dyDescent="0.15">
      <c r="C237" s="1" t="s">
        <v>206</v>
      </c>
      <c r="D237" s="3" t="s">
        <v>136</v>
      </c>
    </row>
    <row r="238" spans="3:4" x14ac:dyDescent="0.15">
      <c r="C238" s="3"/>
      <c r="D238" s="3" t="s">
        <v>179</v>
      </c>
    </row>
    <row r="239" spans="3:4" x14ac:dyDescent="0.15">
      <c r="C239" s="3" t="s">
        <v>137</v>
      </c>
      <c r="D239" s="3"/>
    </row>
    <row r="240" spans="3:4" x14ac:dyDescent="0.15">
      <c r="C240" s="3" t="s">
        <v>138</v>
      </c>
      <c r="D240" s="3"/>
    </row>
    <row r="241" spans="3:4" x14ac:dyDescent="0.15">
      <c r="C241" s="3" t="s">
        <v>146</v>
      </c>
    </row>
    <row r="242" spans="3:4" x14ac:dyDescent="0.15">
      <c r="C242" s="1" t="s">
        <v>110</v>
      </c>
      <c r="D242" s="3" t="s">
        <v>135</v>
      </c>
    </row>
    <row r="243" spans="3:4" x14ac:dyDescent="0.15">
      <c r="C243" s="3" t="s">
        <v>147</v>
      </c>
    </row>
    <row r="244" spans="3:4" x14ac:dyDescent="0.15">
      <c r="C244" s="1" t="s">
        <v>148</v>
      </c>
    </row>
    <row r="245" spans="3:4" x14ac:dyDescent="0.15">
      <c r="C245" s="1" t="s">
        <v>207</v>
      </c>
    </row>
    <row r="246" spans="3:4" x14ac:dyDescent="0.15">
      <c r="C246" s="1" t="s">
        <v>62</v>
      </c>
    </row>
    <row r="247" spans="3:4" x14ac:dyDescent="0.15">
      <c r="D247" s="3"/>
    </row>
    <row r="248" spans="3:4" x14ac:dyDescent="0.15">
      <c r="C248" s="3" t="s">
        <v>130</v>
      </c>
    </row>
    <row r="249" spans="3:4" x14ac:dyDescent="0.15">
      <c r="C249" s="1" t="s">
        <v>177</v>
      </c>
    </row>
    <row r="250" spans="3:4" x14ac:dyDescent="0.15">
      <c r="C250" s="1" t="s">
        <v>126</v>
      </c>
      <c r="D250" s="3"/>
    </row>
    <row r="251" spans="3:4" x14ac:dyDescent="0.15">
      <c r="C251" s="1" t="s">
        <v>231</v>
      </c>
    </row>
    <row r="253" spans="3:4" x14ac:dyDescent="0.15">
      <c r="C253" s="2" t="s">
        <v>63</v>
      </c>
      <c r="D253" s="3" t="s">
        <v>187</v>
      </c>
    </row>
    <row r="254" spans="3:4" x14ac:dyDescent="0.15">
      <c r="C254" s="2" t="s">
        <v>64</v>
      </c>
      <c r="D254" s="3"/>
    </row>
    <row r="255" spans="3:4" x14ac:dyDescent="0.15">
      <c r="C255" s="1" t="s">
        <v>180</v>
      </c>
      <c r="D255" s="3"/>
    </row>
    <row r="256" spans="3:4" x14ac:dyDescent="0.15">
      <c r="C256" s="1" t="s">
        <v>149</v>
      </c>
      <c r="D256" s="3"/>
    </row>
    <row r="257" spans="3:4" x14ac:dyDescent="0.15">
      <c r="C257" s="1" t="s">
        <v>65</v>
      </c>
      <c r="D257" s="3"/>
    </row>
    <row r="258" spans="3:4" x14ac:dyDescent="0.15">
      <c r="C258" s="1" t="s">
        <v>178</v>
      </c>
    </row>
    <row r="259" spans="3:4" x14ac:dyDescent="0.15">
      <c r="C259" s="1" t="s">
        <v>128</v>
      </c>
      <c r="D259" s="3"/>
    </row>
    <row r="260" spans="3:4" x14ac:dyDescent="0.15">
      <c r="C260" s="1" t="s">
        <v>160</v>
      </c>
    </row>
    <row r="261" spans="3:4" x14ac:dyDescent="0.15">
      <c r="C261" s="1" t="s">
        <v>144</v>
      </c>
    </row>
    <row r="263" spans="3:4" x14ac:dyDescent="0.15">
      <c r="C263" s="2" t="s">
        <v>91</v>
      </c>
      <c r="D263" s="3" t="s">
        <v>238</v>
      </c>
    </row>
    <row r="264" spans="3:4" x14ac:dyDescent="0.15">
      <c r="C264" s="1" t="s">
        <v>170</v>
      </c>
      <c r="D264" s="3"/>
    </row>
    <row r="265" spans="3:4" x14ac:dyDescent="0.15">
      <c r="C265" s="1" t="s">
        <v>188</v>
      </c>
      <c r="D265" s="3"/>
    </row>
    <row r="266" spans="3:4" x14ac:dyDescent="0.15">
      <c r="C266" s="3"/>
      <c r="D266" s="3"/>
    </row>
    <row r="267" spans="3:4" x14ac:dyDescent="0.15">
      <c r="C267" s="2" t="s">
        <v>66</v>
      </c>
      <c r="D267" s="3"/>
    </row>
    <row r="268" spans="3:4" x14ac:dyDescent="0.15">
      <c r="C268" t="s">
        <v>228</v>
      </c>
    </row>
    <row r="269" spans="3:4" x14ac:dyDescent="0.15">
      <c r="C269" s="1" t="s">
        <v>193</v>
      </c>
      <c r="D269" s="3"/>
    </row>
    <row r="270" spans="3:4" x14ac:dyDescent="0.15">
      <c r="C270" s="3" t="s">
        <v>132</v>
      </c>
      <c r="D270" s="3"/>
    </row>
    <row r="271" spans="3:4" x14ac:dyDescent="0.15">
      <c r="C271" s="1" t="s">
        <v>131</v>
      </c>
      <c r="D271" s="3"/>
    </row>
    <row r="272" spans="3:4" x14ac:dyDescent="0.15">
      <c r="C272" s="3" t="s">
        <v>133</v>
      </c>
      <c r="D272" s="3"/>
    </row>
    <row r="273" spans="3:4" x14ac:dyDescent="0.15">
      <c r="C273" s="1" t="s">
        <v>121</v>
      </c>
      <c r="D273" s="3"/>
    </row>
  </sheetData>
  <hyperlinks>
    <hyperlink ref="A12" r:id="rId1"/>
  </hyperlinks>
  <pageMargins left="0.7" right="0.7" top="0.75" bottom="0.75"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249977111117893"/>
  </sheetPr>
  <dimension ref="A1:V664"/>
  <sheetViews>
    <sheetView workbookViewId="0">
      <pane xSplit="1" ySplit="1" topLeftCell="K2" activePane="bottomRight" state="frozen"/>
      <selection pane="topRight" activeCell="B1" sqref="B1"/>
      <selection pane="bottomLeft" activeCell="A2" sqref="A2"/>
      <selection pane="bottomRight" activeCell="K99" sqref="K99"/>
    </sheetView>
  </sheetViews>
  <sheetFormatPr baseColWidth="10" defaultColWidth="9.1640625" defaultRowHeight="11" x14ac:dyDescent="0.15"/>
  <cols>
    <col min="1" max="1" width="13.83203125" style="8" customWidth="1"/>
    <col min="2" max="9" width="8.6640625" style="7" bestFit="1" customWidth="1"/>
    <col min="10" max="10" width="8.6640625" style="10" bestFit="1" customWidth="1"/>
    <col min="11" max="11" width="8.6640625" style="7" bestFit="1" customWidth="1"/>
    <col min="12" max="12" width="9" style="10" customWidth="1"/>
    <col min="13" max="16" width="8.6640625" style="7" bestFit="1" customWidth="1"/>
    <col min="17" max="17" width="8.6640625" style="9" bestFit="1" customWidth="1"/>
    <col min="18" max="18" width="8.6640625" style="7" bestFit="1" customWidth="1"/>
    <col min="19" max="19" width="8.6640625" style="7" customWidth="1"/>
    <col min="20" max="20" width="9.1640625" style="21"/>
    <col min="21" max="16384" width="9.1640625" style="10"/>
  </cols>
  <sheetData>
    <row r="1" spans="1:22" s="11" customFormat="1" x14ac:dyDescent="0.15">
      <c r="A1" s="12" t="s">
        <v>101</v>
      </c>
      <c r="B1" s="11">
        <v>1841</v>
      </c>
      <c r="C1" s="11">
        <v>1851</v>
      </c>
      <c r="D1" s="11">
        <v>1861</v>
      </c>
      <c r="E1" s="11">
        <v>1871</v>
      </c>
      <c r="F1" s="11">
        <v>1881</v>
      </c>
      <c r="G1" s="11">
        <v>1891</v>
      </c>
      <c r="H1" s="11">
        <v>1901</v>
      </c>
      <c r="I1" s="11">
        <v>1911</v>
      </c>
      <c r="J1" s="11">
        <v>1921</v>
      </c>
      <c r="K1" s="11">
        <v>1931</v>
      </c>
      <c r="L1" s="11">
        <v>1941</v>
      </c>
      <c r="M1" s="11">
        <v>1951</v>
      </c>
      <c r="N1" s="11">
        <v>1961</v>
      </c>
      <c r="O1" s="11">
        <v>1971</v>
      </c>
      <c r="P1" s="11">
        <v>1981</v>
      </c>
      <c r="Q1" s="12">
        <v>1991</v>
      </c>
      <c r="R1" s="12">
        <v>2001</v>
      </c>
      <c r="S1" s="11">
        <v>2011</v>
      </c>
      <c r="T1" s="11" t="s">
        <v>282</v>
      </c>
    </row>
    <row r="2" spans="1:22" x14ac:dyDescent="0.15">
      <c r="A2" s="8" t="s">
        <v>1</v>
      </c>
      <c r="B2" s="7">
        <v>18526925</v>
      </c>
      <c r="C2" s="7">
        <v>20816351</v>
      </c>
      <c r="D2" s="7">
        <v>23128518</v>
      </c>
      <c r="E2" s="7">
        <v>26072284</v>
      </c>
      <c r="F2" s="7">
        <v>29710012</v>
      </c>
      <c r="G2" s="7">
        <v>33028172</v>
      </c>
      <c r="H2" s="7">
        <v>36999946</v>
      </c>
      <c r="I2" s="7">
        <v>40831396</v>
      </c>
      <c r="J2" s="7">
        <v>42769196</v>
      </c>
      <c r="K2" s="7">
        <v>44795357</v>
      </c>
      <c r="L2" s="7">
        <f>(K2+M2)/2</f>
        <v>46824830</v>
      </c>
      <c r="M2" s="7">
        <v>48854303</v>
      </c>
      <c r="N2" s="7">
        <v>51283892</v>
      </c>
      <c r="O2" s="7">
        <v>53978540</v>
      </c>
      <c r="P2" s="7">
        <v>53556911</v>
      </c>
      <c r="Q2" s="9">
        <v>54888744</v>
      </c>
      <c r="R2" s="7">
        <v>57103927</v>
      </c>
      <c r="S2" s="19">
        <v>61371315</v>
      </c>
      <c r="T2" s="7" t="s">
        <v>280</v>
      </c>
    </row>
    <row r="3" spans="1:22" ht="25" x14ac:dyDescent="0.25">
      <c r="A3" s="8" t="s">
        <v>199</v>
      </c>
      <c r="B3" s="7">
        <v>15400467</v>
      </c>
      <c r="C3" s="7">
        <f>SUM(C6:C7)</f>
        <v>17212447</v>
      </c>
      <c r="D3" s="7">
        <f>SUM(D6:D7)</f>
        <v>19176084</v>
      </c>
      <c r="E3" s="7">
        <f>SUM(E6:E7)</f>
        <v>21762647</v>
      </c>
      <c r="F3" s="7">
        <f>SUM(F6:F7)</f>
        <v>24947645</v>
      </c>
      <c r="G3" s="7">
        <f>SUM(G6:G7)</f>
        <v>27993674</v>
      </c>
      <c r="H3" s="7">
        <v>31403226</v>
      </c>
      <c r="I3" s="7">
        <v>34959859</v>
      </c>
      <c r="J3" s="7">
        <f>SUM(J6:J7)</f>
        <v>36586247</v>
      </c>
      <c r="K3" s="7">
        <f>SUM(K6:K7)</f>
        <v>38660674</v>
      </c>
      <c r="L3" s="7">
        <f>(K3+M3)/2</f>
        <v>40006313.5</v>
      </c>
      <c r="M3" s="7">
        <f>SUM(M6:M7)</f>
        <v>41351953</v>
      </c>
      <c r="N3" s="7">
        <f>SUM(N6:N8)</f>
        <v>43139202</v>
      </c>
      <c r="O3" s="7">
        <f>SUM(O6:O8)</f>
        <v>44855010</v>
      </c>
      <c r="P3" s="7">
        <f>SUM(P6:P8)</f>
        <v>44623121</v>
      </c>
      <c r="Q3" s="9">
        <f>SUM(Q6:Q7)</f>
        <v>45645212</v>
      </c>
      <c r="R3" s="7">
        <f>SUM(R6:R8)</f>
        <v>46790982</v>
      </c>
      <c r="S3" s="19">
        <v>48092349</v>
      </c>
      <c r="T3" s="7" t="s">
        <v>280</v>
      </c>
      <c r="V3" s="23" t="s">
        <v>284</v>
      </c>
    </row>
    <row r="4" spans="1:22" x14ac:dyDescent="0.15">
      <c r="A4" s="8" t="s">
        <v>67</v>
      </c>
      <c r="B4" s="7">
        <v>2542507</v>
      </c>
      <c r="C4" s="7">
        <v>2752807</v>
      </c>
      <c r="D4" s="7">
        <v>2955006</v>
      </c>
      <c r="E4" s="7">
        <v>3274785</v>
      </c>
      <c r="F4" s="7">
        <v>3651287</v>
      </c>
      <c r="G4" s="7">
        <v>3970971</v>
      </c>
      <c r="H4" s="7">
        <v>4402593</v>
      </c>
      <c r="I4" s="7">
        <v>4687680</v>
      </c>
      <c r="J4" s="7">
        <v>4500228</v>
      </c>
      <c r="K4" s="7">
        <v>4862514</v>
      </c>
      <c r="L4" s="7">
        <f>(K4+M4)/2</f>
        <v>5069574.5</v>
      </c>
      <c r="M4" s="7">
        <v>5276635</v>
      </c>
      <c r="N4" s="7">
        <v>5410391</v>
      </c>
      <c r="O4" s="7">
        <v>5534970</v>
      </c>
      <c r="P4" s="7">
        <v>5300896</v>
      </c>
      <c r="Q4" s="9">
        <v>5221094</v>
      </c>
      <c r="R4" s="7">
        <v>5229366</v>
      </c>
      <c r="S4" s="19">
        <v>5145102</v>
      </c>
      <c r="T4" s="7" t="s">
        <v>280</v>
      </c>
    </row>
    <row r="5" spans="1:22" x14ac:dyDescent="0.15">
      <c r="L5" s="7"/>
      <c r="N5" s="10"/>
      <c r="T5" s="7"/>
    </row>
    <row r="6" spans="1:22" s="16" customFormat="1" x14ac:dyDescent="0.15">
      <c r="A6" s="13" t="s">
        <v>0</v>
      </c>
      <c r="B6" s="14"/>
      <c r="C6" s="14">
        <v>16164101</v>
      </c>
      <c r="D6" s="14">
        <v>18040537</v>
      </c>
      <c r="E6" s="14">
        <v>20342286</v>
      </c>
      <c r="F6" s="14">
        <v>23572070</v>
      </c>
      <c r="G6" s="14">
        <v>26496910</v>
      </c>
      <c r="H6" s="14"/>
      <c r="I6" s="14"/>
      <c r="J6" s="14">
        <v>34499643</v>
      </c>
      <c r="K6" s="14">
        <v>36016183</v>
      </c>
      <c r="L6" s="14">
        <f>(K6+M6)/2</f>
        <v>37278869.5</v>
      </c>
      <c r="M6" s="14">
        <v>38541556</v>
      </c>
      <c r="N6" s="14">
        <v>40216089</v>
      </c>
      <c r="O6" s="14">
        <v>41959930</v>
      </c>
      <c r="P6" s="14">
        <v>41850284</v>
      </c>
      <c r="Q6" s="15">
        <v>42897376</v>
      </c>
      <c r="R6" s="14">
        <v>43967372</v>
      </c>
      <c r="S6" s="19">
        <v>45342344</v>
      </c>
      <c r="T6" s="7" t="s">
        <v>280</v>
      </c>
    </row>
    <row r="7" spans="1:22" s="16" customFormat="1" x14ac:dyDescent="0.15">
      <c r="A7" s="13" t="s">
        <v>2</v>
      </c>
      <c r="B7" s="14"/>
      <c r="C7" s="14">
        <v>1048346</v>
      </c>
      <c r="D7" s="14">
        <v>1135547</v>
      </c>
      <c r="E7" s="14">
        <v>1420361</v>
      </c>
      <c r="F7" s="14">
        <v>1375575</v>
      </c>
      <c r="G7" s="14">
        <v>1496764</v>
      </c>
      <c r="H7" s="14"/>
      <c r="I7" s="14"/>
      <c r="J7" s="14">
        <v>2086604</v>
      </c>
      <c r="K7" s="14">
        <v>2644491</v>
      </c>
      <c r="L7" s="14">
        <f>(K7+M7)/2</f>
        <v>2727444</v>
      </c>
      <c r="M7" s="14">
        <v>2810397</v>
      </c>
      <c r="N7" s="14">
        <v>2831745</v>
      </c>
      <c r="O7" s="14">
        <v>2893790</v>
      </c>
      <c r="P7" s="14">
        <v>2770759</v>
      </c>
      <c r="Q7" s="15">
        <v>2747836</v>
      </c>
      <c r="R7" s="14">
        <v>2815088</v>
      </c>
      <c r="S7" s="19">
        <v>2750005</v>
      </c>
      <c r="T7" s="7" t="s">
        <v>280</v>
      </c>
    </row>
    <row r="8" spans="1:22" s="16" customFormat="1" x14ac:dyDescent="0.15">
      <c r="A8" s="13" t="s">
        <v>4</v>
      </c>
      <c r="B8" s="14"/>
      <c r="C8" s="14"/>
      <c r="D8" s="14"/>
      <c r="E8" s="14"/>
      <c r="F8" s="14"/>
      <c r="G8" s="14"/>
      <c r="H8" s="14"/>
      <c r="I8" s="14"/>
      <c r="K8" s="14"/>
      <c r="L8" s="14"/>
      <c r="M8" s="14"/>
      <c r="N8" s="14">
        <v>91368</v>
      </c>
      <c r="O8" s="14">
        <v>1290</v>
      </c>
      <c r="P8" s="14">
        <v>2078</v>
      </c>
      <c r="Q8" s="15">
        <f>(P8+R8)/2</f>
        <v>5300</v>
      </c>
      <c r="R8" s="14">
        <v>8522</v>
      </c>
      <c r="S8" s="19">
        <v>7927</v>
      </c>
      <c r="T8" s="7" t="s">
        <v>280</v>
      </c>
    </row>
    <row r="9" spans="1:22" x14ac:dyDescent="0.15">
      <c r="B9" s="11">
        <v>1841</v>
      </c>
      <c r="C9" s="11">
        <v>1851</v>
      </c>
      <c r="D9" s="11">
        <v>1861</v>
      </c>
      <c r="E9" s="11">
        <v>1871</v>
      </c>
      <c r="F9" s="11">
        <v>1881</v>
      </c>
      <c r="G9" s="11">
        <v>1891</v>
      </c>
      <c r="H9" s="11">
        <v>1901</v>
      </c>
      <c r="I9" s="11">
        <v>1911</v>
      </c>
      <c r="J9" s="11">
        <v>1921</v>
      </c>
      <c r="K9" s="11">
        <v>1931</v>
      </c>
      <c r="L9" s="11">
        <v>1941</v>
      </c>
      <c r="M9" s="11">
        <v>1951</v>
      </c>
      <c r="N9" s="11">
        <v>1961</v>
      </c>
      <c r="O9" s="11">
        <v>1971</v>
      </c>
      <c r="P9" s="11">
        <v>1981</v>
      </c>
      <c r="Q9" s="12">
        <v>1991</v>
      </c>
      <c r="R9" s="12">
        <v>2001</v>
      </c>
      <c r="S9" s="11">
        <v>2011</v>
      </c>
      <c r="T9" s="11" t="s">
        <v>282</v>
      </c>
    </row>
    <row r="10" spans="1:22" x14ac:dyDescent="0.15">
      <c r="A10" s="8" t="s">
        <v>235</v>
      </c>
      <c r="C10" s="7">
        <v>14411</v>
      </c>
      <c r="D10" s="7">
        <v>19051</v>
      </c>
      <c r="E10" s="7">
        <v>26384</v>
      </c>
      <c r="F10" s="7">
        <v>30265</v>
      </c>
      <c r="G10" s="7">
        <v>31297</v>
      </c>
      <c r="H10" s="7">
        <v>36821</v>
      </c>
      <c r="I10" s="7">
        <v>37867</v>
      </c>
      <c r="J10" s="7">
        <v>40177</v>
      </c>
      <c r="K10" s="7">
        <v>37308</v>
      </c>
      <c r="L10" s="7">
        <f>(K10+M10)/2</f>
        <v>38157.5</v>
      </c>
      <c r="M10" s="7">
        <v>39007</v>
      </c>
      <c r="N10" s="7">
        <v>33531</v>
      </c>
      <c r="O10" s="7">
        <v>31205</v>
      </c>
      <c r="P10" s="7">
        <v>30100</v>
      </c>
      <c r="Q10" s="9">
        <f>(P10+R10)/2</f>
        <v>30277.5</v>
      </c>
      <c r="R10" s="7">
        <v>30455</v>
      </c>
      <c r="S10" s="19">
        <v>27713</v>
      </c>
      <c r="T10" s="7" t="s">
        <v>280</v>
      </c>
    </row>
    <row r="11" spans="1:22" x14ac:dyDescent="0.15">
      <c r="A11" s="8" t="s">
        <v>5</v>
      </c>
      <c r="B11" s="7">
        <v>415725</v>
      </c>
      <c r="C11" s="7">
        <v>727326</v>
      </c>
      <c r="D11" s="7">
        <v>805717</v>
      </c>
      <c r="E11" s="7">
        <v>774310</v>
      </c>
      <c r="F11" s="7">
        <v>781119</v>
      </c>
      <c r="G11" s="7">
        <v>653122</v>
      </c>
      <c r="H11" s="7">
        <v>631629</v>
      </c>
      <c r="I11" s="7">
        <v>550040</v>
      </c>
      <c r="J11" s="7">
        <v>369879</v>
      </c>
      <c r="K11" s="7">
        <v>367424</v>
      </c>
      <c r="L11" s="7">
        <f>(K11+M11)/2</f>
        <v>452566.5</v>
      </c>
      <c r="M11" s="7">
        <v>537709</v>
      </c>
      <c r="N11" s="7">
        <v>726121</v>
      </c>
      <c r="O11" s="7">
        <v>709235</v>
      </c>
      <c r="P11" s="7">
        <v>607428</v>
      </c>
      <c r="Q11" s="7">
        <v>592283</v>
      </c>
      <c r="R11" s="7">
        <v>494836</v>
      </c>
      <c r="S11" s="19">
        <v>430309</v>
      </c>
      <c r="T11" s="7" t="s">
        <v>280</v>
      </c>
    </row>
    <row r="12" spans="1:22" x14ac:dyDescent="0.15">
      <c r="A12" s="8" t="s">
        <v>3</v>
      </c>
      <c r="J12" s="7">
        <v>153888</v>
      </c>
      <c r="K12" s="7">
        <v>137961</v>
      </c>
      <c r="L12" s="7">
        <f>(K12+M12)/2</f>
        <v>158140</v>
      </c>
      <c r="M12" s="7">
        <v>178319</v>
      </c>
      <c r="N12" s="7">
        <v>224857</v>
      </c>
      <c r="O12" s="7">
        <v>248595</v>
      </c>
      <c r="P12" s="7">
        <v>242969</v>
      </c>
      <c r="Q12" s="9">
        <v>241202.5</v>
      </c>
      <c r="R12" s="7">
        <v>256503</v>
      </c>
      <c r="S12" s="19">
        <v>251643</v>
      </c>
      <c r="T12" s="7" t="s">
        <v>280</v>
      </c>
    </row>
    <row r="13" spans="1:22" x14ac:dyDescent="0.15">
      <c r="A13" s="8" t="s">
        <v>225</v>
      </c>
      <c r="B13" s="7">
        <v>1360</v>
      </c>
      <c r="C13" s="7">
        <v>40231</v>
      </c>
      <c r="D13" s="7">
        <v>59131</v>
      </c>
      <c r="E13" s="7">
        <v>80552</v>
      </c>
      <c r="F13" s="7">
        <v>107273</v>
      </c>
      <c r="G13" s="7">
        <v>125234</v>
      </c>
      <c r="H13" s="7">
        <v>151999</v>
      </c>
      <c r="I13" s="7">
        <v>179392</v>
      </c>
      <c r="L13" s="7"/>
      <c r="T13" s="10"/>
    </row>
    <row r="14" spans="1:22" x14ac:dyDescent="0.15">
      <c r="A14" s="8" t="s">
        <v>172</v>
      </c>
      <c r="J14" s="7">
        <v>81830</v>
      </c>
      <c r="K14" s="7">
        <v>95311</v>
      </c>
      <c r="L14" s="7">
        <f>(K14+M15+M16)/2</f>
        <v>112960</v>
      </c>
      <c r="T14" s="10"/>
    </row>
    <row r="15" spans="1:22" x14ac:dyDescent="0.15">
      <c r="A15" s="8" t="s">
        <v>53</v>
      </c>
      <c r="L15" s="7"/>
      <c r="M15" s="7">
        <v>118758</v>
      </c>
      <c r="N15" s="7">
        <v>165869</v>
      </c>
      <c r="O15" s="7">
        <v>321995</v>
      </c>
      <c r="P15" s="7">
        <v>391874</v>
      </c>
      <c r="Q15" s="9">
        <v>409130</v>
      </c>
      <c r="R15" s="7">
        <v>466464</v>
      </c>
      <c r="S15" s="19">
        <v>717637</v>
      </c>
      <c r="T15" s="20" t="s">
        <v>280</v>
      </c>
    </row>
    <row r="16" spans="1:22" x14ac:dyDescent="0.15">
      <c r="A16" s="8" t="s">
        <v>54</v>
      </c>
      <c r="L16" s="7"/>
      <c r="M16" s="7">
        <v>11851</v>
      </c>
      <c r="N16" s="7">
        <v>31861</v>
      </c>
      <c r="O16" s="7">
        <v>139935</v>
      </c>
      <c r="P16" s="7">
        <v>188198</v>
      </c>
      <c r="Q16" s="9">
        <v>234164</v>
      </c>
      <c r="R16" s="7">
        <v>320843</v>
      </c>
      <c r="S16" s="19">
        <v>502176</v>
      </c>
      <c r="T16" s="20" t="s">
        <v>280</v>
      </c>
    </row>
    <row r="17" spans="1:20" x14ac:dyDescent="0.15">
      <c r="A17" s="8" t="s">
        <v>52</v>
      </c>
      <c r="L17" s="7"/>
      <c r="P17" s="7">
        <v>48517</v>
      </c>
      <c r="Q17" s="9">
        <v>104925</v>
      </c>
      <c r="R17" s="7">
        <v>154221</v>
      </c>
      <c r="S17" s="19">
        <v>213731</v>
      </c>
      <c r="T17" s="20" t="s">
        <v>280</v>
      </c>
    </row>
    <row r="18" spans="1:20" x14ac:dyDescent="0.15">
      <c r="A18" s="8" t="s">
        <v>55</v>
      </c>
      <c r="J18" s="7">
        <v>4340</v>
      </c>
      <c r="K18" s="7">
        <v>5025</v>
      </c>
      <c r="L18" s="7">
        <f t="shared" ref="L18:L23" si="0">(K18+M18)/2</f>
        <v>5736</v>
      </c>
      <c r="M18" s="7">
        <v>6447</v>
      </c>
      <c r="N18" s="7">
        <v>9617</v>
      </c>
      <c r="O18" s="7">
        <v>17040</v>
      </c>
      <c r="P18" s="7">
        <v>26091</v>
      </c>
      <c r="Q18" s="9">
        <v>39402</v>
      </c>
      <c r="R18" s="7">
        <v>67874</v>
      </c>
      <c r="S18" s="19">
        <v>120000</v>
      </c>
      <c r="T18" s="7" t="s">
        <v>281</v>
      </c>
    </row>
    <row r="19" spans="1:20" x14ac:dyDescent="0.15">
      <c r="A19" s="8" t="s">
        <v>57</v>
      </c>
      <c r="J19" s="7">
        <v>35975</v>
      </c>
      <c r="K19" s="7">
        <v>38302</v>
      </c>
      <c r="L19" s="7">
        <f t="shared" si="0"/>
        <v>46009.5</v>
      </c>
      <c r="M19" s="7">
        <v>53717</v>
      </c>
      <c r="N19" s="7">
        <v>56611</v>
      </c>
      <c r="O19" s="7">
        <v>64665</v>
      </c>
      <c r="P19" s="7">
        <v>62051</v>
      </c>
      <c r="Q19" s="9">
        <v>63176</v>
      </c>
      <c r="R19" s="7">
        <v>70069</v>
      </c>
      <c r="S19" s="19">
        <v>84000</v>
      </c>
      <c r="T19" s="7" t="s">
        <v>281</v>
      </c>
    </row>
    <row r="20" spans="1:20" x14ac:dyDescent="0.15">
      <c r="A20" s="8" t="s">
        <v>63</v>
      </c>
      <c r="J20" s="7">
        <v>28848</v>
      </c>
      <c r="K20" s="7">
        <v>30637</v>
      </c>
      <c r="L20" s="7">
        <f t="shared" si="0"/>
        <v>31952</v>
      </c>
      <c r="M20" s="7">
        <v>33267</v>
      </c>
      <c r="N20" s="7">
        <v>39263</v>
      </c>
      <c r="O20" s="7">
        <v>57000</v>
      </c>
      <c r="P20" s="7">
        <v>61916</v>
      </c>
      <c r="Q20" s="9">
        <v>73336</v>
      </c>
      <c r="R20" s="7">
        <v>106327</v>
      </c>
      <c r="S20" s="19">
        <v>124566</v>
      </c>
      <c r="T20" s="20" t="s">
        <v>280</v>
      </c>
    </row>
    <row r="21" spans="1:20" x14ac:dyDescent="0.15">
      <c r="A21" s="8" t="s">
        <v>64</v>
      </c>
      <c r="J21" s="7">
        <v>8269</v>
      </c>
      <c r="K21" s="7">
        <v>9490</v>
      </c>
      <c r="L21" s="7">
        <f t="shared" si="0"/>
        <v>11009.5</v>
      </c>
      <c r="M21" s="7">
        <v>12529</v>
      </c>
      <c r="N21" s="7">
        <v>14455</v>
      </c>
      <c r="O21" s="7">
        <v>21155</v>
      </c>
      <c r="P21" s="7">
        <v>28780</v>
      </c>
      <c r="Q21" s="9">
        <v>41203</v>
      </c>
      <c r="R21" s="7">
        <v>57838</v>
      </c>
      <c r="S21" s="19">
        <v>58000</v>
      </c>
      <c r="T21" s="7" t="s">
        <v>281</v>
      </c>
    </row>
    <row r="22" spans="1:20" x14ac:dyDescent="0.15">
      <c r="A22" s="8" t="s">
        <v>65</v>
      </c>
      <c r="J22" s="7">
        <v>352</v>
      </c>
      <c r="K22" s="7">
        <v>525</v>
      </c>
      <c r="L22" s="7">
        <f t="shared" si="0"/>
        <v>351.5</v>
      </c>
      <c r="M22" s="7">
        <v>178</v>
      </c>
      <c r="N22" s="7">
        <v>1167</v>
      </c>
      <c r="O22" s="7">
        <v>3480</v>
      </c>
      <c r="P22" s="7">
        <v>6647</v>
      </c>
      <c r="Q22" s="9">
        <v>7473</v>
      </c>
      <c r="R22" s="7">
        <v>5585</v>
      </c>
      <c r="S22" s="19">
        <v>13215</v>
      </c>
      <c r="T22" s="7" t="s">
        <v>283</v>
      </c>
    </row>
    <row r="23" spans="1:20" x14ac:dyDescent="0.15">
      <c r="A23" s="8" t="s">
        <v>89</v>
      </c>
      <c r="I23" s="7">
        <v>1437</v>
      </c>
      <c r="J23" s="7">
        <v>9757</v>
      </c>
      <c r="K23" s="7">
        <v>9128</v>
      </c>
      <c r="L23" s="7">
        <f t="shared" si="0"/>
        <v>11538</v>
      </c>
      <c r="M23" s="7">
        <v>13948</v>
      </c>
      <c r="N23" s="7">
        <v>161988</v>
      </c>
      <c r="O23" s="7">
        <v>283000</v>
      </c>
      <c r="P23" s="7">
        <v>274623</v>
      </c>
      <c r="Q23" s="9">
        <v>266902</v>
      </c>
      <c r="R23" s="7">
        <v>254789</v>
      </c>
      <c r="S23" s="19">
        <v>266179</v>
      </c>
      <c r="T23" s="20" t="s">
        <v>280</v>
      </c>
    </row>
    <row r="24" spans="1:20" x14ac:dyDescent="0.15">
      <c r="A24" s="8" t="s">
        <v>35</v>
      </c>
      <c r="L24" s="7"/>
      <c r="M24" s="7">
        <v>2420</v>
      </c>
      <c r="N24" s="7">
        <v>6741</v>
      </c>
      <c r="O24" s="7">
        <v>59500</v>
      </c>
      <c r="P24" s="7">
        <v>102144</v>
      </c>
      <c r="Q24" s="9">
        <v>112441</v>
      </c>
      <c r="R24" s="7">
        <v>129405</v>
      </c>
      <c r="S24" s="19">
        <v>140235</v>
      </c>
      <c r="T24" s="20" t="s">
        <v>280</v>
      </c>
    </row>
    <row r="25" spans="1:20" x14ac:dyDescent="0.15">
      <c r="A25" s="8" t="s">
        <v>100</v>
      </c>
      <c r="L25" s="7"/>
      <c r="P25" s="7">
        <v>21062</v>
      </c>
      <c r="Q25" s="9">
        <v>23584</v>
      </c>
      <c r="R25" s="9">
        <v>23584</v>
      </c>
      <c r="S25" s="22">
        <v>42000</v>
      </c>
      <c r="T25" s="9" t="s">
        <v>281</v>
      </c>
    </row>
    <row r="26" spans="1:20" x14ac:dyDescent="0.15">
      <c r="A26" s="8" t="s">
        <v>36</v>
      </c>
      <c r="L26" s="7"/>
      <c r="R26" s="7">
        <v>43532</v>
      </c>
      <c r="S26" s="19">
        <v>102000</v>
      </c>
      <c r="T26" s="7" t="s">
        <v>281</v>
      </c>
    </row>
    <row r="27" spans="1:20" x14ac:dyDescent="0.15">
      <c r="A27" s="8" t="s">
        <v>37</v>
      </c>
      <c r="J27" s="7">
        <v>26591</v>
      </c>
      <c r="K27" s="7">
        <v>26575</v>
      </c>
      <c r="L27" s="7">
        <f>(K27+M27)/2</f>
        <v>28366.5</v>
      </c>
      <c r="M27" s="7">
        <v>30158</v>
      </c>
      <c r="N27" s="7">
        <v>40263</v>
      </c>
      <c r="O27" s="7">
        <v>45825</v>
      </c>
      <c r="P27" s="7">
        <v>54207</v>
      </c>
      <c r="Q27" s="9">
        <v>67918</v>
      </c>
      <c r="R27" s="7">
        <v>140104</v>
      </c>
      <c r="S27" s="19">
        <v>201630</v>
      </c>
      <c r="T27" s="20" t="s">
        <v>280</v>
      </c>
    </row>
    <row r="28" spans="1:20" x14ac:dyDescent="0.15">
      <c r="A28" s="8" t="s">
        <v>98</v>
      </c>
      <c r="L28" s="7"/>
      <c r="M28" s="7">
        <v>1014</v>
      </c>
      <c r="N28" s="7">
        <v>2401</v>
      </c>
      <c r="O28" s="7">
        <v>3409.42</v>
      </c>
      <c r="P28" s="7">
        <v>27151</v>
      </c>
      <c r="Q28" s="9">
        <v>29677</v>
      </c>
      <c r="R28" s="9">
        <v>29677</v>
      </c>
      <c r="S28" s="22">
        <v>35000</v>
      </c>
      <c r="T28" s="9" t="s">
        <v>281</v>
      </c>
    </row>
    <row r="29" spans="1:20" x14ac:dyDescent="0.15">
      <c r="A29" s="8" t="s">
        <v>93</v>
      </c>
      <c r="L29" s="7"/>
      <c r="M29" s="7">
        <v>736</v>
      </c>
      <c r="N29" s="7">
        <v>2217</v>
      </c>
      <c r="O29" s="7">
        <v>12590</v>
      </c>
      <c r="P29" s="7">
        <v>45937</v>
      </c>
      <c r="Q29" s="9">
        <f>(P29 * 2/3) + (S29 * 1/3)</f>
        <v>47958</v>
      </c>
      <c r="R29" s="7">
        <f>(P29 * 1/3) +(S29 * 2/3)</f>
        <v>49979</v>
      </c>
      <c r="S29" s="19">
        <v>52000</v>
      </c>
      <c r="T29" s="7" t="s">
        <v>281</v>
      </c>
    </row>
    <row r="30" spans="1:20" x14ac:dyDescent="0.15">
      <c r="A30" s="8" t="s">
        <v>94</v>
      </c>
      <c r="F30" s="17"/>
      <c r="G30" s="17"/>
      <c r="L30" s="7"/>
      <c r="M30" s="7">
        <v>1951</v>
      </c>
      <c r="N30" s="7">
        <f>(M30+O30)/2</f>
        <v>3845.5</v>
      </c>
      <c r="O30" s="7">
        <v>5740</v>
      </c>
      <c r="P30" s="7">
        <v>12558</v>
      </c>
      <c r="Q30" s="9">
        <v>16783</v>
      </c>
      <c r="R30" s="9">
        <v>16783</v>
      </c>
      <c r="S30" s="22">
        <v>35000</v>
      </c>
      <c r="T30" s="9" t="s">
        <v>281</v>
      </c>
    </row>
    <row r="31" spans="1:20" x14ac:dyDescent="0.15">
      <c r="A31" s="8" t="s">
        <v>38</v>
      </c>
      <c r="J31" s="7"/>
      <c r="L31" s="7"/>
      <c r="M31" s="7">
        <v>483</v>
      </c>
      <c r="N31" s="7">
        <v>6713</v>
      </c>
      <c r="O31" s="7">
        <v>7905</v>
      </c>
      <c r="P31" s="7">
        <v>16330</v>
      </c>
      <c r="Q31" s="9">
        <v>21427</v>
      </c>
      <c r="R31" s="7">
        <v>49235</v>
      </c>
      <c r="S31" s="19">
        <v>123014</v>
      </c>
      <c r="T31" s="20" t="s">
        <v>280</v>
      </c>
    </row>
    <row r="32" spans="1:20" x14ac:dyDescent="0.15">
      <c r="A32" s="8" t="s">
        <v>96</v>
      </c>
      <c r="L32" s="7"/>
      <c r="M32" s="7">
        <v>1275</v>
      </c>
      <c r="N32" s="7">
        <v>4854</v>
      </c>
      <c r="O32" s="7">
        <v>11215</v>
      </c>
      <c r="P32" s="7">
        <v>16887</v>
      </c>
      <c r="Q32" s="9">
        <v>32528</v>
      </c>
      <c r="R32" s="7">
        <f>(Q32 * 2/3) + (S32 * 1/3)</f>
        <v>48352</v>
      </c>
      <c r="S32" s="19">
        <v>80000</v>
      </c>
      <c r="T32" s="7" t="s">
        <v>281</v>
      </c>
    </row>
    <row r="33" spans="1:20" x14ac:dyDescent="0.15">
      <c r="A33" s="8" t="s">
        <v>32</v>
      </c>
      <c r="I33" s="10"/>
      <c r="J33" s="7"/>
      <c r="L33" s="7"/>
      <c r="M33" s="7">
        <v>3051</v>
      </c>
      <c r="N33" s="7">
        <v>13676</v>
      </c>
      <c r="O33" s="7">
        <v>28565</v>
      </c>
      <c r="P33" s="7">
        <v>31310</v>
      </c>
      <c r="Q33" s="9">
        <v>47201</v>
      </c>
      <c r="R33" s="7">
        <v>88211</v>
      </c>
      <c r="S33" s="19">
        <v>200641</v>
      </c>
      <c r="T33" s="20" t="s">
        <v>280</v>
      </c>
    </row>
    <row r="34" spans="1:20" x14ac:dyDescent="0.15">
      <c r="A34" s="8" t="s">
        <v>31</v>
      </c>
      <c r="L34" s="7"/>
      <c r="R34" s="7">
        <v>8560</v>
      </c>
      <c r="S34" s="19">
        <v>20000</v>
      </c>
      <c r="T34" s="7" t="s">
        <v>281</v>
      </c>
    </row>
    <row r="35" spans="1:20" x14ac:dyDescent="0.15">
      <c r="A35" s="8" t="s">
        <v>30</v>
      </c>
      <c r="D35" s="7">
        <v>152.898</v>
      </c>
      <c r="E35" s="7">
        <v>148</v>
      </c>
      <c r="F35" s="7">
        <v>84</v>
      </c>
      <c r="G35" s="7">
        <v>382</v>
      </c>
      <c r="H35" s="7">
        <v>211</v>
      </c>
      <c r="I35" s="7">
        <v>58</v>
      </c>
      <c r="J35" s="7">
        <v>3757</v>
      </c>
      <c r="K35" s="7">
        <v>5578</v>
      </c>
      <c r="L35" s="7">
        <f>(K35+M35)/2</f>
        <v>9234.5</v>
      </c>
      <c r="M35" s="7">
        <v>12891</v>
      </c>
      <c r="N35" s="7">
        <v>21281</v>
      </c>
      <c r="O35" s="7">
        <f>(N35+P35)/2</f>
        <v>30510</v>
      </c>
      <c r="P35" s="7">
        <v>39739</v>
      </c>
      <c r="Q35" s="9">
        <v>44561</v>
      </c>
      <c r="R35" s="7">
        <v>71837</v>
      </c>
      <c r="S35" s="19">
        <v>119348</v>
      </c>
      <c r="T35" s="20" t="s">
        <v>280</v>
      </c>
    </row>
    <row r="36" spans="1:20" x14ac:dyDescent="0.15">
      <c r="A36" s="8" t="s">
        <v>82</v>
      </c>
      <c r="D36" s="7">
        <v>493.08040000000005</v>
      </c>
      <c r="E36" s="7">
        <v>257</v>
      </c>
      <c r="F36" s="7">
        <v>189</v>
      </c>
      <c r="G36" s="7">
        <v>694</v>
      </c>
      <c r="H36" s="7">
        <v>269</v>
      </c>
      <c r="I36" s="7">
        <v>3221</v>
      </c>
      <c r="J36" s="7">
        <v>6771</v>
      </c>
      <c r="K36" s="7">
        <v>1490</v>
      </c>
      <c r="L36" s="7">
        <f>(K36+M36)/2</f>
        <v>5268</v>
      </c>
      <c r="M36" s="7">
        <v>9046</v>
      </c>
      <c r="N36" s="7">
        <v>14485</v>
      </c>
      <c r="O36" s="7">
        <v>20900.580000000002</v>
      </c>
      <c r="P36" s="7">
        <v>33045</v>
      </c>
      <c r="Q36" s="7">
        <v>57445</v>
      </c>
      <c r="R36" s="7">
        <v>261250</v>
      </c>
      <c r="S36" s="19">
        <v>208491</v>
      </c>
      <c r="T36" s="20" t="s">
        <v>283</v>
      </c>
    </row>
    <row r="37" spans="1:20" x14ac:dyDescent="0.15">
      <c r="A37" s="8" t="s">
        <v>71</v>
      </c>
      <c r="J37" s="7">
        <v>1226</v>
      </c>
      <c r="K37" s="7">
        <v>1152</v>
      </c>
      <c r="L37" s="7">
        <f>(K37+M37)/2</f>
        <v>4636</v>
      </c>
      <c r="M37" s="7">
        <v>8120</v>
      </c>
      <c r="N37" s="7">
        <v>18272</v>
      </c>
      <c r="O37" s="7">
        <v>15910</v>
      </c>
      <c r="P37" s="7">
        <v>14235</v>
      </c>
      <c r="Q37" s="9">
        <v>12293</v>
      </c>
      <c r="R37" s="9">
        <v>12293</v>
      </c>
      <c r="S37" s="22">
        <v>48000</v>
      </c>
      <c r="T37" s="9" t="s">
        <v>281</v>
      </c>
    </row>
    <row r="38" spans="1:20" x14ac:dyDescent="0.15">
      <c r="A38" s="8" t="s">
        <v>211</v>
      </c>
      <c r="D38" s="7">
        <v>2383.0495999999998</v>
      </c>
      <c r="E38" s="7">
        <v>1933</v>
      </c>
      <c r="F38" s="7">
        <v>3036</v>
      </c>
      <c r="G38" s="7">
        <v>5866</v>
      </c>
      <c r="H38" s="7">
        <v>11198</v>
      </c>
      <c r="I38" s="7">
        <v>17472</v>
      </c>
      <c r="L38" s="7"/>
      <c r="T38" s="10"/>
    </row>
    <row r="39" spans="1:20" x14ac:dyDescent="0.15">
      <c r="A39" s="8" t="s">
        <v>8</v>
      </c>
      <c r="D39" s="7">
        <v>2489.7544000000003</v>
      </c>
      <c r="E39" s="7">
        <v>2599</v>
      </c>
      <c r="F39" s="7">
        <v>2519</v>
      </c>
      <c r="G39" s="7">
        <v>3986</v>
      </c>
      <c r="H39" s="7">
        <v>4443</v>
      </c>
      <c r="I39" s="7">
        <v>6537</v>
      </c>
      <c r="J39" s="7">
        <v>13056</v>
      </c>
      <c r="K39" s="7">
        <v>10356</v>
      </c>
      <c r="L39" s="7">
        <f>(K39+M39)/2</f>
        <v>13240</v>
      </c>
      <c r="M39" s="7">
        <v>16124</v>
      </c>
      <c r="N39" s="7">
        <v>15499</v>
      </c>
      <c r="O39" s="7">
        <v>15245</v>
      </c>
      <c r="P39" s="7">
        <v>14834</v>
      </c>
      <c r="Q39" s="9">
        <v>16528</v>
      </c>
      <c r="R39" s="7">
        <v>21526</v>
      </c>
      <c r="S39" s="19">
        <v>29000</v>
      </c>
      <c r="T39" s="7" t="s">
        <v>281</v>
      </c>
    </row>
    <row r="40" spans="1:20" x14ac:dyDescent="0.15">
      <c r="A40" s="8" t="s">
        <v>11</v>
      </c>
      <c r="D40" s="7">
        <v>16009.46</v>
      </c>
      <c r="E40" s="7">
        <v>18402</v>
      </c>
      <c r="F40" s="7">
        <v>15065</v>
      </c>
      <c r="G40" s="7">
        <v>21243</v>
      </c>
      <c r="H40" s="7">
        <v>21057</v>
      </c>
      <c r="I40" s="7">
        <v>39229</v>
      </c>
      <c r="J40" s="7">
        <v>36955</v>
      </c>
      <c r="K40" s="7">
        <v>30075</v>
      </c>
      <c r="L40" s="7">
        <f t="shared" ref="L40:L48" si="1">(K40+M40)/2</f>
        <v>30848</v>
      </c>
      <c r="M40" s="7">
        <v>31621</v>
      </c>
      <c r="N40" s="7">
        <v>31495</v>
      </c>
      <c r="O40" s="7">
        <v>35910</v>
      </c>
      <c r="P40" s="7">
        <v>39052</v>
      </c>
      <c r="Q40" s="9">
        <v>53371</v>
      </c>
      <c r="R40" s="7">
        <v>94309</v>
      </c>
      <c r="S40" s="19">
        <v>136951</v>
      </c>
      <c r="T40" s="20" t="s">
        <v>280</v>
      </c>
    </row>
    <row r="41" spans="1:20" x14ac:dyDescent="0.15">
      <c r="A41" s="8" t="s">
        <v>12</v>
      </c>
      <c r="D41" s="7">
        <v>36153.550799999997</v>
      </c>
      <c r="E41" s="7">
        <v>34354</v>
      </c>
      <c r="F41" s="7">
        <v>39444</v>
      </c>
      <c r="G41" s="7">
        <v>52651</v>
      </c>
      <c r="H41" s="7">
        <v>52365</v>
      </c>
      <c r="I41" s="7">
        <v>67623</v>
      </c>
      <c r="J41" s="7">
        <v>23703</v>
      </c>
      <c r="K41" s="7">
        <v>29202</v>
      </c>
      <c r="L41" s="7">
        <f t="shared" si="1"/>
        <v>66298.5</v>
      </c>
      <c r="M41" s="7">
        <v>103395</v>
      </c>
      <c r="N41" s="7">
        <v>127912</v>
      </c>
      <c r="O41" s="7">
        <v>157680</v>
      </c>
      <c r="P41" s="7">
        <v>181008</v>
      </c>
      <c r="Q41" s="9">
        <v>215113</v>
      </c>
      <c r="R41" s="7">
        <v>262257</v>
      </c>
      <c r="S41" s="19">
        <v>295838</v>
      </c>
      <c r="T41" s="20" t="s">
        <v>280</v>
      </c>
    </row>
    <row r="42" spans="1:20" x14ac:dyDescent="0.15">
      <c r="A42" s="8" t="s">
        <v>13</v>
      </c>
      <c r="D42" s="7">
        <v>700.13760000000002</v>
      </c>
      <c r="E42" s="7">
        <v>616</v>
      </c>
      <c r="F42" s="7">
        <v>748</v>
      </c>
      <c r="G42" s="7">
        <v>1006</v>
      </c>
      <c r="H42" s="7">
        <v>1091</v>
      </c>
      <c r="I42" s="7">
        <v>2035</v>
      </c>
      <c r="J42" s="7">
        <v>3240</v>
      </c>
      <c r="K42" s="7">
        <v>2258</v>
      </c>
      <c r="L42" s="7">
        <f t="shared" si="1"/>
        <v>3615.5</v>
      </c>
      <c r="M42" s="7">
        <v>4973</v>
      </c>
      <c r="N42" s="7">
        <v>7268</v>
      </c>
      <c r="O42" s="7">
        <f>(N42+P42)/2</f>
        <v>9690</v>
      </c>
      <c r="P42" s="7">
        <v>12112</v>
      </c>
      <c r="Q42" s="9">
        <v>14459</v>
      </c>
      <c r="R42" s="7">
        <v>35077</v>
      </c>
      <c r="S42" s="19">
        <v>36000</v>
      </c>
      <c r="T42" s="7" t="s">
        <v>281</v>
      </c>
    </row>
    <row r="43" spans="1:20" x14ac:dyDescent="0.15">
      <c r="A43" s="8" t="s">
        <v>14</v>
      </c>
      <c r="D43" s="7">
        <v>5582.5551999999998</v>
      </c>
      <c r="E43" s="7">
        <v>5331</v>
      </c>
      <c r="F43" s="7">
        <v>6832</v>
      </c>
      <c r="G43" s="7">
        <v>10658</v>
      </c>
      <c r="H43" s="7">
        <v>24383</v>
      </c>
      <c r="I43" s="7">
        <v>26686</v>
      </c>
      <c r="J43" s="7">
        <v>27379</v>
      </c>
      <c r="K43" s="7">
        <v>7303</v>
      </c>
      <c r="L43" s="7">
        <f t="shared" si="1"/>
        <v>22865</v>
      </c>
      <c r="M43" s="7">
        <v>38427</v>
      </c>
      <c r="N43" s="7">
        <v>87243</v>
      </c>
      <c r="O43" s="7">
        <v>108980</v>
      </c>
      <c r="P43" s="7">
        <v>97848</v>
      </c>
      <c r="Q43" s="9">
        <v>91011</v>
      </c>
      <c r="R43" s="7">
        <v>106956</v>
      </c>
      <c r="S43" s="19">
        <v>140667</v>
      </c>
      <c r="T43" s="20" t="s">
        <v>280</v>
      </c>
    </row>
    <row r="44" spans="1:20" x14ac:dyDescent="0.15">
      <c r="A44" s="8" t="s">
        <v>16</v>
      </c>
      <c r="D44" s="7">
        <v>6888.1256000000003</v>
      </c>
      <c r="E44" s="7">
        <v>6438</v>
      </c>
      <c r="F44" s="7">
        <v>5553</v>
      </c>
      <c r="G44" s="7">
        <v>6671</v>
      </c>
      <c r="H44" s="7">
        <v>7036</v>
      </c>
      <c r="I44" s="7">
        <v>9351</v>
      </c>
      <c r="J44" s="7">
        <v>9779</v>
      </c>
      <c r="K44" s="7">
        <v>8537</v>
      </c>
      <c r="L44" s="7">
        <f t="shared" si="1"/>
        <v>11199.5</v>
      </c>
      <c r="M44" s="7">
        <v>13862</v>
      </c>
      <c r="N44" s="7">
        <v>16479</v>
      </c>
      <c r="O44" s="7">
        <v>19465</v>
      </c>
      <c r="P44" s="7">
        <v>23761</v>
      </c>
      <c r="Q44" s="9">
        <v>29653</v>
      </c>
      <c r="R44" s="7">
        <v>40040</v>
      </c>
      <c r="S44" s="19">
        <v>56000</v>
      </c>
      <c r="T44" s="7" t="s">
        <v>281</v>
      </c>
    </row>
    <row r="45" spans="1:20" x14ac:dyDescent="0.15">
      <c r="A45" s="8" t="s">
        <v>17</v>
      </c>
      <c r="D45" s="7">
        <v>659.17160000000001</v>
      </c>
      <c r="E45" s="7">
        <v>478</v>
      </c>
      <c r="F45" s="7">
        <v>312</v>
      </c>
      <c r="G45" s="7">
        <v>675</v>
      </c>
      <c r="H45" s="7">
        <v>417</v>
      </c>
      <c r="I45" s="7">
        <v>1639</v>
      </c>
      <c r="J45" s="7">
        <v>1752</v>
      </c>
      <c r="K45" s="7">
        <v>1212</v>
      </c>
      <c r="L45" s="7">
        <f t="shared" si="1"/>
        <v>1326.5</v>
      </c>
      <c r="M45" s="7">
        <v>1441</v>
      </c>
      <c r="N45" s="7">
        <v>2992</v>
      </c>
      <c r="O45" s="7">
        <f>(N45+P45)/2</f>
        <v>9751</v>
      </c>
      <c r="P45" s="7">
        <v>16510</v>
      </c>
      <c r="Q45" s="9">
        <v>19904</v>
      </c>
      <c r="R45" s="7">
        <v>36387</v>
      </c>
      <c r="S45" s="19">
        <v>84000</v>
      </c>
      <c r="T45" s="7" t="s">
        <v>281</v>
      </c>
    </row>
    <row r="46" spans="1:20" x14ac:dyDescent="0.15">
      <c r="A46" s="8" t="s">
        <v>18</v>
      </c>
      <c r="D46" s="7">
        <v>1823.912</v>
      </c>
      <c r="E46" s="7">
        <v>1550</v>
      </c>
      <c r="F46" s="7">
        <v>1490</v>
      </c>
      <c r="G46" s="7">
        <v>2288</v>
      </c>
      <c r="H46" s="7">
        <v>2937</v>
      </c>
      <c r="I46" s="7">
        <v>5338</v>
      </c>
      <c r="J46" s="7">
        <v>5227</v>
      </c>
      <c r="K46" s="7">
        <v>4777</v>
      </c>
      <c r="L46" s="7">
        <f t="shared" si="1"/>
        <v>5875</v>
      </c>
      <c r="M46" s="7">
        <v>6973</v>
      </c>
      <c r="N46" s="7">
        <v>21363</v>
      </c>
      <c r="O46" s="7">
        <v>49470</v>
      </c>
      <c r="P46" s="7">
        <v>40041</v>
      </c>
      <c r="Q46" s="9">
        <v>38606</v>
      </c>
      <c r="R46" s="7">
        <v>54118</v>
      </c>
      <c r="S46" s="19">
        <v>84092</v>
      </c>
      <c r="T46" s="20" t="s">
        <v>280</v>
      </c>
    </row>
    <row r="47" spans="1:20" x14ac:dyDescent="0.15">
      <c r="A47" s="8" t="s">
        <v>19</v>
      </c>
      <c r="D47" s="7">
        <v>2281.538</v>
      </c>
      <c r="E47" s="7">
        <v>2167</v>
      </c>
      <c r="F47" s="7">
        <v>3479</v>
      </c>
      <c r="G47" s="7">
        <v>5093</v>
      </c>
      <c r="H47" s="7">
        <v>6195</v>
      </c>
      <c r="I47" s="7">
        <v>7480</v>
      </c>
      <c r="J47" s="7">
        <v>6288</v>
      </c>
      <c r="K47" s="7">
        <v>4878</v>
      </c>
      <c r="L47" s="7">
        <f t="shared" si="1"/>
        <v>4153.5</v>
      </c>
      <c r="M47" s="7">
        <v>3429</v>
      </c>
      <c r="N47" s="7">
        <v>3783</v>
      </c>
      <c r="O47" s="7">
        <f>(N47+P47)/2</f>
        <v>5408.5</v>
      </c>
      <c r="P47" s="7">
        <v>7034</v>
      </c>
      <c r="Q47" s="9">
        <v>11001</v>
      </c>
      <c r="R47" s="7">
        <v>22408</v>
      </c>
      <c r="S47" s="19">
        <v>29000</v>
      </c>
      <c r="T47" s="7" t="s">
        <v>281</v>
      </c>
    </row>
    <row r="48" spans="1:20" x14ac:dyDescent="0.15">
      <c r="A48" s="8" t="s">
        <v>111</v>
      </c>
      <c r="J48" s="7">
        <v>6736</v>
      </c>
      <c r="K48" s="7">
        <v>8418</v>
      </c>
      <c r="L48" s="7">
        <f t="shared" si="1"/>
        <v>11740.5</v>
      </c>
      <c r="M48" s="7">
        <v>15063</v>
      </c>
      <c r="N48" s="7">
        <v>25742</v>
      </c>
      <c r="O48" s="7">
        <v>33840</v>
      </c>
      <c r="P48" s="7">
        <v>34007</v>
      </c>
      <c r="Q48" s="9">
        <v>31252</v>
      </c>
      <c r="R48" s="9">
        <v>31252</v>
      </c>
      <c r="S48" s="22">
        <v>26000</v>
      </c>
      <c r="T48" s="9" t="s">
        <v>281</v>
      </c>
    </row>
    <row r="49" spans="1:21" x14ac:dyDescent="0.15">
      <c r="A49" s="8" t="s">
        <v>69</v>
      </c>
      <c r="J49" s="7"/>
      <c r="L49" s="7"/>
      <c r="P49" s="7">
        <v>691</v>
      </c>
      <c r="Q49" s="9">
        <v>1739</v>
      </c>
      <c r="R49" s="9">
        <v>1739</v>
      </c>
      <c r="S49" s="22">
        <v>47000</v>
      </c>
      <c r="T49" s="9" t="s">
        <v>281</v>
      </c>
    </row>
    <row r="50" spans="1:21" x14ac:dyDescent="0.15">
      <c r="A50" s="8" t="s">
        <v>163</v>
      </c>
      <c r="D50" s="7">
        <v>2050.674</v>
      </c>
      <c r="E50" s="7">
        <v>2604</v>
      </c>
      <c r="F50" s="7">
        <v>4014</v>
      </c>
      <c r="G50" s="7">
        <v>24625</v>
      </c>
      <c r="H50" s="7">
        <v>68973</v>
      </c>
      <c r="I50" s="7">
        <v>76929</v>
      </c>
      <c r="J50" s="10">
        <v>70527</v>
      </c>
      <c r="K50" s="7">
        <v>42314</v>
      </c>
      <c r="L50" s="7">
        <f t="shared" ref="L50:L56" si="2">(K50+M50)/2</f>
        <v>62139.5</v>
      </c>
      <c r="M50" s="7">
        <v>81965</v>
      </c>
      <c r="N50" s="7">
        <v>56867</v>
      </c>
      <c r="O50" s="7">
        <v>48095</v>
      </c>
      <c r="P50" s="7">
        <v>35900</v>
      </c>
      <c r="Q50" s="9">
        <v>27108</v>
      </c>
      <c r="R50" s="7">
        <v>43095</v>
      </c>
      <c r="S50" s="19">
        <v>41000</v>
      </c>
      <c r="T50" s="7" t="s">
        <v>281</v>
      </c>
    </row>
    <row r="51" spans="1:21" x14ac:dyDescent="0.15">
      <c r="A51" s="8" t="s">
        <v>22</v>
      </c>
      <c r="J51" s="7">
        <v>1960</v>
      </c>
      <c r="K51" s="7">
        <v>1982</v>
      </c>
      <c r="L51" s="7">
        <f t="shared" si="2"/>
        <v>7667.5</v>
      </c>
      <c r="M51" s="7">
        <v>13353</v>
      </c>
      <c r="N51" s="7">
        <v>10318</v>
      </c>
      <c r="O51" s="7">
        <f>(N51+P51)/2</f>
        <v>10077</v>
      </c>
      <c r="P51" s="7">
        <v>9836</v>
      </c>
      <c r="Q51" s="9">
        <v>8696</v>
      </c>
      <c r="R51" s="7">
        <v>12181</v>
      </c>
      <c r="S51" s="19">
        <v>33000</v>
      </c>
      <c r="T51" s="7" t="s">
        <v>281</v>
      </c>
    </row>
    <row r="52" spans="1:21" x14ac:dyDescent="0.15">
      <c r="A52" s="8" t="s">
        <v>24</v>
      </c>
      <c r="D52" s="7">
        <v>4461.2692000000006</v>
      </c>
      <c r="E52" s="7">
        <v>7225</v>
      </c>
      <c r="F52" s="7">
        <v>10990</v>
      </c>
      <c r="G52" s="7">
        <v>21924</v>
      </c>
      <c r="H52" s="7">
        <v>24244</v>
      </c>
      <c r="I52" s="7">
        <v>41622</v>
      </c>
      <c r="J52" s="7">
        <v>43787</v>
      </c>
      <c r="K52" s="7">
        <v>44883</v>
      </c>
      <c r="L52" s="7">
        <f t="shared" si="2"/>
        <v>103611</v>
      </c>
      <c r="M52" s="7">
        <v>162339</v>
      </c>
      <c r="N52" s="7">
        <v>127246</v>
      </c>
      <c r="O52" s="7">
        <v>110925</v>
      </c>
      <c r="P52" s="7">
        <v>93369</v>
      </c>
      <c r="Q52" s="9">
        <v>73951</v>
      </c>
      <c r="R52" s="7">
        <v>60612</v>
      </c>
      <c r="S52" s="19">
        <v>634352</v>
      </c>
      <c r="T52" s="20" t="s">
        <v>280</v>
      </c>
    </row>
    <row r="53" spans="1:21" x14ac:dyDescent="0.15">
      <c r="A53" s="8" t="s">
        <v>23</v>
      </c>
      <c r="J53" s="7">
        <v>5169</v>
      </c>
      <c r="K53" s="7">
        <v>4666</v>
      </c>
      <c r="L53" s="7">
        <f t="shared" si="2"/>
        <v>5290</v>
      </c>
      <c r="M53" s="7">
        <v>5914</v>
      </c>
      <c r="N53" s="7">
        <v>4608</v>
      </c>
      <c r="O53" s="7">
        <f>(N53+P53)/2</f>
        <v>4003</v>
      </c>
      <c r="P53" s="7">
        <v>3398</v>
      </c>
      <c r="Q53" s="9">
        <v>4019</v>
      </c>
      <c r="R53" s="7">
        <v>7530</v>
      </c>
      <c r="S53" s="19">
        <v>82074</v>
      </c>
      <c r="T53" s="20" t="s">
        <v>280</v>
      </c>
    </row>
    <row r="54" spans="1:21" x14ac:dyDescent="0.15">
      <c r="A54" s="8" t="s">
        <v>25</v>
      </c>
      <c r="D54" s="7">
        <v>404.53480000000002</v>
      </c>
      <c r="E54" s="7">
        <v>535</v>
      </c>
      <c r="F54" s="7">
        <v>613</v>
      </c>
      <c r="G54" s="7">
        <v>1258</v>
      </c>
      <c r="H54" s="7">
        <v>1634</v>
      </c>
      <c r="I54" s="7">
        <v>4019</v>
      </c>
      <c r="J54" s="7">
        <v>1864</v>
      </c>
      <c r="K54" s="7">
        <v>2244</v>
      </c>
      <c r="L54" s="7">
        <f t="shared" si="2"/>
        <v>2835</v>
      </c>
      <c r="M54" s="7">
        <v>3426</v>
      </c>
      <c r="N54" s="7">
        <v>3978</v>
      </c>
      <c r="O54" s="7">
        <v>6615</v>
      </c>
      <c r="P54" s="7">
        <v>11848</v>
      </c>
      <c r="Q54" s="9">
        <v>26757</v>
      </c>
      <c r="R54" s="7">
        <v>53935</v>
      </c>
      <c r="S54" s="19">
        <v>93539</v>
      </c>
      <c r="T54" s="20" t="s">
        <v>280</v>
      </c>
    </row>
    <row r="55" spans="1:21" x14ac:dyDescent="0.15">
      <c r="A55" s="8" t="s">
        <v>75</v>
      </c>
      <c r="D55" s="7">
        <v>10918.0856</v>
      </c>
      <c r="E55" s="7">
        <v>9719</v>
      </c>
      <c r="F55" s="7">
        <v>10107</v>
      </c>
      <c r="G55" s="7">
        <v>18461</v>
      </c>
      <c r="H55" s="7">
        <v>23110</v>
      </c>
      <c r="I55" s="7">
        <v>29928</v>
      </c>
      <c r="J55" s="7">
        <v>36156</v>
      </c>
      <c r="K55" s="7">
        <v>48986</v>
      </c>
      <c r="L55" s="7">
        <v>63171</v>
      </c>
      <c r="M55" s="7">
        <v>77356</v>
      </c>
      <c r="N55" s="7">
        <v>81856</v>
      </c>
      <c r="O55" s="7">
        <v>70978.5</v>
      </c>
      <c r="P55" s="7">
        <v>82424</v>
      </c>
      <c r="Q55" s="9">
        <v>88747</v>
      </c>
      <c r="R55" s="7">
        <v>229617</v>
      </c>
      <c r="S55" s="19">
        <v>566163</v>
      </c>
      <c r="T55" s="7" t="s">
        <v>283</v>
      </c>
    </row>
    <row r="56" spans="1:21" x14ac:dyDescent="0.15">
      <c r="A56" s="8" t="s">
        <v>40</v>
      </c>
      <c r="J56" s="7">
        <v>334</v>
      </c>
      <c r="K56" s="7">
        <v>1078</v>
      </c>
      <c r="L56" s="7">
        <f t="shared" si="2"/>
        <v>5710.5</v>
      </c>
      <c r="M56" s="7">
        <v>10343</v>
      </c>
      <c r="N56" s="7">
        <v>42283</v>
      </c>
      <c r="O56" s="7">
        <v>73295</v>
      </c>
      <c r="P56" s="7">
        <v>84327</v>
      </c>
      <c r="Q56" s="9">
        <v>78191</v>
      </c>
      <c r="R56" s="7">
        <v>77296</v>
      </c>
      <c r="S56" s="19">
        <v>54000</v>
      </c>
      <c r="T56" s="7" t="s">
        <v>281</v>
      </c>
    </row>
    <row r="57" spans="1:21" x14ac:dyDescent="0.15">
      <c r="A57" s="8" t="s">
        <v>41</v>
      </c>
      <c r="D57" s="10"/>
      <c r="L57" s="7"/>
      <c r="M57" s="7">
        <v>1776</v>
      </c>
      <c r="N57" s="7">
        <v>4035</v>
      </c>
      <c r="O57" s="7">
        <v>8205</v>
      </c>
      <c r="P57" s="7">
        <v>28068</v>
      </c>
      <c r="Q57" s="9">
        <v>32158</v>
      </c>
      <c r="R57" s="7">
        <v>42355</v>
      </c>
      <c r="S57" s="19">
        <v>84453</v>
      </c>
      <c r="T57" s="20" t="s">
        <v>280</v>
      </c>
    </row>
    <row r="58" spans="1:21" x14ac:dyDescent="0.15">
      <c r="A58" s="8" t="s">
        <v>42</v>
      </c>
      <c r="J58" s="7"/>
      <c r="L58" s="7"/>
      <c r="R58" s="7">
        <v>32189</v>
      </c>
      <c r="S58" s="19">
        <v>63000</v>
      </c>
      <c r="T58" s="7" t="s">
        <v>281</v>
      </c>
    </row>
    <row r="59" spans="1:21" x14ac:dyDescent="0.15">
      <c r="A59" s="8" t="s">
        <v>43</v>
      </c>
      <c r="L59" s="7"/>
      <c r="M59" s="7">
        <v>4276</v>
      </c>
      <c r="N59" s="7">
        <v>12155</v>
      </c>
      <c r="O59" s="7">
        <v>29659.5</v>
      </c>
      <c r="P59" s="7">
        <v>43972</v>
      </c>
      <c r="Q59" s="9">
        <v>69401</v>
      </c>
      <c r="R59" s="7">
        <v>83834</v>
      </c>
      <c r="S59" s="19">
        <v>159215</v>
      </c>
      <c r="T59" s="20" t="s">
        <v>283</v>
      </c>
      <c r="U59" s="7"/>
    </row>
    <row r="60" spans="1:21" x14ac:dyDescent="0.15">
      <c r="A60" s="8" t="s">
        <v>44</v>
      </c>
      <c r="D60" s="7">
        <v>173.28440000000001</v>
      </c>
      <c r="E60" s="7">
        <v>199</v>
      </c>
      <c r="F60" s="7">
        <v>212</v>
      </c>
      <c r="G60" s="7">
        <v>796</v>
      </c>
      <c r="H60" s="7">
        <v>425</v>
      </c>
      <c r="I60" s="7">
        <v>3353</v>
      </c>
      <c r="J60" s="7">
        <v>5863</v>
      </c>
      <c r="K60" s="7">
        <v>6733</v>
      </c>
      <c r="L60" s="7">
        <f>(K60+M60)/2</f>
        <v>8095.5</v>
      </c>
      <c r="M60" s="7">
        <v>9458</v>
      </c>
      <c r="N60" s="7">
        <v>9852</v>
      </c>
      <c r="O60" s="7">
        <v>13495</v>
      </c>
      <c r="P60" s="7">
        <v>17569</v>
      </c>
      <c r="Q60" s="9">
        <v>23846</v>
      </c>
      <c r="R60" s="7">
        <v>51788</v>
      </c>
      <c r="S60" s="19">
        <v>167836</v>
      </c>
      <c r="T60" s="20" t="s">
        <v>280</v>
      </c>
      <c r="U60" s="7"/>
    </row>
    <row r="61" spans="1:21" x14ac:dyDescent="0.15">
      <c r="A61" s="8" t="s">
        <v>45</v>
      </c>
      <c r="J61" s="7"/>
      <c r="L61" s="7"/>
      <c r="M61" s="7">
        <v>3459</v>
      </c>
      <c r="N61" s="7">
        <v>10878</v>
      </c>
      <c r="O61" s="7">
        <v>29520</v>
      </c>
      <c r="P61" s="7">
        <v>58917</v>
      </c>
      <c r="Q61" s="9">
        <v>72884</v>
      </c>
      <c r="R61" s="7">
        <v>94699</v>
      </c>
      <c r="S61" s="19">
        <v>109827</v>
      </c>
      <c r="T61" s="20" t="s">
        <v>280</v>
      </c>
    </row>
    <row r="62" spans="1:21" x14ac:dyDescent="0.15">
      <c r="A62" s="8" t="s">
        <v>46</v>
      </c>
      <c r="H62" s="7">
        <v>453</v>
      </c>
      <c r="I62" s="7">
        <v>1465</v>
      </c>
      <c r="J62" s="7">
        <v>2617</v>
      </c>
      <c r="K62" s="7">
        <v>2422</v>
      </c>
      <c r="L62" s="7">
        <f>(K62+M62)/2</f>
        <v>1959.5</v>
      </c>
      <c r="M62" s="7">
        <v>1497</v>
      </c>
      <c r="N62" s="7">
        <v>2559</v>
      </c>
      <c r="O62" s="7">
        <f>(N62+P62)/2</f>
        <v>7424</v>
      </c>
      <c r="P62" s="7">
        <v>12289</v>
      </c>
      <c r="Q62" s="9">
        <v>28247</v>
      </c>
      <c r="R62" s="7">
        <v>37419</v>
      </c>
      <c r="S62" s="19">
        <v>43000</v>
      </c>
      <c r="T62" s="7" t="s">
        <v>281</v>
      </c>
    </row>
    <row r="63" spans="1:21" x14ac:dyDescent="0.15">
      <c r="A63" s="8" t="s">
        <v>47</v>
      </c>
      <c r="K63" s="7">
        <v>5140</v>
      </c>
      <c r="L63" s="7">
        <f>(K63+M63)/2</f>
        <v>4964</v>
      </c>
      <c r="M63" s="7">
        <v>4788</v>
      </c>
      <c r="N63" s="7">
        <v>10429</v>
      </c>
      <c r="O63" s="7">
        <v>25685</v>
      </c>
      <c r="P63" s="7">
        <v>45430</v>
      </c>
      <c r="Q63" s="9">
        <v>43608</v>
      </c>
      <c r="R63" s="7">
        <v>49304</v>
      </c>
      <c r="S63" s="19">
        <v>62000</v>
      </c>
      <c r="T63" s="7" t="s">
        <v>281</v>
      </c>
    </row>
    <row r="64" spans="1:21" x14ac:dyDescent="0.15">
      <c r="A64" s="8" t="s">
        <v>234</v>
      </c>
      <c r="L64" s="7"/>
      <c r="P64" s="7">
        <v>11897</v>
      </c>
      <c r="Q64" s="9">
        <v>21789</v>
      </c>
      <c r="R64" s="7">
        <v>47742.666666666664</v>
      </c>
      <c r="S64" s="19">
        <v>126889</v>
      </c>
      <c r="T64" s="7" t="s">
        <v>280</v>
      </c>
    </row>
    <row r="65" spans="1:20" x14ac:dyDescent="0.15">
      <c r="A65" s="8" t="s">
        <v>48</v>
      </c>
      <c r="J65" s="7"/>
      <c r="L65" s="7"/>
      <c r="N65" s="7">
        <v>10447</v>
      </c>
      <c r="O65" s="7">
        <v>27335</v>
      </c>
      <c r="P65" s="7">
        <v>32447</v>
      </c>
      <c r="Q65" s="9">
        <v>33751</v>
      </c>
      <c r="R65" s="7">
        <v>40203</v>
      </c>
      <c r="S65" s="19">
        <v>38000</v>
      </c>
      <c r="T65" s="7" t="s">
        <v>281</v>
      </c>
    </row>
    <row r="66" spans="1:20" x14ac:dyDescent="0.15">
      <c r="A66" s="8" t="s">
        <v>86</v>
      </c>
      <c r="L66" s="7"/>
      <c r="P66" s="7">
        <v>13296</v>
      </c>
      <c r="Q66" s="9">
        <v>20116</v>
      </c>
      <c r="R66" s="9">
        <v>20116</v>
      </c>
      <c r="S66" s="22">
        <v>26000</v>
      </c>
      <c r="T66" s="9" t="s">
        <v>281</v>
      </c>
    </row>
    <row r="67" spans="1:20" x14ac:dyDescent="0.15">
      <c r="A67" s="8" t="s">
        <v>51</v>
      </c>
      <c r="L67" s="7"/>
      <c r="R67" s="7">
        <v>14861</v>
      </c>
      <c r="S67" s="19">
        <v>54000</v>
      </c>
      <c r="T67" s="7" t="s">
        <v>281</v>
      </c>
    </row>
    <row r="68" spans="1:20" x14ac:dyDescent="0.15">
      <c r="A68" s="8" t="s">
        <v>87</v>
      </c>
      <c r="D68" s="7">
        <v>229.25040000000001</v>
      </c>
      <c r="E68" s="7">
        <v>169</v>
      </c>
      <c r="F68" s="7">
        <v>332</v>
      </c>
      <c r="G68" s="7">
        <v>1100</v>
      </c>
      <c r="H68" s="7">
        <v>445</v>
      </c>
      <c r="I68" s="7">
        <v>1921</v>
      </c>
      <c r="J68" s="7">
        <v>13058</v>
      </c>
      <c r="K68" s="7">
        <v>10550</v>
      </c>
      <c r="L68" s="7">
        <f>(K68+M68)/2</f>
        <v>15081</v>
      </c>
      <c r="M68" s="7">
        <v>19612</v>
      </c>
      <c r="N68" s="7">
        <v>19866</v>
      </c>
      <c r="O68" s="7">
        <v>29108.5</v>
      </c>
      <c r="P68" s="7">
        <v>24395</v>
      </c>
      <c r="Q68" s="9">
        <v>35310</v>
      </c>
      <c r="R68" s="7">
        <v>87999.333333333343</v>
      </c>
      <c r="S68" s="19">
        <v>79837</v>
      </c>
      <c r="T68" s="7" t="s">
        <v>283</v>
      </c>
    </row>
    <row r="69" spans="1:20" x14ac:dyDescent="0.15">
      <c r="A69" s="8" t="s">
        <v>58</v>
      </c>
      <c r="D69" s="7">
        <v>9561.2215999999989</v>
      </c>
      <c r="E69" s="7">
        <v>8270</v>
      </c>
      <c r="F69" s="7">
        <v>18306</v>
      </c>
      <c r="G69" s="7">
        <v>20400</v>
      </c>
      <c r="H69" s="7">
        <v>17358</v>
      </c>
      <c r="I69" s="7">
        <v>41521</v>
      </c>
      <c r="J69" s="7">
        <v>50738</v>
      </c>
      <c r="K69" s="7">
        <v>44592</v>
      </c>
      <c r="L69" s="7">
        <f>(K69+M69)/2</f>
        <v>55331.5</v>
      </c>
      <c r="M69" s="7">
        <v>66071</v>
      </c>
      <c r="N69" s="7">
        <v>102295</v>
      </c>
      <c r="O69" s="7">
        <v>110590</v>
      </c>
      <c r="P69" s="7">
        <v>118079</v>
      </c>
      <c r="Q69" s="9">
        <v>143590</v>
      </c>
      <c r="R69" s="7">
        <v>155065</v>
      </c>
      <c r="S69" s="19">
        <v>193104</v>
      </c>
      <c r="T69" s="20" t="s">
        <v>280</v>
      </c>
    </row>
    <row r="70" spans="1:20" x14ac:dyDescent="0.15">
      <c r="A70" s="8" t="s">
        <v>62</v>
      </c>
      <c r="D70" s="7">
        <v>591.2056</v>
      </c>
      <c r="E70" s="7">
        <v>425</v>
      </c>
      <c r="F70" s="7">
        <v>197</v>
      </c>
      <c r="G70" s="7">
        <v>795</v>
      </c>
      <c r="H70" s="7">
        <v>1330</v>
      </c>
      <c r="I70" s="7">
        <v>5254</v>
      </c>
      <c r="J70" s="7">
        <v>8520</v>
      </c>
      <c r="K70" s="7">
        <v>8916</v>
      </c>
      <c r="L70" s="7">
        <f>(K70+M70)/2</f>
        <v>9892</v>
      </c>
      <c r="M70" s="7">
        <v>10868</v>
      </c>
      <c r="N70" s="7">
        <v>22199</v>
      </c>
      <c r="O70" s="7">
        <v>21070</v>
      </c>
      <c r="P70" s="7">
        <v>48563</v>
      </c>
      <c r="Q70" s="9">
        <v>34518</v>
      </c>
      <c r="R70" s="7">
        <v>76403</v>
      </c>
      <c r="S70" s="19">
        <v>149573</v>
      </c>
      <c r="T70" s="20" t="s">
        <v>280</v>
      </c>
    </row>
    <row r="71" spans="1:20" x14ac:dyDescent="0.15">
      <c r="A71" s="8" t="s">
        <v>237</v>
      </c>
      <c r="D71" s="7">
        <v>1849.4684</v>
      </c>
      <c r="E71" s="7">
        <v>1823</v>
      </c>
      <c r="F71" s="7">
        <v>732</v>
      </c>
      <c r="G71" s="7">
        <v>5836</v>
      </c>
      <c r="H71" s="7">
        <v>372</v>
      </c>
      <c r="I71" s="7">
        <v>3147</v>
      </c>
      <c r="J71" s="7">
        <v>6079</v>
      </c>
      <c r="K71" s="7">
        <v>6259</v>
      </c>
      <c r="L71" s="7">
        <v>5540</v>
      </c>
      <c r="M71" s="7">
        <v>4821</v>
      </c>
      <c r="N71" s="7">
        <v>6527</v>
      </c>
      <c r="O71" s="7">
        <v>20950</v>
      </c>
      <c r="P71" s="7">
        <v>4166</v>
      </c>
      <c r="Q71" s="9">
        <v>4512</v>
      </c>
      <c r="R71" s="7">
        <v>8868</v>
      </c>
      <c r="S71" s="19">
        <v>13898</v>
      </c>
      <c r="T71" s="20" t="s">
        <v>283</v>
      </c>
    </row>
    <row r="72" spans="1:20" x14ac:dyDescent="0.15">
      <c r="A72" s="8" t="s">
        <v>236</v>
      </c>
      <c r="B72" s="7">
        <v>124846</v>
      </c>
      <c r="C72" s="7">
        <v>3149</v>
      </c>
      <c r="D72" s="7">
        <v>3513</v>
      </c>
      <c r="E72" s="7">
        <v>5106</v>
      </c>
      <c r="F72" s="7">
        <v>5327</v>
      </c>
      <c r="G72" s="7">
        <v>4992</v>
      </c>
      <c r="H72" s="7">
        <v>4823</v>
      </c>
      <c r="I72" s="7">
        <v>339091</v>
      </c>
      <c r="J72" s="7">
        <v>230198</v>
      </c>
      <c r="K72" s="7">
        <v>162619</v>
      </c>
      <c r="L72" s="7">
        <f>(K72+M72)/2</f>
        <v>296688.5</v>
      </c>
      <c r="M72" s="7">
        <v>430758</v>
      </c>
      <c r="N72" s="7">
        <v>163405</v>
      </c>
      <c r="O72" s="7">
        <v>224867</v>
      </c>
      <c r="P72" s="7">
        <v>938</v>
      </c>
      <c r="Q72" s="9">
        <v>3247</v>
      </c>
      <c r="R72" s="7">
        <v>41993</v>
      </c>
      <c r="S72" s="19">
        <v>106</v>
      </c>
      <c r="T72" s="7" t="s">
        <v>280</v>
      </c>
    </row>
    <row r="73" spans="1:20" x14ac:dyDescent="0.15">
      <c r="T73" s="7"/>
    </row>
    <row r="74" spans="1:20" x14ac:dyDescent="0.15">
      <c r="T74" s="7"/>
    </row>
    <row r="75" spans="1:20" x14ac:dyDescent="0.15">
      <c r="T75" s="7"/>
    </row>
    <row r="76" spans="1:20" x14ac:dyDescent="0.15">
      <c r="T76" s="10"/>
    </row>
    <row r="77" spans="1:20" x14ac:dyDescent="0.15">
      <c r="T77" s="10"/>
    </row>
    <row r="78" spans="1:20" x14ac:dyDescent="0.15">
      <c r="T78" s="10"/>
    </row>
    <row r="79" spans="1:20" x14ac:dyDescent="0.15">
      <c r="T79" s="10"/>
    </row>
    <row r="80" spans="1:20" x14ac:dyDescent="0.15">
      <c r="T80" s="7"/>
    </row>
    <row r="81" spans="20:20" x14ac:dyDescent="0.15">
      <c r="T81" s="10"/>
    </row>
    <row r="82" spans="20:20" x14ac:dyDescent="0.15">
      <c r="T82" s="10"/>
    </row>
    <row r="83" spans="20:20" x14ac:dyDescent="0.15">
      <c r="T83" s="10"/>
    </row>
    <row r="84" spans="20:20" x14ac:dyDescent="0.15">
      <c r="T84" s="10"/>
    </row>
    <row r="85" spans="20:20" x14ac:dyDescent="0.15">
      <c r="T85" s="10"/>
    </row>
    <row r="86" spans="20:20" x14ac:dyDescent="0.15">
      <c r="T86" s="10"/>
    </row>
    <row r="87" spans="20:20" x14ac:dyDescent="0.15">
      <c r="T87" s="10"/>
    </row>
    <row r="88" spans="20:20" x14ac:dyDescent="0.15">
      <c r="T88" s="10"/>
    </row>
    <row r="89" spans="20:20" x14ac:dyDescent="0.15">
      <c r="T89" s="10"/>
    </row>
    <row r="90" spans="20:20" x14ac:dyDescent="0.15">
      <c r="T90" s="10"/>
    </row>
    <row r="91" spans="20:20" x14ac:dyDescent="0.15">
      <c r="T91" s="10"/>
    </row>
    <row r="92" spans="20:20" x14ac:dyDescent="0.15">
      <c r="T92" s="10"/>
    </row>
    <row r="93" spans="20:20" x14ac:dyDescent="0.15">
      <c r="T93" s="10"/>
    </row>
    <row r="94" spans="20:20" x14ac:dyDescent="0.15">
      <c r="T94" s="10"/>
    </row>
    <row r="95" spans="20:20" x14ac:dyDescent="0.15">
      <c r="T95" s="10"/>
    </row>
    <row r="96" spans="20:20" x14ac:dyDescent="0.15">
      <c r="T96" s="10"/>
    </row>
    <row r="97" spans="20:20" x14ac:dyDescent="0.15">
      <c r="T97" s="10"/>
    </row>
    <row r="98" spans="20:20" x14ac:dyDescent="0.15">
      <c r="T98" s="10"/>
    </row>
    <row r="99" spans="20:20" x14ac:dyDescent="0.15">
      <c r="T99" s="10"/>
    </row>
    <row r="100" spans="20:20" x14ac:dyDescent="0.15">
      <c r="T100" s="10"/>
    </row>
    <row r="101" spans="20:20" x14ac:dyDescent="0.15">
      <c r="T101" s="10"/>
    </row>
    <row r="102" spans="20:20" x14ac:dyDescent="0.15">
      <c r="T102" s="10"/>
    </row>
    <row r="103" spans="20:20" x14ac:dyDescent="0.15">
      <c r="T103" s="10"/>
    </row>
    <row r="104" spans="20:20" x14ac:dyDescent="0.15">
      <c r="T104" s="10"/>
    </row>
    <row r="105" spans="20:20" x14ac:dyDescent="0.15">
      <c r="T105" s="10"/>
    </row>
    <row r="106" spans="20:20" x14ac:dyDescent="0.15">
      <c r="T106" s="10"/>
    </row>
    <row r="107" spans="20:20" x14ac:dyDescent="0.15">
      <c r="T107" s="10"/>
    </row>
    <row r="108" spans="20:20" x14ac:dyDescent="0.15">
      <c r="T108" s="10"/>
    </row>
    <row r="109" spans="20:20" x14ac:dyDescent="0.15">
      <c r="T109" s="10"/>
    </row>
    <row r="110" spans="20:20" x14ac:dyDescent="0.15">
      <c r="T110" s="10"/>
    </row>
    <row r="111" spans="20:20" x14ac:dyDescent="0.15">
      <c r="T111" s="10"/>
    </row>
    <row r="112" spans="20:20" x14ac:dyDescent="0.15">
      <c r="T112" s="10"/>
    </row>
    <row r="113" spans="20:20" x14ac:dyDescent="0.15">
      <c r="T113" s="10"/>
    </row>
    <row r="114" spans="20:20" x14ac:dyDescent="0.15">
      <c r="T114" s="10"/>
    </row>
    <row r="115" spans="20:20" x14ac:dyDescent="0.15">
      <c r="T115" s="10"/>
    </row>
    <row r="116" spans="20:20" x14ac:dyDescent="0.15">
      <c r="T116" s="10"/>
    </row>
    <row r="117" spans="20:20" x14ac:dyDescent="0.15">
      <c r="T117" s="10"/>
    </row>
    <row r="118" spans="20:20" x14ac:dyDescent="0.15">
      <c r="T118" s="10"/>
    </row>
    <row r="119" spans="20:20" x14ac:dyDescent="0.15">
      <c r="T119" s="10"/>
    </row>
    <row r="120" spans="20:20" x14ac:dyDescent="0.15">
      <c r="T120" s="10"/>
    </row>
    <row r="121" spans="20:20" x14ac:dyDescent="0.15">
      <c r="T121" s="10"/>
    </row>
    <row r="122" spans="20:20" x14ac:dyDescent="0.15">
      <c r="T122" s="10"/>
    </row>
    <row r="123" spans="20:20" x14ac:dyDescent="0.15">
      <c r="T123" s="10"/>
    </row>
    <row r="124" spans="20:20" x14ac:dyDescent="0.15">
      <c r="T124" s="10"/>
    </row>
    <row r="125" spans="20:20" x14ac:dyDescent="0.15">
      <c r="T125" s="10"/>
    </row>
    <row r="126" spans="20:20" x14ac:dyDescent="0.15">
      <c r="T126" s="10"/>
    </row>
    <row r="127" spans="20:20" x14ac:dyDescent="0.15">
      <c r="T127" s="10"/>
    </row>
    <row r="128" spans="20:20" x14ac:dyDescent="0.15">
      <c r="T128" s="10"/>
    </row>
    <row r="129" spans="20:20" x14ac:dyDescent="0.15">
      <c r="T129" s="10"/>
    </row>
    <row r="130" spans="20:20" x14ac:dyDescent="0.15">
      <c r="T130" s="10"/>
    </row>
    <row r="131" spans="20:20" x14ac:dyDescent="0.15">
      <c r="T131" s="10"/>
    </row>
    <row r="132" spans="20:20" x14ac:dyDescent="0.15">
      <c r="T132" s="10"/>
    </row>
    <row r="133" spans="20:20" x14ac:dyDescent="0.15">
      <c r="T133" s="10"/>
    </row>
    <row r="134" spans="20:20" x14ac:dyDescent="0.15">
      <c r="T134" s="10"/>
    </row>
    <row r="135" spans="20:20" x14ac:dyDescent="0.15">
      <c r="T135" s="10"/>
    </row>
    <row r="136" spans="20:20" x14ac:dyDescent="0.15">
      <c r="T136" s="10"/>
    </row>
    <row r="137" spans="20:20" x14ac:dyDescent="0.15">
      <c r="T137" s="10"/>
    </row>
    <row r="138" spans="20:20" x14ac:dyDescent="0.15">
      <c r="T138" s="10"/>
    </row>
    <row r="139" spans="20:20" x14ac:dyDescent="0.15">
      <c r="T139" s="10"/>
    </row>
    <row r="140" spans="20:20" x14ac:dyDescent="0.15">
      <c r="T140" s="10"/>
    </row>
    <row r="141" spans="20:20" x14ac:dyDescent="0.15">
      <c r="T141" s="10"/>
    </row>
    <row r="142" spans="20:20" x14ac:dyDescent="0.15">
      <c r="T142" s="10"/>
    </row>
    <row r="143" spans="20:20" x14ac:dyDescent="0.15">
      <c r="T143" s="10"/>
    </row>
    <row r="144" spans="20:20" x14ac:dyDescent="0.15">
      <c r="T144" s="10"/>
    </row>
    <row r="145" spans="20:20" x14ac:dyDescent="0.15">
      <c r="T145" s="10"/>
    </row>
    <row r="146" spans="20:20" x14ac:dyDescent="0.15">
      <c r="T146" s="10"/>
    </row>
    <row r="147" spans="20:20" x14ac:dyDescent="0.15">
      <c r="T147" s="10"/>
    </row>
    <row r="148" spans="20:20" x14ac:dyDescent="0.15">
      <c r="T148" s="10"/>
    </row>
    <row r="149" spans="20:20" x14ac:dyDescent="0.15">
      <c r="T149" s="10"/>
    </row>
    <row r="150" spans="20:20" x14ac:dyDescent="0.15">
      <c r="T150" s="10"/>
    </row>
    <row r="151" spans="20:20" x14ac:dyDescent="0.15">
      <c r="T151" s="10"/>
    </row>
    <row r="152" spans="20:20" x14ac:dyDescent="0.15">
      <c r="T152" s="10"/>
    </row>
    <row r="153" spans="20:20" x14ac:dyDescent="0.15">
      <c r="T153" s="10"/>
    </row>
    <row r="154" spans="20:20" x14ac:dyDescent="0.15">
      <c r="T154" s="10"/>
    </row>
    <row r="155" spans="20:20" x14ac:dyDescent="0.15">
      <c r="T155" s="10"/>
    </row>
    <row r="156" spans="20:20" x14ac:dyDescent="0.15">
      <c r="T156" s="10"/>
    </row>
    <row r="157" spans="20:20" x14ac:dyDescent="0.15">
      <c r="T157" s="10"/>
    </row>
    <row r="158" spans="20:20" x14ac:dyDescent="0.15">
      <c r="T158" s="10"/>
    </row>
    <row r="159" spans="20:20" x14ac:dyDescent="0.15">
      <c r="T159" s="10"/>
    </row>
    <row r="160" spans="20:20" x14ac:dyDescent="0.15">
      <c r="T160" s="10"/>
    </row>
    <row r="161" spans="20:20" x14ac:dyDescent="0.15">
      <c r="T161" s="10"/>
    </row>
    <row r="162" spans="20:20" x14ac:dyDescent="0.15">
      <c r="T162" s="10"/>
    </row>
    <row r="163" spans="20:20" x14ac:dyDescent="0.15">
      <c r="T163" s="10"/>
    </row>
    <row r="164" spans="20:20" x14ac:dyDescent="0.15">
      <c r="T164" s="10"/>
    </row>
    <row r="165" spans="20:20" x14ac:dyDescent="0.15">
      <c r="T165" s="10"/>
    </row>
    <row r="166" spans="20:20" x14ac:dyDescent="0.15">
      <c r="T166" s="10"/>
    </row>
    <row r="167" spans="20:20" x14ac:dyDescent="0.15">
      <c r="T167" s="10"/>
    </row>
    <row r="168" spans="20:20" x14ac:dyDescent="0.15">
      <c r="T168" s="10"/>
    </row>
    <row r="169" spans="20:20" x14ac:dyDescent="0.15">
      <c r="T169" s="10"/>
    </row>
    <row r="170" spans="20:20" x14ac:dyDescent="0.15">
      <c r="T170" s="10"/>
    </row>
    <row r="171" spans="20:20" x14ac:dyDescent="0.15">
      <c r="T171" s="10"/>
    </row>
    <row r="172" spans="20:20" x14ac:dyDescent="0.15">
      <c r="T172" s="10"/>
    </row>
    <row r="173" spans="20:20" x14ac:dyDescent="0.15">
      <c r="T173" s="10"/>
    </row>
    <row r="174" spans="20:20" x14ac:dyDescent="0.15">
      <c r="T174" s="10"/>
    </row>
    <row r="175" spans="20:20" x14ac:dyDescent="0.15">
      <c r="T175" s="10"/>
    </row>
    <row r="176" spans="20:20" x14ac:dyDescent="0.15">
      <c r="T176" s="10"/>
    </row>
    <row r="177" spans="20:20" x14ac:dyDescent="0.15">
      <c r="T177" s="10"/>
    </row>
    <row r="178" spans="20:20" x14ac:dyDescent="0.15">
      <c r="T178" s="10"/>
    </row>
    <row r="179" spans="20:20" x14ac:dyDescent="0.15">
      <c r="T179" s="10"/>
    </row>
    <row r="180" spans="20:20" x14ac:dyDescent="0.15">
      <c r="T180" s="10"/>
    </row>
    <row r="181" spans="20:20" x14ac:dyDescent="0.15">
      <c r="T181" s="10"/>
    </row>
    <row r="182" spans="20:20" x14ac:dyDescent="0.15">
      <c r="T182" s="10"/>
    </row>
    <row r="183" spans="20:20" x14ac:dyDescent="0.15">
      <c r="T183" s="10"/>
    </row>
    <row r="184" spans="20:20" x14ac:dyDescent="0.15">
      <c r="T184" s="10"/>
    </row>
    <row r="185" spans="20:20" x14ac:dyDescent="0.15">
      <c r="T185" s="10"/>
    </row>
    <row r="186" spans="20:20" x14ac:dyDescent="0.15">
      <c r="T186" s="10"/>
    </row>
    <row r="187" spans="20:20" x14ac:dyDescent="0.15">
      <c r="T187" s="10"/>
    </row>
    <row r="188" spans="20:20" x14ac:dyDescent="0.15">
      <c r="T188" s="10"/>
    </row>
    <row r="189" spans="20:20" x14ac:dyDescent="0.15">
      <c r="T189" s="10"/>
    </row>
    <row r="190" spans="20:20" x14ac:dyDescent="0.15">
      <c r="T190" s="10"/>
    </row>
    <row r="191" spans="20:20" x14ac:dyDescent="0.15">
      <c r="T191" s="10"/>
    </row>
    <row r="192" spans="20:20" x14ac:dyDescent="0.15">
      <c r="T192" s="10"/>
    </row>
    <row r="193" spans="20:20" x14ac:dyDescent="0.15">
      <c r="T193" s="10"/>
    </row>
    <row r="194" spans="20:20" x14ac:dyDescent="0.15">
      <c r="T194" s="10"/>
    </row>
    <row r="195" spans="20:20" x14ac:dyDescent="0.15">
      <c r="T195" s="10"/>
    </row>
    <row r="196" spans="20:20" x14ac:dyDescent="0.15">
      <c r="T196" s="10"/>
    </row>
    <row r="197" spans="20:20" x14ac:dyDescent="0.15">
      <c r="T197" s="10"/>
    </row>
    <row r="198" spans="20:20" x14ac:dyDescent="0.15">
      <c r="T198" s="10"/>
    </row>
    <row r="199" spans="20:20" x14ac:dyDescent="0.15">
      <c r="T199" s="10"/>
    </row>
    <row r="200" spans="20:20" x14ac:dyDescent="0.15">
      <c r="T200" s="10"/>
    </row>
    <row r="201" spans="20:20" x14ac:dyDescent="0.15">
      <c r="T201" s="10"/>
    </row>
    <row r="202" spans="20:20" x14ac:dyDescent="0.15">
      <c r="T202" s="10"/>
    </row>
    <row r="203" spans="20:20" x14ac:dyDescent="0.15">
      <c r="T203" s="10"/>
    </row>
    <row r="204" spans="20:20" x14ac:dyDescent="0.15">
      <c r="T204" s="10"/>
    </row>
    <row r="205" spans="20:20" x14ac:dyDescent="0.15">
      <c r="T205" s="10"/>
    </row>
    <row r="206" spans="20:20" x14ac:dyDescent="0.15">
      <c r="T206" s="10"/>
    </row>
    <row r="207" spans="20:20" x14ac:dyDescent="0.15">
      <c r="T207" s="10"/>
    </row>
    <row r="208" spans="20:20" x14ac:dyDescent="0.15">
      <c r="T208" s="10"/>
    </row>
    <row r="209" spans="20:20" x14ac:dyDescent="0.15">
      <c r="T209" s="10"/>
    </row>
    <row r="210" spans="20:20" x14ac:dyDescent="0.15">
      <c r="T210" s="10"/>
    </row>
    <row r="211" spans="20:20" x14ac:dyDescent="0.15">
      <c r="T211" s="10"/>
    </row>
    <row r="212" spans="20:20" x14ac:dyDescent="0.15">
      <c r="T212" s="10"/>
    </row>
    <row r="213" spans="20:20" x14ac:dyDescent="0.15">
      <c r="T213" s="10"/>
    </row>
    <row r="214" spans="20:20" x14ac:dyDescent="0.15">
      <c r="T214" s="10"/>
    </row>
    <row r="215" spans="20:20" x14ac:dyDescent="0.15">
      <c r="T215" s="10"/>
    </row>
    <row r="216" spans="20:20" x14ac:dyDescent="0.15">
      <c r="T216" s="10"/>
    </row>
    <row r="217" spans="20:20" x14ac:dyDescent="0.15">
      <c r="T217" s="10"/>
    </row>
    <row r="218" spans="20:20" x14ac:dyDescent="0.15">
      <c r="T218" s="10"/>
    </row>
    <row r="219" spans="20:20" x14ac:dyDescent="0.15">
      <c r="T219" s="10"/>
    </row>
    <row r="220" spans="20:20" x14ac:dyDescent="0.15">
      <c r="T220" s="10"/>
    </row>
    <row r="221" spans="20:20" x14ac:dyDescent="0.15">
      <c r="T221" s="10"/>
    </row>
    <row r="222" spans="20:20" x14ac:dyDescent="0.15">
      <c r="T222" s="10"/>
    </row>
    <row r="223" spans="20:20" x14ac:dyDescent="0.15">
      <c r="T223" s="10"/>
    </row>
    <row r="224" spans="20:20" x14ac:dyDescent="0.15">
      <c r="T224" s="10"/>
    </row>
    <row r="225" spans="20:20" x14ac:dyDescent="0.15">
      <c r="T225" s="10"/>
    </row>
    <row r="226" spans="20:20" x14ac:dyDescent="0.15">
      <c r="T226" s="10"/>
    </row>
    <row r="227" spans="20:20" x14ac:dyDescent="0.15">
      <c r="T227" s="10"/>
    </row>
    <row r="228" spans="20:20" x14ac:dyDescent="0.15">
      <c r="T228" s="10"/>
    </row>
    <row r="229" spans="20:20" x14ac:dyDescent="0.15">
      <c r="T229" s="10"/>
    </row>
    <row r="230" spans="20:20" x14ac:dyDescent="0.15">
      <c r="T230" s="10"/>
    </row>
    <row r="231" spans="20:20" x14ac:dyDescent="0.15">
      <c r="T231" s="10"/>
    </row>
    <row r="232" spans="20:20" x14ac:dyDescent="0.15">
      <c r="T232" s="10"/>
    </row>
    <row r="233" spans="20:20" x14ac:dyDescent="0.15">
      <c r="T233" s="10"/>
    </row>
    <row r="234" spans="20:20" x14ac:dyDescent="0.15">
      <c r="T234" s="10"/>
    </row>
    <row r="235" spans="20:20" x14ac:dyDescent="0.15">
      <c r="T235" s="10"/>
    </row>
    <row r="236" spans="20:20" x14ac:dyDescent="0.15">
      <c r="T236" s="10"/>
    </row>
    <row r="237" spans="20:20" x14ac:dyDescent="0.15">
      <c r="T237" s="10"/>
    </row>
    <row r="238" spans="20:20" x14ac:dyDescent="0.15">
      <c r="T238" s="10"/>
    </row>
    <row r="239" spans="20:20" x14ac:dyDescent="0.15">
      <c r="T239" s="10"/>
    </row>
    <row r="240" spans="20:20" x14ac:dyDescent="0.15">
      <c r="T240" s="10"/>
    </row>
    <row r="241" spans="20:20" x14ac:dyDescent="0.15">
      <c r="T241" s="10"/>
    </row>
    <row r="242" spans="20:20" x14ac:dyDescent="0.15">
      <c r="T242" s="10"/>
    </row>
    <row r="243" spans="20:20" x14ac:dyDescent="0.15">
      <c r="T243" s="10"/>
    </row>
    <row r="244" spans="20:20" x14ac:dyDescent="0.15">
      <c r="T244" s="10"/>
    </row>
    <row r="245" spans="20:20" x14ac:dyDescent="0.15">
      <c r="T245" s="10"/>
    </row>
    <row r="246" spans="20:20" x14ac:dyDescent="0.15">
      <c r="T246" s="10"/>
    </row>
    <row r="247" spans="20:20" x14ac:dyDescent="0.15">
      <c r="T247" s="10"/>
    </row>
    <row r="248" spans="20:20" x14ac:dyDescent="0.15">
      <c r="T248" s="10"/>
    </row>
    <row r="249" spans="20:20" x14ac:dyDescent="0.15">
      <c r="T249" s="10"/>
    </row>
    <row r="250" spans="20:20" x14ac:dyDescent="0.15">
      <c r="T250" s="10"/>
    </row>
    <row r="251" spans="20:20" x14ac:dyDescent="0.15">
      <c r="T251" s="10"/>
    </row>
    <row r="252" spans="20:20" x14ac:dyDescent="0.15">
      <c r="T252" s="10"/>
    </row>
    <row r="253" spans="20:20" x14ac:dyDescent="0.15">
      <c r="T253" s="10"/>
    </row>
    <row r="254" spans="20:20" x14ac:dyDescent="0.15">
      <c r="T254" s="10"/>
    </row>
    <row r="255" spans="20:20" x14ac:dyDescent="0.15">
      <c r="T255" s="10"/>
    </row>
    <row r="256" spans="20:20" x14ac:dyDescent="0.15">
      <c r="T256" s="10"/>
    </row>
    <row r="257" spans="20:20" x14ac:dyDescent="0.15">
      <c r="T257" s="10"/>
    </row>
    <row r="258" spans="20:20" x14ac:dyDescent="0.15">
      <c r="T258" s="10"/>
    </row>
    <row r="259" spans="20:20" x14ac:dyDescent="0.15">
      <c r="T259" s="10"/>
    </row>
    <row r="260" spans="20:20" x14ac:dyDescent="0.15">
      <c r="T260" s="10"/>
    </row>
    <row r="261" spans="20:20" x14ac:dyDescent="0.15">
      <c r="T261" s="10"/>
    </row>
    <row r="262" spans="20:20" x14ac:dyDescent="0.15">
      <c r="T262" s="10"/>
    </row>
    <row r="263" spans="20:20" x14ac:dyDescent="0.15">
      <c r="T263" s="10"/>
    </row>
    <row r="264" spans="20:20" x14ac:dyDescent="0.15">
      <c r="T264" s="10"/>
    </row>
    <row r="265" spans="20:20" x14ac:dyDescent="0.15">
      <c r="T265" s="10"/>
    </row>
    <row r="266" spans="20:20" x14ac:dyDescent="0.15">
      <c r="T266" s="10"/>
    </row>
    <row r="267" spans="20:20" x14ac:dyDescent="0.15">
      <c r="T267" s="10"/>
    </row>
    <row r="268" spans="20:20" x14ac:dyDescent="0.15">
      <c r="T268" s="10"/>
    </row>
    <row r="269" spans="20:20" x14ac:dyDescent="0.15">
      <c r="T269" s="10"/>
    </row>
    <row r="270" spans="20:20" x14ac:dyDescent="0.15">
      <c r="T270" s="10"/>
    </row>
    <row r="271" spans="20:20" x14ac:dyDescent="0.15">
      <c r="T271" s="10"/>
    </row>
    <row r="272" spans="20:20" x14ac:dyDescent="0.15">
      <c r="T272" s="10"/>
    </row>
    <row r="273" spans="20:20" x14ac:dyDescent="0.15">
      <c r="T273" s="10"/>
    </row>
    <row r="274" spans="20:20" x14ac:dyDescent="0.15">
      <c r="T274" s="10"/>
    </row>
    <row r="275" spans="20:20" x14ac:dyDescent="0.15">
      <c r="T275" s="10"/>
    </row>
    <row r="276" spans="20:20" x14ac:dyDescent="0.15">
      <c r="T276" s="10"/>
    </row>
    <row r="277" spans="20:20" x14ac:dyDescent="0.15">
      <c r="T277" s="10"/>
    </row>
    <row r="278" spans="20:20" x14ac:dyDescent="0.15">
      <c r="T278" s="10"/>
    </row>
    <row r="279" spans="20:20" x14ac:dyDescent="0.15">
      <c r="T279" s="10"/>
    </row>
    <row r="280" spans="20:20" x14ac:dyDescent="0.15">
      <c r="T280" s="10"/>
    </row>
    <row r="281" spans="20:20" x14ac:dyDescent="0.15">
      <c r="T281" s="10"/>
    </row>
    <row r="282" spans="20:20" x14ac:dyDescent="0.15">
      <c r="T282" s="10"/>
    </row>
    <row r="283" spans="20:20" x14ac:dyDescent="0.15">
      <c r="T283" s="10"/>
    </row>
    <row r="284" spans="20:20" x14ac:dyDescent="0.15">
      <c r="T284" s="10"/>
    </row>
    <row r="285" spans="20:20" x14ac:dyDescent="0.15">
      <c r="T285" s="10"/>
    </row>
    <row r="286" spans="20:20" x14ac:dyDescent="0.15">
      <c r="T286" s="10"/>
    </row>
    <row r="287" spans="20:20" x14ac:dyDescent="0.15">
      <c r="T287" s="10"/>
    </row>
    <row r="288" spans="20:20" x14ac:dyDescent="0.15">
      <c r="T288" s="10"/>
    </row>
    <row r="289" spans="20:20" x14ac:dyDescent="0.15">
      <c r="T289" s="10"/>
    </row>
    <row r="290" spans="20:20" x14ac:dyDescent="0.15">
      <c r="T290" s="10"/>
    </row>
    <row r="291" spans="20:20" x14ac:dyDescent="0.15">
      <c r="T291" s="10"/>
    </row>
    <row r="292" spans="20:20" x14ac:dyDescent="0.15">
      <c r="T292" s="10"/>
    </row>
    <row r="293" spans="20:20" x14ac:dyDescent="0.15">
      <c r="T293" s="10"/>
    </row>
    <row r="294" spans="20:20" x14ac:dyDescent="0.15">
      <c r="T294" s="10"/>
    </row>
    <row r="295" spans="20:20" x14ac:dyDescent="0.15">
      <c r="T295" s="10"/>
    </row>
    <row r="296" spans="20:20" x14ac:dyDescent="0.15">
      <c r="T296" s="10"/>
    </row>
    <row r="297" spans="20:20" x14ac:dyDescent="0.15">
      <c r="T297" s="10"/>
    </row>
    <row r="298" spans="20:20" x14ac:dyDescent="0.15">
      <c r="T298" s="10"/>
    </row>
    <row r="299" spans="20:20" x14ac:dyDescent="0.15">
      <c r="T299" s="10"/>
    </row>
    <row r="300" spans="20:20" x14ac:dyDescent="0.15">
      <c r="T300" s="10"/>
    </row>
    <row r="301" spans="20:20" x14ac:dyDescent="0.15">
      <c r="T301" s="10"/>
    </row>
    <row r="302" spans="20:20" x14ac:dyDescent="0.15">
      <c r="T302" s="10"/>
    </row>
    <row r="303" spans="20:20" x14ac:dyDescent="0.15">
      <c r="T303" s="10"/>
    </row>
    <row r="304" spans="20:20" x14ac:dyDescent="0.15">
      <c r="T304" s="10"/>
    </row>
    <row r="305" spans="20:20" x14ac:dyDescent="0.15">
      <c r="T305" s="10"/>
    </row>
    <row r="306" spans="20:20" x14ac:dyDescent="0.15">
      <c r="T306" s="10"/>
    </row>
    <row r="307" spans="20:20" x14ac:dyDescent="0.15">
      <c r="T307" s="10"/>
    </row>
    <row r="308" spans="20:20" x14ac:dyDescent="0.15">
      <c r="T308" s="10"/>
    </row>
    <row r="309" spans="20:20" x14ac:dyDescent="0.15">
      <c r="T309" s="10"/>
    </row>
    <row r="310" spans="20:20" x14ac:dyDescent="0.15">
      <c r="T310" s="10"/>
    </row>
    <row r="311" spans="20:20" x14ac:dyDescent="0.15">
      <c r="T311" s="10"/>
    </row>
    <row r="312" spans="20:20" x14ac:dyDescent="0.15">
      <c r="T312" s="10"/>
    </row>
    <row r="313" spans="20:20" x14ac:dyDescent="0.15">
      <c r="T313" s="10"/>
    </row>
    <row r="314" spans="20:20" x14ac:dyDescent="0.15">
      <c r="T314" s="10"/>
    </row>
    <row r="315" spans="20:20" x14ac:dyDescent="0.15">
      <c r="T315" s="10"/>
    </row>
    <row r="316" spans="20:20" x14ac:dyDescent="0.15">
      <c r="T316" s="10"/>
    </row>
    <row r="317" spans="20:20" x14ac:dyDescent="0.15">
      <c r="T317" s="10"/>
    </row>
    <row r="318" spans="20:20" x14ac:dyDescent="0.15">
      <c r="T318" s="10"/>
    </row>
    <row r="319" spans="20:20" x14ac:dyDescent="0.15">
      <c r="T319" s="10"/>
    </row>
    <row r="320" spans="20:20" x14ac:dyDescent="0.15">
      <c r="T320" s="10"/>
    </row>
    <row r="321" spans="20:20" x14ac:dyDescent="0.15">
      <c r="T321" s="10"/>
    </row>
    <row r="322" spans="20:20" x14ac:dyDescent="0.15">
      <c r="T322" s="10"/>
    </row>
    <row r="323" spans="20:20" x14ac:dyDescent="0.15">
      <c r="T323" s="10"/>
    </row>
    <row r="324" spans="20:20" x14ac:dyDescent="0.15">
      <c r="T324" s="10"/>
    </row>
    <row r="325" spans="20:20" x14ac:dyDescent="0.15">
      <c r="T325" s="10"/>
    </row>
    <row r="326" spans="20:20" x14ac:dyDescent="0.15">
      <c r="T326" s="10"/>
    </row>
    <row r="327" spans="20:20" x14ac:dyDescent="0.15">
      <c r="T327" s="10"/>
    </row>
    <row r="328" spans="20:20" x14ac:dyDescent="0.15">
      <c r="T328" s="10"/>
    </row>
    <row r="329" spans="20:20" x14ac:dyDescent="0.15">
      <c r="T329" s="10"/>
    </row>
    <row r="330" spans="20:20" x14ac:dyDescent="0.15">
      <c r="T330" s="10"/>
    </row>
    <row r="331" spans="20:20" x14ac:dyDescent="0.15">
      <c r="T331" s="10"/>
    </row>
    <row r="332" spans="20:20" x14ac:dyDescent="0.15">
      <c r="T332" s="10"/>
    </row>
    <row r="333" spans="20:20" x14ac:dyDescent="0.15">
      <c r="T333" s="10"/>
    </row>
    <row r="334" spans="20:20" x14ac:dyDescent="0.15">
      <c r="T334" s="10"/>
    </row>
    <row r="335" spans="20:20" x14ac:dyDescent="0.15">
      <c r="T335" s="10"/>
    </row>
    <row r="336" spans="20:20" x14ac:dyDescent="0.15">
      <c r="T336" s="10"/>
    </row>
    <row r="337" spans="20:20" x14ac:dyDescent="0.15">
      <c r="T337" s="10"/>
    </row>
    <row r="338" spans="20:20" x14ac:dyDescent="0.15">
      <c r="T338" s="10"/>
    </row>
    <row r="339" spans="20:20" x14ac:dyDescent="0.15">
      <c r="T339" s="10"/>
    </row>
    <row r="340" spans="20:20" x14ac:dyDescent="0.15">
      <c r="T340" s="10"/>
    </row>
    <row r="341" spans="20:20" x14ac:dyDescent="0.15">
      <c r="T341" s="10"/>
    </row>
    <row r="342" spans="20:20" x14ac:dyDescent="0.15">
      <c r="T342" s="10"/>
    </row>
    <row r="343" spans="20:20" x14ac:dyDescent="0.15">
      <c r="T343" s="10"/>
    </row>
    <row r="344" spans="20:20" x14ac:dyDescent="0.15">
      <c r="T344" s="10"/>
    </row>
    <row r="345" spans="20:20" x14ac:dyDescent="0.15">
      <c r="T345" s="10"/>
    </row>
    <row r="346" spans="20:20" x14ac:dyDescent="0.15">
      <c r="T346" s="10"/>
    </row>
    <row r="347" spans="20:20" x14ac:dyDescent="0.15">
      <c r="T347" s="10"/>
    </row>
    <row r="348" spans="20:20" x14ac:dyDescent="0.15">
      <c r="T348" s="10"/>
    </row>
    <row r="349" spans="20:20" x14ac:dyDescent="0.15">
      <c r="T349" s="10"/>
    </row>
    <row r="350" spans="20:20" x14ac:dyDescent="0.15">
      <c r="T350" s="10"/>
    </row>
    <row r="351" spans="20:20" x14ac:dyDescent="0.15">
      <c r="T351" s="10"/>
    </row>
    <row r="352" spans="20:20" x14ac:dyDescent="0.15">
      <c r="T352" s="10"/>
    </row>
    <row r="353" spans="20:20" x14ac:dyDescent="0.15">
      <c r="T353" s="10"/>
    </row>
    <row r="354" spans="20:20" x14ac:dyDescent="0.15">
      <c r="T354" s="10"/>
    </row>
    <row r="355" spans="20:20" x14ac:dyDescent="0.15">
      <c r="T355" s="10"/>
    </row>
    <row r="356" spans="20:20" x14ac:dyDescent="0.15">
      <c r="T356" s="10"/>
    </row>
    <row r="357" spans="20:20" x14ac:dyDescent="0.15">
      <c r="T357" s="10"/>
    </row>
    <row r="358" spans="20:20" x14ac:dyDescent="0.15">
      <c r="T358" s="10"/>
    </row>
    <row r="359" spans="20:20" x14ac:dyDescent="0.15">
      <c r="T359" s="10"/>
    </row>
    <row r="360" spans="20:20" x14ac:dyDescent="0.15">
      <c r="T360" s="10"/>
    </row>
    <row r="361" spans="20:20" x14ac:dyDescent="0.15">
      <c r="T361" s="10"/>
    </row>
    <row r="362" spans="20:20" x14ac:dyDescent="0.15">
      <c r="T362" s="10"/>
    </row>
    <row r="363" spans="20:20" x14ac:dyDescent="0.15">
      <c r="T363" s="10"/>
    </row>
    <row r="364" spans="20:20" x14ac:dyDescent="0.15">
      <c r="T364" s="10"/>
    </row>
    <row r="365" spans="20:20" x14ac:dyDescent="0.15">
      <c r="T365" s="10"/>
    </row>
    <row r="366" spans="20:20" x14ac:dyDescent="0.15">
      <c r="T366" s="10"/>
    </row>
    <row r="367" spans="20:20" x14ac:dyDescent="0.15">
      <c r="T367" s="10"/>
    </row>
    <row r="368" spans="20:20" x14ac:dyDescent="0.15">
      <c r="T368" s="10"/>
    </row>
    <row r="369" spans="20:20" x14ac:dyDescent="0.15">
      <c r="T369" s="10"/>
    </row>
    <row r="370" spans="20:20" x14ac:dyDescent="0.15">
      <c r="T370" s="10"/>
    </row>
    <row r="371" spans="20:20" x14ac:dyDescent="0.15">
      <c r="T371" s="10"/>
    </row>
    <row r="372" spans="20:20" x14ac:dyDescent="0.15">
      <c r="T372" s="10"/>
    </row>
    <row r="373" spans="20:20" x14ac:dyDescent="0.15">
      <c r="T373" s="10"/>
    </row>
    <row r="374" spans="20:20" x14ac:dyDescent="0.15">
      <c r="T374" s="10"/>
    </row>
    <row r="375" spans="20:20" x14ac:dyDescent="0.15">
      <c r="T375" s="10"/>
    </row>
    <row r="376" spans="20:20" x14ac:dyDescent="0.15">
      <c r="T376" s="10"/>
    </row>
    <row r="377" spans="20:20" x14ac:dyDescent="0.15">
      <c r="T377" s="10"/>
    </row>
    <row r="378" spans="20:20" x14ac:dyDescent="0.15">
      <c r="T378" s="10"/>
    </row>
    <row r="379" spans="20:20" x14ac:dyDescent="0.15">
      <c r="T379" s="10"/>
    </row>
    <row r="380" spans="20:20" x14ac:dyDescent="0.15">
      <c r="T380" s="10"/>
    </row>
    <row r="381" spans="20:20" x14ac:dyDescent="0.15">
      <c r="T381" s="10"/>
    </row>
    <row r="382" spans="20:20" x14ac:dyDescent="0.15">
      <c r="T382" s="10"/>
    </row>
    <row r="383" spans="20:20" x14ac:dyDescent="0.15">
      <c r="T383" s="10"/>
    </row>
    <row r="384" spans="20:20" x14ac:dyDescent="0.15">
      <c r="T384" s="10"/>
    </row>
    <row r="385" spans="20:20" x14ac:dyDescent="0.15">
      <c r="T385" s="10"/>
    </row>
    <row r="386" spans="20:20" x14ac:dyDescent="0.15">
      <c r="T386" s="10"/>
    </row>
    <row r="387" spans="20:20" x14ac:dyDescent="0.15">
      <c r="T387" s="10"/>
    </row>
    <row r="388" spans="20:20" x14ac:dyDescent="0.15">
      <c r="T388" s="10"/>
    </row>
    <row r="389" spans="20:20" x14ac:dyDescent="0.15">
      <c r="T389" s="10"/>
    </row>
    <row r="390" spans="20:20" x14ac:dyDescent="0.15">
      <c r="T390" s="10"/>
    </row>
    <row r="391" spans="20:20" x14ac:dyDescent="0.15">
      <c r="T391" s="10"/>
    </row>
    <row r="392" spans="20:20" x14ac:dyDescent="0.15">
      <c r="T392" s="10"/>
    </row>
    <row r="393" spans="20:20" x14ac:dyDescent="0.15">
      <c r="T393" s="10"/>
    </row>
    <row r="394" spans="20:20" x14ac:dyDescent="0.15">
      <c r="T394" s="10"/>
    </row>
    <row r="395" spans="20:20" x14ac:dyDescent="0.15">
      <c r="T395" s="10"/>
    </row>
    <row r="396" spans="20:20" x14ac:dyDescent="0.15">
      <c r="T396" s="10"/>
    </row>
    <row r="397" spans="20:20" x14ac:dyDescent="0.15">
      <c r="T397" s="10"/>
    </row>
    <row r="398" spans="20:20" x14ac:dyDescent="0.15">
      <c r="T398" s="10"/>
    </row>
    <row r="399" spans="20:20" x14ac:dyDescent="0.15">
      <c r="T399" s="10"/>
    </row>
    <row r="400" spans="20:20" x14ac:dyDescent="0.15">
      <c r="T400" s="10"/>
    </row>
    <row r="401" spans="20:20" x14ac:dyDescent="0.15">
      <c r="T401" s="10"/>
    </row>
    <row r="402" spans="20:20" x14ac:dyDescent="0.15">
      <c r="T402" s="10"/>
    </row>
    <row r="403" spans="20:20" x14ac:dyDescent="0.15">
      <c r="T403" s="10"/>
    </row>
    <row r="404" spans="20:20" x14ac:dyDescent="0.15">
      <c r="T404" s="10"/>
    </row>
    <row r="405" spans="20:20" x14ac:dyDescent="0.15">
      <c r="T405" s="10"/>
    </row>
    <row r="406" spans="20:20" x14ac:dyDescent="0.15">
      <c r="T406" s="10"/>
    </row>
    <row r="407" spans="20:20" x14ac:dyDescent="0.15">
      <c r="T407" s="10"/>
    </row>
    <row r="408" spans="20:20" x14ac:dyDescent="0.15">
      <c r="T408" s="10"/>
    </row>
    <row r="409" spans="20:20" x14ac:dyDescent="0.15">
      <c r="T409" s="10"/>
    </row>
    <row r="410" spans="20:20" x14ac:dyDescent="0.15">
      <c r="T410" s="10"/>
    </row>
    <row r="411" spans="20:20" x14ac:dyDescent="0.15">
      <c r="T411" s="10"/>
    </row>
    <row r="412" spans="20:20" x14ac:dyDescent="0.15">
      <c r="T412" s="10"/>
    </row>
    <row r="413" spans="20:20" x14ac:dyDescent="0.15">
      <c r="T413" s="10"/>
    </row>
    <row r="414" spans="20:20" x14ac:dyDescent="0.15">
      <c r="T414" s="10"/>
    </row>
    <row r="415" spans="20:20" x14ac:dyDescent="0.15">
      <c r="T415" s="10"/>
    </row>
    <row r="416" spans="20:20" x14ac:dyDescent="0.15">
      <c r="T416" s="10"/>
    </row>
    <row r="417" spans="20:20" x14ac:dyDescent="0.15">
      <c r="T417" s="10"/>
    </row>
    <row r="418" spans="20:20" x14ac:dyDescent="0.15">
      <c r="T418" s="10"/>
    </row>
    <row r="419" spans="20:20" x14ac:dyDescent="0.15">
      <c r="T419" s="10"/>
    </row>
    <row r="420" spans="20:20" x14ac:dyDescent="0.15">
      <c r="T420" s="10"/>
    </row>
    <row r="421" spans="20:20" x14ac:dyDescent="0.15">
      <c r="T421" s="10"/>
    </row>
    <row r="422" spans="20:20" x14ac:dyDescent="0.15">
      <c r="T422" s="10"/>
    </row>
    <row r="423" spans="20:20" x14ac:dyDescent="0.15">
      <c r="T423" s="10"/>
    </row>
    <row r="424" spans="20:20" x14ac:dyDescent="0.15">
      <c r="T424" s="10"/>
    </row>
    <row r="425" spans="20:20" x14ac:dyDescent="0.15">
      <c r="T425" s="10"/>
    </row>
    <row r="426" spans="20:20" x14ac:dyDescent="0.15">
      <c r="T426" s="10"/>
    </row>
    <row r="427" spans="20:20" x14ac:dyDescent="0.15">
      <c r="T427" s="10"/>
    </row>
    <row r="428" spans="20:20" x14ac:dyDescent="0.15">
      <c r="T428" s="10"/>
    </row>
    <row r="429" spans="20:20" x14ac:dyDescent="0.15">
      <c r="T429" s="10"/>
    </row>
    <row r="430" spans="20:20" x14ac:dyDescent="0.15">
      <c r="T430" s="10"/>
    </row>
    <row r="431" spans="20:20" x14ac:dyDescent="0.15">
      <c r="T431" s="10"/>
    </row>
    <row r="432" spans="20:20" x14ac:dyDescent="0.15">
      <c r="T432" s="10"/>
    </row>
    <row r="433" spans="20:20" x14ac:dyDescent="0.15">
      <c r="T433" s="10"/>
    </row>
    <row r="434" spans="20:20" x14ac:dyDescent="0.15">
      <c r="T434" s="10"/>
    </row>
    <row r="435" spans="20:20" x14ac:dyDescent="0.15">
      <c r="T435" s="10"/>
    </row>
    <row r="436" spans="20:20" x14ac:dyDescent="0.15">
      <c r="T436" s="10"/>
    </row>
    <row r="437" spans="20:20" x14ac:dyDescent="0.15">
      <c r="T437" s="10"/>
    </row>
    <row r="438" spans="20:20" x14ac:dyDescent="0.15">
      <c r="T438" s="10"/>
    </row>
    <row r="439" spans="20:20" x14ac:dyDescent="0.15">
      <c r="T439" s="10"/>
    </row>
    <row r="440" spans="20:20" x14ac:dyDescent="0.15">
      <c r="T440" s="10"/>
    </row>
    <row r="441" spans="20:20" x14ac:dyDescent="0.15">
      <c r="T441" s="10"/>
    </row>
    <row r="442" spans="20:20" x14ac:dyDescent="0.15">
      <c r="T442" s="10"/>
    </row>
    <row r="443" spans="20:20" x14ac:dyDescent="0.15">
      <c r="T443" s="10"/>
    </row>
    <row r="444" spans="20:20" x14ac:dyDescent="0.15">
      <c r="T444" s="10"/>
    </row>
    <row r="445" spans="20:20" x14ac:dyDescent="0.15">
      <c r="T445" s="10"/>
    </row>
    <row r="446" spans="20:20" x14ac:dyDescent="0.15">
      <c r="T446" s="10"/>
    </row>
    <row r="447" spans="20:20" x14ac:dyDescent="0.15">
      <c r="T447" s="10"/>
    </row>
    <row r="448" spans="20:20" x14ac:dyDescent="0.15">
      <c r="T448" s="10"/>
    </row>
    <row r="449" spans="20:20" x14ac:dyDescent="0.15">
      <c r="T449" s="10"/>
    </row>
    <row r="450" spans="20:20" x14ac:dyDescent="0.15">
      <c r="T450" s="10"/>
    </row>
    <row r="451" spans="20:20" x14ac:dyDescent="0.15">
      <c r="T451" s="10"/>
    </row>
    <row r="452" spans="20:20" x14ac:dyDescent="0.15">
      <c r="T452" s="10"/>
    </row>
    <row r="453" spans="20:20" x14ac:dyDescent="0.15">
      <c r="T453" s="10"/>
    </row>
    <row r="454" spans="20:20" x14ac:dyDescent="0.15">
      <c r="T454" s="10"/>
    </row>
    <row r="455" spans="20:20" x14ac:dyDescent="0.15">
      <c r="T455" s="10"/>
    </row>
    <row r="456" spans="20:20" x14ac:dyDescent="0.15">
      <c r="T456" s="10"/>
    </row>
    <row r="457" spans="20:20" x14ac:dyDescent="0.15">
      <c r="T457" s="10"/>
    </row>
    <row r="458" spans="20:20" x14ac:dyDescent="0.15">
      <c r="T458" s="10"/>
    </row>
    <row r="459" spans="20:20" x14ac:dyDescent="0.15">
      <c r="T459" s="10"/>
    </row>
    <row r="460" spans="20:20" x14ac:dyDescent="0.15">
      <c r="T460" s="10"/>
    </row>
    <row r="461" spans="20:20" x14ac:dyDescent="0.15">
      <c r="T461" s="10"/>
    </row>
    <row r="462" spans="20:20" x14ac:dyDescent="0.15">
      <c r="T462" s="10"/>
    </row>
    <row r="463" spans="20:20" x14ac:dyDescent="0.15">
      <c r="T463" s="10"/>
    </row>
    <row r="464" spans="20:20" x14ac:dyDescent="0.15">
      <c r="T464" s="10"/>
    </row>
    <row r="465" spans="20:20" x14ac:dyDescent="0.15">
      <c r="T465" s="10"/>
    </row>
    <row r="466" spans="20:20" x14ac:dyDescent="0.15">
      <c r="T466" s="10"/>
    </row>
    <row r="467" spans="20:20" x14ac:dyDescent="0.15">
      <c r="T467" s="10"/>
    </row>
    <row r="468" spans="20:20" x14ac:dyDescent="0.15">
      <c r="T468" s="10"/>
    </row>
    <row r="469" spans="20:20" x14ac:dyDescent="0.15">
      <c r="T469" s="10"/>
    </row>
    <row r="470" spans="20:20" x14ac:dyDescent="0.15">
      <c r="T470" s="10"/>
    </row>
    <row r="471" spans="20:20" x14ac:dyDescent="0.15">
      <c r="T471" s="10"/>
    </row>
    <row r="472" spans="20:20" x14ac:dyDescent="0.15">
      <c r="T472" s="10"/>
    </row>
    <row r="473" spans="20:20" x14ac:dyDescent="0.15">
      <c r="T473" s="10"/>
    </row>
    <row r="474" spans="20:20" x14ac:dyDescent="0.15">
      <c r="T474" s="10"/>
    </row>
    <row r="475" spans="20:20" x14ac:dyDescent="0.15">
      <c r="T475" s="10"/>
    </row>
    <row r="476" spans="20:20" x14ac:dyDescent="0.15">
      <c r="T476" s="10"/>
    </row>
    <row r="477" spans="20:20" x14ac:dyDescent="0.15">
      <c r="T477" s="10"/>
    </row>
    <row r="478" spans="20:20" x14ac:dyDescent="0.15">
      <c r="T478" s="10"/>
    </row>
    <row r="479" spans="20:20" x14ac:dyDescent="0.15">
      <c r="T479" s="10"/>
    </row>
    <row r="480" spans="20:20" x14ac:dyDescent="0.15">
      <c r="T480" s="10"/>
    </row>
    <row r="481" spans="20:20" x14ac:dyDescent="0.15">
      <c r="T481" s="10"/>
    </row>
    <row r="482" spans="20:20" x14ac:dyDescent="0.15">
      <c r="T482" s="10"/>
    </row>
    <row r="483" spans="20:20" x14ac:dyDescent="0.15">
      <c r="T483" s="10"/>
    </row>
    <row r="484" spans="20:20" x14ac:dyDescent="0.15">
      <c r="T484" s="10"/>
    </row>
    <row r="485" spans="20:20" x14ac:dyDescent="0.15">
      <c r="T485" s="10"/>
    </row>
    <row r="486" spans="20:20" x14ac:dyDescent="0.15">
      <c r="T486" s="10"/>
    </row>
    <row r="487" spans="20:20" x14ac:dyDescent="0.15">
      <c r="T487" s="10"/>
    </row>
    <row r="488" spans="20:20" x14ac:dyDescent="0.15">
      <c r="T488" s="10"/>
    </row>
    <row r="489" spans="20:20" x14ac:dyDescent="0.15">
      <c r="T489" s="10"/>
    </row>
    <row r="490" spans="20:20" x14ac:dyDescent="0.15">
      <c r="T490" s="10"/>
    </row>
    <row r="491" spans="20:20" x14ac:dyDescent="0.15">
      <c r="T491" s="10"/>
    </row>
    <row r="492" spans="20:20" x14ac:dyDescent="0.15">
      <c r="T492" s="10"/>
    </row>
    <row r="493" spans="20:20" x14ac:dyDescent="0.15">
      <c r="T493" s="10"/>
    </row>
    <row r="494" spans="20:20" x14ac:dyDescent="0.15">
      <c r="T494" s="10"/>
    </row>
    <row r="495" spans="20:20" x14ac:dyDescent="0.15">
      <c r="T495" s="10"/>
    </row>
    <row r="496" spans="20:20" x14ac:dyDescent="0.15">
      <c r="T496" s="10"/>
    </row>
    <row r="497" spans="20:20" x14ac:dyDescent="0.15">
      <c r="T497" s="10"/>
    </row>
    <row r="498" spans="20:20" x14ac:dyDescent="0.15">
      <c r="T498" s="10"/>
    </row>
    <row r="499" spans="20:20" x14ac:dyDescent="0.15">
      <c r="T499" s="10"/>
    </row>
    <row r="500" spans="20:20" x14ac:dyDescent="0.15">
      <c r="T500" s="10"/>
    </row>
    <row r="501" spans="20:20" x14ac:dyDescent="0.15">
      <c r="T501" s="10"/>
    </row>
    <row r="502" spans="20:20" x14ac:dyDescent="0.15">
      <c r="T502" s="10"/>
    </row>
    <row r="503" spans="20:20" x14ac:dyDescent="0.15">
      <c r="T503" s="10"/>
    </row>
    <row r="504" spans="20:20" x14ac:dyDescent="0.15">
      <c r="T504" s="10"/>
    </row>
    <row r="505" spans="20:20" x14ac:dyDescent="0.15">
      <c r="T505" s="10"/>
    </row>
    <row r="506" spans="20:20" x14ac:dyDescent="0.15">
      <c r="T506" s="10"/>
    </row>
    <row r="507" spans="20:20" x14ac:dyDescent="0.15">
      <c r="T507" s="10"/>
    </row>
    <row r="508" spans="20:20" x14ac:dyDescent="0.15">
      <c r="T508" s="10"/>
    </row>
    <row r="509" spans="20:20" x14ac:dyDescent="0.15">
      <c r="T509" s="10"/>
    </row>
    <row r="510" spans="20:20" x14ac:dyDescent="0.15">
      <c r="T510" s="10"/>
    </row>
    <row r="511" spans="20:20" x14ac:dyDescent="0.15">
      <c r="T511" s="10"/>
    </row>
    <row r="512" spans="20:20" x14ac:dyDescent="0.15">
      <c r="T512" s="10"/>
    </row>
    <row r="513" spans="20:20" x14ac:dyDescent="0.15">
      <c r="T513" s="10"/>
    </row>
    <row r="514" spans="20:20" x14ac:dyDescent="0.15">
      <c r="T514" s="10"/>
    </row>
    <row r="515" spans="20:20" x14ac:dyDescent="0.15">
      <c r="T515" s="10"/>
    </row>
    <row r="516" spans="20:20" x14ac:dyDescent="0.15">
      <c r="T516" s="10"/>
    </row>
    <row r="517" spans="20:20" x14ac:dyDescent="0.15">
      <c r="T517" s="10"/>
    </row>
    <row r="518" spans="20:20" x14ac:dyDescent="0.15">
      <c r="T518" s="10"/>
    </row>
    <row r="519" spans="20:20" x14ac:dyDescent="0.15">
      <c r="T519" s="10"/>
    </row>
    <row r="520" spans="20:20" x14ac:dyDescent="0.15">
      <c r="T520" s="10"/>
    </row>
    <row r="521" spans="20:20" x14ac:dyDescent="0.15">
      <c r="T521" s="10"/>
    </row>
    <row r="522" spans="20:20" x14ac:dyDescent="0.15">
      <c r="T522" s="10"/>
    </row>
    <row r="523" spans="20:20" x14ac:dyDescent="0.15">
      <c r="T523" s="10"/>
    </row>
    <row r="524" spans="20:20" x14ac:dyDescent="0.15">
      <c r="T524" s="10"/>
    </row>
    <row r="525" spans="20:20" x14ac:dyDescent="0.15">
      <c r="T525" s="10"/>
    </row>
    <row r="526" spans="20:20" x14ac:dyDescent="0.15">
      <c r="T526" s="10"/>
    </row>
    <row r="527" spans="20:20" x14ac:dyDescent="0.15">
      <c r="T527" s="10"/>
    </row>
    <row r="528" spans="20:20" x14ac:dyDescent="0.15">
      <c r="T528" s="10"/>
    </row>
    <row r="529" spans="20:20" x14ac:dyDescent="0.15">
      <c r="T529" s="10"/>
    </row>
    <row r="530" spans="20:20" x14ac:dyDescent="0.15">
      <c r="T530" s="10"/>
    </row>
    <row r="531" spans="20:20" x14ac:dyDescent="0.15">
      <c r="T531" s="10"/>
    </row>
    <row r="532" spans="20:20" x14ac:dyDescent="0.15">
      <c r="T532" s="10"/>
    </row>
    <row r="533" spans="20:20" x14ac:dyDescent="0.15">
      <c r="T533" s="10"/>
    </row>
    <row r="534" spans="20:20" x14ac:dyDescent="0.15">
      <c r="T534" s="10"/>
    </row>
    <row r="535" spans="20:20" x14ac:dyDescent="0.15">
      <c r="T535" s="10"/>
    </row>
    <row r="536" spans="20:20" x14ac:dyDescent="0.15">
      <c r="T536" s="10"/>
    </row>
    <row r="537" spans="20:20" x14ac:dyDescent="0.15">
      <c r="T537" s="10"/>
    </row>
    <row r="538" spans="20:20" x14ac:dyDescent="0.15">
      <c r="T538" s="10"/>
    </row>
    <row r="539" spans="20:20" x14ac:dyDescent="0.15">
      <c r="T539" s="10"/>
    </row>
    <row r="540" spans="20:20" x14ac:dyDescent="0.15">
      <c r="T540" s="10"/>
    </row>
    <row r="541" spans="20:20" x14ac:dyDescent="0.15">
      <c r="T541" s="10"/>
    </row>
    <row r="542" spans="20:20" x14ac:dyDescent="0.15">
      <c r="T542" s="10"/>
    </row>
    <row r="543" spans="20:20" x14ac:dyDescent="0.15">
      <c r="T543" s="10"/>
    </row>
    <row r="544" spans="20:20" x14ac:dyDescent="0.15">
      <c r="T544" s="10"/>
    </row>
    <row r="545" spans="20:20" x14ac:dyDescent="0.15">
      <c r="T545" s="10"/>
    </row>
    <row r="546" spans="20:20" x14ac:dyDescent="0.15">
      <c r="T546" s="10"/>
    </row>
    <row r="547" spans="20:20" x14ac:dyDescent="0.15">
      <c r="T547" s="10"/>
    </row>
    <row r="548" spans="20:20" x14ac:dyDescent="0.15">
      <c r="T548" s="10"/>
    </row>
    <row r="549" spans="20:20" x14ac:dyDescent="0.15">
      <c r="T549" s="10"/>
    </row>
    <row r="550" spans="20:20" x14ac:dyDescent="0.15">
      <c r="T550" s="10"/>
    </row>
    <row r="551" spans="20:20" x14ac:dyDescent="0.15">
      <c r="T551" s="10"/>
    </row>
    <row r="552" spans="20:20" x14ac:dyDescent="0.15">
      <c r="T552" s="10"/>
    </row>
    <row r="553" spans="20:20" x14ac:dyDescent="0.15">
      <c r="T553" s="10"/>
    </row>
    <row r="554" spans="20:20" x14ac:dyDescent="0.15">
      <c r="T554" s="10"/>
    </row>
    <row r="555" spans="20:20" x14ac:dyDescent="0.15">
      <c r="T555" s="10"/>
    </row>
    <row r="556" spans="20:20" x14ac:dyDescent="0.15">
      <c r="T556" s="10"/>
    </row>
    <row r="557" spans="20:20" x14ac:dyDescent="0.15">
      <c r="T557" s="10"/>
    </row>
    <row r="558" spans="20:20" x14ac:dyDescent="0.15">
      <c r="T558" s="10"/>
    </row>
    <row r="559" spans="20:20" x14ac:dyDescent="0.15">
      <c r="T559" s="10"/>
    </row>
    <row r="560" spans="20:20" x14ac:dyDescent="0.15">
      <c r="T560" s="10"/>
    </row>
    <row r="561" spans="20:20" x14ac:dyDescent="0.15">
      <c r="T561" s="10"/>
    </row>
    <row r="562" spans="20:20" x14ac:dyDescent="0.15">
      <c r="T562" s="10"/>
    </row>
    <row r="563" spans="20:20" x14ac:dyDescent="0.15">
      <c r="T563" s="10"/>
    </row>
    <row r="564" spans="20:20" x14ac:dyDescent="0.15">
      <c r="T564" s="10"/>
    </row>
    <row r="565" spans="20:20" x14ac:dyDescent="0.15">
      <c r="T565" s="10"/>
    </row>
    <row r="566" spans="20:20" x14ac:dyDescent="0.15">
      <c r="T566" s="10"/>
    </row>
    <row r="567" spans="20:20" x14ac:dyDescent="0.15">
      <c r="T567" s="10"/>
    </row>
    <row r="568" spans="20:20" x14ac:dyDescent="0.15">
      <c r="T568" s="10"/>
    </row>
    <row r="569" spans="20:20" x14ac:dyDescent="0.15">
      <c r="T569" s="10"/>
    </row>
    <row r="570" spans="20:20" x14ac:dyDescent="0.15">
      <c r="T570" s="10"/>
    </row>
    <row r="571" spans="20:20" x14ac:dyDescent="0.15">
      <c r="T571" s="10"/>
    </row>
    <row r="572" spans="20:20" x14ac:dyDescent="0.15">
      <c r="T572" s="10"/>
    </row>
    <row r="573" spans="20:20" x14ac:dyDescent="0.15">
      <c r="T573" s="10"/>
    </row>
    <row r="574" spans="20:20" x14ac:dyDescent="0.15">
      <c r="T574" s="10"/>
    </row>
    <row r="575" spans="20:20" x14ac:dyDescent="0.15">
      <c r="T575" s="10"/>
    </row>
    <row r="576" spans="20:20" x14ac:dyDescent="0.15">
      <c r="T576" s="10"/>
    </row>
    <row r="577" spans="20:20" x14ac:dyDescent="0.15">
      <c r="T577" s="10"/>
    </row>
    <row r="578" spans="20:20" x14ac:dyDescent="0.15">
      <c r="T578" s="10"/>
    </row>
    <row r="579" spans="20:20" x14ac:dyDescent="0.15">
      <c r="T579" s="10"/>
    </row>
    <row r="580" spans="20:20" x14ac:dyDescent="0.15">
      <c r="T580" s="10"/>
    </row>
    <row r="581" spans="20:20" x14ac:dyDescent="0.15">
      <c r="T581" s="10"/>
    </row>
    <row r="582" spans="20:20" x14ac:dyDescent="0.15">
      <c r="T582" s="10"/>
    </row>
    <row r="583" spans="20:20" x14ac:dyDescent="0.15">
      <c r="T583" s="10"/>
    </row>
    <row r="584" spans="20:20" x14ac:dyDescent="0.15">
      <c r="T584" s="10"/>
    </row>
    <row r="585" spans="20:20" x14ac:dyDescent="0.15">
      <c r="T585" s="10"/>
    </row>
    <row r="586" spans="20:20" x14ac:dyDescent="0.15">
      <c r="T586" s="10"/>
    </row>
    <row r="587" spans="20:20" x14ac:dyDescent="0.15">
      <c r="T587" s="10"/>
    </row>
    <row r="588" spans="20:20" x14ac:dyDescent="0.15">
      <c r="T588" s="10"/>
    </row>
    <row r="589" spans="20:20" x14ac:dyDescent="0.15">
      <c r="T589" s="10"/>
    </row>
    <row r="590" spans="20:20" x14ac:dyDescent="0.15">
      <c r="T590" s="10"/>
    </row>
    <row r="591" spans="20:20" x14ac:dyDescent="0.15">
      <c r="T591" s="10"/>
    </row>
    <row r="592" spans="20:20" x14ac:dyDescent="0.15">
      <c r="T592" s="10"/>
    </row>
    <row r="593" spans="20:20" x14ac:dyDescent="0.15">
      <c r="T593" s="10"/>
    </row>
    <row r="594" spans="20:20" x14ac:dyDescent="0.15">
      <c r="T594" s="10"/>
    </row>
    <row r="595" spans="20:20" x14ac:dyDescent="0.15">
      <c r="T595" s="10"/>
    </row>
    <row r="596" spans="20:20" x14ac:dyDescent="0.15">
      <c r="T596" s="10"/>
    </row>
    <row r="597" spans="20:20" x14ac:dyDescent="0.15">
      <c r="T597" s="10"/>
    </row>
    <row r="598" spans="20:20" x14ac:dyDescent="0.15">
      <c r="T598" s="10"/>
    </row>
    <row r="599" spans="20:20" x14ac:dyDescent="0.15">
      <c r="T599" s="10"/>
    </row>
    <row r="600" spans="20:20" x14ac:dyDescent="0.15">
      <c r="T600" s="10"/>
    </row>
    <row r="601" spans="20:20" x14ac:dyDescent="0.15">
      <c r="T601" s="10"/>
    </row>
    <row r="602" spans="20:20" x14ac:dyDescent="0.15">
      <c r="T602" s="10"/>
    </row>
    <row r="603" spans="20:20" x14ac:dyDescent="0.15">
      <c r="T603" s="10"/>
    </row>
    <row r="604" spans="20:20" x14ac:dyDescent="0.15">
      <c r="T604" s="10"/>
    </row>
    <row r="605" spans="20:20" x14ac:dyDescent="0.15">
      <c r="T605" s="10"/>
    </row>
    <row r="606" spans="20:20" x14ac:dyDescent="0.15">
      <c r="T606" s="10"/>
    </row>
    <row r="607" spans="20:20" x14ac:dyDescent="0.15">
      <c r="T607" s="10"/>
    </row>
    <row r="608" spans="20:20" x14ac:dyDescent="0.15">
      <c r="T608" s="10"/>
    </row>
    <row r="609" spans="20:20" x14ac:dyDescent="0.15">
      <c r="T609" s="10"/>
    </row>
    <row r="610" spans="20:20" x14ac:dyDescent="0.15">
      <c r="T610" s="10"/>
    </row>
    <row r="611" spans="20:20" x14ac:dyDescent="0.15">
      <c r="T611" s="10"/>
    </row>
    <row r="612" spans="20:20" x14ac:dyDescent="0.15">
      <c r="T612" s="10"/>
    </row>
    <row r="613" spans="20:20" x14ac:dyDescent="0.15">
      <c r="T613" s="10"/>
    </row>
    <row r="614" spans="20:20" x14ac:dyDescent="0.15">
      <c r="T614" s="10"/>
    </row>
    <row r="615" spans="20:20" x14ac:dyDescent="0.15">
      <c r="T615" s="10"/>
    </row>
    <row r="616" spans="20:20" x14ac:dyDescent="0.15">
      <c r="T616" s="10"/>
    </row>
    <row r="617" spans="20:20" x14ac:dyDescent="0.15">
      <c r="T617" s="10"/>
    </row>
    <row r="618" spans="20:20" x14ac:dyDescent="0.15">
      <c r="T618" s="10"/>
    </row>
    <row r="619" spans="20:20" x14ac:dyDescent="0.15">
      <c r="T619" s="10"/>
    </row>
    <row r="620" spans="20:20" x14ac:dyDescent="0.15">
      <c r="T620" s="10"/>
    </row>
    <row r="621" spans="20:20" x14ac:dyDescent="0.15">
      <c r="T621" s="10"/>
    </row>
    <row r="622" spans="20:20" x14ac:dyDescent="0.15">
      <c r="T622" s="10"/>
    </row>
    <row r="623" spans="20:20" x14ac:dyDescent="0.15">
      <c r="T623" s="10"/>
    </row>
    <row r="624" spans="20:20" x14ac:dyDescent="0.15">
      <c r="T624" s="10"/>
    </row>
    <row r="625" spans="20:20" x14ac:dyDescent="0.15">
      <c r="T625" s="10"/>
    </row>
    <row r="626" spans="20:20" x14ac:dyDescent="0.15">
      <c r="T626" s="10"/>
    </row>
    <row r="627" spans="20:20" x14ac:dyDescent="0.15">
      <c r="T627" s="10"/>
    </row>
    <row r="628" spans="20:20" x14ac:dyDescent="0.15">
      <c r="T628" s="10"/>
    </row>
    <row r="629" spans="20:20" x14ac:dyDescent="0.15">
      <c r="T629" s="10"/>
    </row>
    <row r="630" spans="20:20" x14ac:dyDescent="0.15">
      <c r="T630" s="10"/>
    </row>
    <row r="631" spans="20:20" x14ac:dyDescent="0.15">
      <c r="T631" s="10"/>
    </row>
    <row r="632" spans="20:20" x14ac:dyDescent="0.15">
      <c r="T632" s="10"/>
    </row>
    <row r="633" spans="20:20" x14ac:dyDescent="0.15">
      <c r="T633" s="10"/>
    </row>
    <row r="634" spans="20:20" x14ac:dyDescent="0.15">
      <c r="T634" s="10"/>
    </row>
    <row r="635" spans="20:20" x14ac:dyDescent="0.15">
      <c r="T635" s="10"/>
    </row>
    <row r="636" spans="20:20" x14ac:dyDescent="0.15">
      <c r="T636" s="10"/>
    </row>
    <row r="637" spans="20:20" x14ac:dyDescent="0.15">
      <c r="T637" s="10"/>
    </row>
    <row r="638" spans="20:20" x14ac:dyDescent="0.15">
      <c r="T638" s="10"/>
    </row>
    <row r="639" spans="20:20" x14ac:dyDescent="0.15">
      <c r="T639" s="10"/>
    </row>
    <row r="640" spans="20:20" x14ac:dyDescent="0.15">
      <c r="T640" s="10"/>
    </row>
    <row r="641" spans="20:20" x14ac:dyDescent="0.15">
      <c r="T641" s="10"/>
    </row>
    <row r="642" spans="20:20" x14ac:dyDescent="0.15">
      <c r="T642" s="10"/>
    </row>
    <row r="643" spans="20:20" x14ac:dyDescent="0.15">
      <c r="T643" s="10"/>
    </row>
    <row r="644" spans="20:20" x14ac:dyDescent="0.15">
      <c r="T644" s="10"/>
    </row>
    <row r="645" spans="20:20" x14ac:dyDescent="0.15">
      <c r="T645" s="10"/>
    </row>
    <row r="646" spans="20:20" x14ac:dyDescent="0.15">
      <c r="T646" s="10"/>
    </row>
    <row r="647" spans="20:20" x14ac:dyDescent="0.15">
      <c r="T647" s="10"/>
    </row>
    <row r="648" spans="20:20" x14ac:dyDescent="0.15">
      <c r="T648" s="10"/>
    </row>
    <row r="649" spans="20:20" x14ac:dyDescent="0.15">
      <c r="T649" s="10"/>
    </row>
    <row r="650" spans="20:20" x14ac:dyDescent="0.15">
      <c r="T650" s="10"/>
    </row>
    <row r="651" spans="20:20" x14ac:dyDescent="0.15">
      <c r="T651" s="10"/>
    </row>
    <row r="652" spans="20:20" x14ac:dyDescent="0.15">
      <c r="T652" s="10"/>
    </row>
    <row r="653" spans="20:20" x14ac:dyDescent="0.15">
      <c r="T653" s="10"/>
    </row>
    <row r="654" spans="20:20" x14ac:dyDescent="0.15">
      <c r="T654" s="10"/>
    </row>
    <row r="655" spans="20:20" x14ac:dyDescent="0.15">
      <c r="T655" s="10"/>
    </row>
    <row r="656" spans="20:20" x14ac:dyDescent="0.15">
      <c r="T656" s="10"/>
    </row>
    <row r="657" spans="20:20" x14ac:dyDescent="0.15">
      <c r="T657" s="10"/>
    </row>
    <row r="658" spans="20:20" x14ac:dyDescent="0.15">
      <c r="T658" s="10"/>
    </row>
    <row r="659" spans="20:20" x14ac:dyDescent="0.15">
      <c r="T659" s="10"/>
    </row>
    <row r="660" spans="20:20" x14ac:dyDescent="0.15">
      <c r="T660" s="10"/>
    </row>
    <row r="661" spans="20:20" x14ac:dyDescent="0.15">
      <c r="T661" s="10"/>
    </row>
    <row r="662" spans="20:20" x14ac:dyDescent="0.15">
      <c r="T662" s="10"/>
    </row>
    <row r="663" spans="20:20" x14ac:dyDescent="0.15">
      <c r="T663" s="10"/>
    </row>
    <row r="664" spans="20:20" x14ac:dyDescent="0.15">
      <c r="T664" s="10"/>
    </row>
  </sheetData>
  <phoneticPr fontId="3" type="noConversion"/>
  <pageMargins left="0.7" right="0.7" top="0.75" bottom="0.75" header="0.5" footer="0.5"/>
  <pageSetup paperSize="9" orientation="portrait"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468"/>
  <sheetViews>
    <sheetView workbookViewId="0">
      <selection sqref="A1:XFD65536"/>
    </sheetView>
  </sheetViews>
  <sheetFormatPr baseColWidth="10" defaultColWidth="8.83203125" defaultRowHeight="13" x14ac:dyDescent="0.15"/>
  <cols>
    <col min="1" max="4" width="11.5" style="31" customWidth="1"/>
    <col min="5" max="5" width="8.33203125" style="31" bestFit="1" customWidth="1"/>
    <col min="6" max="6" width="12.33203125" style="31" bestFit="1" customWidth="1"/>
    <col min="7" max="7" width="12.83203125" style="31" bestFit="1" customWidth="1"/>
    <col min="8" max="8" width="11" style="31" bestFit="1" customWidth="1"/>
    <col min="9" max="9" width="10.83203125" style="31" bestFit="1" customWidth="1"/>
    <col min="10" max="10" width="11" style="31" bestFit="1" customWidth="1"/>
    <col min="11" max="11" width="9" style="31" customWidth="1"/>
    <col min="12" max="12" width="10.5" style="31" customWidth="1"/>
    <col min="13" max="13" width="8.6640625" style="42" bestFit="1" customWidth="1"/>
    <col min="14" max="14" width="14" style="31" bestFit="1" customWidth="1"/>
    <col min="15" max="15" width="10.83203125" style="31" bestFit="1" customWidth="1"/>
    <col min="16" max="16" width="12.5" style="31" bestFit="1" customWidth="1"/>
    <col min="17" max="17" width="10.1640625" style="31" bestFit="1" customWidth="1"/>
    <col min="18" max="18" width="9.5" style="31" bestFit="1" customWidth="1"/>
    <col min="19" max="19" width="9.33203125" style="31" bestFit="1" customWidth="1"/>
    <col min="20" max="20" width="10.33203125" style="31" bestFit="1" customWidth="1"/>
    <col min="21" max="21" width="9.5" style="31" bestFit="1" customWidth="1"/>
    <col min="22" max="22" width="7.6640625" style="31" bestFit="1" customWidth="1"/>
    <col min="23" max="23" width="8.33203125" style="31" bestFit="1" customWidth="1"/>
    <col min="24" max="24" width="8" style="31" bestFit="1" customWidth="1"/>
    <col min="25" max="25" width="7.33203125" style="31" bestFit="1" customWidth="1"/>
    <col min="26" max="28" width="8.5" style="31" bestFit="1" customWidth="1"/>
    <col min="29" max="29" width="8.6640625" style="31" bestFit="1" customWidth="1"/>
    <col min="30" max="30" width="8.83203125" style="31" bestFit="1" customWidth="1"/>
    <col min="31" max="31" width="7.33203125" style="31" bestFit="1" customWidth="1"/>
    <col min="32" max="32" width="7.5" style="31" bestFit="1" customWidth="1"/>
    <col min="33" max="34" width="7.33203125" style="31" bestFit="1" customWidth="1"/>
    <col min="35" max="35" width="8.83203125" style="31" bestFit="1" customWidth="1"/>
    <col min="36" max="36" width="10.33203125" style="31" bestFit="1" customWidth="1"/>
    <col min="37" max="37" width="9.5" style="31" bestFit="1" customWidth="1"/>
    <col min="38" max="52" width="8.83203125" style="31"/>
    <col min="53" max="53" width="10.1640625" style="31" customWidth="1"/>
    <col min="54" max="54" width="11.5" style="31" customWidth="1"/>
    <col min="55" max="68" width="8.83203125" style="31"/>
    <col min="69" max="69" width="10.83203125" style="31" customWidth="1"/>
    <col min="70" max="70" width="9.83203125" style="31" customWidth="1"/>
    <col min="71" max="71" width="9.5" style="31" customWidth="1"/>
    <col min="72" max="84" width="8.83203125" style="31"/>
    <col min="85" max="85" width="10.1640625" style="31" customWidth="1"/>
    <col min="86" max="86" width="11.5" style="31" customWidth="1"/>
    <col min="87" max="16384" width="8.83203125" style="31"/>
  </cols>
  <sheetData>
    <row r="1" spans="1:86" ht="52" x14ac:dyDescent="0.15">
      <c r="A1" s="24" t="s">
        <v>285</v>
      </c>
      <c r="B1" s="24" t="s">
        <v>286</v>
      </c>
      <c r="C1" s="24" t="s">
        <v>287</v>
      </c>
      <c r="D1" s="24" t="s">
        <v>288</v>
      </c>
      <c r="E1" s="25" t="s">
        <v>289</v>
      </c>
      <c r="F1" s="26" t="s">
        <v>290</v>
      </c>
      <c r="G1" s="26" t="s">
        <v>291</v>
      </c>
      <c r="H1" s="26" t="s">
        <v>292</v>
      </c>
      <c r="I1" s="26" t="s">
        <v>293</v>
      </c>
      <c r="J1" s="26" t="s">
        <v>294</v>
      </c>
      <c r="K1" s="26" t="s">
        <v>295</v>
      </c>
      <c r="L1" s="27" t="s">
        <v>296</v>
      </c>
      <c r="M1" s="26" t="s">
        <v>297</v>
      </c>
      <c r="N1" s="26" t="s">
        <v>298</v>
      </c>
      <c r="O1" s="26" t="s">
        <v>299</v>
      </c>
      <c r="P1" s="26" t="s">
        <v>300</v>
      </c>
      <c r="Q1" s="26" t="s">
        <v>301</v>
      </c>
      <c r="R1" s="26" t="s">
        <v>302</v>
      </c>
      <c r="S1" s="26" t="s">
        <v>303</v>
      </c>
      <c r="T1" s="26" t="s">
        <v>304</v>
      </c>
      <c r="U1" s="26" t="s">
        <v>305</v>
      </c>
      <c r="V1" s="26" t="s">
        <v>306</v>
      </c>
      <c r="W1" s="26" t="s">
        <v>307</v>
      </c>
      <c r="X1" s="26" t="s">
        <v>308</v>
      </c>
      <c r="Y1" s="26" t="s">
        <v>309</v>
      </c>
      <c r="Z1" s="26" t="s">
        <v>310</v>
      </c>
      <c r="AA1" s="26" t="s">
        <v>311</v>
      </c>
      <c r="AB1" s="27" t="s">
        <v>312</v>
      </c>
      <c r="AC1" s="26" t="s">
        <v>313</v>
      </c>
      <c r="AD1" s="26" t="s">
        <v>314</v>
      </c>
      <c r="AE1" s="26" t="s">
        <v>315</v>
      </c>
      <c r="AF1" s="26" t="s">
        <v>316</v>
      </c>
      <c r="AG1" s="26" t="s">
        <v>317</v>
      </c>
      <c r="AH1" s="26" t="s">
        <v>318</v>
      </c>
      <c r="AI1" s="26" t="s">
        <v>319</v>
      </c>
      <c r="AJ1" s="26" t="s">
        <v>320</v>
      </c>
      <c r="AK1" s="26" t="s">
        <v>321</v>
      </c>
      <c r="AL1" s="28" t="s">
        <v>322</v>
      </c>
      <c r="AM1" s="29" t="s">
        <v>323</v>
      </c>
      <c r="AN1" s="29" t="s">
        <v>324</v>
      </c>
      <c r="AO1" s="29" t="s">
        <v>325</v>
      </c>
      <c r="AP1" s="29" t="s">
        <v>326</v>
      </c>
      <c r="AQ1" s="29" t="s">
        <v>327</v>
      </c>
      <c r="AR1" s="29" t="s">
        <v>328</v>
      </c>
      <c r="AS1" s="30" t="s">
        <v>329</v>
      </c>
      <c r="AT1" s="29" t="s">
        <v>330</v>
      </c>
      <c r="AU1" s="29" t="s">
        <v>331</v>
      </c>
      <c r="AV1" s="29" t="s">
        <v>332</v>
      </c>
      <c r="AW1" s="29" t="s">
        <v>333</v>
      </c>
      <c r="AX1" s="29" t="s">
        <v>334</v>
      </c>
      <c r="AY1" s="29" t="s">
        <v>335</v>
      </c>
      <c r="AZ1" s="29" t="s">
        <v>336</v>
      </c>
      <c r="BA1" s="29" t="s">
        <v>337</v>
      </c>
      <c r="BB1" s="29" t="s">
        <v>338</v>
      </c>
      <c r="BC1" s="29" t="s">
        <v>339</v>
      </c>
      <c r="BD1" s="29" t="s">
        <v>340</v>
      </c>
      <c r="BE1" s="29" t="s">
        <v>341</v>
      </c>
      <c r="BF1" s="29" t="s">
        <v>342</v>
      </c>
      <c r="BG1" s="29" t="s">
        <v>343</v>
      </c>
      <c r="BH1" s="29" t="s">
        <v>344</v>
      </c>
      <c r="BI1" s="30" t="s">
        <v>345</v>
      </c>
      <c r="BJ1" s="29" t="s">
        <v>346</v>
      </c>
      <c r="BK1" s="29" t="s">
        <v>347</v>
      </c>
      <c r="BL1" s="29" t="s">
        <v>348</v>
      </c>
      <c r="BM1" s="29" t="s">
        <v>349</v>
      </c>
      <c r="BN1" s="29" t="s">
        <v>350</v>
      </c>
      <c r="BO1" s="29" t="s">
        <v>351</v>
      </c>
      <c r="BP1" s="29" t="s">
        <v>352</v>
      </c>
      <c r="BQ1" s="29" t="s">
        <v>353</v>
      </c>
      <c r="BR1" s="29" t="s">
        <v>354</v>
      </c>
      <c r="BS1" s="26" t="s">
        <v>355</v>
      </c>
      <c r="BT1" s="26" t="s">
        <v>356</v>
      </c>
      <c r="BU1" s="26" t="s">
        <v>357</v>
      </c>
      <c r="BV1" s="26" t="s">
        <v>358</v>
      </c>
      <c r="BW1" s="26" t="s">
        <v>359</v>
      </c>
      <c r="BX1" s="26" t="s">
        <v>360</v>
      </c>
      <c r="BY1" s="27" t="s">
        <v>361</v>
      </c>
      <c r="BZ1" s="26" t="s">
        <v>362</v>
      </c>
      <c r="CA1" s="26" t="s">
        <v>363</v>
      </c>
      <c r="CB1" s="26" t="s">
        <v>364</v>
      </c>
      <c r="CC1" s="26" t="s">
        <v>365</v>
      </c>
      <c r="CD1" s="26" t="s">
        <v>366</v>
      </c>
      <c r="CE1" s="26" t="s">
        <v>367</v>
      </c>
      <c r="CF1" s="26" t="s">
        <v>368</v>
      </c>
      <c r="CG1" s="26" t="s">
        <v>369</v>
      </c>
      <c r="CH1" s="26" t="s">
        <v>370</v>
      </c>
    </row>
    <row r="2" spans="1:86" ht="14.25" customHeight="1" x14ac:dyDescent="0.15">
      <c r="A2" s="32">
        <v>1</v>
      </c>
      <c r="B2" s="32" t="s">
        <v>371</v>
      </c>
      <c r="C2" s="32" t="s">
        <v>372</v>
      </c>
      <c r="D2" s="32" t="s">
        <v>373</v>
      </c>
      <c r="E2" s="32">
        <v>7375</v>
      </c>
      <c r="F2" s="33">
        <v>4285</v>
      </c>
      <c r="G2" s="33">
        <v>204</v>
      </c>
      <c r="H2" s="33">
        <v>68</v>
      </c>
      <c r="I2" s="33">
        <v>111</v>
      </c>
      <c r="J2" s="33">
        <v>111</v>
      </c>
      <c r="K2" s="33">
        <v>121</v>
      </c>
      <c r="L2" s="33">
        <v>61</v>
      </c>
      <c r="M2" s="34">
        <v>613</v>
      </c>
      <c r="N2" s="33">
        <v>86</v>
      </c>
      <c r="O2" s="33">
        <v>59</v>
      </c>
      <c r="P2" s="33">
        <v>171</v>
      </c>
      <c r="Q2" s="33">
        <v>226</v>
      </c>
      <c r="R2" s="33">
        <v>205</v>
      </c>
      <c r="S2" s="33">
        <v>30</v>
      </c>
      <c r="T2" s="33">
        <v>219</v>
      </c>
      <c r="U2" s="34">
        <v>805</v>
      </c>
      <c r="V2" s="35">
        <f t="shared" ref="V2:V65" si="0">F2/$E2*100</f>
        <v>58.101694915254242</v>
      </c>
      <c r="W2" s="35">
        <f t="shared" ref="W2:AK17" si="1">G2/$E2*100</f>
        <v>2.7661016949152541</v>
      </c>
      <c r="X2" s="35">
        <f t="shared" si="1"/>
        <v>0.92203389830508475</v>
      </c>
      <c r="Y2" s="35">
        <f t="shared" si="1"/>
        <v>1.5050847457627119</v>
      </c>
      <c r="Z2" s="35">
        <f t="shared" si="1"/>
        <v>1.5050847457627119</v>
      </c>
      <c r="AA2" s="35">
        <f t="shared" si="1"/>
        <v>1.640677966101695</v>
      </c>
      <c r="AB2" s="35">
        <f t="shared" si="1"/>
        <v>0.82711864406779667</v>
      </c>
      <c r="AC2" s="35">
        <f t="shared" si="1"/>
        <v>8.3118644067796605</v>
      </c>
      <c r="AD2" s="35">
        <f t="shared" si="1"/>
        <v>1.1661016949152543</v>
      </c>
      <c r="AE2" s="35">
        <f t="shared" si="1"/>
        <v>0.8</v>
      </c>
      <c r="AF2" s="35">
        <f t="shared" si="1"/>
        <v>2.31864406779661</v>
      </c>
      <c r="AG2" s="35">
        <f t="shared" si="1"/>
        <v>3.064406779661017</v>
      </c>
      <c r="AH2" s="35">
        <f t="shared" si="1"/>
        <v>2.7796610169491522</v>
      </c>
      <c r="AI2" s="35">
        <f t="shared" si="1"/>
        <v>0.40677966101694918</v>
      </c>
      <c r="AJ2" s="35">
        <f t="shared" si="1"/>
        <v>2.9694915254237291</v>
      </c>
      <c r="AK2" s="35">
        <f t="shared" si="1"/>
        <v>10.915254237288135</v>
      </c>
      <c r="AL2" s="36">
        <v>7185</v>
      </c>
      <c r="AM2" s="37">
        <v>4703</v>
      </c>
      <c r="AN2" s="37">
        <v>287</v>
      </c>
      <c r="AO2" s="37">
        <v>77</v>
      </c>
      <c r="AP2" s="37">
        <v>150</v>
      </c>
      <c r="AQ2" s="37">
        <v>164</v>
      </c>
      <c r="AR2" s="37">
        <v>90</v>
      </c>
      <c r="AS2" s="37">
        <v>25</v>
      </c>
      <c r="AT2" s="37">
        <v>299</v>
      </c>
      <c r="AU2" s="37">
        <v>69</v>
      </c>
      <c r="AV2" s="37">
        <v>49</v>
      </c>
      <c r="AW2" s="37">
        <v>71</v>
      </c>
      <c r="AX2" s="37">
        <v>224</v>
      </c>
      <c r="AY2" s="37">
        <v>138</v>
      </c>
      <c r="AZ2" s="37">
        <v>36</v>
      </c>
      <c r="BA2" s="37">
        <v>205</v>
      </c>
      <c r="BB2" s="37">
        <v>600</v>
      </c>
      <c r="BC2" s="38">
        <f t="shared" ref="BC2:BC65" si="2">AM2/$AL2*100</f>
        <v>65.45581071677104</v>
      </c>
      <c r="BD2" s="38">
        <f t="shared" ref="BD2:BR17" si="3">AN2/$AL2*100</f>
        <v>3.9944328462073764</v>
      </c>
      <c r="BE2" s="38">
        <f t="shared" si="3"/>
        <v>1.0716771050800278</v>
      </c>
      <c r="BF2" s="38">
        <f t="shared" si="3"/>
        <v>2.0876826722338206</v>
      </c>
      <c r="BG2" s="38">
        <f t="shared" si="3"/>
        <v>2.2825330549756435</v>
      </c>
      <c r="BH2" s="38">
        <f t="shared" si="3"/>
        <v>1.2526096033402923</v>
      </c>
      <c r="BI2" s="38">
        <f t="shared" si="3"/>
        <v>0.34794711203897011</v>
      </c>
      <c r="BJ2" s="38">
        <f t="shared" si="3"/>
        <v>4.161447459986082</v>
      </c>
      <c r="BK2" s="38">
        <f t="shared" si="3"/>
        <v>0.9603340292275574</v>
      </c>
      <c r="BL2" s="38">
        <f t="shared" si="3"/>
        <v>0.68197633959638138</v>
      </c>
      <c r="BM2" s="38">
        <f t="shared" si="3"/>
        <v>0.98816979819067507</v>
      </c>
      <c r="BN2" s="38">
        <f t="shared" si="3"/>
        <v>3.1176061238691717</v>
      </c>
      <c r="BO2" s="38">
        <f t="shared" si="3"/>
        <v>1.9206680584551148</v>
      </c>
      <c r="BP2" s="38">
        <f t="shared" si="3"/>
        <v>0.5010438413361169</v>
      </c>
      <c r="BQ2" s="38">
        <f t="shared" si="3"/>
        <v>2.8531663187195546</v>
      </c>
      <c r="BR2" s="38">
        <f t="shared" si="3"/>
        <v>8.3507306889352826</v>
      </c>
      <c r="BS2" s="38">
        <f t="shared" ref="BS2:BS65" si="4">V2-BC2</f>
        <v>-7.354115801516798</v>
      </c>
      <c r="BT2" s="38">
        <f t="shared" ref="BT2:CH17" si="5">W2-BD2</f>
        <v>-1.2283311512921222</v>
      </c>
      <c r="BU2" s="38">
        <f t="shared" si="5"/>
        <v>-0.14964320677494303</v>
      </c>
      <c r="BV2" s="38">
        <f t="shared" si="5"/>
        <v>-0.58259792647110875</v>
      </c>
      <c r="BW2" s="38">
        <f t="shared" si="5"/>
        <v>-0.77744830921293162</v>
      </c>
      <c r="BX2" s="38">
        <f t="shared" si="5"/>
        <v>0.38806836276140277</v>
      </c>
      <c r="BY2" s="38">
        <f t="shared" si="5"/>
        <v>0.47917153202882656</v>
      </c>
      <c r="BZ2" s="38">
        <f t="shared" si="5"/>
        <v>4.1504169467935785</v>
      </c>
      <c r="CA2" s="38">
        <f t="shared" si="5"/>
        <v>0.20576766568769689</v>
      </c>
      <c r="CB2" s="38">
        <f t="shared" si="5"/>
        <v>0.11802366040361867</v>
      </c>
      <c r="CC2" s="38">
        <f t="shared" si="5"/>
        <v>1.3304742696059351</v>
      </c>
      <c r="CD2" s="38">
        <f t="shared" si="5"/>
        <v>-5.3199344208154642E-2</v>
      </c>
      <c r="CE2" s="38">
        <f t="shared" si="5"/>
        <v>0.85899295849403745</v>
      </c>
      <c r="CF2" s="38">
        <f t="shared" si="5"/>
        <v>-9.4264180319167723E-2</v>
      </c>
      <c r="CG2" s="38">
        <f t="shared" si="5"/>
        <v>0.11632520670417446</v>
      </c>
      <c r="CH2" s="38">
        <f t="shared" si="5"/>
        <v>2.5645235483528523</v>
      </c>
    </row>
    <row r="3" spans="1:86" ht="14.25" customHeight="1" x14ac:dyDescent="0.15">
      <c r="A3" s="32">
        <v>1</v>
      </c>
      <c r="B3" s="32" t="s">
        <v>374</v>
      </c>
      <c r="C3" s="32" t="s">
        <v>375</v>
      </c>
      <c r="D3" s="32" t="s">
        <v>376</v>
      </c>
      <c r="E3" s="32">
        <v>185911</v>
      </c>
      <c r="F3" s="33">
        <v>126792</v>
      </c>
      <c r="G3" s="33">
        <v>793</v>
      </c>
      <c r="H3" s="33">
        <v>323</v>
      </c>
      <c r="I3" s="33">
        <v>485</v>
      </c>
      <c r="J3" s="33">
        <v>1643</v>
      </c>
      <c r="K3" s="33">
        <v>522</v>
      </c>
      <c r="L3" s="33">
        <v>3076</v>
      </c>
      <c r="M3" s="34">
        <v>8774</v>
      </c>
      <c r="N3" s="33">
        <v>1282</v>
      </c>
      <c r="O3" s="33">
        <v>643</v>
      </c>
      <c r="P3" s="33">
        <v>653</v>
      </c>
      <c r="Q3" s="33">
        <v>13680</v>
      </c>
      <c r="R3" s="33">
        <v>313</v>
      </c>
      <c r="S3" s="33">
        <v>2025</v>
      </c>
      <c r="T3" s="33">
        <v>201</v>
      </c>
      <c r="U3" s="34">
        <v>24706</v>
      </c>
      <c r="V3" s="35">
        <f t="shared" si="0"/>
        <v>68.20037544846727</v>
      </c>
      <c r="W3" s="35">
        <f t="shared" si="1"/>
        <v>0.42654818703573216</v>
      </c>
      <c r="X3" s="35">
        <f t="shared" si="1"/>
        <v>0.17373904717848862</v>
      </c>
      <c r="Y3" s="35">
        <f t="shared" si="1"/>
        <v>0.26087751666119807</v>
      </c>
      <c r="Z3" s="35">
        <f t="shared" si="1"/>
        <v>0.88375620592649173</v>
      </c>
      <c r="AA3" s="35">
        <f t="shared" si="1"/>
        <v>0.28077951277761937</v>
      </c>
      <c r="AB3" s="35">
        <f t="shared" si="1"/>
        <v>1.6545551365976192</v>
      </c>
      <c r="AC3" s="35">
        <f t="shared" si="1"/>
        <v>4.719462538526499</v>
      </c>
      <c r="AD3" s="35">
        <f t="shared" si="1"/>
        <v>0.68957727084465148</v>
      </c>
      <c r="AE3" s="35">
        <f t="shared" si="1"/>
        <v>0.34586441899618636</v>
      </c>
      <c r="AF3" s="35">
        <f t="shared" si="1"/>
        <v>0.35124333686548942</v>
      </c>
      <c r="AG3" s="35">
        <f t="shared" si="1"/>
        <v>7.3583596452065771</v>
      </c>
      <c r="AH3" s="35">
        <f t="shared" si="1"/>
        <v>0.16836012930918556</v>
      </c>
      <c r="AI3" s="35">
        <f t="shared" si="1"/>
        <v>1.0892308685338683</v>
      </c>
      <c r="AJ3" s="35">
        <f t="shared" si="1"/>
        <v>0.10811624917299138</v>
      </c>
      <c r="AK3" s="35">
        <f t="shared" si="1"/>
        <v>13.289154487900124</v>
      </c>
      <c r="AL3" s="36">
        <v>163944</v>
      </c>
      <c r="AM3" s="37">
        <v>142601</v>
      </c>
      <c r="AN3" s="37">
        <v>1244</v>
      </c>
      <c r="AO3" s="37">
        <v>395</v>
      </c>
      <c r="AP3" s="37">
        <v>873</v>
      </c>
      <c r="AQ3" s="37">
        <v>2209</v>
      </c>
      <c r="AR3" s="37">
        <v>303</v>
      </c>
      <c r="AS3" s="37">
        <v>187</v>
      </c>
      <c r="AT3" s="37">
        <v>1112</v>
      </c>
      <c r="AU3" s="37">
        <v>486</v>
      </c>
      <c r="AV3" s="37">
        <v>289</v>
      </c>
      <c r="AW3" s="37">
        <v>369</v>
      </c>
      <c r="AX3" s="37">
        <v>3705</v>
      </c>
      <c r="AY3" s="37">
        <v>93</v>
      </c>
      <c r="AZ3" s="37">
        <v>1228</v>
      </c>
      <c r="BA3" s="37">
        <v>194</v>
      </c>
      <c r="BB3" s="37">
        <v>8656</v>
      </c>
      <c r="BC3" s="38">
        <f t="shared" si="2"/>
        <v>86.981530278631723</v>
      </c>
      <c r="BD3" s="38">
        <f t="shared" si="3"/>
        <v>0.7587956863319183</v>
      </c>
      <c r="BE3" s="38">
        <f t="shared" si="3"/>
        <v>0.24093592934172642</v>
      </c>
      <c r="BF3" s="38">
        <f t="shared" si="3"/>
        <v>0.53249890206411954</v>
      </c>
      <c r="BG3" s="38">
        <f t="shared" si="3"/>
        <v>1.347411311179427</v>
      </c>
      <c r="BH3" s="38">
        <f t="shared" si="3"/>
        <v>0.184819206558337</v>
      </c>
      <c r="BI3" s="38">
        <f t="shared" si="3"/>
        <v>0.11406333870101987</v>
      </c>
      <c r="BJ3" s="38">
        <f t="shared" si="3"/>
        <v>0.67828038842531602</v>
      </c>
      <c r="BK3" s="38">
        <f t="shared" si="3"/>
        <v>0.29644268774703553</v>
      </c>
      <c r="BL3" s="38">
        <f t="shared" si="3"/>
        <v>0.1762797052652125</v>
      </c>
      <c r="BM3" s="38">
        <f t="shared" si="3"/>
        <v>0.22507685551163811</v>
      </c>
      <c r="BN3" s="38">
        <f t="shared" si="3"/>
        <v>2.2599180207875857</v>
      </c>
      <c r="BO3" s="38">
        <f t="shared" si="3"/>
        <v>5.6726687161469773E-2</v>
      </c>
      <c r="BP3" s="38">
        <f t="shared" si="3"/>
        <v>0.74903625628263315</v>
      </c>
      <c r="BQ3" s="38">
        <f t="shared" si="3"/>
        <v>0.11833308934758209</v>
      </c>
      <c r="BR3" s="38">
        <f t="shared" si="3"/>
        <v>5.2798516566632507</v>
      </c>
      <c r="BS3" s="38">
        <f t="shared" si="4"/>
        <v>-18.781154830164454</v>
      </c>
      <c r="BT3" s="38">
        <f t="shared" si="5"/>
        <v>-0.33224749929618613</v>
      </c>
      <c r="BU3" s="38">
        <f t="shared" si="5"/>
        <v>-6.7196882163237798E-2</v>
      </c>
      <c r="BV3" s="38">
        <f t="shared" si="5"/>
        <v>-0.27162138540292147</v>
      </c>
      <c r="BW3" s="38">
        <f t="shared" si="5"/>
        <v>-0.4636551052529353</v>
      </c>
      <c r="BX3" s="38">
        <f t="shared" si="5"/>
        <v>9.5960306219282365E-2</v>
      </c>
      <c r="BY3" s="38">
        <f t="shared" si="5"/>
        <v>1.5404917978965993</v>
      </c>
      <c r="BZ3" s="38">
        <f t="shared" si="5"/>
        <v>4.0411821501011831</v>
      </c>
      <c r="CA3" s="38">
        <f t="shared" si="5"/>
        <v>0.39313458309761595</v>
      </c>
      <c r="CB3" s="38">
        <f t="shared" si="5"/>
        <v>0.16958471373097386</v>
      </c>
      <c r="CC3" s="38">
        <f t="shared" si="5"/>
        <v>0.12616648135385131</v>
      </c>
      <c r="CD3" s="38">
        <f t="shared" si="5"/>
        <v>5.0984416244189914</v>
      </c>
      <c r="CE3" s="38">
        <f t="shared" si="5"/>
        <v>0.11163344214771578</v>
      </c>
      <c r="CF3" s="38">
        <f t="shared" si="5"/>
        <v>0.34019461225123515</v>
      </c>
      <c r="CG3" s="38">
        <f t="shared" si="5"/>
        <v>-1.0216840174590708E-2</v>
      </c>
      <c r="CH3" s="38">
        <f t="shared" si="5"/>
        <v>8.009302831236873</v>
      </c>
    </row>
    <row r="4" spans="1:86" s="39" customFormat="1" x14ac:dyDescent="0.15">
      <c r="A4" s="32">
        <v>1</v>
      </c>
      <c r="B4" s="32" t="s">
        <v>377</v>
      </c>
      <c r="C4" s="32" t="s">
        <v>378</v>
      </c>
      <c r="D4" s="32" t="s">
        <v>379</v>
      </c>
      <c r="E4" s="32">
        <v>356386</v>
      </c>
      <c r="F4" s="33">
        <v>211249</v>
      </c>
      <c r="G4" s="33">
        <v>3280</v>
      </c>
      <c r="H4" s="33">
        <v>1247</v>
      </c>
      <c r="I4" s="33">
        <v>2048</v>
      </c>
      <c r="J4" s="33">
        <v>6020</v>
      </c>
      <c r="K4" s="33">
        <v>2304</v>
      </c>
      <c r="L4" s="33">
        <v>13089</v>
      </c>
      <c r="M4" s="34">
        <v>21750</v>
      </c>
      <c r="N4" s="33">
        <v>4302</v>
      </c>
      <c r="O4" s="33">
        <v>15071</v>
      </c>
      <c r="P4" s="33">
        <v>4458</v>
      </c>
      <c r="Q4" s="33">
        <v>21578</v>
      </c>
      <c r="R4" s="33">
        <v>2246</v>
      </c>
      <c r="S4" s="33">
        <v>1898</v>
      </c>
      <c r="T4" s="33">
        <v>1816</v>
      </c>
      <c r="U4" s="34">
        <v>44030</v>
      </c>
      <c r="V4" s="35">
        <f t="shared" si="0"/>
        <v>59.275336292671433</v>
      </c>
      <c r="W4" s="35">
        <f t="shared" si="1"/>
        <v>0.9203504065816277</v>
      </c>
      <c r="X4" s="35">
        <f t="shared" si="1"/>
        <v>0.34990151128271035</v>
      </c>
      <c r="Y4" s="35">
        <f t="shared" si="1"/>
        <v>0.57465781484121148</v>
      </c>
      <c r="Z4" s="35">
        <f t="shared" si="1"/>
        <v>1.6891797096406707</v>
      </c>
      <c r="AA4" s="35">
        <f t="shared" si="1"/>
        <v>0.64649004169636293</v>
      </c>
      <c r="AB4" s="35">
        <f t="shared" si="1"/>
        <v>3.6727031926057703</v>
      </c>
      <c r="AC4" s="35">
        <f t="shared" si="1"/>
        <v>6.1029333363263421</v>
      </c>
      <c r="AD4" s="35">
        <f t="shared" si="1"/>
        <v>1.2071181247299276</v>
      </c>
      <c r="AE4" s="35">
        <f t="shared" si="1"/>
        <v>4.2288417614608882</v>
      </c>
      <c r="AF4" s="35">
        <f t="shared" si="1"/>
        <v>1.2508908879697855</v>
      </c>
      <c r="AG4" s="35">
        <f t="shared" si="1"/>
        <v>6.0546710589080375</v>
      </c>
      <c r="AH4" s="35">
        <f t="shared" si="1"/>
        <v>0.63021555279949271</v>
      </c>
      <c r="AI4" s="35">
        <f t="shared" si="1"/>
        <v>0.53256861941827116</v>
      </c>
      <c r="AJ4" s="35">
        <f t="shared" si="1"/>
        <v>0.5095598592537306</v>
      </c>
      <c r="AK4" s="35">
        <f t="shared" si="1"/>
        <v>12.354581829813743</v>
      </c>
      <c r="AL4" s="36">
        <v>314564</v>
      </c>
      <c r="AM4" s="37">
        <v>209700</v>
      </c>
      <c r="AN4" s="37">
        <v>4316</v>
      </c>
      <c r="AO4" s="37">
        <v>1478</v>
      </c>
      <c r="AP4" s="37">
        <v>2954</v>
      </c>
      <c r="AQ4" s="37">
        <v>7490</v>
      </c>
      <c r="AR4" s="37">
        <v>2673</v>
      </c>
      <c r="AS4" s="37">
        <v>1623</v>
      </c>
      <c r="AT4" s="37">
        <v>9244</v>
      </c>
      <c r="AU4" s="37">
        <v>3912</v>
      </c>
      <c r="AV4" s="37">
        <v>7708</v>
      </c>
      <c r="AW4" s="37">
        <v>3236</v>
      </c>
      <c r="AX4" s="37">
        <v>14438</v>
      </c>
      <c r="AY4" s="37">
        <v>1946</v>
      </c>
      <c r="AZ4" s="37">
        <v>1885</v>
      </c>
      <c r="BA4" s="37">
        <v>2436</v>
      </c>
      <c r="BB4" s="37">
        <v>39525</v>
      </c>
      <c r="BC4" s="38">
        <f t="shared" si="2"/>
        <v>66.663699596902376</v>
      </c>
      <c r="BD4" s="38">
        <f t="shared" si="3"/>
        <v>1.372057832428377</v>
      </c>
      <c r="BE4" s="38">
        <f t="shared" si="3"/>
        <v>0.46985669053038487</v>
      </c>
      <c r="BF4" s="38">
        <f t="shared" si="3"/>
        <v>0.93907758039699396</v>
      </c>
      <c r="BG4" s="38">
        <f t="shared" si="3"/>
        <v>2.3810734858407194</v>
      </c>
      <c r="BH4" s="38">
        <f t="shared" si="3"/>
        <v>0.84974758713648091</v>
      </c>
      <c r="BI4" s="38">
        <f t="shared" si="3"/>
        <v>0.5159522386541372</v>
      </c>
      <c r="BJ4" s="38">
        <f t="shared" si="3"/>
        <v>2.9386706679721772</v>
      </c>
      <c r="BK4" s="38">
        <f t="shared" si="3"/>
        <v>1.2436260983456466</v>
      </c>
      <c r="BL4" s="38">
        <f t="shared" si="3"/>
        <v>2.4503757581922918</v>
      </c>
      <c r="BM4" s="38">
        <f t="shared" si="3"/>
        <v>1.028725473989395</v>
      </c>
      <c r="BN4" s="38">
        <f t="shared" si="3"/>
        <v>4.589844991798171</v>
      </c>
      <c r="BO4" s="38">
        <f t="shared" si="3"/>
        <v>0.61863404585394388</v>
      </c>
      <c r="BP4" s="38">
        <f t="shared" si="3"/>
        <v>0.5992421256087791</v>
      </c>
      <c r="BQ4" s="38">
        <f t="shared" si="3"/>
        <v>0.7744052084790376</v>
      </c>
      <c r="BR4" s="38">
        <f t="shared" si="3"/>
        <v>12.565010617871087</v>
      </c>
      <c r="BS4" s="38">
        <f t="shared" si="4"/>
        <v>-7.3883633042309427</v>
      </c>
      <c r="BT4" s="38">
        <f t="shared" si="5"/>
        <v>-0.45170742584674928</v>
      </c>
      <c r="BU4" s="38">
        <f t="shared" si="5"/>
        <v>-0.11995517924767451</v>
      </c>
      <c r="BV4" s="38">
        <f t="shared" si="5"/>
        <v>-0.36441976555578248</v>
      </c>
      <c r="BW4" s="38">
        <f t="shared" si="5"/>
        <v>-0.69189377620004877</v>
      </c>
      <c r="BX4" s="38">
        <f t="shared" si="5"/>
        <v>-0.20325754544011798</v>
      </c>
      <c r="BY4" s="38">
        <f t="shared" si="5"/>
        <v>3.156750953951633</v>
      </c>
      <c r="BZ4" s="38">
        <f t="shared" si="5"/>
        <v>3.1642626683541648</v>
      </c>
      <c r="CA4" s="38">
        <f t="shared" si="5"/>
        <v>-3.6507973615719003E-2</v>
      </c>
      <c r="CB4" s="38">
        <f t="shared" si="5"/>
        <v>1.7784660032685964</v>
      </c>
      <c r="CC4" s="38">
        <f t="shared" si="5"/>
        <v>0.22216541398039058</v>
      </c>
      <c r="CD4" s="38">
        <f t="shared" si="5"/>
        <v>1.4648260671098665</v>
      </c>
      <c r="CE4" s="38">
        <f t="shared" si="5"/>
        <v>1.1581506945548825E-2</v>
      </c>
      <c r="CF4" s="38">
        <f t="shared" si="5"/>
        <v>-6.6673506190507936E-2</v>
      </c>
      <c r="CG4" s="38">
        <f t="shared" si="5"/>
        <v>-0.264845349225307</v>
      </c>
      <c r="CH4" s="38">
        <f t="shared" si="5"/>
        <v>-0.21042878805734411</v>
      </c>
    </row>
    <row r="5" spans="1:86" s="39" customFormat="1" x14ac:dyDescent="0.15">
      <c r="A5" s="32">
        <v>1</v>
      </c>
      <c r="B5" s="32" t="s">
        <v>380</v>
      </c>
      <c r="C5" s="32" t="s">
        <v>381</v>
      </c>
      <c r="D5" s="32" t="s">
        <v>382</v>
      </c>
      <c r="E5" s="32">
        <v>231997</v>
      </c>
      <c r="F5" s="33">
        <v>195881</v>
      </c>
      <c r="G5" s="33">
        <v>1785</v>
      </c>
      <c r="H5" s="33">
        <v>563</v>
      </c>
      <c r="I5" s="33">
        <v>1101</v>
      </c>
      <c r="J5" s="33">
        <v>2103</v>
      </c>
      <c r="K5" s="33">
        <v>623</v>
      </c>
      <c r="L5" s="33">
        <v>1312</v>
      </c>
      <c r="M5" s="34">
        <v>4061</v>
      </c>
      <c r="N5" s="33">
        <v>1399</v>
      </c>
      <c r="O5" s="33">
        <v>487</v>
      </c>
      <c r="P5" s="33">
        <v>1073</v>
      </c>
      <c r="Q5" s="33">
        <v>5454</v>
      </c>
      <c r="R5" s="33">
        <v>356</v>
      </c>
      <c r="S5" s="33">
        <v>1015</v>
      </c>
      <c r="T5" s="33">
        <v>372</v>
      </c>
      <c r="U5" s="34">
        <v>14412</v>
      </c>
      <c r="V5" s="35">
        <f t="shared" si="0"/>
        <v>84.432557317551513</v>
      </c>
      <c r="W5" s="35">
        <f t="shared" si="1"/>
        <v>0.76940650094613294</v>
      </c>
      <c r="X5" s="35">
        <f t="shared" si="1"/>
        <v>0.24267555183903242</v>
      </c>
      <c r="Y5" s="35">
        <f t="shared" si="1"/>
        <v>0.47457510226425342</v>
      </c>
      <c r="Z5" s="35">
        <f t="shared" si="1"/>
        <v>0.9064772389298138</v>
      </c>
      <c r="AA5" s="35">
        <f t="shared" si="1"/>
        <v>0.26853795523217971</v>
      </c>
      <c r="AB5" s="35">
        <f t="shared" si="1"/>
        <v>0.56552455419682146</v>
      </c>
      <c r="AC5" s="35">
        <f t="shared" si="1"/>
        <v>1.7504536696595214</v>
      </c>
      <c r="AD5" s="35">
        <f t="shared" si="1"/>
        <v>0.60302503911688521</v>
      </c>
      <c r="AE5" s="35">
        <f t="shared" si="1"/>
        <v>0.20991650754104579</v>
      </c>
      <c r="AF5" s="35">
        <f t="shared" si="1"/>
        <v>0.46250598068078469</v>
      </c>
      <c r="AG5" s="35">
        <f t="shared" si="1"/>
        <v>2.3508924684370918</v>
      </c>
      <c r="AH5" s="35">
        <f t="shared" si="1"/>
        <v>0.15345026013267413</v>
      </c>
      <c r="AI5" s="35">
        <f t="shared" si="1"/>
        <v>0.43750565740074226</v>
      </c>
      <c r="AJ5" s="35">
        <f t="shared" si="1"/>
        <v>0.1603469010375134</v>
      </c>
      <c r="AK5" s="35">
        <f t="shared" si="1"/>
        <v>6.2121492950339876</v>
      </c>
      <c r="AL5" s="36">
        <v>218307</v>
      </c>
      <c r="AM5" s="37">
        <v>195972</v>
      </c>
      <c r="AN5" s="37">
        <v>2311</v>
      </c>
      <c r="AO5" s="37">
        <v>653</v>
      </c>
      <c r="AP5" s="37">
        <v>1584</v>
      </c>
      <c r="AQ5" s="37">
        <v>2295</v>
      </c>
      <c r="AR5" s="37">
        <v>545</v>
      </c>
      <c r="AS5" s="37">
        <v>155</v>
      </c>
      <c r="AT5" s="37">
        <v>1342</v>
      </c>
      <c r="AU5" s="37">
        <v>693</v>
      </c>
      <c r="AV5" s="37">
        <v>297</v>
      </c>
      <c r="AW5" s="37">
        <v>659</v>
      </c>
      <c r="AX5" s="37">
        <v>3381</v>
      </c>
      <c r="AY5" s="37">
        <v>197</v>
      </c>
      <c r="AZ5" s="37">
        <v>811</v>
      </c>
      <c r="BA5" s="37">
        <v>377</v>
      </c>
      <c r="BB5" s="37">
        <v>7032</v>
      </c>
      <c r="BC5" s="38">
        <f t="shared" si="2"/>
        <v>89.768995039096325</v>
      </c>
      <c r="BD5" s="38">
        <f t="shared" si="3"/>
        <v>1.0586009610319411</v>
      </c>
      <c r="BE5" s="38">
        <f t="shared" si="3"/>
        <v>0.29912004653996438</v>
      </c>
      <c r="BF5" s="38">
        <f t="shared" si="3"/>
        <v>0.72558369635421682</v>
      </c>
      <c r="BG5" s="38">
        <f t="shared" si="3"/>
        <v>1.0512718327859392</v>
      </c>
      <c r="BH5" s="38">
        <f t="shared" si="3"/>
        <v>0.24964843087944957</v>
      </c>
      <c r="BI5" s="38">
        <f t="shared" si="3"/>
        <v>7.1000929883146213E-2</v>
      </c>
      <c r="BJ5" s="38">
        <f t="shared" si="3"/>
        <v>0.61473063163343367</v>
      </c>
      <c r="BK5" s="38">
        <f t="shared" si="3"/>
        <v>0.31744286715496983</v>
      </c>
      <c r="BL5" s="38">
        <f t="shared" si="3"/>
        <v>0.13604694306641565</v>
      </c>
      <c r="BM5" s="38">
        <f t="shared" si="3"/>
        <v>0.30186846963221514</v>
      </c>
      <c r="BN5" s="38">
        <f t="shared" si="3"/>
        <v>1.5487364124833376</v>
      </c>
      <c r="BO5" s="38">
        <f t="shared" si="3"/>
        <v>9.0239891528901967E-2</v>
      </c>
      <c r="BP5" s="38">
        <f t="shared" si="3"/>
        <v>0.37149518796923597</v>
      </c>
      <c r="BQ5" s="38">
        <f t="shared" si="3"/>
        <v>0.17269258429642659</v>
      </c>
      <c r="BR5" s="38">
        <f t="shared" si="3"/>
        <v>3.2211518641179624</v>
      </c>
      <c r="BS5" s="38">
        <f t="shared" si="4"/>
        <v>-5.3364377215448116</v>
      </c>
      <c r="BT5" s="38">
        <f t="shared" si="5"/>
        <v>-0.28919446008580818</v>
      </c>
      <c r="BU5" s="38">
        <f t="shared" si="5"/>
        <v>-5.6444494700931963E-2</v>
      </c>
      <c r="BV5" s="38">
        <f t="shared" si="5"/>
        <v>-0.2510085940899634</v>
      </c>
      <c r="BW5" s="38">
        <f t="shared" si="5"/>
        <v>-0.14479459385612536</v>
      </c>
      <c r="BX5" s="38">
        <f t="shared" si="5"/>
        <v>1.8889524352730142E-2</v>
      </c>
      <c r="BY5" s="38">
        <f t="shared" si="5"/>
        <v>0.49452362431367525</v>
      </c>
      <c r="BZ5" s="38">
        <f t="shared" si="5"/>
        <v>1.1357230380260877</v>
      </c>
      <c r="CA5" s="38">
        <f t="shared" si="5"/>
        <v>0.28558217196191538</v>
      </c>
      <c r="CB5" s="38">
        <f t="shared" si="5"/>
        <v>7.3869564474630139E-2</v>
      </c>
      <c r="CC5" s="38">
        <f t="shared" si="5"/>
        <v>0.16063751104856955</v>
      </c>
      <c r="CD5" s="38">
        <f t="shared" si="5"/>
        <v>0.80215605595375417</v>
      </c>
      <c r="CE5" s="38">
        <f t="shared" si="5"/>
        <v>6.321036860377216E-2</v>
      </c>
      <c r="CF5" s="38">
        <f t="shared" si="5"/>
        <v>6.6010469431506291E-2</v>
      </c>
      <c r="CG5" s="38">
        <f t="shared" si="5"/>
        <v>-1.2345683258913193E-2</v>
      </c>
      <c r="CH5" s="38">
        <f t="shared" si="5"/>
        <v>2.9909974309160252</v>
      </c>
    </row>
    <row r="6" spans="1:86" s="39" customFormat="1" x14ac:dyDescent="0.15">
      <c r="A6" s="32">
        <v>1</v>
      </c>
      <c r="B6" s="32" t="s">
        <v>383</v>
      </c>
      <c r="C6" s="32" t="s">
        <v>384</v>
      </c>
      <c r="D6" s="32" t="s">
        <v>385</v>
      </c>
      <c r="E6" s="32">
        <v>311215</v>
      </c>
      <c r="F6" s="33">
        <v>135712</v>
      </c>
      <c r="G6" s="33">
        <v>1838</v>
      </c>
      <c r="H6" s="33">
        <v>999</v>
      </c>
      <c r="I6" s="33">
        <v>1108</v>
      </c>
      <c r="J6" s="33">
        <v>8874</v>
      </c>
      <c r="K6" s="33">
        <v>1385</v>
      </c>
      <c r="L6" s="33">
        <v>16757</v>
      </c>
      <c r="M6" s="34">
        <v>17507</v>
      </c>
      <c r="N6" s="33">
        <v>1518</v>
      </c>
      <c r="O6" s="33">
        <v>9795</v>
      </c>
      <c r="P6" s="33">
        <v>1862</v>
      </c>
      <c r="Q6" s="33">
        <v>49921</v>
      </c>
      <c r="R6" s="33">
        <v>1135</v>
      </c>
      <c r="S6" s="33">
        <v>11098</v>
      </c>
      <c r="T6" s="33">
        <v>2601</v>
      </c>
      <c r="U6" s="34">
        <v>49105</v>
      </c>
      <c r="V6" s="35">
        <f t="shared" si="0"/>
        <v>43.607152611538645</v>
      </c>
      <c r="W6" s="35">
        <f t="shared" si="1"/>
        <v>0.59058849991163664</v>
      </c>
      <c r="X6" s="35">
        <f t="shared" si="1"/>
        <v>0.32099995180180907</v>
      </c>
      <c r="Y6" s="35">
        <f t="shared" si="1"/>
        <v>0.35602397056697138</v>
      </c>
      <c r="Z6" s="35">
        <f t="shared" si="1"/>
        <v>2.8514049772665198</v>
      </c>
      <c r="AA6" s="35">
        <f t="shared" si="1"/>
        <v>0.44502996320871424</v>
      </c>
      <c r="AB6" s="35">
        <f t="shared" si="1"/>
        <v>5.3843805729158296</v>
      </c>
      <c r="AC6" s="35">
        <f t="shared" si="1"/>
        <v>5.6253715277219927</v>
      </c>
      <c r="AD6" s="35">
        <f t="shared" si="1"/>
        <v>0.48776569252767382</v>
      </c>
      <c r="AE6" s="35">
        <f t="shared" si="1"/>
        <v>3.1473418697684878</v>
      </c>
      <c r="AF6" s="35">
        <f t="shared" si="1"/>
        <v>0.5983002104654338</v>
      </c>
      <c r="AG6" s="35">
        <f t="shared" si="1"/>
        <v>16.040679273171278</v>
      </c>
      <c r="AH6" s="35">
        <f t="shared" si="1"/>
        <v>0.36469964493999324</v>
      </c>
      <c r="AI6" s="35">
        <f t="shared" si="1"/>
        <v>3.5660234885850621</v>
      </c>
      <c r="AJ6" s="35">
        <f t="shared" si="1"/>
        <v>0.83575663126777311</v>
      </c>
      <c r="AK6" s="35">
        <f t="shared" si="1"/>
        <v>15.778481114342174</v>
      </c>
      <c r="AL6" s="36">
        <v>263464</v>
      </c>
      <c r="AM6" s="37">
        <v>134513</v>
      </c>
      <c r="AN6" s="37">
        <v>2821</v>
      </c>
      <c r="AO6" s="37">
        <v>1452</v>
      </c>
      <c r="AP6" s="37">
        <v>1970</v>
      </c>
      <c r="AQ6" s="37">
        <v>13024</v>
      </c>
      <c r="AR6" s="37">
        <v>1311</v>
      </c>
      <c r="AS6" s="37">
        <v>1798</v>
      </c>
      <c r="AT6" s="37">
        <v>7971</v>
      </c>
      <c r="AU6" s="37">
        <v>2360</v>
      </c>
      <c r="AV6" s="37">
        <v>5049</v>
      </c>
      <c r="AW6" s="37">
        <v>1292</v>
      </c>
      <c r="AX6" s="37">
        <v>29909</v>
      </c>
      <c r="AY6" s="37">
        <v>760</v>
      </c>
      <c r="AZ6" s="37">
        <v>12409</v>
      </c>
      <c r="BA6" s="37">
        <v>3959</v>
      </c>
      <c r="BB6" s="37">
        <v>42866</v>
      </c>
      <c r="BC6" s="38">
        <f t="shared" si="2"/>
        <v>51.055552181702247</v>
      </c>
      <c r="BD6" s="38">
        <f t="shared" si="3"/>
        <v>1.0707345216044697</v>
      </c>
      <c r="BE6" s="38">
        <f t="shared" si="3"/>
        <v>0.55111893845079407</v>
      </c>
      <c r="BF6" s="38">
        <f t="shared" si="3"/>
        <v>0.74773024018461731</v>
      </c>
      <c r="BG6" s="38">
        <f t="shared" si="3"/>
        <v>4.9433698721646984</v>
      </c>
      <c r="BH6" s="38">
        <f t="shared" si="3"/>
        <v>0.49760119029544836</v>
      </c>
      <c r="BI6" s="38">
        <f t="shared" si="3"/>
        <v>0.68244617860504664</v>
      </c>
      <c r="BJ6" s="38">
        <f t="shared" si="3"/>
        <v>3.0254607840160328</v>
      </c>
      <c r="BK6" s="38">
        <f t="shared" si="3"/>
        <v>0.89575805423131816</v>
      </c>
      <c r="BL6" s="38">
        <f t="shared" si="3"/>
        <v>1.9163908541584431</v>
      </c>
      <c r="BM6" s="38">
        <f t="shared" si="3"/>
        <v>0.49038957884189111</v>
      </c>
      <c r="BN6" s="38">
        <f t="shared" si="3"/>
        <v>11.352215103391734</v>
      </c>
      <c r="BO6" s="38">
        <f t="shared" si="3"/>
        <v>0.28846445814228888</v>
      </c>
      <c r="BP6" s="38">
        <f t="shared" si="3"/>
        <v>4.7099413961679781</v>
      </c>
      <c r="BQ6" s="38">
        <f t="shared" si="3"/>
        <v>1.5026720918227918</v>
      </c>
      <c r="BR6" s="38">
        <f t="shared" si="3"/>
        <v>16.270154556220202</v>
      </c>
      <c r="BS6" s="38">
        <f t="shared" si="4"/>
        <v>-7.4483995701636019</v>
      </c>
      <c r="BT6" s="38">
        <f t="shared" si="5"/>
        <v>-0.48014602169283305</v>
      </c>
      <c r="BU6" s="38">
        <f t="shared" si="5"/>
        <v>-0.230118986648985</v>
      </c>
      <c r="BV6" s="38">
        <f t="shared" si="5"/>
        <v>-0.39170626961764593</v>
      </c>
      <c r="BW6" s="38">
        <f t="shared" si="5"/>
        <v>-2.0919648948981786</v>
      </c>
      <c r="BX6" s="38">
        <f t="shared" si="5"/>
        <v>-5.2571227086734118E-2</v>
      </c>
      <c r="BY6" s="38">
        <f t="shared" si="5"/>
        <v>4.7019343943107827</v>
      </c>
      <c r="BZ6" s="38">
        <f t="shared" si="5"/>
        <v>2.5999107437059599</v>
      </c>
      <c r="CA6" s="38">
        <f t="shared" si="5"/>
        <v>-0.40799236170364434</v>
      </c>
      <c r="CB6" s="38">
        <f t="shared" si="5"/>
        <v>1.2309510156100447</v>
      </c>
      <c r="CC6" s="38">
        <f t="shared" si="5"/>
        <v>0.1079106316235427</v>
      </c>
      <c r="CD6" s="38">
        <f t="shared" si="5"/>
        <v>4.6884641697795448</v>
      </c>
      <c r="CE6" s="38">
        <f t="shared" si="5"/>
        <v>7.6235186797704357E-2</v>
      </c>
      <c r="CF6" s="38">
        <f t="shared" si="5"/>
        <v>-1.143917907582916</v>
      </c>
      <c r="CG6" s="38">
        <f t="shared" si="5"/>
        <v>-0.66691546055501871</v>
      </c>
      <c r="CH6" s="38">
        <f t="shared" si="5"/>
        <v>-0.49167344187802797</v>
      </c>
    </row>
    <row r="7" spans="1:86" s="39" customFormat="1" x14ac:dyDescent="0.15">
      <c r="A7" s="32">
        <v>1</v>
      </c>
      <c r="B7" s="32" t="s">
        <v>386</v>
      </c>
      <c r="C7" s="32" t="s">
        <v>387</v>
      </c>
      <c r="D7" s="32" t="s">
        <v>388</v>
      </c>
      <c r="E7" s="32">
        <v>309392</v>
      </c>
      <c r="F7" s="33">
        <v>257039</v>
      </c>
      <c r="G7" s="33">
        <v>4070</v>
      </c>
      <c r="H7" s="33">
        <v>1112</v>
      </c>
      <c r="I7" s="33">
        <v>2391</v>
      </c>
      <c r="J7" s="33">
        <v>3256</v>
      </c>
      <c r="K7" s="33">
        <v>1268</v>
      </c>
      <c r="L7" s="33">
        <v>2355</v>
      </c>
      <c r="M7" s="34">
        <v>7154</v>
      </c>
      <c r="N7" s="33">
        <v>2626</v>
      </c>
      <c r="O7" s="33">
        <v>1279</v>
      </c>
      <c r="P7" s="33">
        <v>1458</v>
      </c>
      <c r="Q7" s="33">
        <v>6074</v>
      </c>
      <c r="R7" s="33">
        <v>961</v>
      </c>
      <c r="S7" s="33">
        <v>2152</v>
      </c>
      <c r="T7" s="33">
        <v>1371</v>
      </c>
      <c r="U7" s="34">
        <v>14826</v>
      </c>
      <c r="V7" s="35">
        <f t="shared" si="0"/>
        <v>83.078747996069708</v>
      </c>
      <c r="W7" s="35">
        <f t="shared" si="1"/>
        <v>1.3154832704142316</v>
      </c>
      <c r="X7" s="35">
        <f t="shared" si="1"/>
        <v>0.35941459378393753</v>
      </c>
      <c r="Y7" s="35">
        <f t="shared" si="1"/>
        <v>0.77280601954801675</v>
      </c>
      <c r="Z7" s="35">
        <f t="shared" si="1"/>
        <v>1.0523866163313853</v>
      </c>
      <c r="AA7" s="35">
        <f t="shared" si="1"/>
        <v>0.4098360655737705</v>
      </c>
      <c r="AB7" s="35">
        <f t="shared" si="1"/>
        <v>0.76117029528882452</v>
      </c>
      <c r="AC7" s="35">
        <f t="shared" si="1"/>
        <v>2.3122769819516988</v>
      </c>
      <c r="AD7" s="35">
        <f t="shared" si="1"/>
        <v>0.84876144179552149</v>
      </c>
      <c r="AE7" s="35">
        <f t="shared" si="1"/>
        <v>0.41339142576407922</v>
      </c>
      <c r="AF7" s="35">
        <f t="shared" si="1"/>
        <v>0.471246832497285</v>
      </c>
      <c r="AG7" s="35">
        <f t="shared" si="1"/>
        <v>1.9632052541759322</v>
      </c>
      <c r="AH7" s="35">
        <f t="shared" si="1"/>
        <v>0.31060919480788124</v>
      </c>
      <c r="AI7" s="35">
        <f t="shared" si="1"/>
        <v>0.6955577390494907</v>
      </c>
      <c r="AJ7" s="35">
        <f t="shared" si="1"/>
        <v>0.44312716553757048</v>
      </c>
      <c r="AK7" s="35">
        <f t="shared" si="1"/>
        <v>4.791979107410663</v>
      </c>
      <c r="AL7" s="36">
        <v>295532</v>
      </c>
      <c r="AM7" s="37">
        <v>256843</v>
      </c>
      <c r="AN7" s="37">
        <v>4729</v>
      </c>
      <c r="AO7" s="37">
        <v>1275</v>
      </c>
      <c r="AP7" s="37">
        <v>3137</v>
      </c>
      <c r="AQ7" s="37">
        <v>3432</v>
      </c>
      <c r="AR7" s="37">
        <v>1184</v>
      </c>
      <c r="AS7" s="37">
        <v>480</v>
      </c>
      <c r="AT7" s="37">
        <v>3433</v>
      </c>
      <c r="AU7" s="37">
        <v>1563</v>
      </c>
      <c r="AV7" s="37">
        <v>875</v>
      </c>
      <c r="AW7" s="37">
        <v>1040</v>
      </c>
      <c r="AX7" s="37">
        <v>4096</v>
      </c>
      <c r="AY7" s="37">
        <v>638</v>
      </c>
      <c r="AZ7" s="37">
        <v>1483</v>
      </c>
      <c r="BA7" s="37">
        <v>1287</v>
      </c>
      <c r="BB7" s="37">
        <v>10037</v>
      </c>
      <c r="BC7" s="38">
        <f t="shared" si="2"/>
        <v>86.908693474818293</v>
      </c>
      <c r="BD7" s="38">
        <f t="shared" si="3"/>
        <v>1.6001651259423681</v>
      </c>
      <c r="BE7" s="38">
        <f t="shared" si="3"/>
        <v>0.43142536172055812</v>
      </c>
      <c r="BF7" s="38">
        <f t="shared" si="3"/>
        <v>1.0614755762489341</v>
      </c>
      <c r="BG7" s="38">
        <f t="shared" si="3"/>
        <v>1.1612955619019261</v>
      </c>
      <c r="BH7" s="38">
        <f t="shared" si="3"/>
        <v>0.40063343394285561</v>
      </c>
      <c r="BI7" s="38">
        <f t="shared" si="3"/>
        <v>0.16241895970656306</v>
      </c>
      <c r="BJ7" s="38">
        <f t="shared" si="3"/>
        <v>1.161633934734648</v>
      </c>
      <c r="BK7" s="38">
        <f t="shared" si="3"/>
        <v>0.52887673754449605</v>
      </c>
      <c r="BL7" s="38">
        <f t="shared" si="3"/>
        <v>0.29607622863175559</v>
      </c>
      <c r="BM7" s="38">
        <f t="shared" si="3"/>
        <v>0.3519077460308867</v>
      </c>
      <c r="BN7" s="38">
        <f t="shared" si="3"/>
        <v>1.3859751228293382</v>
      </c>
      <c r="BO7" s="38">
        <f t="shared" si="3"/>
        <v>0.2158818672766401</v>
      </c>
      <c r="BP7" s="38">
        <f t="shared" si="3"/>
        <v>0.50180691092673546</v>
      </c>
      <c r="BQ7" s="38">
        <f t="shared" si="3"/>
        <v>0.4354858357132223</v>
      </c>
      <c r="BR7" s="38">
        <f t="shared" si="3"/>
        <v>3.3962481220307783</v>
      </c>
      <c r="BS7" s="38">
        <f t="shared" si="4"/>
        <v>-3.8299454787485843</v>
      </c>
      <c r="BT7" s="38">
        <f t="shared" si="5"/>
        <v>-0.28468185552813652</v>
      </c>
      <c r="BU7" s="38">
        <f t="shared" si="5"/>
        <v>-7.201076793662059E-2</v>
      </c>
      <c r="BV7" s="38">
        <f t="shared" si="5"/>
        <v>-0.28866955670091732</v>
      </c>
      <c r="BW7" s="38">
        <f t="shared" si="5"/>
        <v>-0.10890894557054076</v>
      </c>
      <c r="BX7" s="38">
        <f t="shared" si="5"/>
        <v>9.2026316309148926E-3</v>
      </c>
      <c r="BY7" s="38">
        <f t="shared" si="5"/>
        <v>0.59875133558226146</v>
      </c>
      <c r="BZ7" s="38">
        <f t="shared" si="5"/>
        <v>1.1506430472170508</v>
      </c>
      <c r="CA7" s="38">
        <f t="shared" si="5"/>
        <v>0.31988470425102544</v>
      </c>
      <c r="CB7" s="38">
        <f t="shared" si="5"/>
        <v>0.11731519713232363</v>
      </c>
      <c r="CC7" s="38">
        <f t="shared" si="5"/>
        <v>0.11933908646639829</v>
      </c>
      <c r="CD7" s="38">
        <f t="shared" si="5"/>
        <v>0.57723013134659396</v>
      </c>
      <c r="CE7" s="38">
        <f t="shared" si="5"/>
        <v>9.4727327531241134E-2</v>
      </c>
      <c r="CF7" s="38">
        <f t="shared" si="5"/>
        <v>0.19375082812275524</v>
      </c>
      <c r="CG7" s="38">
        <f t="shared" si="5"/>
        <v>7.6413298243481753E-3</v>
      </c>
      <c r="CH7" s="38">
        <f t="shared" si="5"/>
        <v>1.3957309853798847</v>
      </c>
    </row>
    <row r="8" spans="1:86" s="39" customFormat="1" x14ac:dyDescent="0.15">
      <c r="A8" s="32">
        <v>1</v>
      </c>
      <c r="B8" s="32" t="s">
        <v>389</v>
      </c>
      <c r="C8" s="32" t="s">
        <v>390</v>
      </c>
      <c r="D8" s="32" t="s">
        <v>391</v>
      </c>
      <c r="E8" s="32">
        <v>220338</v>
      </c>
      <c r="F8" s="33">
        <v>119565</v>
      </c>
      <c r="G8" s="33">
        <v>3708</v>
      </c>
      <c r="H8" s="33">
        <v>1309</v>
      </c>
      <c r="I8" s="33">
        <v>2014</v>
      </c>
      <c r="J8" s="33">
        <v>5211</v>
      </c>
      <c r="K8" s="33">
        <v>2993</v>
      </c>
      <c r="L8" s="33">
        <v>2690</v>
      </c>
      <c r="M8" s="34">
        <v>17684</v>
      </c>
      <c r="N8" s="33">
        <v>2622</v>
      </c>
      <c r="O8" s="33">
        <v>5072</v>
      </c>
      <c r="P8" s="33">
        <v>3300</v>
      </c>
      <c r="Q8" s="33">
        <v>10483</v>
      </c>
      <c r="R8" s="33">
        <v>6264</v>
      </c>
      <c r="S8" s="33">
        <v>1218</v>
      </c>
      <c r="T8" s="33">
        <v>5239</v>
      </c>
      <c r="U8" s="34">
        <v>30966</v>
      </c>
      <c r="V8" s="35">
        <f t="shared" si="0"/>
        <v>54.26435748713341</v>
      </c>
      <c r="W8" s="35">
        <f t="shared" si="1"/>
        <v>1.6828690466465159</v>
      </c>
      <c r="X8" s="35">
        <f t="shared" si="1"/>
        <v>0.59408726592780181</v>
      </c>
      <c r="Y8" s="35">
        <f t="shared" si="1"/>
        <v>0.91405023191641932</v>
      </c>
      <c r="Z8" s="35">
        <f t="shared" si="1"/>
        <v>2.3650028592435257</v>
      </c>
      <c r="AA8" s="35">
        <f t="shared" si="1"/>
        <v>1.3583675988708257</v>
      </c>
      <c r="AB8" s="35">
        <f t="shared" si="1"/>
        <v>1.2208516007225263</v>
      </c>
      <c r="AC8" s="35">
        <f t="shared" si="1"/>
        <v>8.0258511922591662</v>
      </c>
      <c r="AD8" s="35">
        <f t="shared" si="1"/>
        <v>1.1899899245704326</v>
      </c>
      <c r="AE8" s="35">
        <f t="shared" si="1"/>
        <v>2.3019179624032171</v>
      </c>
      <c r="AF8" s="35">
        <f t="shared" si="1"/>
        <v>1.4976989897339543</v>
      </c>
      <c r="AG8" s="35">
        <f t="shared" si="1"/>
        <v>4.7576904573881942</v>
      </c>
      <c r="AH8" s="35">
        <f t="shared" si="1"/>
        <v>2.8429049914222695</v>
      </c>
      <c r="AI8" s="35">
        <f t="shared" si="1"/>
        <v>0.55278708166544133</v>
      </c>
      <c r="AJ8" s="35">
        <f t="shared" si="1"/>
        <v>2.3777106082473289</v>
      </c>
      <c r="AK8" s="35">
        <f t="shared" si="1"/>
        <v>14.053862701848976</v>
      </c>
      <c r="AL8" s="36">
        <v>198020</v>
      </c>
      <c r="AM8" s="37">
        <v>116587</v>
      </c>
      <c r="AN8" s="37">
        <v>4460</v>
      </c>
      <c r="AO8" s="37">
        <v>1479</v>
      </c>
      <c r="AP8" s="37">
        <v>2529</v>
      </c>
      <c r="AQ8" s="37">
        <v>6524</v>
      </c>
      <c r="AR8" s="37">
        <v>2343</v>
      </c>
      <c r="AS8" s="37">
        <v>985</v>
      </c>
      <c r="AT8" s="37">
        <v>9841</v>
      </c>
      <c r="AU8" s="37">
        <v>2699</v>
      </c>
      <c r="AV8" s="37">
        <v>3263</v>
      </c>
      <c r="AW8" s="37">
        <v>1563</v>
      </c>
      <c r="AX8" s="37">
        <v>10386</v>
      </c>
      <c r="AY8" s="37">
        <v>4296</v>
      </c>
      <c r="AZ8" s="37">
        <v>1616</v>
      </c>
      <c r="BA8" s="37">
        <v>4357</v>
      </c>
      <c r="BB8" s="37">
        <v>25092</v>
      </c>
      <c r="BC8" s="38">
        <f t="shared" si="2"/>
        <v>58.876376123623878</v>
      </c>
      <c r="BD8" s="38">
        <f t="shared" si="3"/>
        <v>2.2522977477022521</v>
      </c>
      <c r="BE8" s="38">
        <f t="shared" si="3"/>
        <v>0.74689425310574686</v>
      </c>
      <c r="BF8" s="38">
        <f t="shared" si="3"/>
        <v>1.2771437228562772</v>
      </c>
      <c r="BG8" s="38">
        <f t="shared" si="3"/>
        <v>3.2946167053832944</v>
      </c>
      <c r="BH8" s="38">
        <f t="shared" si="3"/>
        <v>1.1832138167861832</v>
      </c>
      <c r="BI8" s="38">
        <f t="shared" si="3"/>
        <v>0.49742450257549742</v>
      </c>
      <c r="BJ8" s="38">
        <f t="shared" si="3"/>
        <v>4.9697000302999701</v>
      </c>
      <c r="BK8" s="38">
        <f t="shared" si="3"/>
        <v>1.3629936370063629</v>
      </c>
      <c r="BL8" s="38">
        <f t="shared" si="3"/>
        <v>1.647813352186648</v>
      </c>
      <c r="BM8" s="38">
        <f t="shared" si="3"/>
        <v>0.78931421068578933</v>
      </c>
      <c r="BN8" s="38">
        <f t="shared" si="3"/>
        <v>5.2449247550752451</v>
      </c>
      <c r="BO8" s="38">
        <f t="shared" si="3"/>
        <v>2.1694778305221698</v>
      </c>
      <c r="BP8" s="38">
        <f t="shared" si="3"/>
        <v>0.81607918392081602</v>
      </c>
      <c r="BQ8" s="38">
        <f t="shared" si="3"/>
        <v>2.2002827997172005</v>
      </c>
      <c r="BR8" s="38">
        <f t="shared" si="3"/>
        <v>12.67144732855267</v>
      </c>
      <c r="BS8" s="38">
        <f t="shared" si="4"/>
        <v>-4.6120186364904683</v>
      </c>
      <c r="BT8" s="38">
        <f t="shared" si="5"/>
        <v>-0.56942870105573618</v>
      </c>
      <c r="BU8" s="38">
        <f t="shared" si="5"/>
        <v>-0.15280698717794505</v>
      </c>
      <c r="BV8" s="38">
        <f t="shared" si="5"/>
        <v>-0.36309349093985788</v>
      </c>
      <c r="BW8" s="38">
        <f t="shared" si="5"/>
        <v>-0.92961384613976872</v>
      </c>
      <c r="BX8" s="38">
        <f t="shared" si="5"/>
        <v>0.1751537820846425</v>
      </c>
      <c r="BY8" s="38">
        <f t="shared" si="5"/>
        <v>0.72342709814702888</v>
      </c>
      <c r="BZ8" s="38">
        <f t="shared" si="5"/>
        <v>3.0561511619591961</v>
      </c>
      <c r="CA8" s="38">
        <f t="shared" si="5"/>
        <v>-0.17300371243593027</v>
      </c>
      <c r="CB8" s="38">
        <f t="shared" si="5"/>
        <v>0.65410461021656907</v>
      </c>
      <c r="CC8" s="38">
        <f t="shared" si="5"/>
        <v>0.70838477904816499</v>
      </c>
      <c r="CD8" s="38">
        <f t="shared" si="5"/>
        <v>-0.48723429768705095</v>
      </c>
      <c r="CE8" s="38">
        <f t="shared" si="5"/>
        <v>0.67342716090009969</v>
      </c>
      <c r="CF8" s="38">
        <f t="shared" si="5"/>
        <v>-0.26329210225537469</v>
      </c>
      <c r="CG8" s="38">
        <f t="shared" si="5"/>
        <v>0.17742780853012841</v>
      </c>
      <c r="CH8" s="38">
        <f t="shared" si="5"/>
        <v>1.3824153732963058</v>
      </c>
    </row>
    <row r="9" spans="1:86" s="39" customFormat="1" x14ac:dyDescent="0.15">
      <c r="A9" s="32">
        <v>1</v>
      </c>
      <c r="B9" s="32" t="s">
        <v>392</v>
      </c>
      <c r="C9" s="32" t="s">
        <v>393</v>
      </c>
      <c r="D9" s="32" t="s">
        <v>394</v>
      </c>
      <c r="E9" s="32">
        <v>363378</v>
      </c>
      <c r="F9" s="33">
        <v>249667</v>
      </c>
      <c r="G9" s="33">
        <v>3201</v>
      </c>
      <c r="H9" s="33">
        <v>998</v>
      </c>
      <c r="I9" s="33">
        <v>1927</v>
      </c>
      <c r="J9" s="33">
        <v>4055</v>
      </c>
      <c r="K9" s="33">
        <v>1561</v>
      </c>
      <c r="L9" s="33">
        <v>6113</v>
      </c>
      <c r="M9" s="34">
        <v>10725</v>
      </c>
      <c r="N9" s="33">
        <v>2910</v>
      </c>
      <c r="O9" s="33">
        <v>2383</v>
      </c>
      <c r="P9" s="33">
        <v>1892</v>
      </c>
      <c r="Q9" s="33">
        <v>26522</v>
      </c>
      <c r="R9" s="33">
        <v>857</v>
      </c>
      <c r="S9" s="33">
        <v>11798</v>
      </c>
      <c r="T9" s="33">
        <v>1021</v>
      </c>
      <c r="U9" s="34">
        <v>37748</v>
      </c>
      <c r="V9" s="35">
        <f t="shared" si="0"/>
        <v>68.707241495082258</v>
      </c>
      <c r="W9" s="35">
        <f t="shared" si="1"/>
        <v>0.88090088007529344</v>
      </c>
      <c r="X9" s="35">
        <f t="shared" si="1"/>
        <v>0.27464513536867941</v>
      </c>
      <c r="Y9" s="35">
        <f t="shared" si="1"/>
        <v>0.53030177941427392</v>
      </c>
      <c r="Z9" s="35">
        <f t="shared" si="1"/>
        <v>1.1159178596392738</v>
      </c>
      <c r="AA9" s="35">
        <f t="shared" si="1"/>
        <v>0.4295802167439966</v>
      </c>
      <c r="AB9" s="35">
        <f t="shared" si="1"/>
        <v>1.6822702530147671</v>
      </c>
      <c r="AC9" s="35">
        <f t="shared" si="1"/>
        <v>2.9514720208708289</v>
      </c>
      <c r="AD9" s="35">
        <f t="shared" si="1"/>
        <v>0.80081898188663048</v>
      </c>
      <c r="AE9" s="35">
        <f t="shared" si="1"/>
        <v>0.65579093946248812</v>
      </c>
      <c r="AF9" s="35">
        <f t="shared" si="1"/>
        <v>0.52066993598952049</v>
      </c>
      <c r="AG9" s="35">
        <f t="shared" si="1"/>
        <v>7.2987357517516198</v>
      </c>
      <c r="AH9" s="35">
        <f t="shared" si="1"/>
        <v>0.23584256614324478</v>
      </c>
      <c r="AI9" s="35">
        <f t="shared" si="1"/>
        <v>3.2467568207211221</v>
      </c>
      <c r="AJ9" s="35">
        <f t="shared" si="1"/>
        <v>0.28097463247637444</v>
      </c>
      <c r="AK9" s="35">
        <f t="shared" si="1"/>
        <v>10.388080731359631</v>
      </c>
      <c r="AL9" s="36">
        <v>330587</v>
      </c>
      <c r="AM9" s="37">
        <v>250186</v>
      </c>
      <c r="AN9" s="37">
        <v>4261</v>
      </c>
      <c r="AO9" s="37">
        <v>1312</v>
      </c>
      <c r="AP9" s="37">
        <v>2862</v>
      </c>
      <c r="AQ9" s="37">
        <v>5358</v>
      </c>
      <c r="AR9" s="37">
        <v>1145</v>
      </c>
      <c r="AS9" s="37">
        <v>827</v>
      </c>
      <c r="AT9" s="37">
        <v>4350</v>
      </c>
      <c r="AU9" s="37">
        <v>1970</v>
      </c>
      <c r="AV9" s="37">
        <v>1489</v>
      </c>
      <c r="AW9" s="37">
        <v>1001</v>
      </c>
      <c r="AX9" s="37">
        <v>17198</v>
      </c>
      <c r="AY9" s="37">
        <v>552</v>
      </c>
      <c r="AZ9" s="37">
        <v>8768</v>
      </c>
      <c r="BA9" s="37">
        <v>1230</v>
      </c>
      <c r="BB9" s="37">
        <v>28078</v>
      </c>
      <c r="BC9" s="38">
        <f t="shared" si="2"/>
        <v>75.679321933409355</v>
      </c>
      <c r="BD9" s="38">
        <f t="shared" si="3"/>
        <v>1.2889194069942256</v>
      </c>
      <c r="BE9" s="38">
        <f t="shared" si="3"/>
        <v>0.39686981036761881</v>
      </c>
      <c r="BF9" s="38">
        <f t="shared" si="3"/>
        <v>0.86573277231107093</v>
      </c>
      <c r="BG9" s="38">
        <f t="shared" si="3"/>
        <v>1.620753387156785</v>
      </c>
      <c r="BH9" s="38">
        <f t="shared" si="3"/>
        <v>0.34635360737113075</v>
      </c>
      <c r="BI9" s="38">
        <f t="shared" si="3"/>
        <v>0.2501610771143451</v>
      </c>
      <c r="BJ9" s="38">
        <f t="shared" si="3"/>
        <v>1.3158412157767849</v>
      </c>
      <c r="BK9" s="38">
        <f t="shared" si="3"/>
        <v>0.595909700018452</v>
      </c>
      <c r="BL9" s="38">
        <f t="shared" si="3"/>
        <v>0.45041093569922597</v>
      </c>
      <c r="BM9" s="38">
        <f t="shared" si="3"/>
        <v>0.30279472574541649</v>
      </c>
      <c r="BN9" s="38">
        <f t="shared" si="3"/>
        <v>5.2022614319377354</v>
      </c>
      <c r="BO9" s="38">
        <f t="shared" si="3"/>
        <v>0.16697571289857133</v>
      </c>
      <c r="BP9" s="38">
        <f t="shared" si="3"/>
        <v>2.6522519034323797</v>
      </c>
      <c r="BQ9" s="38">
        <f t="shared" si="3"/>
        <v>0.37206544721964263</v>
      </c>
      <c r="BR9" s="38">
        <f t="shared" si="3"/>
        <v>8.4933769325472568</v>
      </c>
      <c r="BS9" s="38">
        <f t="shared" si="4"/>
        <v>-6.9720804383270973</v>
      </c>
      <c r="BT9" s="38">
        <f t="shared" si="5"/>
        <v>-0.40801852691893215</v>
      </c>
      <c r="BU9" s="38">
        <f t="shared" si="5"/>
        <v>-0.12222467499893941</v>
      </c>
      <c r="BV9" s="38">
        <f t="shared" si="5"/>
        <v>-0.33543099289679701</v>
      </c>
      <c r="BW9" s="38">
        <f t="shared" si="5"/>
        <v>-0.50483552751751115</v>
      </c>
      <c r="BX9" s="38">
        <f t="shared" si="5"/>
        <v>8.3226609372865856E-2</v>
      </c>
      <c r="BY9" s="38">
        <f t="shared" si="5"/>
        <v>1.4321091759004219</v>
      </c>
      <c r="BZ9" s="38">
        <f t="shared" si="5"/>
        <v>1.635630805094044</v>
      </c>
      <c r="CA9" s="38">
        <f t="shared" si="5"/>
        <v>0.20490928186817847</v>
      </c>
      <c r="CB9" s="38">
        <f t="shared" si="5"/>
        <v>0.20538000376326215</v>
      </c>
      <c r="CC9" s="38">
        <f t="shared" si="5"/>
        <v>0.217875210244104</v>
      </c>
      <c r="CD9" s="38">
        <f t="shared" si="5"/>
        <v>2.0964743198138844</v>
      </c>
      <c r="CE9" s="38">
        <f t="shared" si="5"/>
        <v>6.8866853244673454E-2</v>
      </c>
      <c r="CF9" s="38">
        <f t="shared" si="5"/>
        <v>0.59450491728874244</v>
      </c>
      <c r="CG9" s="38">
        <f t="shared" si="5"/>
        <v>-9.1090814743268189E-2</v>
      </c>
      <c r="CH9" s="38">
        <f t="shared" si="5"/>
        <v>1.8947037988123743</v>
      </c>
    </row>
    <row r="10" spans="1:86" s="39" customFormat="1" x14ac:dyDescent="0.15">
      <c r="A10" s="32">
        <v>1</v>
      </c>
      <c r="B10" s="32" t="s">
        <v>395</v>
      </c>
      <c r="C10" s="32" t="s">
        <v>396</v>
      </c>
      <c r="D10" s="32" t="s">
        <v>397</v>
      </c>
      <c r="E10" s="32">
        <v>338449</v>
      </c>
      <c r="F10" s="33">
        <v>168302</v>
      </c>
      <c r="G10" s="33">
        <v>3207</v>
      </c>
      <c r="H10" s="33">
        <v>1378</v>
      </c>
      <c r="I10" s="33">
        <v>2212</v>
      </c>
      <c r="J10" s="33">
        <v>7665</v>
      </c>
      <c r="K10" s="33">
        <v>1812</v>
      </c>
      <c r="L10" s="33">
        <v>22535</v>
      </c>
      <c r="M10" s="34">
        <v>15977</v>
      </c>
      <c r="N10" s="33">
        <v>2689</v>
      </c>
      <c r="O10" s="33">
        <v>12085</v>
      </c>
      <c r="P10" s="33">
        <v>2219</v>
      </c>
      <c r="Q10" s="33">
        <v>49221</v>
      </c>
      <c r="R10" s="33">
        <v>1596</v>
      </c>
      <c r="S10" s="33">
        <v>5621</v>
      </c>
      <c r="T10" s="33">
        <v>3715</v>
      </c>
      <c r="U10" s="34">
        <v>38215</v>
      </c>
      <c r="V10" s="35">
        <f t="shared" si="0"/>
        <v>49.727433084452898</v>
      </c>
      <c r="W10" s="35">
        <f t="shared" si="1"/>
        <v>0.94755782998324711</v>
      </c>
      <c r="X10" s="35">
        <f t="shared" si="1"/>
        <v>0.40715144674677722</v>
      </c>
      <c r="Y10" s="35">
        <f t="shared" si="1"/>
        <v>0.65356966633082092</v>
      </c>
      <c r="Z10" s="35">
        <f t="shared" si="1"/>
        <v>2.2647429893425599</v>
      </c>
      <c r="AA10" s="35">
        <f t="shared" si="1"/>
        <v>0.53538346988763452</v>
      </c>
      <c r="AB10" s="35">
        <f t="shared" si="1"/>
        <v>6.6583148421180152</v>
      </c>
      <c r="AC10" s="35">
        <f t="shared" si="1"/>
        <v>4.720652151431973</v>
      </c>
      <c r="AD10" s="35">
        <f t="shared" si="1"/>
        <v>0.79450670558932068</v>
      </c>
      <c r="AE10" s="35">
        <f t="shared" si="1"/>
        <v>3.5707004600397698</v>
      </c>
      <c r="AF10" s="35">
        <f t="shared" si="1"/>
        <v>0.65563792476857663</v>
      </c>
      <c r="AG10" s="35">
        <f t="shared" si="1"/>
        <v>14.543106937825195</v>
      </c>
      <c r="AH10" s="35">
        <f t="shared" si="1"/>
        <v>0.47156292380831383</v>
      </c>
      <c r="AI10" s="35">
        <f t="shared" si="1"/>
        <v>1.660811525517877</v>
      </c>
      <c r="AJ10" s="35">
        <f t="shared" si="1"/>
        <v>1.0976542994660938</v>
      </c>
      <c r="AK10" s="35">
        <f t="shared" si="1"/>
        <v>11.291213742690923</v>
      </c>
      <c r="AL10" s="36">
        <v>300948</v>
      </c>
      <c r="AM10" s="37">
        <v>179009</v>
      </c>
      <c r="AN10" s="37">
        <v>4437</v>
      </c>
      <c r="AO10" s="37">
        <v>1833</v>
      </c>
      <c r="AP10" s="37">
        <v>3358</v>
      </c>
      <c r="AQ10" s="37">
        <v>10173</v>
      </c>
      <c r="AR10" s="37">
        <v>1397</v>
      </c>
      <c r="AS10" s="37">
        <v>3784</v>
      </c>
      <c r="AT10" s="37">
        <v>7639</v>
      </c>
      <c r="AU10" s="37">
        <v>2933</v>
      </c>
      <c r="AV10" s="37">
        <v>7566</v>
      </c>
      <c r="AW10" s="37">
        <v>1672</v>
      </c>
      <c r="AX10" s="37">
        <v>30988</v>
      </c>
      <c r="AY10" s="37">
        <v>1067</v>
      </c>
      <c r="AZ10" s="37">
        <v>5886</v>
      </c>
      <c r="BA10" s="37">
        <v>4311</v>
      </c>
      <c r="BB10" s="37">
        <v>34895</v>
      </c>
      <c r="BC10" s="38">
        <f t="shared" si="2"/>
        <v>59.481704480508256</v>
      </c>
      <c r="BD10" s="38">
        <f t="shared" si="3"/>
        <v>1.4743410821803102</v>
      </c>
      <c r="BE10" s="38">
        <f t="shared" si="3"/>
        <v>0.60907532198253511</v>
      </c>
      <c r="BF10" s="38">
        <f t="shared" si="3"/>
        <v>1.1158073820061938</v>
      </c>
      <c r="BG10" s="38">
        <f t="shared" si="3"/>
        <v>3.3803181945053629</v>
      </c>
      <c r="BH10" s="38">
        <f t="shared" si="3"/>
        <v>0.46419979531347605</v>
      </c>
      <c r="BI10" s="38">
        <f t="shared" si="3"/>
        <v>1.2573600754947698</v>
      </c>
      <c r="BJ10" s="38">
        <f t="shared" si="3"/>
        <v>2.5383122665709692</v>
      </c>
      <c r="BK10" s="38">
        <f t="shared" si="3"/>
        <v>0.974586971835666</v>
      </c>
      <c r="BL10" s="38">
        <f t="shared" si="3"/>
        <v>2.5140555843534433</v>
      </c>
      <c r="BM10" s="38">
        <f t="shared" si="3"/>
        <v>0.55557770777675874</v>
      </c>
      <c r="BN10" s="38">
        <f t="shared" si="3"/>
        <v>10.296795459680743</v>
      </c>
      <c r="BO10" s="38">
        <f t="shared" si="3"/>
        <v>0.35454630035753681</v>
      </c>
      <c r="BP10" s="38">
        <f t="shared" si="3"/>
        <v>1.955819610032298</v>
      </c>
      <c r="BQ10" s="38">
        <f t="shared" si="3"/>
        <v>1.4324733841062243</v>
      </c>
      <c r="BR10" s="38">
        <f t="shared" si="3"/>
        <v>11.595026383295453</v>
      </c>
      <c r="BS10" s="38">
        <f t="shared" si="4"/>
        <v>-9.7542713960553584</v>
      </c>
      <c r="BT10" s="38">
        <f t="shared" si="5"/>
        <v>-0.52678325219706312</v>
      </c>
      <c r="BU10" s="38">
        <f t="shared" si="5"/>
        <v>-0.20192387523575789</v>
      </c>
      <c r="BV10" s="38">
        <f t="shared" si="5"/>
        <v>-0.46223771567537286</v>
      </c>
      <c r="BW10" s="38">
        <f t="shared" si="5"/>
        <v>-1.115575205162803</v>
      </c>
      <c r="BX10" s="38">
        <f t="shared" si="5"/>
        <v>7.1183674574158473E-2</v>
      </c>
      <c r="BY10" s="38">
        <f t="shared" si="5"/>
        <v>5.4009547666232454</v>
      </c>
      <c r="BZ10" s="38">
        <f t="shared" si="5"/>
        <v>2.1823398848610038</v>
      </c>
      <c r="CA10" s="38">
        <f t="shared" si="5"/>
        <v>-0.18008026624634532</v>
      </c>
      <c r="CB10" s="38">
        <f t="shared" si="5"/>
        <v>1.0566448756863265</v>
      </c>
      <c r="CC10" s="38">
        <f t="shared" si="5"/>
        <v>0.10006021699181789</v>
      </c>
      <c r="CD10" s="38">
        <f t="shared" si="5"/>
        <v>4.2463114781444524</v>
      </c>
      <c r="CE10" s="38">
        <f t="shared" si="5"/>
        <v>0.11701662345077701</v>
      </c>
      <c r="CF10" s="38">
        <f t="shared" si="5"/>
        <v>-0.29500808451442095</v>
      </c>
      <c r="CG10" s="38">
        <f t="shared" si="5"/>
        <v>-0.33481908464013044</v>
      </c>
      <c r="CH10" s="38">
        <f t="shared" si="5"/>
        <v>-0.30381264060453006</v>
      </c>
    </row>
    <row r="11" spans="1:86" s="39" customFormat="1" x14ac:dyDescent="0.15">
      <c r="A11" s="32">
        <v>1</v>
      </c>
      <c r="B11" s="32" t="s">
        <v>398</v>
      </c>
      <c r="C11" s="32" t="s">
        <v>399</v>
      </c>
      <c r="D11" s="32" t="s">
        <v>400</v>
      </c>
      <c r="E11" s="32">
        <v>312466</v>
      </c>
      <c r="F11" s="33">
        <v>198645</v>
      </c>
      <c r="G11" s="33">
        <v>2119</v>
      </c>
      <c r="H11" s="33">
        <v>826</v>
      </c>
      <c r="I11" s="33">
        <v>1185</v>
      </c>
      <c r="J11" s="33">
        <v>4382</v>
      </c>
      <c r="K11" s="33">
        <v>990</v>
      </c>
      <c r="L11" s="33">
        <v>7709</v>
      </c>
      <c r="M11" s="34">
        <v>22732</v>
      </c>
      <c r="N11" s="33">
        <v>1760</v>
      </c>
      <c r="O11" s="33">
        <v>3321</v>
      </c>
      <c r="P11" s="33">
        <v>1283</v>
      </c>
      <c r="Q11" s="33">
        <v>11264</v>
      </c>
      <c r="R11" s="33">
        <v>638</v>
      </c>
      <c r="S11" s="33">
        <v>7117</v>
      </c>
      <c r="T11" s="33">
        <v>712</v>
      </c>
      <c r="U11" s="34">
        <v>47783</v>
      </c>
      <c r="V11" s="35">
        <f t="shared" si="0"/>
        <v>63.573316776865319</v>
      </c>
      <c r="W11" s="35">
        <f t="shared" si="1"/>
        <v>0.67815378313160468</v>
      </c>
      <c r="X11" s="35">
        <f t="shared" si="1"/>
        <v>0.26434876114521261</v>
      </c>
      <c r="Y11" s="35">
        <f t="shared" si="1"/>
        <v>0.37924126144924569</v>
      </c>
      <c r="Z11" s="35">
        <f t="shared" si="1"/>
        <v>1.4023925803127379</v>
      </c>
      <c r="AA11" s="35">
        <f t="shared" si="1"/>
        <v>0.31683447159050904</v>
      </c>
      <c r="AB11" s="35">
        <f t="shared" si="1"/>
        <v>2.4671484257487215</v>
      </c>
      <c r="AC11" s="35">
        <f t="shared" si="1"/>
        <v>7.2750315234297496</v>
      </c>
      <c r="AD11" s="35">
        <f t="shared" si="1"/>
        <v>0.56326128282757171</v>
      </c>
      <c r="AE11" s="35">
        <f t="shared" si="1"/>
        <v>1.0628356365172531</v>
      </c>
      <c r="AF11" s="35">
        <f t="shared" si="1"/>
        <v>0.41060467378850818</v>
      </c>
      <c r="AG11" s="35">
        <f t="shared" si="1"/>
        <v>3.6048722100964583</v>
      </c>
      <c r="AH11" s="35">
        <f t="shared" si="1"/>
        <v>0.2041822150249947</v>
      </c>
      <c r="AI11" s="35">
        <f t="shared" si="1"/>
        <v>2.2776878124339928</v>
      </c>
      <c r="AJ11" s="35">
        <f t="shared" si="1"/>
        <v>0.22786479168933582</v>
      </c>
      <c r="AK11" s="35">
        <f t="shared" si="1"/>
        <v>15.29222379394878</v>
      </c>
      <c r="AL11" s="36">
        <v>273559</v>
      </c>
      <c r="AM11" s="37">
        <v>199419</v>
      </c>
      <c r="AN11" s="37">
        <v>2645</v>
      </c>
      <c r="AO11" s="37">
        <v>995</v>
      </c>
      <c r="AP11" s="37">
        <v>1854</v>
      </c>
      <c r="AQ11" s="37">
        <v>5441</v>
      </c>
      <c r="AR11" s="37">
        <v>761</v>
      </c>
      <c r="AS11" s="37">
        <v>653</v>
      </c>
      <c r="AT11" s="37">
        <v>5583</v>
      </c>
      <c r="AU11" s="37">
        <v>1328</v>
      </c>
      <c r="AV11" s="37">
        <v>1390</v>
      </c>
      <c r="AW11" s="37">
        <v>1035</v>
      </c>
      <c r="AX11" s="37">
        <v>8054</v>
      </c>
      <c r="AY11" s="37">
        <v>472</v>
      </c>
      <c r="AZ11" s="37">
        <v>6068</v>
      </c>
      <c r="BA11" s="37">
        <v>684</v>
      </c>
      <c r="BB11" s="37">
        <v>37177</v>
      </c>
      <c r="BC11" s="38">
        <f t="shared" si="2"/>
        <v>72.897985443725119</v>
      </c>
      <c r="BD11" s="38">
        <f t="shared" si="3"/>
        <v>0.96688465742307883</v>
      </c>
      <c r="BE11" s="38">
        <f t="shared" si="3"/>
        <v>0.36372409608164968</v>
      </c>
      <c r="BF11" s="38">
        <f t="shared" si="3"/>
        <v>0.67773313983455119</v>
      </c>
      <c r="BG11" s="38">
        <f t="shared" si="3"/>
        <v>1.9889676450052822</v>
      </c>
      <c r="BH11" s="38">
        <f t="shared" si="3"/>
        <v>0.27818496192777425</v>
      </c>
      <c r="BI11" s="38">
        <f t="shared" si="3"/>
        <v>0.23870536154906255</v>
      </c>
      <c r="BJ11" s="38">
        <f t="shared" si="3"/>
        <v>2.040876008466181</v>
      </c>
      <c r="BK11" s="38">
        <f t="shared" si="3"/>
        <v>0.48545286391601078</v>
      </c>
      <c r="BL11" s="38">
        <f t="shared" si="3"/>
        <v>0.50811707894823421</v>
      </c>
      <c r="BM11" s="38">
        <f t="shared" si="3"/>
        <v>0.37834617029598738</v>
      </c>
      <c r="BN11" s="38">
        <f t="shared" si="3"/>
        <v>2.944154643056891</v>
      </c>
      <c r="BO11" s="38">
        <f t="shared" si="3"/>
        <v>0.17254047572918457</v>
      </c>
      <c r="BP11" s="38">
        <f t="shared" si="3"/>
        <v>2.2181686583150251</v>
      </c>
      <c r="BQ11" s="38">
        <f t="shared" si="3"/>
        <v>0.25003746906517427</v>
      </c>
      <c r="BR11" s="38">
        <f t="shared" si="3"/>
        <v>13.590121326660793</v>
      </c>
      <c r="BS11" s="38">
        <f t="shared" si="4"/>
        <v>-9.3246686668598002</v>
      </c>
      <c r="BT11" s="38">
        <f t="shared" si="5"/>
        <v>-0.28873087429147415</v>
      </c>
      <c r="BU11" s="38">
        <f t="shared" si="5"/>
        <v>-9.9375334936437076E-2</v>
      </c>
      <c r="BV11" s="38">
        <f t="shared" si="5"/>
        <v>-0.2984918783853055</v>
      </c>
      <c r="BW11" s="38">
        <f t="shared" si="5"/>
        <v>-0.58657506469254428</v>
      </c>
      <c r="BX11" s="38">
        <f t="shared" si="5"/>
        <v>3.8649509662734782E-2</v>
      </c>
      <c r="BY11" s="38">
        <f t="shared" si="5"/>
        <v>2.2284430641996589</v>
      </c>
      <c r="BZ11" s="38">
        <f t="shared" si="5"/>
        <v>5.2341555149635681</v>
      </c>
      <c r="CA11" s="38">
        <f t="shared" si="5"/>
        <v>7.7808418911560928E-2</v>
      </c>
      <c r="CB11" s="38">
        <f t="shared" si="5"/>
        <v>0.55471855756901889</v>
      </c>
      <c r="CC11" s="38">
        <f t="shared" si="5"/>
        <v>3.2258503492520796E-2</v>
      </c>
      <c r="CD11" s="38">
        <f t="shared" si="5"/>
        <v>0.6607175670395673</v>
      </c>
      <c r="CE11" s="38">
        <f t="shared" si="5"/>
        <v>3.1641739295810128E-2</v>
      </c>
      <c r="CF11" s="38">
        <f t="shared" si="5"/>
        <v>5.9519154118967688E-2</v>
      </c>
      <c r="CG11" s="38">
        <f t="shared" si="5"/>
        <v>-2.2172677375838445E-2</v>
      </c>
      <c r="CH11" s="38">
        <f t="shared" si="5"/>
        <v>1.7021024672879879</v>
      </c>
    </row>
    <row r="12" spans="1:86" s="39" customFormat="1" x14ac:dyDescent="0.15">
      <c r="A12" s="32">
        <v>1</v>
      </c>
      <c r="B12" s="32" t="s">
        <v>401</v>
      </c>
      <c r="C12" s="32" t="s">
        <v>402</v>
      </c>
      <c r="D12" s="32" t="s">
        <v>403</v>
      </c>
      <c r="E12" s="32">
        <v>254557</v>
      </c>
      <c r="F12" s="33">
        <v>170208</v>
      </c>
      <c r="G12" s="33">
        <v>2770</v>
      </c>
      <c r="H12" s="33">
        <v>1054</v>
      </c>
      <c r="I12" s="33">
        <v>1534</v>
      </c>
      <c r="J12" s="33">
        <v>3260</v>
      </c>
      <c r="K12" s="33">
        <v>1417</v>
      </c>
      <c r="L12" s="33">
        <v>3423</v>
      </c>
      <c r="M12" s="34">
        <v>10989</v>
      </c>
      <c r="N12" s="33">
        <v>2318</v>
      </c>
      <c r="O12" s="33">
        <v>1104</v>
      </c>
      <c r="P12" s="33">
        <v>3019</v>
      </c>
      <c r="Q12" s="33">
        <v>13165</v>
      </c>
      <c r="R12" s="33">
        <v>1175</v>
      </c>
      <c r="S12" s="33">
        <v>3135</v>
      </c>
      <c r="T12" s="33">
        <v>1466</v>
      </c>
      <c r="U12" s="34">
        <v>34520</v>
      </c>
      <c r="V12" s="35">
        <f t="shared" si="0"/>
        <v>66.864395793476504</v>
      </c>
      <c r="W12" s="35">
        <f t="shared" si="1"/>
        <v>1.088164929662119</v>
      </c>
      <c r="X12" s="35">
        <f t="shared" si="1"/>
        <v>0.41405264832630806</v>
      </c>
      <c r="Y12" s="35">
        <f t="shared" si="1"/>
        <v>0.60261552422443698</v>
      </c>
      <c r="Z12" s="35">
        <f t="shared" si="1"/>
        <v>1.2806561988081255</v>
      </c>
      <c r="AA12" s="35">
        <f t="shared" si="1"/>
        <v>0.55665332322426797</v>
      </c>
      <c r="AB12" s="35">
        <f t="shared" si="1"/>
        <v>1.3446890087485317</v>
      </c>
      <c r="AC12" s="35">
        <f t="shared" si="1"/>
        <v>4.3169113400927888</v>
      </c>
      <c r="AD12" s="35">
        <f t="shared" si="1"/>
        <v>0.9106015548580475</v>
      </c>
      <c r="AE12" s="35">
        <f t="shared" si="1"/>
        <v>0.43369461456569652</v>
      </c>
      <c r="AF12" s="35">
        <f t="shared" si="1"/>
        <v>1.1859819215342733</v>
      </c>
      <c r="AG12" s="35">
        <f t="shared" si="1"/>
        <v>5.1717297108309728</v>
      </c>
      <c r="AH12" s="35">
        <f t="shared" si="1"/>
        <v>0.4615862066256281</v>
      </c>
      <c r="AI12" s="35">
        <f t="shared" si="1"/>
        <v>1.2315512832096542</v>
      </c>
      <c r="AJ12" s="35">
        <f t="shared" si="1"/>
        <v>0.57590245013886876</v>
      </c>
      <c r="AK12" s="35">
        <f t="shared" si="1"/>
        <v>13.56081349167377</v>
      </c>
      <c r="AL12" s="36">
        <v>214403</v>
      </c>
      <c r="AM12" s="37">
        <v>169621</v>
      </c>
      <c r="AN12" s="37">
        <v>3034</v>
      </c>
      <c r="AO12" s="37">
        <v>1080</v>
      </c>
      <c r="AP12" s="37">
        <v>1930</v>
      </c>
      <c r="AQ12" s="37">
        <v>3425</v>
      </c>
      <c r="AR12" s="37">
        <v>927</v>
      </c>
      <c r="AS12" s="37">
        <v>263</v>
      </c>
      <c r="AT12" s="37">
        <v>2845</v>
      </c>
      <c r="AU12" s="37">
        <v>1315</v>
      </c>
      <c r="AV12" s="37">
        <v>646</v>
      </c>
      <c r="AW12" s="37">
        <v>1034</v>
      </c>
      <c r="AX12" s="37">
        <v>6261</v>
      </c>
      <c r="AY12" s="37">
        <v>647</v>
      </c>
      <c r="AZ12" s="37">
        <v>2645</v>
      </c>
      <c r="BA12" s="37">
        <v>1094</v>
      </c>
      <c r="BB12" s="37">
        <v>17636</v>
      </c>
      <c r="BC12" s="38">
        <f t="shared" si="2"/>
        <v>79.113165394140935</v>
      </c>
      <c r="BD12" s="38">
        <f t="shared" si="3"/>
        <v>1.4150921395689426</v>
      </c>
      <c r="BE12" s="38">
        <f t="shared" si="3"/>
        <v>0.50372429490258996</v>
      </c>
      <c r="BF12" s="38">
        <f t="shared" si="3"/>
        <v>0.90017397144629507</v>
      </c>
      <c r="BG12" s="38">
        <f t="shared" si="3"/>
        <v>1.5974589907790469</v>
      </c>
      <c r="BH12" s="38">
        <f t="shared" si="3"/>
        <v>0.43236335312472307</v>
      </c>
      <c r="BI12" s="38">
        <f t="shared" si="3"/>
        <v>0.12266619403646405</v>
      </c>
      <c r="BJ12" s="38">
        <f t="shared" si="3"/>
        <v>1.3269403879609893</v>
      </c>
      <c r="BK12" s="38">
        <f t="shared" si="3"/>
        <v>0.61333097018232019</v>
      </c>
      <c r="BL12" s="38">
        <f t="shared" si="3"/>
        <v>0.30130175417321586</v>
      </c>
      <c r="BM12" s="38">
        <f t="shared" si="3"/>
        <v>0.48226937123081304</v>
      </c>
      <c r="BN12" s="38">
        <f t="shared" si="3"/>
        <v>2.9202016762825149</v>
      </c>
      <c r="BO12" s="38">
        <f t="shared" si="3"/>
        <v>0.30176816555738489</v>
      </c>
      <c r="BP12" s="38">
        <f t="shared" si="3"/>
        <v>1.2336581111271763</v>
      </c>
      <c r="BQ12" s="38">
        <f t="shared" si="3"/>
        <v>0.51025405428095694</v>
      </c>
      <c r="BR12" s="38">
        <f t="shared" si="3"/>
        <v>8.2256311712056274</v>
      </c>
      <c r="BS12" s="38">
        <f t="shared" si="4"/>
        <v>-12.248769600664431</v>
      </c>
      <c r="BT12" s="38">
        <f t="shared" si="5"/>
        <v>-0.32692720990682367</v>
      </c>
      <c r="BU12" s="38">
        <f t="shared" si="5"/>
        <v>-8.9671646576281905E-2</v>
      </c>
      <c r="BV12" s="38">
        <f t="shared" si="5"/>
        <v>-0.29755844722185809</v>
      </c>
      <c r="BW12" s="38">
        <f t="shared" si="5"/>
        <v>-0.31680279197092132</v>
      </c>
      <c r="BX12" s="38">
        <f t="shared" si="5"/>
        <v>0.1242899700995449</v>
      </c>
      <c r="BY12" s="38">
        <f t="shared" si="5"/>
        <v>1.2220228147120678</v>
      </c>
      <c r="BZ12" s="38">
        <f t="shared" si="5"/>
        <v>2.9899709521317996</v>
      </c>
      <c r="CA12" s="38">
        <f t="shared" si="5"/>
        <v>0.29727058467572731</v>
      </c>
      <c r="CB12" s="38">
        <f t="shared" si="5"/>
        <v>0.13239286039248066</v>
      </c>
      <c r="CC12" s="38">
        <f t="shared" si="5"/>
        <v>0.70371255030346025</v>
      </c>
      <c r="CD12" s="38">
        <f t="shared" si="5"/>
        <v>2.2515280345484578</v>
      </c>
      <c r="CE12" s="38">
        <f t="shared" si="5"/>
        <v>0.15981804106824321</v>
      </c>
      <c r="CF12" s="38">
        <f t="shared" si="5"/>
        <v>-2.1068279175220361E-3</v>
      </c>
      <c r="CG12" s="38">
        <f t="shared" si="5"/>
        <v>6.5648395857911823E-2</v>
      </c>
      <c r="CH12" s="38">
        <f t="shared" si="5"/>
        <v>5.3351823204681423</v>
      </c>
    </row>
    <row r="13" spans="1:86" s="39" customFormat="1" x14ac:dyDescent="0.15">
      <c r="A13" s="32">
        <v>1</v>
      </c>
      <c r="B13" s="32" t="s">
        <v>404</v>
      </c>
      <c r="C13" s="32" t="s">
        <v>405</v>
      </c>
      <c r="D13" s="32" t="s">
        <v>406</v>
      </c>
      <c r="E13" s="32">
        <v>246270</v>
      </c>
      <c r="F13" s="33">
        <v>143932</v>
      </c>
      <c r="G13" s="33">
        <v>3132</v>
      </c>
      <c r="H13" s="33">
        <v>1185</v>
      </c>
      <c r="I13" s="33">
        <v>1697</v>
      </c>
      <c r="J13" s="33">
        <v>3977</v>
      </c>
      <c r="K13" s="33">
        <v>2285</v>
      </c>
      <c r="L13" s="33">
        <v>4767</v>
      </c>
      <c r="M13" s="34">
        <v>15195</v>
      </c>
      <c r="N13" s="33">
        <v>1370</v>
      </c>
      <c r="O13" s="33">
        <v>3182</v>
      </c>
      <c r="P13" s="33">
        <v>1554</v>
      </c>
      <c r="Q13" s="33">
        <v>6987</v>
      </c>
      <c r="R13" s="33">
        <v>2747</v>
      </c>
      <c r="S13" s="33">
        <v>9015</v>
      </c>
      <c r="T13" s="33">
        <v>3377</v>
      </c>
      <c r="U13" s="34">
        <v>41868</v>
      </c>
      <c r="V13" s="35">
        <f t="shared" si="0"/>
        <v>58.444796361716811</v>
      </c>
      <c r="W13" s="35">
        <f t="shared" si="1"/>
        <v>1.2717748812279206</v>
      </c>
      <c r="X13" s="35">
        <f t="shared" si="1"/>
        <v>0.48117919356803512</v>
      </c>
      <c r="Y13" s="35">
        <f t="shared" si="1"/>
        <v>0.68908108986072192</v>
      </c>
      <c r="Z13" s="35">
        <f t="shared" si="1"/>
        <v>1.6148942217890934</v>
      </c>
      <c r="AA13" s="35">
        <f t="shared" si="1"/>
        <v>0.92784342388435459</v>
      </c>
      <c r="AB13" s="35">
        <f t="shared" si="1"/>
        <v>1.93568035083445</v>
      </c>
      <c r="AC13" s="35">
        <f t="shared" si="1"/>
        <v>6.1700572542331589</v>
      </c>
      <c r="AD13" s="35">
        <f t="shared" si="1"/>
        <v>0.55629999593941615</v>
      </c>
      <c r="AE13" s="35">
        <f t="shared" si="1"/>
        <v>1.2920778007877534</v>
      </c>
      <c r="AF13" s="35">
        <f t="shared" si="1"/>
        <v>0.63101473991960044</v>
      </c>
      <c r="AG13" s="35">
        <f t="shared" si="1"/>
        <v>2.8371299792910221</v>
      </c>
      <c r="AH13" s="35">
        <f t="shared" si="1"/>
        <v>1.1154424006172086</v>
      </c>
      <c r="AI13" s="35">
        <f t="shared" si="1"/>
        <v>3.6606163966378364</v>
      </c>
      <c r="AJ13" s="35">
        <f t="shared" si="1"/>
        <v>1.3712591870711008</v>
      </c>
      <c r="AK13" s="35">
        <f t="shared" si="1"/>
        <v>17.000852722621513</v>
      </c>
      <c r="AL13" s="36">
        <v>202824</v>
      </c>
      <c r="AM13" s="37">
        <v>126631</v>
      </c>
      <c r="AN13" s="37">
        <v>3331</v>
      </c>
      <c r="AO13" s="37">
        <v>1062</v>
      </c>
      <c r="AP13" s="37">
        <v>1907</v>
      </c>
      <c r="AQ13" s="37">
        <v>4267</v>
      </c>
      <c r="AR13" s="37">
        <v>1275</v>
      </c>
      <c r="AS13" s="37">
        <v>654</v>
      </c>
      <c r="AT13" s="37">
        <v>4650</v>
      </c>
      <c r="AU13" s="37">
        <v>1144</v>
      </c>
      <c r="AV13" s="37">
        <v>1571</v>
      </c>
      <c r="AW13" s="37">
        <v>830</v>
      </c>
      <c r="AX13" s="37">
        <v>7330</v>
      </c>
      <c r="AY13" s="37">
        <v>1267</v>
      </c>
      <c r="AZ13" s="37">
        <v>10074</v>
      </c>
      <c r="BA13" s="37">
        <v>1592</v>
      </c>
      <c r="BB13" s="37">
        <v>35239</v>
      </c>
      <c r="BC13" s="38">
        <f t="shared" si="2"/>
        <v>62.433932867905185</v>
      </c>
      <c r="BD13" s="38">
        <f t="shared" si="3"/>
        <v>1.6423105746854416</v>
      </c>
      <c r="BE13" s="38">
        <f t="shared" si="3"/>
        <v>0.52360667376641812</v>
      </c>
      <c r="BF13" s="38">
        <f t="shared" si="3"/>
        <v>0.94022403660316334</v>
      </c>
      <c r="BG13" s="38">
        <f t="shared" si="3"/>
        <v>2.103794422750759</v>
      </c>
      <c r="BH13" s="38">
        <f t="shared" si="3"/>
        <v>0.62862383149923085</v>
      </c>
      <c r="BI13" s="38">
        <f t="shared" si="3"/>
        <v>0.32244704768666432</v>
      </c>
      <c r="BJ13" s="38">
        <f t="shared" si="3"/>
        <v>2.292628091350136</v>
      </c>
      <c r="BK13" s="38">
        <f t="shared" si="3"/>
        <v>0.56403581430205496</v>
      </c>
      <c r="BL13" s="38">
        <f t="shared" si="3"/>
        <v>0.7745631680668954</v>
      </c>
      <c r="BM13" s="38">
        <f t="shared" si="3"/>
        <v>0.40922178834851891</v>
      </c>
      <c r="BN13" s="38">
        <f t="shared" si="3"/>
        <v>3.6139707332465583</v>
      </c>
      <c r="BO13" s="38">
        <f t="shared" si="3"/>
        <v>0.62467952510551028</v>
      </c>
      <c r="BP13" s="38">
        <f t="shared" si="3"/>
        <v>4.9668678262927468</v>
      </c>
      <c r="BQ13" s="38">
        <f t="shared" si="3"/>
        <v>0.78491697235041225</v>
      </c>
      <c r="BR13" s="38">
        <f t="shared" si="3"/>
        <v>17.37417662604031</v>
      </c>
      <c r="BS13" s="38">
        <f t="shared" si="4"/>
        <v>-3.9891365061883732</v>
      </c>
      <c r="BT13" s="38">
        <f t="shared" si="5"/>
        <v>-0.37053569345752102</v>
      </c>
      <c r="BU13" s="38">
        <f t="shared" si="5"/>
        <v>-4.2427480198382994E-2</v>
      </c>
      <c r="BV13" s="38">
        <f t="shared" si="5"/>
        <v>-0.25114294674244142</v>
      </c>
      <c r="BW13" s="38">
        <f t="shared" si="5"/>
        <v>-0.48890020096166564</v>
      </c>
      <c r="BX13" s="38">
        <f t="shared" si="5"/>
        <v>0.29921959238512374</v>
      </c>
      <c r="BY13" s="38">
        <f t="shared" si="5"/>
        <v>1.6132333031477857</v>
      </c>
      <c r="BZ13" s="38">
        <f t="shared" si="5"/>
        <v>3.8774291628830229</v>
      </c>
      <c r="CA13" s="38">
        <f t="shared" si="5"/>
        <v>-7.7358183626388133E-3</v>
      </c>
      <c r="CB13" s="38">
        <f t="shared" si="5"/>
        <v>0.51751463272085796</v>
      </c>
      <c r="CC13" s="38">
        <f t="shared" si="5"/>
        <v>0.22179295157108153</v>
      </c>
      <c r="CD13" s="38">
        <f t="shared" si="5"/>
        <v>-0.7768407539555362</v>
      </c>
      <c r="CE13" s="38">
        <f t="shared" si="5"/>
        <v>0.49076287551169828</v>
      </c>
      <c r="CF13" s="38">
        <f t="shared" si="5"/>
        <v>-1.3062514296549104</v>
      </c>
      <c r="CG13" s="38">
        <f t="shared" si="5"/>
        <v>0.58634221472068859</v>
      </c>
      <c r="CH13" s="38">
        <f t="shared" si="5"/>
        <v>-0.37332390341879673</v>
      </c>
    </row>
    <row r="14" spans="1:86" s="39" customFormat="1" x14ac:dyDescent="0.15">
      <c r="A14" s="32">
        <v>1</v>
      </c>
      <c r="B14" s="32" t="s">
        <v>407</v>
      </c>
      <c r="C14" s="32" t="s">
        <v>408</v>
      </c>
      <c r="D14" s="32" t="s">
        <v>409</v>
      </c>
      <c r="E14" s="32">
        <v>182493</v>
      </c>
      <c r="F14" s="33">
        <v>98491</v>
      </c>
      <c r="G14" s="33">
        <v>3128</v>
      </c>
      <c r="H14" s="33">
        <v>1168</v>
      </c>
      <c r="I14" s="33">
        <v>1626</v>
      </c>
      <c r="J14" s="33">
        <v>4874</v>
      </c>
      <c r="K14" s="33">
        <v>1796</v>
      </c>
      <c r="L14" s="33">
        <v>3545</v>
      </c>
      <c r="M14" s="34">
        <v>16786</v>
      </c>
      <c r="N14" s="33">
        <v>2102</v>
      </c>
      <c r="O14" s="33">
        <v>4753</v>
      </c>
      <c r="P14" s="33">
        <v>1805</v>
      </c>
      <c r="Q14" s="33">
        <v>4026</v>
      </c>
      <c r="R14" s="33">
        <v>2906</v>
      </c>
      <c r="S14" s="33">
        <v>3074</v>
      </c>
      <c r="T14" s="33">
        <v>7024</v>
      </c>
      <c r="U14" s="34">
        <v>25389</v>
      </c>
      <c r="V14" s="35">
        <f t="shared" si="0"/>
        <v>53.969741305145945</v>
      </c>
      <c r="W14" s="35">
        <f t="shared" si="1"/>
        <v>1.7140383466763109</v>
      </c>
      <c r="X14" s="35">
        <f t="shared" si="1"/>
        <v>0.6400245488868066</v>
      </c>
      <c r="Y14" s="35">
        <f t="shared" si="1"/>
        <v>0.89099307918659898</v>
      </c>
      <c r="Z14" s="35">
        <f t="shared" si="1"/>
        <v>2.6707873726663491</v>
      </c>
      <c r="AA14" s="35">
        <f t="shared" si="1"/>
        <v>0.98414733715813751</v>
      </c>
      <c r="AB14" s="35">
        <f t="shared" si="1"/>
        <v>1.9425402618182614</v>
      </c>
      <c r="AC14" s="35">
        <f t="shared" si="1"/>
        <v>9.1981610253543966</v>
      </c>
      <c r="AD14" s="35">
        <f t="shared" si="1"/>
        <v>1.1518250015069071</v>
      </c>
      <c r="AE14" s="35">
        <f t="shared" si="1"/>
        <v>2.6044834596395479</v>
      </c>
      <c r="AF14" s="35">
        <f t="shared" si="1"/>
        <v>0.98907903316839541</v>
      </c>
      <c r="AG14" s="35">
        <f t="shared" si="1"/>
        <v>2.2061120152553797</v>
      </c>
      <c r="AH14" s="35">
        <f t="shared" si="1"/>
        <v>1.5923898450899487</v>
      </c>
      <c r="AI14" s="35">
        <f t="shared" si="1"/>
        <v>1.6844481706147632</v>
      </c>
      <c r="AJ14" s="35">
        <f t="shared" si="1"/>
        <v>3.8489147528946317</v>
      </c>
      <c r="AK14" s="35">
        <f t="shared" si="1"/>
        <v>13.912314444937616</v>
      </c>
      <c r="AL14" s="36">
        <v>165242</v>
      </c>
      <c r="AM14" s="37">
        <v>102435</v>
      </c>
      <c r="AN14" s="37">
        <v>3923</v>
      </c>
      <c r="AO14" s="37">
        <v>1336</v>
      </c>
      <c r="AP14" s="37">
        <v>2056</v>
      </c>
      <c r="AQ14" s="37">
        <v>6064</v>
      </c>
      <c r="AR14" s="37">
        <v>1409</v>
      </c>
      <c r="AS14" s="37">
        <v>1210</v>
      </c>
      <c r="AT14" s="37">
        <v>8406</v>
      </c>
      <c r="AU14" s="37">
        <v>2317</v>
      </c>
      <c r="AV14" s="37">
        <v>3113</v>
      </c>
      <c r="AW14" s="37">
        <v>800</v>
      </c>
      <c r="AX14" s="37">
        <v>2976</v>
      </c>
      <c r="AY14" s="37">
        <v>1954</v>
      </c>
      <c r="AZ14" s="37">
        <v>3881</v>
      </c>
      <c r="BA14" s="37">
        <v>5594</v>
      </c>
      <c r="BB14" s="37">
        <v>17768</v>
      </c>
      <c r="BC14" s="38">
        <f t="shared" si="2"/>
        <v>61.990898197794749</v>
      </c>
      <c r="BD14" s="38">
        <f t="shared" si="3"/>
        <v>2.374093753404098</v>
      </c>
      <c r="BE14" s="38">
        <f t="shared" si="3"/>
        <v>0.80851115333873957</v>
      </c>
      <c r="BF14" s="38">
        <f t="shared" si="3"/>
        <v>1.2442357269943476</v>
      </c>
      <c r="BG14" s="38">
        <f t="shared" si="3"/>
        <v>3.6697691870105666</v>
      </c>
      <c r="BH14" s="38">
        <f t="shared" si="3"/>
        <v>0.85268878372326651</v>
      </c>
      <c r="BI14" s="38">
        <f t="shared" si="3"/>
        <v>0.73225935294900812</v>
      </c>
      <c r="BJ14" s="38">
        <f t="shared" si="3"/>
        <v>5.0870843974292246</v>
      </c>
      <c r="BK14" s="38">
        <f t="shared" si="3"/>
        <v>1.4021858849445057</v>
      </c>
      <c r="BL14" s="38">
        <f t="shared" si="3"/>
        <v>1.883903608041539</v>
      </c>
      <c r="BM14" s="38">
        <f t="shared" si="3"/>
        <v>0.48413841517289791</v>
      </c>
      <c r="BN14" s="38">
        <f t="shared" si="3"/>
        <v>1.8009949044431803</v>
      </c>
      <c r="BO14" s="38">
        <f t="shared" si="3"/>
        <v>1.182508079059803</v>
      </c>
      <c r="BP14" s="38">
        <f t="shared" si="3"/>
        <v>2.3486764866075212</v>
      </c>
      <c r="BQ14" s="38">
        <f t="shared" si="3"/>
        <v>3.3853378680964887</v>
      </c>
      <c r="BR14" s="38">
        <f t="shared" si="3"/>
        <v>10.752714200990063</v>
      </c>
      <c r="BS14" s="38">
        <f t="shared" si="4"/>
        <v>-8.0211568926488042</v>
      </c>
      <c r="BT14" s="38">
        <f t="shared" si="5"/>
        <v>-0.66005540672778706</v>
      </c>
      <c r="BU14" s="38">
        <f t="shared" si="5"/>
        <v>-0.16848660445193298</v>
      </c>
      <c r="BV14" s="38">
        <f t="shared" si="5"/>
        <v>-0.35324264780774861</v>
      </c>
      <c r="BW14" s="38">
        <f t="shared" si="5"/>
        <v>-0.99898181434421751</v>
      </c>
      <c r="BX14" s="38">
        <f t="shared" si="5"/>
        <v>0.13145855343487101</v>
      </c>
      <c r="BY14" s="38">
        <f t="shared" si="5"/>
        <v>1.2102809088692532</v>
      </c>
      <c r="BZ14" s="38">
        <f t="shared" si="5"/>
        <v>4.111076627925172</v>
      </c>
      <c r="CA14" s="38">
        <f t="shared" si="5"/>
        <v>-0.25036088343759855</v>
      </c>
      <c r="CB14" s="38">
        <f t="shared" si="5"/>
        <v>0.72057985159800886</v>
      </c>
      <c r="CC14" s="38">
        <f t="shared" si="5"/>
        <v>0.5049406179954975</v>
      </c>
      <c r="CD14" s="38">
        <f t="shared" si="5"/>
        <v>0.40511711081219937</v>
      </c>
      <c r="CE14" s="38">
        <f t="shared" si="5"/>
        <v>0.4098817660301457</v>
      </c>
      <c r="CF14" s="38">
        <f t="shared" si="5"/>
        <v>-0.664228315992758</v>
      </c>
      <c r="CG14" s="38">
        <f t="shared" si="5"/>
        <v>0.46357688479814296</v>
      </c>
      <c r="CH14" s="38">
        <f t="shared" si="5"/>
        <v>3.159600243947553</v>
      </c>
    </row>
    <row r="15" spans="1:86" s="39" customFormat="1" x14ac:dyDescent="0.15">
      <c r="A15" s="32">
        <v>1</v>
      </c>
      <c r="B15" s="32" t="s">
        <v>410</v>
      </c>
      <c r="C15" s="32" t="s">
        <v>411</v>
      </c>
      <c r="D15" s="32" t="s">
        <v>412</v>
      </c>
      <c r="E15" s="32">
        <v>254926</v>
      </c>
      <c r="F15" s="33">
        <v>134982</v>
      </c>
      <c r="G15" s="33">
        <v>3054</v>
      </c>
      <c r="H15" s="33">
        <v>1213</v>
      </c>
      <c r="I15" s="33">
        <v>1872</v>
      </c>
      <c r="J15" s="33">
        <v>4820</v>
      </c>
      <c r="K15" s="33">
        <v>1884</v>
      </c>
      <c r="L15" s="33">
        <v>13239</v>
      </c>
      <c r="M15" s="34">
        <v>22949</v>
      </c>
      <c r="N15" s="33">
        <v>1990</v>
      </c>
      <c r="O15" s="33">
        <v>3278</v>
      </c>
      <c r="P15" s="33">
        <v>2156</v>
      </c>
      <c r="Q15" s="33">
        <v>6777</v>
      </c>
      <c r="R15" s="33">
        <v>1984</v>
      </c>
      <c r="S15" s="33">
        <v>8098</v>
      </c>
      <c r="T15" s="33">
        <v>2573</v>
      </c>
      <c r="U15" s="34">
        <v>44057</v>
      </c>
      <c r="V15" s="35">
        <f t="shared" si="0"/>
        <v>52.949483379490516</v>
      </c>
      <c r="W15" s="35">
        <f t="shared" si="1"/>
        <v>1.1979947121909889</v>
      </c>
      <c r="X15" s="35">
        <f t="shared" si="1"/>
        <v>0.47582435687219032</v>
      </c>
      <c r="Y15" s="35">
        <f t="shared" si="1"/>
        <v>0.7343307469618634</v>
      </c>
      <c r="Z15" s="35">
        <f t="shared" si="1"/>
        <v>1.8907447651475329</v>
      </c>
      <c r="AA15" s="35">
        <f t="shared" si="1"/>
        <v>0.73903799533982417</v>
      </c>
      <c r="AB15" s="35">
        <f t="shared" si="1"/>
        <v>5.1932717729851019</v>
      </c>
      <c r="AC15" s="35">
        <f t="shared" si="1"/>
        <v>9.0022202521516057</v>
      </c>
      <c r="AD15" s="35">
        <f t="shared" si="1"/>
        <v>0.78061868934514334</v>
      </c>
      <c r="AE15" s="35">
        <f t="shared" si="1"/>
        <v>1.2858633485795878</v>
      </c>
      <c r="AF15" s="35">
        <f t="shared" si="1"/>
        <v>0.84573562524026591</v>
      </c>
      <c r="AG15" s="35">
        <f t="shared" si="1"/>
        <v>2.6584185214532847</v>
      </c>
      <c r="AH15" s="35">
        <f t="shared" si="1"/>
        <v>0.77826506515616301</v>
      </c>
      <c r="AI15" s="35">
        <f t="shared" si="1"/>
        <v>3.1766081137271209</v>
      </c>
      <c r="AJ15" s="35">
        <f t="shared" si="1"/>
        <v>1.0093125063743988</v>
      </c>
      <c r="AK15" s="35">
        <f t="shared" si="1"/>
        <v>17.282270148984409</v>
      </c>
      <c r="AL15" s="36">
        <v>216507</v>
      </c>
      <c r="AM15" s="37">
        <v>128766</v>
      </c>
      <c r="AN15" s="37">
        <v>3497</v>
      </c>
      <c r="AO15" s="37">
        <v>1586</v>
      </c>
      <c r="AP15" s="37">
        <v>2319</v>
      </c>
      <c r="AQ15" s="37">
        <v>5944</v>
      </c>
      <c r="AR15" s="37">
        <v>1370</v>
      </c>
      <c r="AS15" s="37">
        <v>1024</v>
      </c>
      <c r="AT15" s="37">
        <v>7066</v>
      </c>
      <c r="AU15" s="37">
        <v>2231</v>
      </c>
      <c r="AV15" s="37">
        <v>1786</v>
      </c>
      <c r="AW15" s="37">
        <v>1343</v>
      </c>
      <c r="AX15" s="37">
        <v>5673</v>
      </c>
      <c r="AY15" s="37">
        <v>1186</v>
      </c>
      <c r="AZ15" s="37">
        <v>8834</v>
      </c>
      <c r="BA15" s="37">
        <v>2238</v>
      </c>
      <c r="BB15" s="37">
        <v>41644</v>
      </c>
      <c r="BC15" s="38">
        <f t="shared" si="2"/>
        <v>59.474289514888667</v>
      </c>
      <c r="BD15" s="38">
        <f t="shared" si="3"/>
        <v>1.61519027098431</v>
      </c>
      <c r="BE15" s="38">
        <f t="shared" si="3"/>
        <v>0.73253982550217778</v>
      </c>
      <c r="BF15" s="38">
        <f t="shared" si="3"/>
        <v>1.0710970084108136</v>
      </c>
      <c r="BG15" s="38">
        <f t="shared" si="3"/>
        <v>2.74540776972569</v>
      </c>
      <c r="BH15" s="38">
        <f t="shared" si="3"/>
        <v>0.63277399806934642</v>
      </c>
      <c r="BI15" s="38">
        <f t="shared" si="3"/>
        <v>0.47296392264453346</v>
      </c>
      <c r="BJ15" s="38">
        <f t="shared" si="3"/>
        <v>3.2636358177795635</v>
      </c>
      <c r="BK15" s="38">
        <f t="shared" si="3"/>
        <v>1.030451671308549</v>
      </c>
      <c r="BL15" s="38">
        <f t="shared" si="3"/>
        <v>0.82491559164368822</v>
      </c>
      <c r="BM15" s="38">
        <f t="shared" si="3"/>
        <v>0.62030326964024263</v>
      </c>
      <c r="BN15" s="38">
        <f t="shared" si="3"/>
        <v>2.6202386066039436</v>
      </c>
      <c r="BO15" s="38">
        <f t="shared" si="3"/>
        <v>0.5477882932191569</v>
      </c>
      <c r="BP15" s="38">
        <f t="shared" si="3"/>
        <v>4.0802375904705164</v>
      </c>
      <c r="BQ15" s="38">
        <f t="shared" si="3"/>
        <v>1.0336848231235019</v>
      </c>
      <c r="BR15" s="38">
        <f t="shared" si="3"/>
        <v>19.234482025985304</v>
      </c>
      <c r="BS15" s="38">
        <f t="shared" si="4"/>
        <v>-6.5248061353981512</v>
      </c>
      <c r="BT15" s="38">
        <f t="shared" si="5"/>
        <v>-0.41719555879332115</v>
      </c>
      <c r="BU15" s="38">
        <f t="shared" si="5"/>
        <v>-0.25671546862998745</v>
      </c>
      <c r="BV15" s="38">
        <f t="shared" si="5"/>
        <v>-0.33676626144895017</v>
      </c>
      <c r="BW15" s="38">
        <f t="shared" si="5"/>
        <v>-0.85466300457815714</v>
      </c>
      <c r="BX15" s="38">
        <f t="shared" si="5"/>
        <v>0.10626399727047775</v>
      </c>
      <c r="BY15" s="38">
        <f t="shared" si="5"/>
        <v>4.7203078503405687</v>
      </c>
      <c r="BZ15" s="38">
        <f t="shared" si="5"/>
        <v>5.7385844343720418</v>
      </c>
      <c r="CA15" s="38">
        <f t="shared" si="5"/>
        <v>-0.24983298196340564</v>
      </c>
      <c r="CB15" s="38">
        <f t="shared" si="5"/>
        <v>0.46094775693589962</v>
      </c>
      <c r="CC15" s="38">
        <f t="shared" si="5"/>
        <v>0.22543235560002328</v>
      </c>
      <c r="CD15" s="38">
        <f t="shared" si="5"/>
        <v>3.8179914849341134E-2</v>
      </c>
      <c r="CE15" s="38">
        <f t="shared" si="5"/>
        <v>0.23047677193700611</v>
      </c>
      <c r="CF15" s="38">
        <f t="shared" si="5"/>
        <v>-0.90362947674339544</v>
      </c>
      <c r="CG15" s="38">
        <f t="shared" si="5"/>
        <v>-2.4372316749103007E-2</v>
      </c>
      <c r="CH15" s="38">
        <f t="shared" si="5"/>
        <v>-1.9522118770008952</v>
      </c>
    </row>
    <row r="16" spans="1:86" s="39" customFormat="1" x14ac:dyDescent="0.15">
      <c r="A16" s="32">
        <v>1</v>
      </c>
      <c r="B16" s="32" t="s">
        <v>413</v>
      </c>
      <c r="C16" s="32" t="s">
        <v>414</v>
      </c>
      <c r="D16" s="32" t="s">
        <v>415</v>
      </c>
      <c r="E16" s="32">
        <v>239056</v>
      </c>
      <c r="F16" s="33">
        <v>128424</v>
      </c>
      <c r="G16" s="33">
        <v>1591</v>
      </c>
      <c r="H16" s="33">
        <v>680</v>
      </c>
      <c r="I16" s="33">
        <v>1220</v>
      </c>
      <c r="J16" s="33">
        <v>4953</v>
      </c>
      <c r="K16" s="33">
        <v>1446</v>
      </c>
      <c r="L16" s="33">
        <v>8652</v>
      </c>
      <c r="M16" s="34">
        <v>7343</v>
      </c>
      <c r="N16" s="33">
        <v>1536</v>
      </c>
      <c r="O16" s="33">
        <v>4382</v>
      </c>
      <c r="P16" s="33">
        <v>1364</v>
      </c>
      <c r="Q16" s="33">
        <v>40824</v>
      </c>
      <c r="R16" s="33">
        <v>683</v>
      </c>
      <c r="S16" s="33">
        <v>2770</v>
      </c>
      <c r="T16" s="33">
        <v>733</v>
      </c>
      <c r="U16" s="34">
        <v>32455</v>
      </c>
      <c r="V16" s="35">
        <f t="shared" si="0"/>
        <v>53.721303794926712</v>
      </c>
      <c r="W16" s="35">
        <f t="shared" si="1"/>
        <v>0.66553443544608792</v>
      </c>
      <c r="X16" s="35">
        <f t="shared" si="1"/>
        <v>0.28445217856903821</v>
      </c>
      <c r="Y16" s="35">
        <f t="shared" si="1"/>
        <v>0.51034067331503918</v>
      </c>
      <c r="Z16" s="35">
        <f t="shared" si="1"/>
        <v>2.0718994712535976</v>
      </c>
      <c r="AA16" s="35">
        <f t="shared" si="1"/>
        <v>0.60487919148651359</v>
      </c>
      <c r="AB16" s="35">
        <f t="shared" si="1"/>
        <v>3.6192356602637039</v>
      </c>
      <c r="AC16" s="35">
        <f t="shared" si="1"/>
        <v>3.0716652165183054</v>
      </c>
      <c r="AD16" s="35">
        <f t="shared" si="1"/>
        <v>0.64252727394418052</v>
      </c>
      <c r="AE16" s="35">
        <f t="shared" si="1"/>
        <v>1.8330433036610669</v>
      </c>
      <c r="AF16" s="35">
        <f t="shared" si="1"/>
        <v>0.57057760524730605</v>
      </c>
      <c r="AG16" s="35">
        <f t="shared" si="1"/>
        <v>17.077170202797671</v>
      </c>
      <c r="AH16" s="35">
        <f t="shared" si="1"/>
        <v>0.28570711465096044</v>
      </c>
      <c r="AI16" s="35">
        <f t="shared" si="1"/>
        <v>1.1587243156415235</v>
      </c>
      <c r="AJ16" s="35">
        <f t="shared" si="1"/>
        <v>0.3066227160163309</v>
      </c>
      <c r="AK16" s="35">
        <f t="shared" si="1"/>
        <v>13.576316846261962</v>
      </c>
      <c r="AL16" s="36">
        <v>206814</v>
      </c>
      <c r="AM16" s="37">
        <v>132914</v>
      </c>
      <c r="AN16" s="37">
        <v>2411</v>
      </c>
      <c r="AO16" s="37">
        <v>958</v>
      </c>
      <c r="AP16" s="37">
        <v>2024</v>
      </c>
      <c r="AQ16" s="37">
        <v>6098</v>
      </c>
      <c r="AR16" s="37">
        <v>931</v>
      </c>
      <c r="AS16" s="37">
        <v>597</v>
      </c>
      <c r="AT16" s="37">
        <v>3039</v>
      </c>
      <c r="AU16" s="37">
        <v>1463</v>
      </c>
      <c r="AV16" s="37">
        <v>2637</v>
      </c>
      <c r="AW16" s="37">
        <v>1061</v>
      </c>
      <c r="AX16" s="37">
        <v>20240</v>
      </c>
      <c r="AY16" s="37">
        <v>618</v>
      </c>
      <c r="AZ16" s="37">
        <v>2446</v>
      </c>
      <c r="BA16" s="37">
        <v>763</v>
      </c>
      <c r="BB16" s="37">
        <v>28614</v>
      </c>
      <c r="BC16" s="38">
        <f t="shared" si="2"/>
        <v>64.2674093630025</v>
      </c>
      <c r="BD16" s="38">
        <f t="shared" si="3"/>
        <v>1.1657818136102971</v>
      </c>
      <c r="BE16" s="38">
        <f t="shared" si="3"/>
        <v>0.46321815737812727</v>
      </c>
      <c r="BF16" s="38">
        <f t="shared" si="3"/>
        <v>0.97865715086986382</v>
      </c>
      <c r="BG16" s="38">
        <f t="shared" si="3"/>
        <v>2.9485431353776823</v>
      </c>
      <c r="BH16" s="38">
        <f t="shared" si="3"/>
        <v>0.45016294834972481</v>
      </c>
      <c r="BI16" s="38">
        <f t="shared" si="3"/>
        <v>0.2886651774057849</v>
      </c>
      <c r="BJ16" s="38">
        <f t="shared" si="3"/>
        <v>1.4694363050857293</v>
      </c>
      <c r="BK16" s="38">
        <f t="shared" si="3"/>
        <v>0.70739891883528194</v>
      </c>
      <c r="BL16" s="38">
        <f t="shared" si="3"/>
        <v>1.2750587484406277</v>
      </c>
      <c r="BM16" s="38">
        <f t="shared" si="3"/>
        <v>0.51302136219018057</v>
      </c>
      <c r="BN16" s="38">
        <f t="shared" si="3"/>
        <v>9.7865715086986373</v>
      </c>
      <c r="BO16" s="38">
        <f t="shared" si="3"/>
        <v>0.29881922887232004</v>
      </c>
      <c r="BP16" s="38">
        <f t="shared" si="3"/>
        <v>1.1827052327211891</v>
      </c>
      <c r="BQ16" s="38">
        <f t="shared" si="3"/>
        <v>0.36893053661744368</v>
      </c>
      <c r="BR16" s="38">
        <f t="shared" si="3"/>
        <v>13.835620412544605</v>
      </c>
      <c r="BS16" s="38">
        <f t="shared" si="4"/>
        <v>-10.546105568075788</v>
      </c>
      <c r="BT16" s="38">
        <f t="shared" si="5"/>
        <v>-0.50024737816420917</v>
      </c>
      <c r="BU16" s="38">
        <f t="shared" si="5"/>
        <v>-0.17876597880908907</v>
      </c>
      <c r="BV16" s="38">
        <f t="shared" si="5"/>
        <v>-0.46831647755482464</v>
      </c>
      <c r="BW16" s="38">
        <f t="shared" si="5"/>
        <v>-0.87664366412408468</v>
      </c>
      <c r="BX16" s="38">
        <f t="shared" si="5"/>
        <v>0.15471624313678878</v>
      </c>
      <c r="BY16" s="38">
        <f t="shared" si="5"/>
        <v>3.3305704828579188</v>
      </c>
      <c r="BZ16" s="38">
        <f t="shared" si="5"/>
        <v>1.6022289114325761</v>
      </c>
      <c r="CA16" s="38">
        <f t="shared" si="5"/>
        <v>-6.4871644891101421E-2</v>
      </c>
      <c r="CB16" s="38">
        <f t="shared" si="5"/>
        <v>0.55798455522043922</v>
      </c>
      <c r="CC16" s="38">
        <f t="shared" si="5"/>
        <v>5.7556243057125478E-2</v>
      </c>
      <c r="CD16" s="38">
        <f t="shared" si="5"/>
        <v>7.2905986940990335</v>
      </c>
      <c r="CE16" s="38">
        <f t="shared" si="5"/>
        <v>-1.3112114221359605E-2</v>
      </c>
      <c r="CF16" s="38">
        <f t="shared" si="5"/>
        <v>-2.3980917079665653E-2</v>
      </c>
      <c r="CG16" s="38">
        <f t="shared" si="5"/>
        <v>-6.2307820601112784E-2</v>
      </c>
      <c r="CH16" s="38">
        <f t="shared" si="5"/>
        <v>-0.25930356628264306</v>
      </c>
    </row>
    <row r="17" spans="1:86" s="39" customFormat="1" x14ac:dyDescent="0.15">
      <c r="A17" s="32">
        <v>1</v>
      </c>
      <c r="B17" s="32" t="s">
        <v>416</v>
      </c>
      <c r="C17" s="32" t="s">
        <v>417</v>
      </c>
      <c r="D17" s="32" t="s">
        <v>418</v>
      </c>
      <c r="E17" s="32">
        <v>237232</v>
      </c>
      <c r="F17" s="33">
        <v>209666</v>
      </c>
      <c r="G17" s="33">
        <v>1575</v>
      </c>
      <c r="H17" s="33">
        <v>524</v>
      </c>
      <c r="I17" s="33">
        <v>1051</v>
      </c>
      <c r="J17" s="33">
        <v>2503</v>
      </c>
      <c r="K17" s="33">
        <v>488</v>
      </c>
      <c r="L17" s="33">
        <v>1384</v>
      </c>
      <c r="M17" s="34">
        <v>3650</v>
      </c>
      <c r="N17" s="33">
        <v>1268</v>
      </c>
      <c r="O17" s="33">
        <v>421</v>
      </c>
      <c r="P17" s="33">
        <v>695</v>
      </c>
      <c r="Q17" s="33">
        <v>3969</v>
      </c>
      <c r="R17" s="33">
        <v>288</v>
      </c>
      <c r="S17" s="33">
        <v>1040</v>
      </c>
      <c r="T17" s="33">
        <v>363</v>
      </c>
      <c r="U17" s="34">
        <v>8347</v>
      </c>
      <c r="V17" s="35">
        <f t="shared" si="0"/>
        <v>88.380151075740201</v>
      </c>
      <c r="W17" s="35">
        <f t="shared" si="1"/>
        <v>0.66390706144196399</v>
      </c>
      <c r="X17" s="35">
        <f t="shared" si="1"/>
        <v>0.22088082552100896</v>
      </c>
      <c r="Y17" s="35">
        <f t="shared" si="1"/>
        <v>0.44302623592095502</v>
      </c>
      <c r="Z17" s="35">
        <f t="shared" si="1"/>
        <v>1.0550853173264989</v>
      </c>
      <c r="AA17" s="35">
        <f t="shared" si="1"/>
        <v>0.20570580697376406</v>
      </c>
      <c r="AB17" s="35">
        <f t="shared" si="1"/>
        <v>0.58339515748297022</v>
      </c>
      <c r="AC17" s="35">
        <f t="shared" si="1"/>
        <v>1.5385782693734404</v>
      </c>
      <c r="AD17" s="35">
        <f t="shared" si="1"/>
        <v>0.53449787549740335</v>
      </c>
      <c r="AE17" s="35">
        <f t="shared" si="1"/>
        <v>0.17746341134416943</v>
      </c>
      <c r="AF17" s="35">
        <f t="shared" si="1"/>
        <v>0.29296216362042221</v>
      </c>
      <c r="AG17" s="35">
        <f t="shared" si="1"/>
        <v>1.6730457948337492</v>
      </c>
      <c r="AH17" s="35">
        <f t="shared" si="1"/>
        <v>0.12140014837795912</v>
      </c>
      <c r="AI17" s="35">
        <f t="shared" si="1"/>
        <v>0.4383894246981857</v>
      </c>
      <c r="AJ17" s="35">
        <f t="shared" si="1"/>
        <v>0.153014770351386</v>
      </c>
      <c r="AK17" s="35">
        <f t="shared" si="1"/>
        <v>3.5184966614959192</v>
      </c>
      <c r="AL17" s="36">
        <v>224248</v>
      </c>
      <c r="AM17" s="37">
        <v>207461</v>
      </c>
      <c r="AN17" s="37">
        <v>2000</v>
      </c>
      <c r="AO17" s="37">
        <v>586</v>
      </c>
      <c r="AP17" s="37">
        <v>1591</v>
      </c>
      <c r="AQ17" s="37">
        <v>2703</v>
      </c>
      <c r="AR17" s="37">
        <v>444</v>
      </c>
      <c r="AS17" s="37">
        <v>188</v>
      </c>
      <c r="AT17" s="37">
        <v>965</v>
      </c>
      <c r="AU17" s="37">
        <v>660</v>
      </c>
      <c r="AV17" s="37">
        <v>224</v>
      </c>
      <c r="AW17" s="37">
        <v>462</v>
      </c>
      <c r="AX17" s="37">
        <v>1880</v>
      </c>
      <c r="AY17" s="37">
        <v>189</v>
      </c>
      <c r="AZ17" s="37">
        <v>666</v>
      </c>
      <c r="BA17" s="37">
        <v>340</v>
      </c>
      <c r="BB17" s="37">
        <v>3889</v>
      </c>
      <c r="BC17" s="38">
        <f t="shared" si="2"/>
        <v>92.514091541507611</v>
      </c>
      <c r="BD17" s="38">
        <f t="shared" si="3"/>
        <v>0.89186971567193474</v>
      </c>
      <c r="BE17" s="38">
        <f t="shared" si="3"/>
        <v>0.26131782669187686</v>
      </c>
      <c r="BF17" s="38">
        <f t="shared" si="3"/>
        <v>0.70948235881702404</v>
      </c>
      <c r="BG17" s="38">
        <f t="shared" si="3"/>
        <v>1.2053619207306197</v>
      </c>
      <c r="BH17" s="38">
        <f t="shared" si="3"/>
        <v>0.19799507687916951</v>
      </c>
      <c r="BI17" s="38">
        <f t="shared" si="3"/>
        <v>8.3835753273161853E-2</v>
      </c>
      <c r="BJ17" s="38">
        <f t="shared" si="3"/>
        <v>0.43032713781170845</v>
      </c>
      <c r="BK17" s="38">
        <f t="shared" si="3"/>
        <v>0.29431700617173845</v>
      </c>
      <c r="BL17" s="38">
        <f t="shared" si="3"/>
        <v>9.9889408155256668E-2</v>
      </c>
      <c r="BM17" s="38">
        <f t="shared" si="3"/>
        <v>0.20602190432021691</v>
      </c>
      <c r="BN17" s="38">
        <f t="shared" si="3"/>
        <v>0.8383575327316185</v>
      </c>
      <c r="BO17" s="38">
        <f t="shared" si="3"/>
        <v>8.4281688130997831E-2</v>
      </c>
      <c r="BP17" s="38">
        <f t="shared" si="3"/>
        <v>0.29699261531875426</v>
      </c>
      <c r="BQ17" s="38">
        <f t="shared" si="3"/>
        <v>0.15161785166422889</v>
      </c>
      <c r="BR17" s="38">
        <f t="shared" si="3"/>
        <v>1.7342406621240769</v>
      </c>
      <c r="BS17" s="38">
        <f t="shared" si="4"/>
        <v>-4.1339404657674095</v>
      </c>
      <c r="BT17" s="38">
        <f t="shared" si="5"/>
        <v>-0.22796265422997075</v>
      </c>
      <c r="BU17" s="38">
        <f t="shared" si="5"/>
        <v>-4.0437001170867903E-2</v>
      </c>
      <c r="BV17" s="38">
        <f t="shared" si="5"/>
        <v>-0.26645612289606901</v>
      </c>
      <c r="BW17" s="38">
        <f t="shared" si="5"/>
        <v>-0.15027660340412075</v>
      </c>
      <c r="BX17" s="38">
        <f t="shared" si="5"/>
        <v>7.7107300945945534E-3</v>
      </c>
      <c r="BY17" s="38">
        <f t="shared" si="5"/>
        <v>0.49955940420980838</v>
      </c>
      <c r="BZ17" s="38">
        <f t="shared" si="5"/>
        <v>1.1082511315617321</v>
      </c>
      <c r="CA17" s="38">
        <f t="shared" si="5"/>
        <v>0.2401808693256649</v>
      </c>
      <c r="CB17" s="38">
        <f t="shared" si="5"/>
        <v>7.7574003188912763E-2</v>
      </c>
      <c r="CC17" s="38">
        <f t="shared" si="5"/>
        <v>8.6940259300205297E-2</v>
      </c>
      <c r="CD17" s="38">
        <f t="shared" si="5"/>
        <v>0.83468826210213065</v>
      </c>
      <c r="CE17" s="38">
        <f t="shared" si="5"/>
        <v>3.7118460246961291E-2</v>
      </c>
      <c r="CF17" s="38">
        <f t="shared" si="5"/>
        <v>0.14139680937943144</v>
      </c>
      <c r="CG17" s="38">
        <f t="shared" si="5"/>
        <v>1.396918687157106E-3</v>
      </c>
      <c r="CH17" s="38">
        <f t="shared" si="5"/>
        <v>1.7842559993718423</v>
      </c>
    </row>
    <row r="18" spans="1:86" s="39" customFormat="1" x14ac:dyDescent="0.15">
      <c r="A18" s="32">
        <v>1</v>
      </c>
      <c r="B18" s="32" t="s">
        <v>419</v>
      </c>
      <c r="C18" s="32" t="s">
        <v>420</v>
      </c>
      <c r="D18" s="32" t="s">
        <v>421</v>
      </c>
      <c r="E18" s="32">
        <v>273936</v>
      </c>
      <c r="F18" s="33">
        <v>186308</v>
      </c>
      <c r="G18" s="33">
        <v>2570</v>
      </c>
      <c r="H18" s="33">
        <v>992</v>
      </c>
      <c r="I18" s="33">
        <v>1910</v>
      </c>
      <c r="J18" s="33">
        <v>4324</v>
      </c>
      <c r="K18" s="33">
        <v>1368</v>
      </c>
      <c r="L18" s="33">
        <v>5093</v>
      </c>
      <c r="M18" s="34">
        <v>7691</v>
      </c>
      <c r="N18" s="33">
        <v>1923</v>
      </c>
      <c r="O18" s="33">
        <v>3099</v>
      </c>
      <c r="P18" s="33">
        <v>1921</v>
      </c>
      <c r="Q18" s="33">
        <v>30821</v>
      </c>
      <c r="R18" s="33">
        <v>775</v>
      </c>
      <c r="S18" s="33">
        <v>1917</v>
      </c>
      <c r="T18" s="33">
        <v>800</v>
      </c>
      <c r="U18" s="34">
        <v>22424</v>
      </c>
      <c r="V18" s="35">
        <f t="shared" si="0"/>
        <v>68.011506337246658</v>
      </c>
      <c r="W18" s="35">
        <f t="shared" ref="W18:W47" si="6">G18/$E18*100</f>
        <v>0.93817534022545424</v>
      </c>
      <c r="X18" s="35">
        <f t="shared" ref="X18:X47" si="7">H18/$E18*100</f>
        <v>0.36212838035161499</v>
      </c>
      <c r="Y18" s="35">
        <f t="shared" ref="Y18:Y47" si="8">I18/$E18*100</f>
        <v>0.69724315168506512</v>
      </c>
      <c r="Z18" s="35">
        <f t="shared" ref="Z18:Z47" si="9">J18/$E18*100</f>
        <v>1.5784708837100636</v>
      </c>
      <c r="AA18" s="35">
        <f t="shared" ref="AA18:AA47" si="10">K18/$E18*100</f>
        <v>0.49938671806553353</v>
      </c>
      <c r="AB18" s="35">
        <f t="shared" ref="AB18:AB47" si="11">L18/$E18*100</f>
        <v>1.8591933882366685</v>
      </c>
      <c r="AC18" s="35">
        <f t="shared" ref="AC18:AC47" si="12">M18/$E18*100</f>
        <v>2.8075900940365632</v>
      </c>
      <c r="AD18" s="35">
        <f t="shared" ref="AD18:AD47" si="13">N18/$E18*100</f>
        <v>0.70198878570176981</v>
      </c>
      <c r="AE18" s="35">
        <f t="shared" ref="AE18:AE47" si="14">O18/$E18*100</f>
        <v>1.131286139828281</v>
      </c>
      <c r="AF18" s="35">
        <f t="shared" ref="AF18:AF47" si="15">P18/$E18*100</f>
        <v>0.70125868816073833</v>
      </c>
      <c r="AG18" s="35">
        <f t="shared" ref="AG18:AG47" si="16">Q18/$E18*100</f>
        <v>11.251168156065651</v>
      </c>
      <c r="AH18" s="35">
        <f t="shared" ref="AH18:AH47" si="17">R18/$E18*100</f>
        <v>0.28291279714969919</v>
      </c>
      <c r="AI18" s="35">
        <f t="shared" ref="AI18:AI47" si="18">S18/$E18*100</f>
        <v>0.69979849307867525</v>
      </c>
      <c r="AJ18" s="35">
        <f t="shared" ref="AJ18:AJ47" si="19">T18/$E18*100</f>
        <v>0.29203901641259272</v>
      </c>
      <c r="AK18" s="35">
        <f t="shared" ref="AK18:AK47" si="20">U18/$E18*100</f>
        <v>8.1858536300449742</v>
      </c>
      <c r="AL18" s="36">
        <v>243006</v>
      </c>
      <c r="AM18" s="37">
        <v>191595</v>
      </c>
      <c r="AN18" s="37">
        <v>3557</v>
      </c>
      <c r="AO18" s="37">
        <v>1313</v>
      </c>
      <c r="AP18" s="37">
        <v>3050</v>
      </c>
      <c r="AQ18" s="37">
        <v>5432</v>
      </c>
      <c r="AR18" s="37">
        <v>1034</v>
      </c>
      <c r="AS18" s="37">
        <v>419</v>
      </c>
      <c r="AT18" s="37">
        <v>3176</v>
      </c>
      <c r="AU18" s="37">
        <v>1296</v>
      </c>
      <c r="AV18" s="37">
        <v>1346</v>
      </c>
      <c r="AW18" s="37">
        <v>969</v>
      </c>
      <c r="AX18" s="37">
        <v>12359</v>
      </c>
      <c r="AY18" s="37">
        <v>1226</v>
      </c>
      <c r="AZ18" s="37">
        <v>1436</v>
      </c>
      <c r="BA18" s="37">
        <v>767</v>
      </c>
      <c r="BB18" s="37">
        <v>14031</v>
      </c>
      <c r="BC18" s="38">
        <f t="shared" si="2"/>
        <v>78.843732253524607</v>
      </c>
      <c r="BD18" s="38">
        <f t="shared" ref="BD18:BD47" si="21">AN18/$AL18*100</f>
        <v>1.4637498662584463</v>
      </c>
      <c r="BE18" s="38">
        <f t="shared" ref="BE18:BE47" si="22">AO18/$AL18*100</f>
        <v>0.54031587697423111</v>
      </c>
      <c r="BF18" s="38">
        <f t="shared" ref="BF18:BF47" si="23">AP18/$AL18*100</f>
        <v>1.2551130424763175</v>
      </c>
      <c r="BG18" s="38">
        <f t="shared" ref="BG18:BG47" si="24">AQ18/$AL18*100</f>
        <v>2.235335753026674</v>
      </c>
      <c r="BH18" s="38">
        <f t="shared" ref="BH18:BH47" si="25">AR18/$AL18*100</f>
        <v>0.4255038970231188</v>
      </c>
      <c r="BI18" s="38">
        <f t="shared" ref="BI18:BI47" si="26">AS18/$AL18*100</f>
        <v>0.17242372616314</v>
      </c>
      <c r="BJ18" s="38">
        <f t="shared" ref="BJ18:BJ47" si="27">AT18/$AL18*100</f>
        <v>1.3069636140671423</v>
      </c>
      <c r="BK18" s="38">
        <f t="shared" ref="BK18:BK47" si="28">AU18/$AL18*100</f>
        <v>0.5333201649341992</v>
      </c>
      <c r="BL18" s="38">
        <f t="shared" ref="BL18:BL47" si="29">AV18/$AL18*100</f>
        <v>0.55389578858135191</v>
      </c>
      <c r="BM18" s="38">
        <f t="shared" ref="BM18:BM47" si="30">AW18/$AL18*100</f>
        <v>0.39875558628182017</v>
      </c>
      <c r="BN18" s="38">
        <f t="shared" ref="BN18:BN47" si="31">AX18/$AL18*100</f>
        <v>5.0858826531032157</v>
      </c>
      <c r="BO18" s="38">
        <f t="shared" ref="BO18:BO47" si="32">AY18/$AL18*100</f>
        <v>0.5045142918281853</v>
      </c>
      <c r="BP18" s="38">
        <f t="shared" ref="BP18:BP47" si="33">AZ18/$AL18*100</f>
        <v>0.5909319111462269</v>
      </c>
      <c r="BQ18" s="38">
        <f t="shared" ref="BQ18:BQ47" si="34">BA18/$AL18*100</f>
        <v>0.31563006674732313</v>
      </c>
      <c r="BR18" s="38">
        <f t="shared" ref="BR18:BR47" si="35">BB18/$AL18*100</f>
        <v>5.7739315078640034</v>
      </c>
      <c r="BS18" s="38">
        <f t="shared" si="4"/>
        <v>-10.832225916277949</v>
      </c>
      <c r="BT18" s="38">
        <f t="shared" ref="BT18:BT47" si="36">W18-BD18</f>
        <v>-0.52557452603299204</v>
      </c>
      <c r="BU18" s="38">
        <f t="shared" ref="BU18:BU47" si="37">X18-BE18</f>
        <v>-0.17818749662261613</v>
      </c>
      <c r="BV18" s="38">
        <f t="shared" ref="BV18:BV47" si="38">Y18-BF18</f>
        <v>-0.55786989079125238</v>
      </c>
      <c r="BW18" s="38">
        <f t="shared" ref="BW18:BW47" si="39">Z18-BG18</f>
        <v>-0.65686486931661037</v>
      </c>
      <c r="BX18" s="38">
        <f t="shared" ref="BX18:BX47" si="40">AA18-BH18</f>
        <v>7.3882821042414726E-2</v>
      </c>
      <c r="BY18" s="38">
        <f t="shared" ref="BY18:BY47" si="41">AB18-BI18</f>
        <v>1.6867696620735284</v>
      </c>
      <c r="BZ18" s="38">
        <f t="shared" ref="BZ18:BZ47" si="42">AC18-BJ18</f>
        <v>1.5006264799694209</v>
      </c>
      <c r="CA18" s="38">
        <f t="shared" ref="CA18:CA47" si="43">AD18-BK18</f>
        <v>0.16866862076757061</v>
      </c>
      <c r="CB18" s="38">
        <f t="shared" ref="CB18:CB47" si="44">AE18-BL18</f>
        <v>0.57739035124692906</v>
      </c>
      <c r="CC18" s="38">
        <f t="shared" ref="CC18:CC47" si="45">AF18-BM18</f>
        <v>0.30250310187891816</v>
      </c>
      <c r="CD18" s="38">
        <f t="shared" ref="CD18:CD47" si="46">AG18-BN18</f>
        <v>6.1652855029624352</v>
      </c>
      <c r="CE18" s="38">
        <f t="shared" ref="CE18:CE47" si="47">AH18-BO18</f>
        <v>-0.22160149467848611</v>
      </c>
      <c r="CF18" s="38">
        <f t="shared" ref="CF18:CF47" si="48">AI18-BP18</f>
        <v>0.10886658193244836</v>
      </c>
      <c r="CG18" s="38">
        <f t="shared" ref="CG18:CG47" si="49">AJ18-BQ18</f>
        <v>-2.3591050334730412E-2</v>
      </c>
      <c r="CH18" s="38">
        <f t="shared" ref="CH18:CH47" si="50">AK18-BR18</f>
        <v>2.4119221221809708</v>
      </c>
    </row>
    <row r="19" spans="1:86" s="39" customFormat="1" x14ac:dyDescent="0.15">
      <c r="A19" s="32">
        <v>1</v>
      </c>
      <c r="B19" s="32" t="s">
        <v>422</v>
      </c>
      <c r="C19" s="32" t="s">
        <v>423</v>
      </c>
      <c r="D19" s="32" t="s">
        <v>424</v>
      </c>
      <c r="E19" s="32">
        <v>253957</v>
      </c>
      <c r="F19" s="33">
        <v>139124</v>
      </c>
      <c r="G19" s="33">
        <v>2410</v>
      </c>
      <c r="H19" s="33">
        <v>888</v>
      </c>
      <c r="I19" s="33">
        <v>1532</v>
      </c>
      <c r="J19" s="33">
        <v>3643</v>
      </c>
      <c r="K19" s="33">
        <v>1186</v>
      </c>
      <c r="L19" s="33">
        <v>11184</v>
      </c>
      <c r="M19" s="34">
        <v>10263</v>
      </c>
      <c r="N19" s="33">
        <v>2030</v>
      </c>
      <c r="O19" s="33">
        <v>3803</v>
      </c>
      <c r="P19" s="33">
        <v>1597</v>
      </c>
      <c r="Q19" s="33">
        <v>44694</v>
      </c>
      <c r="R19" s="33">
        <v>1192</v>
      </c>
      <c r="S19" s="33">
        <v>1535</v>
      </c>
      <c r="T19" s="33">
        <v>1936</v>
      </c>
      <c r="U19" s="34">
        <v>26940</v>
      </c>
      <c r="V19" s="35">
        <f t="shared" si="0"/>
        <v>54.782502549644228</v>
      </c>
      <c r="W19" s="35">
        <f t="shared" si="6"/>
        <v>0.9489795516563827</v>
      </c>
      <c r="X19" s="35">
        <f t="shared" si="7"/>
        <v>0.34966549455222734</v>
      </c>
      <c r="Y19" s="35">
        <f t="shared" si="8"/>
        <v>0.60325173159235623</v>
      </c>
      <c r="Z19" s="35">
        <f t="shared" si="9"/>
        <v>1.4344948160515363</v>
      </c>
      <c r="AA19" s="35">
        <f t="shared" si="10"/>
        <v>0.46700819430060997</v>
      </c>
      <c r="AB19" s="35">
        <f t="shared" si="11"/>
        <v>4.4038951476037278</v>
      </c>
      <c r="AC19" s="35">
        <f t="shared" si="12"/>
        <v>4.0412353272404378</v>
      </c>
      <c r="AD19" s="35">
        <f t="shared" si="13"/>
        <v>0.79934792110475406</v>
      </c>
      <c r="AE19" s="35">
        <f t="shared" si="14"/>
        <v>1.4974976078627484</v>
      </c>
      <c r="AF19" s="35">
        <f t="shared" si="15"/>
        <v>0.62884661576566114</v>
      </c>
      <c r="AG19" s="35">
        <f t="shared" si="16"/>
        <v>17.599042357564471</v>
      </c>
      <c r="AH19" s="35">
        <f t="shared" si="17"/>
        <v>0.4693707989935304</v>
      </c>
      <c r="AI19" s="35">
        <f t="shared" si="18"/>
        <v>0.60443303393881642</v>
      </c>
      <c r="AJ19" s="35">
        <f t="shared" si="19"/>
        <v>0.76233378091566684</v>
      </c>
      <c r="AK19" s="35">
        <f t="shared" si="20"/>
        <v>10.608095071212844</v>
      </c>
      <c r="AL19" s="36">
        <v>212341</v>
      </c>
      <c r="AM19" s="37">
        <v>142768</v>
      </c>
      <c r="AN19" s="37">
        <v>3258</v>
      </c>
      <c r="AO19" s="37">
        <v>1167</v>
      </c>
      <c r="AP19" s="37">
        <v>2159</v>
      </c>
      <c r="AQ19" s="37">
        <v>4710</v>
      </c>
      <c r="AR19" s="37">
        <v>1011</v>
      </c>
      <c r="AS19" s="37">
        <v>920</v>
      </c>
      <c r="AT19" s="37">
        <v>4374</v>
      </c>
      <c r="AU19" s="37">
        <v>1564</v>
      </c>
      <c r="AV19" s="37">
        <v>2286</v>
      </c>
      <c r="AW19" s="37">
        <v>922</v>
      </c>
      <c r="AX19" s="37">
        <v>21872</v>
      </c>
      <c r="AY19" s="37">
        <v>792</v>
      </c>
      <c r="AZ19" s="37">
        <v>1295</v>
      </c>
      <c r="BA19" s="37">
        <v>1831</v>
      </c>
      <c r="BB19" s="37">
        <v>21412</v>
      </c>
      <c r="BC19" s="38">
        <f t="shared" si="2"/>
        <v>67.235248962753303</v>
      </c>
      <c r="BD19" s="38">
        <f t="shared" si="21"/>
        <v>1.5343245063365061</v>
      </c>
      <c r="BE19" s="38">
        <f t="shared" si="22"/>
        <v>0.54958769149622533</v>
      </c>
      <c r="BF19" s="38">
        <f t="shared" si="23"/>
        <v>1.0167607762985011</v>
      </c>
      <c r="BG19" s="38">
        <f t="shared" si="24"/>
        <v>2.2181302715914493</v>
      </c>
      <c r="BH19" s="38">
        <f t="shared" si="25"/>
        <v>0.47612095638619012</v>
      </c>
      <c r="BI19" s="38">
        <f t="shared" si="26"/>
        <v>0.43326536090533618</v>
      </c>
      <c r="BJ19" s="38">
        <f t="shared" si="27"/>
        <v>2.0598942267390661</v>
      </c>
      <c r="BK19" s="38">
        <f t="shared" si="28"/>
        <v>0.73655111353907154</v>
      </c>
      <c r="BL19" s="38">
        <f t="shared" si="29"/>
        <v>1.0765702337278245</v>
      </c>
      <c r="BM19" s="38">
        <f t="shared" si="30"/>
        <v>0.43420724212469564</v>
      </c>
      <c r="BN19" s="38">
        <f t="shared" si="31"/>
        <v>10.300413014914689</v>
      </c>
      <c r="BO19" s="38">
        <f t="shared" si="32"/>
        <v>0.37298496286633293</v>
      </c>
      <c r="BP19" s="38">
        <f t="shared" si="33"/>
        <v>0.60986808953522875</v>
      </c>
      <c r="BQ19" s="38">
        <f t="shared" si="34"/>
        <v>0.862292256323555</v>
      </c>
      <c r="BR19" s="38">
        <f t="shared" si="35"/>
        <v>10.083780334462022</v>
      </c>
      <c r="BS19" s="38">
        <f t="shared" si="4"/>
        <v>-12.452746413109075</v>
      </c>
      <c r="BT19" s="38">
        <f t="shared" si="36"/>
        <v>-0.58534495468012337</v>
      </c>
      <c r="BU19" s="38">
        <f t="shared" si="37"/>
        <v>-0.19992219694399799</v>
      </c>
      <c r="BV19" s="38">
        <f t="shared" si="38"/>
        <v>-0.41350904470614491</v>
      </c>
      <c r="BW19" s="38">
        <f t="shared" si="39"/>
        <v>-0.78363545553991298</v>
      </c>
      <c r="BX19" s="38">
        <f t="shared" si="40"/>
        <v>-9.1127620855801506E-3</v>
      </c>
      <c r="BY19" s="38">
        <f t="shared" si="41"/>
        <v>3.9706297866983915</v>
      </c>
      <c r="BZ19" s="38">
        <f t="shared" si="42"/>
        <v>1.9813411005013717</v>
      </c>
      <c r="CA19" s="38">
        <f t="shared" si="43"/>
        <v>6.2796807565682511E-2</v>
      </c>
      <c r="CB19" s="38">
        <f t="shared" si="44"/>
        <v>0.42092737413492398</v>
      </c>
      <c r="CC19" s="38">
        <f t="shared" si="45"/>
        <v>0.19463937364096551</v>
      </c>
      <c r="CD19" s="38">
        <f t="shared" si="46"/>
        <v>7.2986293426497824</v>
      </c>
      <c r="CE19" s="38">
        <f t="shared" si="47"/>
        <v>9.6385836127197477E-2</v>
      </c>
      <c r="CF19" s="38">
        <f t="shared" si="48"/>
        <v>-5.4350555964123304E-3</v>
      </c>
      <c r="CG19" s="38">
        <f t="shared" si="49"/>
        <v>-9.9958475407888159E-2</v>
      </c>
      <c r="CH19" s="38">
        <f t="shared" si="50"/>
        <v>0.52431473675082252</v>
      </c>
    </row>
    <row r="20" spans="1:86" s="39" customFormat="1" x14ac:dyDescent="0.15">
      <c r="A20" s="32">
        <v>1</v>
      </c>
      <c r="B20" s="32" t="s">
        <v>425</v>
      </c>
      <c r="C20" s="32" t="s">
        <v>426</v>
      </c>
      <c r="D20" s="32" t="s">
        <v>427</v>
      </c>
      <c r="E20" s="32">
        <v>206125</v>
      </c>
      <c r="F20" s="33">
        <v>125879</v>
      </c>
      <c r="G20" s="33">
        <v>3736</v>
      </c>
      <c r="H20" s="33">
        <v>1502</v>
      </c>
      <c r="I20" s="33">
        <v>1926</v>
      </c>
      <c r="J20" s="33">
        <v>5679</v>
      </c>
      <c r="K20" s="33">
        <v>2090</v>
      </c>
      <c r="L20" s="33">
        <v>2092</v>
      </c>
      <c r="M20" s="34">
        <v>15200</v>
      </c>
      <c r="N20" s="33">
        <v>1398</v>
      </c>
      <c r="O20" s="33">
        <v>2154</v>
      </c>
      <c r="P20" s="33">
        <v>2295</v>
      </c>
      <c r="Q20" s="33">
        <v>4649</v>
      </c>
      <c r="R20" s="33">
        <v>3142</v>
      </c>
      <c r="S20" s="33">
        <v>3189</v>
      </c>
      <c r="T20" s="33">
        <v>4251</v>
      </c>
      <c r="U20" s="34">
        <v>26943</v>
      </c>
      <c r="V20" s="35">
        <f t="shared" si="0"/>
        <v>61.069254093389937</v>
      </c>
      <c r="W20" s="35">
        <f t="shared" si="6"/>
        <v>1.8124924196482717</v>
      </c>
      <c r="X20" s="35">
        <f t="shared" si="7"/>
        <v>0.72868405093996369</v>
      </c>
      <c r="Y20" s="35">
        <f t="shared" si="8"/>
        <v>0.93438447543966041</v>
      </c>
      <c r="Z20" s="35">
        <f t="shared" si="9"/>
        <v>2.7551243177683444</v>
      </c>
      <c r="AA20" s="35">
        <f t="shared" si="10"/>
        <v>1.0139478471801091</v>
      </c>
      <c r="AB20" s="35">
        <f t="shared" si="11"/>
        <v>1.0149181322013341</v>
      </c>
      <c r="AC20" s="35">
        <f t="shared" si="12"/>
        <v>7.3741661613098852</v>
      </c>
      <c r="AD20" s="35">
        <f t="shared" si="13"/>
        <v>0.67822922983626444</v>
      </c>
      <c r="AE20" s="35">
        <f t="shared" si="14"/>
        <v>1.0449969678593085</v>
      </c>
      <c r="AF20" s="35">
        <f t="shared" si="15"/>
        <v>1.1134020618556701</v>
      </c>
      <c r="AG20" s="35">
        <f t="shared" si="16"/>
        <v>2.2554275318374772</v>
      </c>
      <c r="AH20" s="35">
        <f t="shared" si="17"/>
        <v>1.5243177683444511</v>
      </c>
      <c r="AI20" s="35">
        <f t="shared" si="18"/>
        <v>1.5471194663432382</v>
      </c>
      <c r="AJ20" s="35">
        <f t="shared" si="19"/>
        <v>2.0623408126137051</v>
      </c>
      <c r="AK20" s="35">
        <f t="shared" si="20"/>
        <v>13.071194663432383</v>
      </c>
      <c r="AL20" s="36">
        <v>175797</v>
      </c>
      <c r="AM20" s="37">
        <v>116100</v>
      </c>
      <c r="AN20" s="37">
        <v>3941</v>
      </c>
      <c r="AO20" s="37">
        <v>1512</v>
      </c>
      <c r="AP20" s="37">
        <v>1917</v>
      </c>
      <c r="AQ20" s="37">
        <v>6864</v>
      </c>
      <c r="AR20" s="37">
        <v>1415</v>
      </c>
      <c r="AS20" s="37">
        <v>563</v>
      </c>
      <c r="AT20" s="37">
        <v>6421</v>
      </c>
      <c r="AU20" s="37">
        <v>1177</v>
      </c>
      <c r="AV20" s="37">
        <v>1079</v>
      </c>
      <c r="AW20" s="37">
        <v>1277</v>
      </c>
      <c r="AX20" s="37">
        <v>4133</v>
      </c>
      <c r="AY20" s="37">
        <v>1519</v>
      </c>
      <c r="AZ20" s="37">
        <v>3793</v>
      </c>
      <c r="BA20" s="37">
        <v>2956</v>
      </c>
      <c r="BB20" s="37">
        <v>21130</v>
      </c>
      <c r="BC20" s="38">
        <f t="shared" si="2"/>
        <v>66.042082629396404</v>
      </c>
      <c r="BD20" s="38">
        <f t="shared" si="21"/>
        <v>2.2417902467050062</v>
      </c>
      <c r="BE20" s="38">
        <f t="shared" si="22"/>
        <v>0.86008293656888346</v>
      </c>
      <c r="BF20" s="38">
        <f t="shared" si="23"/>
        <v>1.0904622945784057</v>
      </c>
      <c r="BG20" s="38">
        <f t="shared" si="24"/>
        <v>3.9045034898206454</v>
      </c>
      <c r="BH20" s="38">
        <f t="shared" si="25"/>
        <v>0.80490565823080029</v>
      </c>
      <c r="BI20" s="38">
        <f t="shared" si="26"/>
        <v>0.32025574952928659</v>
      </c>
      <c r="BJ20" s="38">
        <f t="shared" si="27"/>
        <v>3.6525082908126989</v>
      </c>
      <c r="BK20" s="38">
        <f t="shared" si="28"/>
        <v>0.6695222330301428</v>
      </c>
      <c r="BL20" s="38">
        <f t="shared" si="29"/>
        <v>0.61377611677104849</v>
      </c>
      <c r="BM20" s="38">
        <f t="shared" si="30"/>
        <v>0.72640602513125929</v>
      </c>
      <c r="BN20" s="38">
        <f t="shared" si="31"/>
        <v>2.35100712753915</v>
      </c>
      <c r="BO20" s="38">
        <f t="shared" si="32"/>
        <v>0.86406480201596159</v>
      </c>
      <c r="BP20" s="38">
        <f t="shared" si="33"/>
        <v>2.1576022343953536</v>
      </c>
      <c r="BQ20" s="38">
        <f t="shared" si="34"/>
        <v>1.6814848945090075</v>
      </c>
      <c r="BR20" s="38">
        <f t="shared" si="35"/>
        <v>12.019545270965944</v>
      </c>
      <c r="BS20" s="38">
        <f t="shared" si="4"/>
        <v>-4.9728285360064675</v>
      </c>
      <c r="BT20" s="38">
        <f t="shared" si="36"/>
        <v>-0.42929782705673447</v>
      </c>
      <c r="BU20" s="38">
        <f t="shared" si="37"/>
        <v>-0.13139888562891977</v>
      </c>
      <c r="BV20" s="38">
        <f t="shared" si="38"/>
        <v>-0.1560778191387453</v>
      </c>
      <c r="BW20" s="38">
        <f t="shared" si="39"/>
        <v>-1.149379172052301</v>
      </c>
      <c r="BX20" s="38">
        <f t="shared" si="40"/>
        <v>0.20904218894930882</v>
      </c>
      <c r="BY20" s="38">
        <f t="shared" si="41"/>
        <v>0.6946623826720475</v>
      </c>
      <c r="BZ20" s="38">
        <f t="shared" si="42"/>
        <v>3.7216578704971863</v>
      </c>
      <c r="CA20" s="38">
        <f t="shared" si="43"/>
        <v>8.7069968061216363E-3</v>
      </c>
      <c r="CB20" s="38">
        <f t="shared" si="44"/>
        <v>0.43122085108826003</v>
      </c>
      <c r="CC20" s="38">
        <f t="shared" si="45"/>
        <v>0.38699603672441085</v>
      </c>
      <c r="CD20" s="38">
        <f t="shared" si="46"/>
        <v>-9.5579595701672737E-2</v>
      </c>
      <c r="CE20" s="38">
        <f t="shared" si="47"/>
        <v>0.66025296632848951</v>
      </c>
      <c r="CF20" s="38">
        <f t="shared" si="48"/>
        <v>-0.61048276805211543</v>
      </c>
      <c r="CG20" s="38">
        <f t="shared" si="49"/>
        <v>0.38085591810469754</v>
      </c>
      <c r="CH20" s="38">
        <f t="shared" si="50"/>
        <v>1.0516493924664392</v>
      </c>
    </row>
    <row r="21" spans="1:86" s="39" customFormat="1" x14ac:dyDescent="0.15">
      <c r="A21" s="32">
        <v>1</v>
      </c>
      <c r="B21" s="32" t="s">
        <v>428</v>
      </c>
      <c r="C21" s="32" t="s">
        <v>429</v>
      </c>
      <c r="D21" s="32" t="s">
        <v>430</v>
      </c>
      <c r="E21" s="32">
        <v>158649</v>
      </c>
      <c r="F21" s="33">
        <v>72290</v>
      </c>
      <c r="G21" s="33">
        <v>2536</v>
      </c>
      <c r="H21" s="33">
        <v>734</v>
      </c>
      <c r="I21" s="33">
        <v>1125</v>
      </c>
      <c r="J21" s="33">
        <v>2757</v>
      </c>
      <c r="K21" s="33">
        <v>2666</v>
      </c>
      <c r="L21" s="33">
        <v>1632</v>
      </c>
      <c r="M21" s="34">
        <v>22326</v>
      </c>
      <c r="N21" s="33">
        <v>1566</v>
      </c>
      <c r="O21" s="33">
        <v>6905</v>
      </c>
      <c r="P21" s="33">
        <v>2297</v>
      </c>
      <c r="Q21" s="33">
        <v>3120</v>
      </c>
      <c r="R21" s="33">
        <v>7896</v>
      </c>
      <c r="S21" s="33">
        <v>1461</v>
      </c>
      <c r="T21" s="33">
        <v>3509</v>
      </c>
      <c r="U21" s="34">
        <v>25829</v>
      </c>
      <c r="V21" s="35">
        <f t="shared" si="0"/>
        <v>45.565997894723573</v>
      </c>
      <c r="W21" s="35">
        <f t="shared" si="6"/>
        <v>1.5984973116754595</v>
      </c>
      <c r="X21" s="35">
        <f t="shared" si="7"/>
        <v>0.46265655629723473</v>
      </c>
      <c r="Y21" s="35">
        <f t="shared" si="8"/>
        <v>0.70911256925666089</v>
      </c>
      <c r="Z21" s="35">
        <f t="shared" si="9"/>
        <v>1.7377985363916568</v>
      </c>
      <c r="AA21" s="35">
        <f t="shared" si="10"/>
        <v>1.6804392085673403</v>
      </c>
      <c r="AB21" s="35">
        <f t="shared" si="11"/>
        <v>1.0286859671349962</v>
      </c>
      <c r="AC21" s="35">
        <f t="shared" si="12"/>
        <v>14.072575307754857</v>
      </c>
      <c r="AD21" s="35">
        <f t="shared" si="13"/>
        <v>0.98708469640527208</v>
      </c>
      <c r="AE21" s="35">
        <f t="shared" si="14"/>
        <v>4.3523753695264382</v>
      </c>
      <c r="AF21" s="35">
        <f t="shared" si="15"/>
        <v>1.4478502858511557</v>
      </c>
      <c r="AG21" s="35">
        <f t="shared" si="16"/>
        <v>1.9666055254051396</v>
      </c>
      <c r="AH21" s="35">
        <f t="shared" si="17"/>
        <v>4.9770247527560842</v>
      </c>
      <c r="AI21" s="35">
        <f t="shared" si="18"/>
        <v>0.92090085660798371</v>
      </c>
      <c r="AJ21" s="35">
        <f t="shared" si="19"/>
        <v>2.2118008937969984</v>
      </c>
      <c r="AK21" s="35">
        <f t="shared" si="20"/>
        <v>16.280594267849153</v>
      </c>
      <c r="AL21" s="36">
        <v>158919</v>
      </c>
      <c r="AM21" s="37">
        <v>82034</v>
      </c>
      <c r="AN21" s="37">
        <v>3489</v>
      </c>
      <c r="AO21" s="37">
        <v>964</v>
      </c>
      <c r="AP21" s="37">
        <v>1717</v>
      </c>
      <c r="AQ21" s="37">
        <v>3842</v>
      </c>
      <c r="AR21" s="37">
        <v>2194</v>
      </c>
      <c r="AS21" s="37">
        <v>927</v>
      </c>
      <c r="AT21" s="37">
        <v>15733</v>
      </c>
      <c r="AU21" s="37">
        <v>1951</v>
      </c>
      <c r="AV21" s="37">
        <v>4717</v>
      </c>
      <c r="AW21" s="37">
        <v>1417</v>
      </c>
      <c r="AX21" s="37">
        <v>3606</v>
      </c>
      <c r="AY21" s="37">
        <v>8050</v>
      </c>
      <c r="AZ21" s="37">
        <v>2022</v>
      </c>
      <c r="BA21" s="37">
        <v>4121</v>
      </c>
      <c r="BB21" s="37">
        <v>22135</v>
      </c>
      <c r="BC21" s="38">
        <f t="shared" si="2"/>
        <v>51.620007676866834</v>
      </c>
      <c r="BD21" s="38">
        <f t="shared" si="21"/>
        <v>2.1954580635418042</v>
      </c>
      <c r="BE21" s="38">
        <f t="shared" si="22"/>
        <v>0.60659832996683849</v>
      </c>
      <c r="BF21" s="38">
        <f t="shared" si="23"/>
        <v>1.0804246188309767</v>
      </c>
      <c r="BG21" s="38">
        <f t="shared" si="24"/>
        <v>2.417583800552483</v>
      </c>
      <c r="BH21" s="38">
        <f t="shared" si="25"/>
        <v>1.3805775269162277</v>
      </c>
      <c r="BI21" s="38">
        <f t="shared" si="26"/>
        <v>0.58331602892039336</v>
      </c>
      <c r="BJ21" s="38">
        <f t="shared" si="27"/>
        <v>9.900011955776213</v>
      </c>
      <c r="BK21" s="38">
        <f t="shared" si="28"/>
        <v>1.2276694416652509</v>
      </c>
      <c r="BL21" s="38">
        <f t="shared" si="29"/>
        <v>2.9681787577319261</v>
      </c>
      <c r="BM21" s="38">
        <f t="shared" si="30"/>
        <v>0.89164920494088185</v>
      </c>
      <c r="BN21" s="38">
        <f t="shared" si="31"/>
        <v>2.2690804749589413</v>
      </c>
      <c r="BO21" s="38">
        <f t="shared" si="32"/>
        <v>5.0654736060508814</v>
      </c>
      <c r="BP21" s="38">
        <f t="shared" si="33"/>
        <v>1.2723462896192399</v>
      </c>
      <c r="BQ21" s="38">
        <f t="shared" si="34"/>
        <v>2.5931449354702711</v>
      </c>
      <c r="BR21" s="38">
        <f t="shared" si="35"/>
        <v>13.928479288190839</v>
      </c>
      <c r="BS21" s="38">
        <f t="shared" si="4"/>
        <v>-6.054009782143261</v>
      </c>
      <c r="BT21" s="38">
        <f t="shared" si="36"/>
        <v>-0.59696075186634467</v>
      </c>
      <c r="BU21" s="38">
        <f t="shared" si="37"/>
        <v>-0.14394177366960376</v>
      </c>
      <c r="BV21" s="38">
        <f t="shared" si="38"/>
        <v>-0.37131204957431585</v>
      </c>
      <c r="BW21" s="38">
        <f t="shared" si="39"/>
        <v>-0.67978526416082619</v>
      </c>
      <c r="BX21" s="38">
        <f t="shared" si="40"/>
        <v>0.2998616816511126</v>
      </c>
      <c r="BY21" s="38">
        <f t="shared" si="41"/>
        <v>0.4453699382146028</v>
      </c>
      <c r="BZ21" s="38">
        <f t="shared" si="42"/>
        <v>4.1725633519786438</v>
      </c>
      <c r="CA21" s="38">
        <f t="shared" si="43"/>
        <v>-0.24058474525997886</v>
      </c>
      <c r="CB21" s="38">
        <f t="shared" si="44"/>
        <v>1.3841966117945121</v>
      </c>
      <c r="CC21" s="38">
        <f t="shared" si="45"/>
        <v>0.55620108091027387</v>
      </c>
      <c r="CD21" s="38">
        <f t="shared" si="46"/>
        <v>-0.30247494955380172</v>
      </c>
      <c r="CE21" s="38">
        <f t="shared" si="47"/>
        <v>-8.8448853294797125E-2</v>
      </c>
      <c r="CF21" s="38">
        <f t="shared" si="48"/>
        <v>-0.35144543301125619</v>
      </c>
      <c r="CG21" s="38">
        <f t="shared" si="49"/>
        <v>-0.38134404167327274</v>
      </c>
      <c r="CH21" s="38">
        <f t="shared" si="50"/>
        <v>2.3521149796583138</v>
      </c>
    </row>
    <row r="22" spans="1:86" s="39" customFormat="1" x14ac:dyDescent="0.15">
      <c r="A22" s="32">
        <v>1</v>
      </c>
      <c r="B22" s="32" t="s">
        <v>431</v>
      </c>
      <c r="C22" s="32" t="s">
        <v>432</v>
      </c>
      <c r="D22" s="32" t="s">
        <v>433</v>
      </c>
      <c r="E22" s="32">
        <v>160060</v>
      </c>
      <c r="F22" s="33">
        <v>110113</v>
      </c>
      <c r="G22" s="33">
        <v>2230</v>
      </c>
      <c r="H22" s="33">
        <v>801</v>
      </c>
      <c r="I22" s="33">
        <v>1650</v>
      </c>
      <c r="J22" s="33">
        <v>1981</v>
      </c>
      <c r="K22" s="33">
        <v>1778</v>
      </c>
      <c r="L22" s="33">
        <v>2411</v>
      </c>
      <c r="M22" s="34">
        <v>6832</v>
      </c>
      <c r="N22" s="33">
        <v>2579</v>
      </c>
      <c r="O22" s="33">
        <v>3269</v>
      </c>
      <c r="P22" s="33">
        <v>1604</v>
      </c>
      <c r="Q22" s="33">
        <v>8913</v>
      </c>
      <c r="R22" s="33">
        <v>897</v>
      </c>
      <c r="S22" s="33">
        <v>479</v>
      </c>
      <c r="T22" s="33">
        <v>1145</v>
      </c>
      <c r="U22" s="34">
        <v>13378</v>
      </c>
      <c r="V22" s="35">
        <f t="shared" si="0"/>
        <v>68.794826939897533</v>
      </c>
      <c r="W22" s="35">
        <f t="shared" si="6"/>
        <v>1.3932275396726228</v>
      </c>
      <c r="X22" s="35">
        <f t="shared" si="7"/>
        <v>0.50043733599900031</v>
      </c>
      <c r="Y22" s="35">
        <f t="shared" si="8"/>
        <v>1.0308634262151692</v>
      </c>
      <c r="Z22" s="35">
        <f t="shared" si="9"/>
        <v>1.2376608771710609</v>
      </c>
      <c r="AA22" s="35">
        <f t="shared" si="10"/>
        <v>1.1108334374609521</v>
      </c>
      <c r="AB22" s="35">
        <f t="shared" si="11"/>
        <v>1.5063101336998626</v>
      </c>
      <c r="AC22" s="35">
        <f t="shared" si="12"/>
        <v>4.2683993502436586</v>
      </c>
      <c r="AD22" s="35">
        <f t="shared" si="13"/>
        <v>1.6112707734599523</v>
      </c>
      <c r="AE22" s="35">
        <f t="shared" si="14"/>
        <v>2.0423591153317506</v>
      </c>
      <c r="AF22" s="35">
        <f t="shared" si="15"/>
        <v>1.0021242034237161</v>
      </c>
      <c r="AG22" s="35">
        <f t="shared" si="16"/>
        <v>5.568536798700487</v>
      </c>
      <c r="AH22" s="35">
        <f t="shared" si="17"/>
        <v>0.56041484443333756</v>
      </c>
      <c r="AI22" s="35">
        <f t="shared" si="18"/>
        <v>0.29926277645882793</v>
      </c>
      <c r="AJ22" s="35">
        <f t="shared" si="19"/>
        <v>0.71535674122204174</v>
      </c>
      <c r="AK22" s="35">
        <f t="shared" si="20"/>
        <v>8.3581157066100218</v>
      </c>
      <c r="AL22" s="36">
        <v>147273</v>
      </c>
      <c r="AM22" s="37">
        <v>112684</v>
      </c>
      <c r="AN22" s="37">
        <v>2705</v>
      </c>
      <c r="AO22" s="37">
        <v>862</v>
      </c>
      <c r="AP22" s="37">
        <v>2066</v>
      </c>
      <c r="AQ22" s="37">
        <v>2366</v>
      </c>
      <c r="AR22" s="37">
        <v>1198</v>
      </c>
      <c r="AS22" s="37">
        <v>343</v>
      </c>
      <c r="AT22" s="37">
        <v>3617</v>
      </c>
      <c r="AU22" s="37">
        <v>1546</v>
      </c>
      <c r="AV22" s="37">
        <v>1849</v>
      </c>
      <c r="AW22" s="37">
        <v>1183</v>
      </c>
      <c r="AX22" s="37">
        <v>4917</v>
      </c>
      <c r="AY22" s="37">
        <v>682</v>
      </c>
      <c r="AZ22" s="37">
        <v>471</v>
      </c>
      <c r="BA22" s="37">
        <v>1075</v>
      </c>
      <c r="BB22" s="37">
        <v>9709</v>
      </c>
      <c r="BC22" s="38">
        <f t="shared" si="2"/>
        <v>76.5136854684837</v>
      </c>
      <c r="BD22" s="38">
        <f t="shared" si="21"/>
        <v>1.8367249937191477</v>
      </c>
      <c r="BE22" s="38">
        <f t="shared" si="22"/>
        <v>0.58530755807242341</v>
      </c>
      <c r="BF22" s="38">
        <f t="shared" si="23"/>
        <v>1.4028369083267129</v>
      </c>
      <c r="BG22" s="38">
        <f t="shared" si="24"/>
        <v>1.6065402348020346</v>
      </c>
      <c r="BH22" s="38">
        <f t="shared" si="25"/>
        <v>0.81345528372478315</v>
      </c>
      <c r="BI22" s="38">
        <f t="shared" si="26"/>
        <v>0.23290080327011739</v>
      </c>
      <c r="BJ22" s="38">
        <f t="shared" si="27"/>
        <v>2.4559831062041244</v>
      </c>
      <c r="BK22" s="38">
        <f t="shared" si="28"/>
        <v>1.0497511424361559</v>
      </c>
      <c r="BL22" s="38">
        <f t="shared" si="29"/>
        <v>1.2554915021762305</v>
      </c>
      <c r="BM22" s="38">
        <f t="shared" si="30"/>
        <v>0.80327011740101728</v>
      </c>
      <c r="BN22" s="38">
        <f t="shared" si="31"/>
        <v>3.3386975209305172</v>
      </c>
      <c r="BO22" s="38">
        <f t="shared" si="32"/>
        <v>0.46308556218723052</v>
      </c>
      <c r="BP22" s="38">
        <f t="shared" si="33"/>
        <v>0.31981422256625452</v>
      </c>
      <c r="BQ22" s="38">
        <f t="shared" si="34"/>
        <v>0.7299369198699015</v>
      </c>
      <c r="BR22" s="38">
        <f t="shared" si="35"/>
        <v>6.5925186558296502</v>
      </c>
      <c r="BS22" s="38">
        <f t="shared" si="4"/>
        <v>-7.7188585285861677</v>
      </c>
      <c r="BT22" s="38">
        <f t="shared" si="36"/>
        <v>-0.44349745404652485</v>
      </c>
      <c r="BU22" s="38">
        <f t="shared" si="37"/>
        <v>-8.4870222073423096E-2</v>
      </c>
      <c r="BV22" s="38">
        <f t="shared" si="38"/>
        <v>-0.37197348211154369</v>
      </c>
      <c r="BW22" s="38">
        <f t="shared" si="39"/>
        <v>-0.36887935763097368</v>
      </c>
      <c r="BX22" s="38">
        <f t="shared" si="40"/>
        <v>0.29737815373616894</v>
      </c>
      <c r="BY22" s="38">
        <f t="shared" si="41"/>
        <v>1.2734093304297451</v>
      </c>
      <c r="BZ22" s="38">
        <f t="shared" si="42"/>
        <v>1.8124162440395342</v>
      </c>
      <c r="CA22" s="38">
        <f t="shared" si="43"/>
        <v>0.56151963102379643</v>
      </c>
      <c r="CB22" s="38">
        <f t="shared" si="44"/>
        <v>0.78686761315552012</v>
      </c>
      <c r="CC22" s="38">
        <f t="shared" si="45"/>
        <v>0.19885408602269883</v>
      </c>
      <c r="CD22" s="38">
        <f t="shared" si="46"/>
        <v>2.2298392777699698</v>
      </c>
      <c r="CE22" s="38">
        <f t="shared" si="47"/>
        <v>9.7329282246107041E-2</v>
      </c>
      <c r="CF22" s="38">
        <f t="shared" si="48"/>
        <v>-2.0551446107426596E-2</v>
      </c>
      <c r="CG22" s="38">
        <f t="shared" si="49"/>
        <v>-1.4580178647859765E-2</v>
      </c>
      <c r="CH22" s="38">
        <f t="shared" si="50"/>
        <v>1.7655970507803715</v>
      </c>
    </row>
    <row r="23" spans="1:86" s="39" customFormat="1" x14ac:dyDescent="0.15">
      <c r="A23" s="32">
        <v>1</v>
      </c>
      <c r="B23" s="32" t="s">
        <v>434</v>
      </c>
      <c r="C23" s="32" t="s">
        <v>435</v>
      </c>
      <c r="D23" s="32" t="s">
        <v>436</v>
      </c>
      <c r="E23" s="32">
        <v>303086</v>
      </c>
      <c r="F23" s="33">
        <v>176174</v>
      </c>
      <c r="G23" s="33">
        <v>4565</v>
      </c>
      <c r="H23" s="33">
        <v>1698</v>
      </c>
      <c r="I23" s="33">
        <v>2800</v>
      </c>
      <c r="J23" s="33">
        <v>5808</v>
      </c>
      <c r="K23" s="33">
        <v>2338</v>
      </c>
      <c r="L23" s="33">
        <v>7639</v>
      </c>
      <c r="M23" s="34">
        <v>23635</v>
      </c>
      <c r="N23" s="33">
        <v>2804</v>
      </c>
      <c r="O23" s="33">
        <v>1704</v>
      </c>
      <c r="P23" s="33">
        <v>1978</v>
      </c>
      <c r="Q23" s="33">
        <v>5853</v>
      </c>
      <c r="R23" s="33">
        <v>2483</v>
      </c>
      <c r="S23" s="33">
        <v>12246</v>
      </c>
      <c r="T23" s="33">
        <v>6248</v>
      </c>
      <c r="U23" s="34">
        <v>45113</v>
      </c>
      <c r="V23" s="35">
        <f t="shared" si="0"/>
        <v>58.126736305866977</v>
      </c>
      <c r="W23" s="35">
        <f t="shared" si="6"/>
        <v>1.5061731653722046</v>
      </c>
      <c r="X23" s="35">
        <f t="shared" si="7"/>
        <v>0.56023702843417378</v>
      </c>
      <c r="Y23" s="35">
        <f t="shared" si="8"/>
        <v>0.92383020000923832</v>
      </c>
      <c r="Z23" s="35">
        <f t="shared" si="9"/>
        <v>1.9162877863048773</v>
      </c>
      <c r="AA23" s="35">
        <f t="shared" si="10"/>
        <v>0.77139821700771405</v>
      </c>
      <c r="AB23" s="35">
        <f t="shared" si="11"/>
        <v>2.5204067492394899</v>
      </c>
      <c r="AC23" s="35">
        <f t="shared" si="12"/>
        <v>7.7981167061494094</v>
      </c>
      <c r="AD23" s="35">
        <f t="shared" si="13"/>
        <v>0.92514995743782291</v>
      </c>
      <c r="AE23" s="35">
        <f t="shared" si="14"/>
        <v>0.56221666457705066</v>
      </c>
      <c r="AF23" s="35">
        <f t="shared" si="15"/>
        <v>0.65262004843509758</v>
      </c>
      <c r="AG23" s="35">
        <f t="shared" si="16"/>
        <v>1.9311350573764541</v>
      </c>
      <c r="AH23" s="35">
        <f t="shared" si="17"/>
        <v>0.81923942379390668</v>
      </c>
      <c r="AI23" s="35">
        <f t="shared" si="18"/>
        <v>4.0404373676118333</v>
      </c>
      <c r="AJ23" s="35">
        <f t="shared" si="19"/>
        <v>2.0614611034491857</v>
      </c>
      <c r="AK23" s="35">
        <f t="shared" si="20"/>
        <v>14.884554218934559</v>
      </c>
      <c r="AL23" s="36">
        <v>266169</v>
      </c>
      <c r="AM23" s="37">
        <v>172617</v>
      </c>
      <c r="AN23" s="37">
        <v>5138</v>
      </c>
      <c r="AO23" s="37">
        <v>1830</v>
      </c>
      <c r="AP23" s="37">
        <v>3294</v>
      </c>
      <c r="AQ23" s="37">
        <v>5984</v>
      </c>
      <c r="AR23" s="37">
        <v>1720</v>
      </c>
      <c r="AS23" s="37">
        <v>1034</v>
      </c>
      <c r="AT23" s="37">
        <v>11414</v>
      </c>
      <c r="AU23" s="37">
        <v>2284</v>
      </c>
      <c r="AV23" s="37">
        <v>1129</v>
      </c>
      <c r="AW23" s="37">
        <v>1092</v>
      </c>
      <c r="AX23" s="37">
        <v>5219</v>
      </c>
      <c r="AY23" s="37">
        <v>1253</v>
      </c>
      <c r="AZ23" s="37">
        <v>12868</v>
      </c>
      <c r="BA23" s="37">
        <v>3730</v>
      </c>
      <c r="BB23" s="37">
        <v>35563</v>
      </c>
      <c r="BC23" s="38">
        <f t="shared" si="2"/>
        <v>64.85240580232859</v>
      </c>
      <c r="BD23" s="38">
        <f t="shared" si="21"/>
        <v>1.93035252039118</v>
      </c>
      <c r="BE23" s="38">
        <f t="shared" si="22"/>
        <v>0.68753310866404427</v>
      </c>
      <c r="BF23" s="38">
        <f t="shared" si="23"/>
        <v>1.2375595955952798</v>
      </c>
      <c r="BG23" s="38">
        <f t="shared" si="24"/>
        <v>2.248195695216197</v>
      </c>
      <c r="BH23" s="38">
        <f t="shared" si="25"/>
        <v>0.64620598191374656</v>
      </c>
      <c r="BI23" s="38">
        <f t="shared" si="26"/>
        <v>0.38847499145279879</v>
      </c>
      <c r="BJ23" s="38">
        <f t="shared" si="27"/>
        <v>4.2882529520718045</v>
      </c>
      <c r="BK23" s="38">
        <f t="shared" si="28"/>
        <v>0.85810143179709131</v>
      </c>
      <c r="BL23" s="38">
        <f t="shared" si="29"/>
        <v>0.42416660091896508</v>
      </c>
      <c r="BM23" s="38">
        <f t="shared" si="30"/>
        <v>0.41026565828477396</v>
      </c>
      <c r="BN23" s="38">
        <f t="shared" si="31"/>
        <v>1.9607843137254901</v>
      </c>
      <c r="BO23" s="38">
        <f t="shared" si="32"/>
        <v>0.47075354380111889</v>
      </c>
      <c r="BP23" s="38">
        <f t="shared" si="33"/>
        <v>4.8345224274802856</v>
      </c>
      <c r="BQ23" s="38">
        <f t="shared" si="34"/>
        <v>1.401365297987369</v>
      </c>
      <c r="BR23" s="38">
        <f t="shared" si="35"/>
        <v>13.36106007837126</v>
      </c>
      <c r="BS23" s="38">
        <f t="shared" si="4"/>
        <v>-6.7256694964616131</v>
      </c>
      <c r="BT23" s="38">
        <f t="shared" si="36"/>
        <v>-0.42417935501897541</v>
      </c>
      <c r="BU23" s="38">
        <f t="shared" si="37"/>
        <v>-0.12729608022987049</v>
      </c>
      <c r="BV23" s="38">
        <f t="shared" si="38"/>
        <v>-0.31372939558604152</v>
      </c>
      <c r="BW23" s="38">
        <f t="shared" si="39"/>
        <v>-0.33190790891131972</v>
      </c>
      <c r="BX23" s="38">
        <f t="shared" si="40"/>
        <v>0.12519223509396749</v>
      </c>
      <c r="BY23" s="38">
        <f t="shared" si="41"/>
        <v>2.131931757786691</v>
      </c>
      <c r="BZ23" s="38">
        <f t="shared" si="42"/>
        <v>3.509863754077605</v>
      </c>
      <c r="CA23" s="38">
        <f t="shared" si="43"/>
        <v>6.7048525640731604E-2</v>
      </c>
      <c r="CB23" s="38">
        <f t="shared" si="44"/>
        <v>0.13805006365808559</v>
      </c>
      <c r="CC23" s="38">
        <f t="shared" si="45"/>
        <v>0.24235439015032362</v>
      </c>
      <c r="CD23" s="38">
        <f t="shared" si="46"/>
        <v>-2.9649256349036035E-2</v>
      </c>
      <c r="CE23" s="38">
        <f t="shared" si="47"/>
        <v>0.34848587999278779</v>
      </c>
      <c r="CF23" s="38">
        <f t="shared" si="48"/>
        <v>-0.79408505986845235</v>
      </c>
      <c r="CG23" s="38">
        <f t="shared" si="49"/>
        <v>0.66009580546181668</v>
      </c>
      <c r="CH23" s="38">
        <f t="shared" si="50"/>
        <v>1.5234941405632991</v>
      </c>
    </row>
    <row r="24" spans="1:86" s="39" customFormat="1" x14ac:dyDescent="0.15">
      <c r="A24" s="32">
        <v>1</v>
      </c>
      <c r="B24" s="32" t="s">
        <v>437</v>
      </c>
      <c r="C24" s="32" t="s">
        <v>438</v>
      </c>
      <c r="D24" s="32" t="s">
        <v>439</v>
      </c>
      <c r="E24" s="32">
        <v>275885</v>
      </c>
      <c r="F24" s="33">
        <v>176527</v>
      </c>
      <c r="G24" s="33">
        <v>3180</v>
      </c>
      <c r="H24" s="33">
        <v>1212</v>
      </c>
      <c r="I24" s="33">
        <v>1802</v>
      </c>
      <c r="J24" s="33">
        <v>3912</v>
      </c>
      <c r="K24" s="33">
        <v>1833</v>
      </c>
      <c r="L24" s="33">
        <v>5158</v>
      </c>
      <c r="M24" s="34">
        <v>13913</v>
      </c>
      <c r="N24" s="33">
        <v>2473</v>
      </c>
      <c r="O24" s="33">
        <v>1344</v>
      </c>
      <c r="P24" s="33">
        <v>2811</v>
      </c>
      <c r="Q24" s="33">
        <v>8766</v>
      </c>
      <c r="R24" s="33">
        <v>1426</v>
      </c>
      <c r="S24" s="33">
        <v>12788</v>
      </c>
      <c r="T24" s="33">
        <v>2111</v>
      </c>
      <c r="U24" s="34">
        <v>36629</v>
      </c>
      <c r="V24" s="35">
        <f t="shared" si="0"/>
        <v>63.985718687134131</v>
      </c>
      <c r="W24" s="35">
        <f t="shared" si="6"/>
        <v>1.1526541856208203</v>
      </c>
      <c r="X24" s="35">
        <f t="shared" si="7"/>
        <v>0.43931348206680315</v>
      </c>
      <c r="Y24" s="35">
        <f t="shared" si="8"/>
        <v>0.65317070518513154</v>
      </c>
      <c r="Z24" s="35">
        <f t="shared" si="9"/>
        <v>1.4179821302354241</v>
      </c>
      <c r="AA24" s="35">
        <f t="shared" si="10"/>
        <v>0.66440727114558606</v>
      </c>
      <c r="AB24" s="35">
        <f t="shared" si="11"/>
        <v>1.8696195878717581</v>
      </c>
      <c r="AC24" s="35">
        <f t="shared" si="12"/>
        <v>5.0430432970259353</v>
      </c>
      <c r="AD24" s="35">
        <f t="shared" si="13"/>
        <v>0.89638798774851847</v>
      </c>
      <c r="AE24" s="35">
        <f t="shared" si="14"/>
        <v>0.487159504866158</v>
      </c>
      <c r="AF24" s="35">
        <f t="shared" si="15"/>
        <v>1.0189028037044421</v>
      </c>
      <c r="AG24" s="35">
        <f t="shared" si="16"/>
        <v>3.1774108777207899</v>
      </c>
      <c r="AH24" s="35">
        <f t="shared" si="17"/>
        <v>0.51688203418090872</v>
      </c>
      <c r="AI24" s="35">
        <f t="shared" si="18"/>
        <v>4.6352646936223429</v>
      </c>
      <c r="AJ24" s="35">
        <f t="shared" si="19"/>
        <v>0.76517389491998478</v>
      </c>
      <c r="AK24" s="35">
        <f t="shared" si="20"/>
        <v>13.276908856951266</v>
      </c>
      <c r="AL24" s="36">
        <v>248922</v>
      </c>
      <c r="AM24" s="37">
        <v>182123</v>
      </c>
      <c r="AN24" s="37">
        <v>3502</v>
      </c>
      <c r="AO24" s="37">
        <v>1306</v>
      </c>
      <c r="AP24" s="37">
        <v>2401</v>
      </c>
      <c r="AQ24" s="37">
        <v>4785</v>
      </c>
      <c r="AR24" s="37">
        <v>1087</v>
      </c>
      <c r="AS24" s="37">
        <v>492</v>
      </c>
      <c r="AT24" s="37">
        <v>4561</v>
      </c>
      <c r="AU24" s="37">
        <v>1690</v>
      </c>
      <c r="AV24" s="37">
        <v>711</v>
      </c>
      <c r="AW24" s="37">
        <v>1199</v>
      </c>
      <c r="AX24" s="37">
        <v>5330</v>
      </c>
      <c r="AY24" s="37">
        <v>710</v>
      </c>
      <c r="AZ24" s="37">
        <v>11383</v>
      </c>
      <c r="BA24" s="37">
        <v>1345</v>
      </c>
      <c r="BB24" s="37">
        <v>26297</v>
      </c>
      <c r="BC24" s="38">
        <f t="shared" si="2"/>
        <v>73.164686126577806</v>
      </c>
      <c r="BD24" s="38">
        <f t="shared" si="21"/>
        <v>1.4068664079510851</v>
      </c>
      <c r="BE24" s="38">
        <f t="shared" si="22"/>
        <v>0.52466234402744638</v>
      </c>
      <c r="BF24" s="38">
        <f t="shared" si="23"/>
        <v>0.96455917918062684</v>
      </c>
      <c r="BG24" s="38">
        <f t="shared" si="24"/>
        <v>1.9222889097789668</v>
      </c>
      <c r="BH24" s="38">
        <f t="shared" si="25"/>
        <v>0.43668297699681025</v>
      </c>
      <c r="BI24" s="38">
        <f t="shared" si="26"/>
        <v>0.19765227661677154</v>
      </c>
      <c r="BJ24" s="38">
        <f t="shared" si="27"/>
        <v>1.8323008814005992</v>
      </c>
      <c r="BK24" s="38">
        <f t="shared" si="28"/>
        <v>0.67892753553321927</v>
      </c>
      <c r="BL24" s="38">
        <f t="shared" si="29"/>
        <v>0.28563164364740762</v>
      </c>
      <c r="BM24" s="38">
        <f t="shared" si="30"/>
        <v>0.48167699118599405</v>
      </c>
      <c r="BN24" s="38">
        <f t="shared" si="31"/>
        <v>2.1412329966816914</v>
      </c>
      <c r="BO24" s="38">
        <f t="shared" si="32"/>
        <v>0.2852299113778613</v>
      </c>
      <c r="BP24" s="38">
        <f t="shared" si="33"/>
        <v>4.572918424245346</v>
      </c>
      <c r="BQ24" s="38">
        <f t="shared" si="34"/>
        <v>0.54032990253975144</v>
      </c>
      <c r="BR24" s="38">
        <f t="shared" si="35"/>
        <v>10.564353492258618</v>
      </c>
      <c r="BS24" s="38">
        <f t="shared" si="4"/>
        <v>-9.1789674394436744</v>
      </c>
      <c r="BT24" s="38">
        <f t="shared" si="36"/>
        <v>-0.25421222233026475</v>
      </c>
      <c r="BU24" s="38">
        <f t="shared" si="37"/>
        <v>-8.534886196064323E-2</v>
      </c>
      <c r="BV24" s="38">
        <f t="shared" si="38"/>
        <v>-0.3113884739954953</v>
      </c>
      <c r="BW24" s="38">
        <f t="shared" si="39"/>
        <v>-0.50430677954354275</v>
      </c>
      <c r="BX24" s="38">
        <f t="shared" si="40"/>
        <v>0.22772429414877582</v>
      </c>
      <c r="BY24" s="38">
        <f t="shared" si="41"/>
        <v>1.6719673112549867</v>
      </c>
      <c r="BZ24" s="38">
        <f t="shared" si="42"/>
        <v>3.2107424156253361</v>
      </c>
      <c r="CA24" s="38">
        <f t="shared" si="43"/>
        <v>0.21746045221529919</v>
      </c>
      <c r="CB24" s="38">
        <f t="shared" si="44"/>
        <v>0.20152786121875038</v>
      </c>
      <c r="CC24" s="38">
        <f t="shared" si="45"/>
        <v>0.53722581251844803</v>
      </c>
      <c r="CD24" s="38">
        <f t="shared" si="46"/>
        <v>1.0361778810390985</v>
      </c>
      <c r="CE24" s="38">
        <f t="shared" si="47"/>
        <v>0.23165212280304742</v>
      </c>
      <c r="CF24" s="38">
        <f t="shared" si="48"/>
        <v>6.2346269376996943E-2</v>
      </c>
      <c r="CG24" s="38">
        <f t="shared" si="49"/>
        <v>0.22484399238023334</v>
      </c>
      <c r="CH24" s="38">
        <f t="shared" si="50"/>
        <v>2.7125553646926477</v>
      </c>
    </row>
    <row r="25" spans="1:86" s="39" customFormat="1" x14ac:dyDescent="0.15">
      <c r="A25" s="32">
        <v>1</v>
      </c>
      <c r="B25" s="32" t="s">
        <v>440</v>
      </c>
      <c r="C25" s="32" t="s">
        <v>441</v>
      </c>
      <c r="D25" s="32" t="s">
        <v>442</v>
      </c>
      <c r="E25" s="32">
        <v>199693</v>
      </c>
      <c r="F25" s="33">
        <v>119465</v>
      </c>
      <c r="G25" s="33">
        <v>2360</v>
      </c>
      <c r="H25" s="33">
        <v>904</v>
      </c>
      <c r="I25" s="33">
        <v>1523</v>
      </c>
      <c r="J25" s="33">
        <v>3078</v>
      </c>
      <c r="K25" s="33">
        <v>1780</v>
      </c>
      <c r="L25" s="33">
        <v>7548</v>
      </c>
      <c r="M25" s="34">
        <v>9362</v>
      </c>
      <c r="N25" s="33">
        <v>6836</v>
      </c>
      <c r="O25" s="33">
        <v>1838</v>
      </c>
      <c r="P25" s="33">
        <v>1326</v>
      </c>
      <c r="Q25" s="33">
        <v>16493</v>
      </c>
      <c r="R25" s="33">
        <v>1145</v>
      </c>
      <c r="S25" s="33">
        <v>3354</v>
      </c>
      <c r="T25" s="33">
        <v>2344</v>
      </c>
      <c r="U25" s="34">
        <v>20337</v>
      </c>
      <c r="V25" s="35">
        <f t="shared" si="0"/>
        <v>59.824330347082778</v>
      </c>
      <c r="W25" s="35">
        <f t="shared" si="6"/>
        <v>1.1818140846198917</v>
      </c>
      <c r="X25" s="35">
        <f t="shared" si="7"/>
        <v>0.45269488665100932</v>
      </c>
      <c r="Y25" s="35">
        <f t="shared" si="8"/>
        <v>0.76267069952376898</v>
      </c>
      <c r="Z25" s="35">
        <f t="shared" si="9"/>
        <v>1.5413659968050959</v>
      </c>
      <c r="AA25" s="35">
        <f t="shared" si="10"/>
        <v>0.89136825026415545</v>
      </c>
      <c r="AB25" s="35">
        <f t="shared" si="11"/>
        <v>3.7798019960639584</v>
      </c>
      <c r="AC25" s="35">
        <f t="shared" si="12"/>
        <v>4.6881963814455192</v>
      </c>
      <c r="AD25" s="35">
        <f t="shared" si="13"/>
        <v>3.4232546959582959</v>
      </c>
      <c r="AE25" s="35">
        <f t="shared" si="14"/>
        <v>0.92041283369972904</v>
      </c>
      <c r="AF25" s="35">
        <f t="shared" si="15"/>
        <v>0.66401926957880342</v>
      </c>
      <c r="AG25" s="35">
        <f t="shared" si="16"/>
        <v>8.2591778379813015</v>
      </c>
      <c r="AH25" s="35">
        <f t="shared" si="17"/>
        <v>0.57338013851261693</v>
      </c>
      <c r="AI25" s="35">
        <f t="shared" si="18"/>
        <v>1.6795781524640323</v>
      </c>
      <c r="AJ25" s="35">
        <f t="shared" si="19"/>
        <v>1.1738017857411127</v>
      </c>
      <c r="AK25" s="35">
        <f t="shared" si="20"/>
        <v>10.184132643607938</v>
      </c>
      <c r="AL25" s="36">
        <v>187908</v>
      </c>
      <c r="AM25" s="37">
        <v>132250</v>
      </c>
      <c r="AN25" s="37">
        <v>3048</v>
      </c>
      <c r="AO25" s="37">
        <v>1082</v>
      </c>
      <c r="AP25" s="37">
        <v>2162</v>
      </c>
      <c r="AQ25" s="37">
        <v>3813</v>
      </c>
      <c r="AR25" s="37">
        <v>1045</v>
      </c>
      <c r="AS25" s="37">
        <v>717</v>
      </c>
      <c r="AT25" s="37">
        <v>4331</v>
      </c>
      <c r="AU25" s="37">
        <v>3805</v>
      </c>
      <c r="AV25" s="37">
        <v>1368</v>
      </c>
      <c r="AW25" s="37">
        <v>1231</v>
      </c>
      <c r="AX25" s="37">
        <v>10671</v>
      </c>
      <c r="AY25" s="37">
        <v>900</v>
      </c>
      <c r="AZ25" s="37">
        <v>2976</v>
      </c>
      <c r="BA25" s="37">
        <v>2301</v>
      </c>
      <c r="BB25" s="37">
        <v>16208</v>
      </c>
      <c r="BC25" s="38">
        <f t="shared" si="2"/>
        <v>70.380186048491808</v>
      </c>
      <c r="BD25" s="38">
        <f t="shared" si="21"/>
        <v>1.6220703748642953</v>
      </c>
      <c r="BE25" s="38">
        <f t="shared" si="22"/>
        <v>0.57581369606403132</v>
      </c>
      <c r="BF25" s="38">
        <f t="shared" si="23"/>
        <v>1.1505630414883881</v>
      </c>
      <c r="BG25" s="38">
        <f t="shared" si="24"/>
        <v>2.0291844945398809</v>
      </c>
      <c r="BH25" s="38">
        <f t="shared" si="25"/>
        <v>0.55612320923004877</v>
      </c>
      <c r="BI25" s="38">
        <f t="shared" si="26"/>
        <v>0.38156970432339227</v>
      </c>
      <c r="BJ25" s="38">
        <f t="shared" si="27"/>
        <v>2.3048513102156374</v>
      </c>
      <c r="BK25" s="38">
        <f t="shared" si="28"/>
        <v>2.0249270919811826</v>
      </c>
      <c r="BL25" s="38">
        <f t="shared" si="29"/>
        <v>0.72801583753751831</v>
      </c>
      <c r="BM25" s="38">
        <f t="shared" si="30"/>
        <v>0.65510781871979906</v>
      </c>
      <c r="BN25" s="38">
        <f t="shared" si="31"/>
        <v>5.6788428379845453</v>
      </c>
      <c r="BO25" s="38">
        <f t="shared" si="32"/>
        <v>0.47895778785363052</v>
      </c>
      <c r="BP25" s="38">
        <f t="shared" si="33"/>
        <v>1.5837537518360048</v>
      </c>
      <c r="BQ25" s="38">
        <f t="shared" si="34"/>
        <v>1.224535410945782</v>
      </c>
      <c r="BR25" s="38">
        <f t="shared" si="35"/>
        <v>8.625497583924048</v>
      </c>
      <c r="BS25" s="38">
        <f t="shared" si="4"/>
        <v>-10.55585570140903</v>
      </c>
      <c r="BT25" s="38">
        <f t="shared" si="36"/>
        <v>-0.4402562902444036</v>
      </c>
      <c r="BU25" s="38">
        <f t="shared" si="37"/>
        <v>-0.123118809413022</v>
      </c>
      <c r="BV25" s="38">
        <f t="shared" si="38"/>
        <v>-0.38789234196461908</v>
      </c>
      <c r="BW25" s="38">
        <f t="shared" si="39"/>
        <v>-0.48781849773478503</v>
      </c>
      <c r="BX25" s="38">
        <f t="shared" si="40"/>
        <v>0.33524504103410668</v>
      </c>
      <c r="BY25" s="38">
        <f t="shared" si="41"/>
        <v>3.3982322917405661</v>
      </c>
      <c r="BZ25" s="38">
        <f t="shared" si="42"/>
        <v>2.3833450712298818</v>
      </c>
      <c r="CA25" s="38">
        <f t="shared" si="43"/>
        <v>1.3983276039771133</v>
      </c>
      <c r="CB25" s="38">
        <f t="shared" si="44"/>
        <v>0.19239699616221073</v>
      </c>
      <c r="CC25" s="38">
        <f t="shared" si="45"/>
        <v>8.9114508590043551E-3</v>
      </c>
      <c r="CD25" s="38">
        <f t="shared" si="46"/>
        <v>2.5803349999967562</v>
      </c>
      <c r="CE25" s="38">
        <f t="shared" si="47"/>
        <v>9.4422350658986409E-2</v>
      </c>
      <c r="CF25" s="38">
        <f t="shared" si="48"/>
        <v>9.5824400628027551E-2</v>
      </c>
      <c r="CG25" s="38">
        <f t="shared" si="49"/>
        <v>-5.0733625204669286E-2</v>
      </c>
      <c r="CH25" s="38">
        <f t="shared" si="50"/>
        <v>1.5586350596838905</v>
      </c>
    </row>
    <row r="26" spans="1:86" s="39" customFormat="1" x14ac:dyDescent="0.15">
      <c r="A26" s="32">
        <v>1</v>
      </c>
      <c r="B26" s="32" t="s">
        <v>443</v>
      </c>
      <c r="C26" s="32" t="s">
        <v>444</v>
      </c>
      <c r="D26" s="32" t="s">
        <v>445</v>
      </c>
      <c r="E26" s="32">
        <v>307984</v>
      </c>
      <c r="F26" s="33">
        <v>139820</v>
      </c>
      <c r="G26" s="33">
        <v>1322</v>
      </c>
      <c r="H26" s="33">
        <v>500</v>
      </c>
      <c r="I26" s="33">
        <v>732</v>
      </c>
      <c r="J26" s="33">
        <v>1914</v>
      </c>
      <c r="K26" s="33">
        <v>1034</v>
      </c>
      <c r="L26" s="33">
        <v>10958</v>
      </c>
      <c r="M26" s="34">
        <v>20901</v>
      </c>
      <c r="N26" s="33">
        <v>1969</v>
      </c>
      <c r="O26" s="33">
        <v>1892</v>
      </c>
      <c r="P26" s="33">
        <v>2113</v>
      </c>
      <c r="Q26" s="33">
        <v>71467</v>
      </c>
      <c r="R26" s="33">
        <v>571</v>
      </c>
      <c r="S26" s="33">
        <v>6331</v>
      </c>
      <c r="T26" s="33">
        <v>742</v>
      </c>
      <c r="U26" s="34">
        <v>45718</v>
      </c>
      <c r="V26" s="35">
        <f t="shared" si="0"/>
        <v>45.398462257779627</v>
      </c>
      <c r="W26" s="35">
        <f t="shared" si="6"/>
        <v>0.42924307756247077</v>
      </c>
      <c r="X26" s="35">
        <f t="shared" si="7"/>
        <v>0.16234609590108576</v>
      </c>
      <c r="Y26" s="35">
        <f t="shared" si="8"/>
        <v>0.23767468439918957</v>
      </c>
      <c r="Z26" s="35">
        <f t="shared" si="9"/>
        <v>0.62146085510935634</v>
      </c>
      <c r="AA26" s="35">
        <f t="shared" si="10"/>
        <v>0.33573172632344539</v>
      </c>
      <c r="AB26" s="35">
        <f t="shared" si="11"/>
        <v>3.5579770377681958</v>
      </c>
      <c r="AC26" s="35">
        <f t="shared" si="12"/>
        <v>6.7863915008571878</v>
      </c>
      <c r="AD26" s="35">
        <f t="shared" si="13"/>
        <v>0.6393189256584757</v>
      </c>
      <c r="AE26" s="35">
        <f t="shared" si="14"/>
        <v>0.61431762688970859</v>
      </c>
      <c r="AF26" s="35">
        <f t="shared" si="15"/>
        <v>0.68607460127798847</v>
      </c>
      <c r="AG26" s="35">
        <f t="shared" si="16"/>
        <v>23.204776871525791</v>
      </c>
      <c r="AH26" s="35">
        <f t="shared" si="17"/>
        <v>0.18539924151903994</v>
      </c>
      <c r="AI26" s="35">
        <f t="shared" si="18"/>
        <v>2.0556262662995479</v>
      </c>
      <c r="AJ26" s="35">
        <f t="shared" si="19"/>
        <v>0.2409216063172113</v>
      </c>
      <c r="AK26" s="35">
        <f t="shared" si="20"/>
        <v>14.844277624811678</v>
      </c>
      <c r="AL26" s="36">
        <v>243891</v>
      </c>
      <c r="AM26" s="37">
        <v>147158</v>
      </c>
      <c r="AN26" s="37">
        <v>1856</v>
      </c>
      <c r="AO26" s="37">
        <v>584</v>
      </c>
      <c r="AP26" s="37">
        <v>1164</v>
      </c>
      <c r="AQ26" s="37">
        <v>2363</v>
      </c>
      <c r="AR26" s="37">
        <v>523</v>
      </c>
      <c r="AS26" s="37">
        <v>596</v>
      </c>
      <c r="AT26" s="37">
        <v>3631</v>
      </c>
      <c r="AU26" s="37">
        <v>2132</v>
      </c>
      <c r="AV26" s="37">
        <v>824</v>
      </c>
      <c r="AW26" s="37">
        <v>1010</v>
      </c>
      <c r="AX26" s="37">
        <v>37924</v>
      </c>
      <c r="AY26" s="37">
        <v>339</v>
      </c>
      <c r="AZ26" s="37">
        <v>7032</v>
      </c>
      <c r="BA26" s="37">
        <v>939</v>
      </c>
      <c r="BB26" s="37">
        <v>35816</v>
      </c>
      <c r="BC26" s="38">
        <f t="shared" si="2"/>
        <v>60.337609833901205</v>
      </c>
      <c r="BD26" s="38">
        <f t="shared" si="21"/>
        <v>0.76099569069789375</v>
      </c>
      <c r="BE26" s="38">
        <f t="shared" si="22"/>
        <v>0.23945123026269929</v>
      </c>
      <c r="BF26" s="38">
        <f t="shared" si="23"/>
        <v>0.47726238360579115</v>
      </c>
      <c r="BG26" s="38">
        <f t="shared" si="24"/>
        <v>0.96887544025814809</v>
      </c>
      <c r="BH26" s="38">
        <f t="shared" si="25"/>
        <v>0.21444005723868448</v>
      </c>
      <c r="BI26" s="38">
        <f t="shared" si="26"/>
        <v>0.24437146102152191</v>
      </c>
      <c r="BJ26" s="38">
        <f t="shared" si="27"/>
        <v>1.4887798237737349</v>
      </c>
      <c r="BK26" s="38">
        <f t="shared" si="28"/>
        <v>0.87416099815081327</v>
      </c>
      <c r="BL26" s="38">
        <f t="shared" si="29"/>
        <v>0.33785584543915109</v>
      </c>
      <c r="BM26" s="38">
        <f t="shared" si="30"/>
        <v>0.4141194222009012</v>
      </c>
      <c r="BN26" s="38">
        <f t="shared" si="31"/>
        <v>15.549569274798989</v>
      </c>
      <c r="BO26" s="38">
        <f t="shared" si="32"/>
        <v>0.13899651893673814</v>
      </c>
      <c r="BP26" s="38">
        <f t="shared" si="33"/>
        <v>2.8832552246700369</v>
      </c>
      <c r="BQ26" s="38">
        <f t="shared" si="34"/>
        <v>0.38500805687786754</v>
      </c>
      <c r="BR26" s="38">
        <f t="shared" si="35"/>
        <v>14.685248738165821</v>
      </c>
      <c r="BS26" s="38">
        <f t="shared" si="4"/>
        <v>-14.939147576121577</v>
      </c>
      <c r="BT26" s="38">
        <f t="shared" si="36"/>
        <v>-0.33175261313542298</v>
      </c>
      <c r="BU26" s="38">
        <f t="shared" si="37"/>
        <v>-7.7105134361613537E-2</v>
      </c>
      <c r="BV26" s="38">
        <f t="shared" si="38"/>
        <v>-0.23958769920660158</v>
      </c>
      <c r="BW26" s="38">
        <f t="shared" si="39"/>
        <v>-0.34741458514879175</v>
      </c>
      <c r="BX26" s="38">
        <f t="shared" si="40"/>
        <v>0.12129166908476091</v>
      </c>
      <c r="BY26" s="38">
        <f t="shared" si="41"/>
        <v>3.3136055767466739</v>
      </c>
      <c r="BZ26" s="38">
        <f t="shared" si="42"/>
        <v>5.2976116770834532</v>
      </c>
      <c r="CA26" s="38">
        <f t="shared" si="43"/>
        <v>-0.23484207249233757</v>
      </c>
      <c r="CB26" s="38">
        <f t="shared" si="44"/>
        <v>0.2764617814505575</v>
      </c>
      <c r="CC26" s="38">
        <f t="shared" si="45"/>
        <v>0.27195517907708727</v>
      </c>
      <c r="CD26" s="38">
        <f t="shared" si="46"/>
        <v>7.6552075967268021</v>
      </c>
      <c r="CE26" s="38">
        <f t="shared" si="47"/>
        <v>4.6402722582301797E-2</v>
      </c>
      <c r="CF26" s="38">
        <f t="shared" si="48"/>
        <v>-0.827628958370489</v>
      </c>
      <c r="CG26" s="38">
        <f t="shared" si="49"/>
        <v>-0.14408645056065625</v>
      </c>
      <c r="CH26" s="38">
        <f t="shared" si="50"/>
        <v>0.15902888664585646</v>
      </c>
    </row>
    <row r="27" spans="1:86" s="39" customFormat="1" x14ac:dyDescent="0.15">
      <c r="A27" s="32">
        <v>1</v>
      </c>
      <c r="B27" s="32" t="s">
        <v>446</v>
      </c>
      <c r="C27" s="32" t="s">
        <v>447</v>
      </c>
      <c r="D27" s="32" t="s">
        <v>448</v>
      </c>
      <c r="E27" s="32">
        <v>278970</v>
      </c>
      <c r="F27" s="33">
        <v>172349</v>
      </c>
      <c r="G27" s="33">
        <v>1691</v>
      </c>
      <c r="H27" s="33">
        <v>653</v>
      </c>
      <c r="I27" s="33">
        <v>1096</v>
      </c>
      <c r="J27" s="33">
        <v>3040</v>
      </c>
      <c r="K27" s="33">
        <v>1142</v>
      </c>
      <c r="L27" s="33">
        <v>4331</v>
      </c>
      <c r="M27" s="34">
        <v>9546</v>
      </c>
      <c r="N27" s="33">
        <v>1738</v>
      </c>
      <c r="O27" s="33">
        <v>1712</v>
      </c>
      <c r="P27" s="33">
        <v>1235</v>
      </c>
      <c r="Q27" s="33">
        <v>51650</v>
      </c>
      <c r="R27" s="33">
        <v>653</v>
      </c>
      <c r="S27" s="33">
        <v>3419</v>
      </c>
      <c r="T27" s="33">
        <v>671</v>
      </c>
      <c r="U27" s="34">
        <v>24044</v>
      </c>
      <c r="V27" s="35">
        <f t="shared" si="0"/>
        <v>61.780478187618741</v>
      </c>
      <c r="W27" s="35">
        <f t="shared" si="6"/>
        <v>0.60615836828332792</v>
      </c>
      <c r="X27" s="35">
        <f t="shared" si="7"/>
        <v>0.23407534860379253</v>
      </c>
      <c r="Y27" s="35">
        <f t="shared" si="8"/>
        <v>0.39287378571172527</v>
      </c>
      <c r="Z27" s="35">
        <f t="shared" si="9"/>
        <v>1.0897229092733984</v>
      </c>
      <c r="AA27" s="35">
        <f t="shared" si="10"/>
        <v>0.40936301394415175</v>
      </c>
      <c r="AB27" s="35">
        <f t="shared" si="11"/>
        <v>1.5524966842312793</v>
      </c>
      <c r="AC27" s="35">
        <f t="shared" si="12"/>
        <v>3.4218733197117968</v>
      </c>
      <c r="AD27" s="35">
        <f t="shared" si="13"/>
        <v>0.62300605799906805</v>
      </c>
      <c r="AE27" s="35">
        <f t="shared" si="14"/>
        <v>0.61368605943291388</v>
      </c>
      <c r="AF27" s="35">
        <f t="shared" si="15"/>
        <v>0.44269993189231815</v>
      </c>
      <c r="AG27" s="35">
        <f t="shared" si="16"/>
        <v>18.514535613148368</v>
      </c>
      <c r="AH27" s="35">
        <f t="shared" si="17"/>
        <v>0.23407534860379253</v>
      </c>
      <c r="AI27" s="35">
        <f t="shared" si="18"/>
        <v>1.2255798114492598</v>
      </c>
      <c r="AJ27" s="35">
        <f t="shared" si="19"/>
        <v>0.24052765530343767</v>
      </c>
      <c r="AK27" s="35">
        <f t="shared" si="20"/>
        <v>8.6188479047926307</v>
      </c>
      <c r="AL27" s="36">
        <v>238635</v>
      </c>
      <c r="AM27" s="37">
        <v>176125</v>
      </c>
      <c r="AN27" s="37">
        <v>2169</v>
      </c>
      <c r="AO27" s="37">
        <v>842</v>
      </c>
      <c r="AP27" s="37">
        <v>1656</v>
      </c>
      <c r="AQ27" s="37">
        <v>4029</v>
      </c>
      <c r="AR27" s="37">
        <v>691</v>
      </c>
      <c r="AS27" s="37">
        <v>493</v>
      </c>
      <c r="AT27" s="37">
        <v>2446</v>
      </c>
      <c r="AU27" s="37">
        <v>1289</v>
      </c>
      <c r="AV27" s="37">
        <v>960</v>
      </c>
      <c r="AW27" s="37">
        <v>919</v>
      </c>
      <c r="AX27" s="37">
        <v>23595</v>
      </c>
      <c r="AY27" s="37">
        <v>351</v>
      </c>
      <c r="AZ27" s="37">
        <v>3537</v>
      </c>
      <c r="BA27" s="37">
        <v>607</v>
      </c>
      <c r="BB27" s="37">
        <v>18925</v>
      </c>
      <c r="BC27" s="38">
        <f t="shared" si="2"/>
        <v>73.805183648668475</v>
      </c>
      <c r="BD27" s="38">
        <f t="shared" si="21"/>
        <v>0.90891947953988306</v>
      </c>
      <c r="BE27" s="38">
        <f t="shared" si="22"/>
        <v>0.35284011146730365</v>
      </c>
      <c r="BF27" s="38">
        <f t="shared" si="23"/>
        <v>0.69394682255327178</v>
      </c>
      <c r="BG27" s="38">
        <f t="shared" si="24"/>
        <v>1.6883525048714563</v>
      </c>
      <c r="BH27" s="38">
        <f t="shared" si="25"/>
        <v>0.28956355941081569</v>
      </c>
      <c r="BI27" s="38">
        <f t="shared" si="26"/>
        <v>0.20659165671422886</v>
      </c>
      <c r="BJ27" s="38">
        <f t="shared" si="27"/>
        <v>1.0249963333123808</v>
      </c>
      <c r="BK27" s="38">
        <f t="shared" si="28"/>
        <v>0.54015546755505273</v>
      </c>
      <c r="BL27" s="38">
        <f t="shared" si="29"/>
        <v>0.40228801307436041</v>
      </c>
      <c r="BM27" s="38">
        <f t="shared" si="30"/>
        <v>0.38510696251597631</v>
      </c>
      <c r="BN27" s="38">
        <f t="shared" si="31"/>
        <v>9.8874850713432654</v>
      </c>
      <c r="BO27" s="38">
        <f t="shared" si="32"/>
        <v>0.14708655478031304</v>
      </c>
      <c r="BP27" s="38">
        <f t="shared" si="33"/>
        <v>1.4821798981708467</v>
      </c>
      <c r="BQ27" s="38">
        <f t="shared" si="34"/>
        <v>0.25436335826680911</v>
      </c>
      <c r="BR27" s="38">
        <f t="shared" si="35"/>
        <v>7.9305215077419486</v>
      </c>
      <c r="BS27" s="38">
        <f t="shared" si="4"/>
        <v>-12.024705461049734</v>
      </c>
      <c r="BT27" s="38">
        <f t="shared" si="36"/>
        <v>-0.30276111125655514</v>
      </c>
      <c r="BU27" s="38">
        <f t="shared" si="37"/>
        <v>-0.11876476286351112</v>
      </c>
      <c r="BV27" s="38">
        <f t="shared" si="38"/>
        <v>-0.30107303684154652</v>
      </c>
      <c r="BW27" s="38">
        <f t="shared" si="39"/>
        <v>-0.59862959559805784</v>
      </c>
      <c r="BX27" s="38">
        <f t="shared" si="40"/>
        <v>0.11979945453333607</v>
      </c>
      <c r="BY27" s="38">
        <f t="shared" si="41"/>
        <v>1.3459050275170505</v>
      </c>
      <c r="BZ27" s="38">
        <f t="shared" si="42"/>
        <v>2.3968769863994162</v>
      </c>
      <c r="CA27" s="38">
        <f t="shared" si="43"/>
        <v>8.2850590444015326E-2</v>
      </c>
      <c r="CB27" s="38">
        <f t="shared" si="44"/>
        <v>0.21139804635855347</v>
      </c>
      <c r="CC27" s="38">
        <f t="shared" si="45"/>
        <v>5.759296937634184E-2</v>
      </c>
      <c r="CD27" s="38">
        <f t="shared" si="46"/>
        <v>8.6270505418051027</v>
      </c>
      <c r="CE27" s="38">
        <f t="shared" si="47"/>
        <v>8.6988793823479488E-2</v>
      </c>
      <c r="CF27" s="38">
        <f t="shared" si="48"/>
        <v>-0.25660008672158696</v>
      </c>
      <c r="CG27" s="38">
        <f t="shared" si="49"/>
        <v>-1.3835702963371443E-2</v>
      </c>
      <c r="CH27" s="38">
        <f t="shared" si="50"/>
        <v>0.6883263970506821</v>
      </c>
    </row>
    <row r="28" spans="1:86" s="39" customFormat="1" x14ac:dyDescent="0.15">
      <c r="A28" s="32">
        <v>1</v>
      </c>
      <c r="B28" s="32" t="s">
        <v>449</v>
      </c>
      <c r="C28" s="32" t="s">
        <v>450</v>
      </c>
      <c r="D28" s="32" t="s">
        <v>451</v>
      </c>
      <c r="E28" s="32">
        <v>186990</v>
      </c>
      <c r="F28" s="33">
        <v>133657</v>
      </c>
      <c r="G28" s="33">
        <v>3833</v>
      </c>
      <c r="H28" s="33">
        <v>1308</v>
      </c>
      <c r="I28" s="33">
        <v>2759</v>
      </c>
      <c r="J28" s="33">
        <v>3295</v>
      </c>
      <c r="K28" s="33">
        <v>2335</v>
      </c>
      <c r="L28" s="33">
        <v>2286</v>
      </c>
      <c r="M28" s="34">
        <v>8093</v>
      </c>
      <c r="N28" s="33">
        <v>3167</v>
      </c>
      <c r="O28" s="33">
        <v>2415</v>
      </c>
      <c r="P28" s="33">
        <v>1133</v>
      </c>
      <c r="Q28" s="33">
        <v>4956</v>
      </c>
      <c r="R28" s="33">
        <v>2621</v>
      </c>
      <c r="S28" s="33">
        <v>524</v>
      </c>
      <c r="T28" s="33">
        <v>3321</v>
      </c>
      <c r="U28" s="34">
        <v>11287</v>
      </c>
      <c r="V28" s="35">
        <f t="shared" si="0"/>
        <v>71.478153911973905</v>
      </c>
      <c r="W28" s="35">
        <f t="shared" si="6"/>
        <v>2.0498422375528103</v>
      </c>
      <c r="X28" s="35">
        <f t="shared" si="7"/>
        <v>0.69950264720038502</v>
      </c>
      <c r="Y28" s="35">
        <f t="shared" si="8"/>
        <v>1.4754799721910263</v>
      </c>
      <c r="Z28" s="35">
        <f t="shared" si="9"/>
        <v>1.7621263169153429</v>
      </c>
      <c r="AA28" s="35">
        <f t="shared" si="10"/>
        <v>1.2487298786031338</v>
      </c>
      <c r="AB28" s="35">
        <f t="shared" si="11"/>
        <v>1.2225252687309482</v>
      </c>
      <c r="AC28" s="35">
        <f t="shared" si="12"/>
        <v>4.3280389325632385</v>
      </c>
      <c r="AD28" s="35">
        <f t="shared" si="13"/>
        <v>1.6936734584737152</v>
      </c>
      <c r="AE28" s="35">
        <f t="shared" si="14"/>
        <v>1.2915129151291513</v>
      </c>
      <c r="AF28" s="35">
        <f t="shared" si="15"/>
        <v>0.6059147547997219</v>
      </c>
      <c r="AG28" s="35">
        <f t="shared" si="16"/>
        <v>2.6504091127867802</v>
      </c>
      <c r="AH28" s="35">
        <f t="shared" si="17"/>
        <v>1.4016792341836461</v>
      </c>
      <c r="AI28" s="35">
        <f t="shared" si="18"/>
        <v>0.28022888924541417</v>
      </c>
      <c r="AJ28" s="35">
        <f t="shared" si="19"/>
        <v>1.7760308037862986</v>
      </c>
      <c r="AK28" s="35">
        <f t="shared" si="20"/>
        <v>6.0361516658644847</v>
      </c>
      <c r="AL28" s="36">
        <v>172335</v>
      </c>
      <c r="AM28" s="37">
        <v>129845</v>
      </c>
      <c r="AN28" s="37">
        <v>4361</v>
      </c>
      <c r="AO28" s="37">
        <v>1362</v>
      </c>
      <c r="AP28" s="37">
        <v>3163</v>
      </c>
      <c r="AQ28" s="37">
        <v>3361</v>
      </c>
      <c r="AR28" s="37">
        <v>1991</v>
      </c>
      <c r="AS28" s="37">
        <v>511</v>
      </c>
      <c r="AT28" s="37">
        <v>5326</v>
      </c>
      <c r="AU28" s="37">
        <v>2275</v>
      </c>
      <c r="AV28" s="37">
        <v>1387</v>
      </c>
      <c r="AW28" s="37">
        <v>843</v>
      </c>
      <c r="AX28" s="37">
        <v>3131</v>
      </c>
      <c r="AY28" s="37">
        <v>2181</v>
      </c>
      <c r="AZ28" s="37">
        <v>452</v>
      </c>
      <c r="BA28" s="37">
        <v>2743</v>
      </c>
      <c r="BB28" s="37">
        <v>9403</v>
      </c>
      <c r="BC28" s="38">
        <f t="shared" si="2"/>
        <v>75.344532451330252</v>
      </c>
      <c r="BD28" s="38">
        <f t="shared" si="21"/>
        <v>2.530536455160008</v>
      </c>
      <c r="BE28" s="38">
        <f t="shared" si="22"/>
        <v>0.79032117677778746</v>
      </c>
      <c r="BF28" s="38">
        <f t="shared" si="23"/>
        <v>1.8353787680970204</v>
      </c>
      <c r="BG28" s="38">
        <f t="shared" si="24"/>
        <v>1.9502712739722052</v>
      </c>
      <c r="BH28" s="38">
        <f t="shared" si="25"/>
        <v>1.1553079757449154</v>
      </c>
      <c r="BI28" s="38">
        <f t="shared" si="26"/>
        <v>0.29651550758696721</v>
      </c>
      <c r="BJ28" s="38">
        <f t="shared" si="27"/>
        <v>3.090492355006238</v>
      </c>
      <c r="BK28" s="38">
        <f t="shared" si="28"/>
        <v>1.3201032872022516</v>
      </c>
      <c r="BL28" s="38">
        <f t="shared" si="29"/>
        <v>0.80482780630748252</v>
      </c>
      <c r="BM28" s="38">
        <f t="shared" si="30"/>
        <v>0.48916354774131776</v>
      </c>
      <c r="BN28" s="38">
        <f t="shared" si="31"/>
        <v>1.8168102822990104</v>
      </c>
      <c r="BO28" s="38">
        <f t="shared" si="32"/>
        <v>1.265558360170598</v>
      </c>
      <c r="BP28" s="38">
        <f t="shared" si="33"/>
        <v>0.2622798618968869</v>
      </c>
      <c r="BQ28" s="38">
        <f t="shared" si="34"/>
        <v>1.591667391998143</v>
      </c>
      <c r="BR28" s="38">
        <f t="shared" si="35"/>
        <v>5.4562334987089098</v>
      </c>
      <c r="BS28" s="38">
        <f t="shared" si="4"/>
        <v>-3.8663785393563472</v>
      </c>
      <c r="BT28" s="38">
        <f t="shared" si="36"/>
        <v>-0.48069421760719777</v>
      </c>
      <c r="BU28" s="38">
        <f t="shared" si="37"/>
        <v>-9.081852957740244E-2</v>
      </c>
      <c r="BV28" s="38">
        <f t="shared" si="38"/>
        <v>-0.35989879590599405</v>
      </c>
      <c r="BW28" s="38">
        <f t="shared" si="39"/>
        <v>-0.18814495705686229</v>
      </c>
      <c r="BX28" s="38">
        <f t="shared" si="40"/>
        <v>9.3421902858218386E-2</v>
      </c>
      <c r="BY28" s="38">
        <f t="shared" si="41"/>
        <v>0.92600976114398104</v>
      </c>
      <c r="BZ28" s="38">
        <f t="shared" si="42"/>
        <v>1.2375465775570005</v>
      </c>
      <c r="CA28" s="38">
        <f t="shared" si="43"/>
        <v>0.37357017127146364</v>
      </c>
      <c r="CB28" s="38">
        <f t="shared" si="44"/>
        <v>0.48668510882166882</v>
      </c>
      <c r="CC28" s="38">
        <f t="shared" si="45"/>
        <v>0.11675120705840414</v>
      </c>
      <c r="CD28" s="38">
        <f t="shared" si="46"/>
        <v>0.83359883048776973</v>
      </c>
      <c r="CE28" s="38">
        <f t="shared" si="47"/>
        <v>0.13612087401304818</v>
      </c>
      <c r="CF28" s="38">
        <f t="shared" si="48"/>
        <v>1.7949027348527269E-2</v>
      </c>
      <c r="CG28" s="38">
        <f t="shared" si="49"/>
        <v>0.18436341178815563</v>
      </c>
      <c r="CH28" s="38">
        <f t="shared" si="50"/>
        <v>0.57991816715557487</v>
      </c>
    </row>
    <row r="29" spans="1:86" s="39" customFormat="1" x14ac:dyDescent="0.15">
      <c r="A29" s="32">
        <v>1</v>
      </c>
      <c r="B29" s="32" t="s">
        <v>452</v>
      </c>
      <c r="C29" s="32" t="s">
        <v>453</v>
      </c>
      <c r="D29" s="32" t="s">
        <v>454</v>
      </c>
      <c r="E29" s="32">
        <v>288283</v>
      </c>
      <c r="F29" s="33">
        <v>166947</v>
      </c>
      <c r="G29" s="33">
        <v>3858</v>
      </c>
      <c r="H29" s="33">
        <v>1462</v>
      </c>
      <c r="I29" s="33">
        <v>2263</v>
      </c>
      <c r="J29" s="33">
        <v>4896</v>
      </c>
      <c r="K29" s="33">
        <v>2361</v>
      </c>
      <c r="L29" s="33">
        <v>4172</v>
      </c>
      <c r="M29" s="34">
        <v>18099</v>
      </c>
      <c r="N29" s="33">
        <v>2791</v>
      </c>
      <c r="O29" s="33">
        <v>2022</v>
      </c>
      <c r="P29" s="33">
        <v>4222</v>
      </c>
      <c r="Q29" s="33">
        <v>6531</v>
      </c>
      <c r="R29" s="33">
        <v>2510</v>
      </c>
      <c r="S29" s="33">
        <v>7750</v>
      </c>
      <c r="T29" s="33">
        <v>3857</v>
      </c>
      <c r="U29" s="34">
        <v>54542</v>
      </c>
      <c r="V29" s="35">
        <f t="shared" si="0"/>
        <v>57.910802926291183</v>
      </c>
      <c r="W29" s="35">
        <f t="shared" si="6"/>
        <v>1.3382682988591073</v>
      </c>
      <c r="X29" s="35">
        <f t="shared" si="7"/>
        <v>0.50714055285951654</v>
      </c>
      <c r="Y29" s="35">
        <f t="shared" si="8"/>
        <v>0.78499252470662495</v>
      </c>
      <c r="Z29" s="35">
        <f t="shared" si="9"/>
        <v>1.6983311537621018</v>
      </c>
      <c r="AA29" s="35">
        <f t="shared" si="10"/>
        <v>0.81898689829091542</v>
      </c>
      <c r="AB29" s="35">
        <f t="shared" si="11"/>
        <v>1.4471890468740785</v>
      </c>
      <c r="AC29" s="35">
        <f t="shared" si="12"/>
        <v>6.2782057908374753</v>
      </c>
      <c r="AD29" s="35">
        <f t="shared" si="13"/>
        <v>0.96814588442606742</v>
      </c>
      <c r="AE29" s="35">
        <f t="shared" si="14"/>
        <v>0.70139411619831904</v>
      </c>
      <c r="AF29" s="35">
        <f t="shared" si="15"/>
        <v>1.4645331150293288</v>
      </c>
      <c r="AG29" s="35">
        <f t="shared" si="16"/>
        <v>2.2654821824387841</v>
      </c>
      <c r="AH29" s="35">
        <f t="shared" si="17"/>
        <v>0.87067222139356126</v>
      </c>
      <c r="AI29" s="35">
        <f t="shared" si="18"/>
        <v>2.6883305640637847</v>
      </c>
      <c r="AJ29" s="35">
        <f t="shared" si="19"/>
        <v>1.3379214174960024</v>
      </c>
      <c r="AK29" s="35">
        <f t="shared" si="20"/>
        <v>18.919603306473153</v>
      </c>
      <c r="AL29" s="36">
        <v>244866</v>
      </c>
      <c r="AM29" s="37">
        <v>162348</v>
      </c>
      <c r="AN29" s="37">
        <v>4184</v>
      </c>
      <c r="AO29" s="37">
        <v>1426</v>
      </c>
      <c r="AP29" s="37">
        <v>2568</v>
      </c>
      <c r="AQ29" s="37">
        <v>5587</v>
      </c>
      <c r="AR29" s="37">
        <v>1366</v>
      </c>
      <c r="AS29" s="37">
        <v>604</v>
      </c>
      <c r="AT29" s="37">
        <v>6646</v>
      </c>
      <c r="AU29" s="37">
        <v>1916</v>
      </c>
      <c r="AV29" s="37">
        <v>975</v>
      </c>
      <c r="AW29" s="37">
        <v>1626</v>
      </c>
      <c r="AX29" s="37">
        <v>4460</v>
      </c>
      <c r="AY29" s="37">
        <v>1257</v>
      </c>
      <c r="AZ29" s="37">
        <v>8063</v>
      </c>
      <c r="BA29" s="37">
        <v>2295</v>
      </c>
      <c r="BB29" s="37">
        <v>39545</v>
      </c>
      <c r="BC29" s="38">
        <f t="shared" si="2"/>
        <v>66.300752248168379</v>
      </c>
      <c r="BD29" s="38">
        <f t="shared" si="21"/>
        <v>1.7086896506660787</v>
      </c>
      <c r="BE29" s="38">
        <f t="shared" si="22"/>
        <v>0.58235933122605832</v>
      </c>
      <c r="BF29" s="38">
        <f t="shared" si="23"/>
        <v>1.0487368601602509</v>
      </c>
      <c r="BG29" s="38">
        <f t="shared" si="24"/>
        <v>2.2816560894530071</v>
      </c>
      <c r="BH29" s="38">
        <f t="shared" si="25"/>
        <v>0.55785613355876273</v>
      </c>
      <c r="BI29" s="38">
        <f t="shared" si="26"/>
        <v>0.24666552318410886</v>
      </c>
      <c r="BJ29" s="38">
        <f t="shared" si="27"/>
        <v>2.7141375282807743</v>
      </c>
      <c r="BK29" s="38">
        <f t="shared" si="28"/>
        <v>0.78246877884230559</v>
      </c>
      <c r="BL29" s="38">
        <f t="shared" si="29"/>
        <v>0.39817696209355319</v>
      </c>
      <c r="BM29" s="38">
        <f t="shared" si="30"/>
        <v>0.66403665678371027</v>
      </c>
      <c r="BN29" s="38">
        <f t="shared" si="31"/>
        <v>1.8214043599356384</v>
      </c>
      <c r="BO29" s="38">
        <f t="shared" si="32"/>
        <v>0.51334199112984236</v>
      </c>
      <c r="BP29" s="38">
        <f t="shared" si="33"/>
        <v>3.2928213798567376</v>
      </c>
      <c r="BQ29" s="38">
        <f t="shared" si="34"/>
        <v>0.9372473107740561</v>
      </c>
      <c r="BR29" s="38">
        <f t="shared" si="35"/>
        <v>16.149649195886731</v>
      </c>
      <c r="BS29" s="38">
        <f t="shared" si="4"/>
        <v>-8.3899493218771966</v>
      </c>
      <c r="BT29" s="38">
        <f t="shared" si="36"/>
        <v>-0.37042135180697144</v>
      </c>
      <c r="BU29" s="38">
        <f t="shared" si="37"/>
        <v>-7.5218778366541783E-2</v>
      </c>
      <c r="BV29" s="38">
        <f t="shared" si="38"/>
        <v>-0.26374433545362597</v>
      </c>
      <c r="BW29" s="38">
        <f t="shared" si="39"/>
        <v>-0.58332493569090538</v>
      </c>
      <c r="BX29" s="38">
        <f t="shared" si="40"/>
        <v>0.26113076473215269</v>
      </c>
      <c r="BY29" s="38">
        <f t="shared" si="41"/>
        <v>1.2005235236899696</v>
      </c>
      <c r="BZ29" s="38">
        <f t="shared" si="42"/>
        <v>3.5640682625567011</v>
      </c>
      <c r="CA29" s="38">
        <f t="shared" si="43"/>
        <v>0.18567710558376183</v>
      </c>
      <c r="CB29" s="38">
        <f t="shared" si="44"/>
        <v>0.30321715410476585</v>
      </c>
      <c r="CC29" s="38">
        <f t="shared" si="45"/>
        <v>0.80049645824561855</v>
      </c>
      <c r="CD29" s="38">
        <f t="shared" si="46"/>
        <v>0.44407782250314565</v>
      </c>
      <c r="CE29" s="38">
        <f t="shared" si="47"/>
        <v>0.35733023026371891</v>
      </c>
      <c r="CF29" s="38">
        <f t="shared" si="48"/>
        <v>-0.60449081579295294</v>
      </c>
      <c r="CG29" s="38">
        <f t="shared" si="49"/>
        <v>0.40067410672194625</v>
      </c>
      <c r="CH29" s="38">
        <f t="shared" si="50"/>
        <v>2.769954110586422</v>
      </c>
    </row>
    <row r="30" spans="1:86" s="39" customFormat="1" x14ac:dyDescent="0.15">
      <c r="A30" s="32">
        <v>1</v>
      </c>
      <c r="B30" s="32" t="s">
        <v>455</v>
      </c>
      <c r="C30" s="32" t="s">
        <v>456</v>
      </c>
      <c r="D30" s="32" t="s">
        <v>457</v>
      </c>
      <c r="E30" s="32">
        <v>190146</v>
      </c>
      <c r="F30" s="33">
        <v>148527</v>
      </c>
      <c r="G30" s="33">
        <v>1958</v>
      </c>
      <c r="H30" s="33">
        <v>637</v>
      </c>
      <c r="I30" s="33">
        <v>1246</v>
      </c>
      <c r="J30" s="33">
        <v>2339</v>
      </c>
      <c r="K30" s="33">
        <v>872</v>
      </c>
      <c r="L30" s="33">
        <v>2457</v>
      </c>
      <c r="M30" s="34">
        <v>4679</v>
      </c>
      <c r="N30" s="33">
        <v>2478</v>
      </c>
      <c r="O30" s="33">
        <v>1487</v>
      </c>
      <c r="P30" s="33">
        <v>1147</v>
      </c>
      <c r="Q30" s="33">
        <v>8816</v>
      </c>
      <c r="R30" s="33">
        <v>364</v>
      </c>
      <c r="S30" s="33">
        <v>1023</v>
      </c>
      <c r="T30" s="33">
        <v>662</v>
      </c>
      <c r="U30" s="34">
        <v>11454</v>
      </c>
      <c r="V30" s="35">
        <f t="shared" si="0"/>
        <v>78.112082294657796</v>
      </c>
      <c r="W30" s="35">
        <f t="shared" si="6"/>
        <v>1.0297350457017238</v>
      </c>
      <c r="X30" s="35">
        <f t="shared" si="7"/>
        <v>0.33500573243717985</v>
      </c>
      <c r="Y30" s="35">
        <f t="shared" si="8"/>
        <v>0.6552859381738243</v>
      </c>
      <c r="Z30" s="35">
        <f t="shared" si="9"/>
        <v>1.2301073911625804</v>
      </c>
      <c r="AA30" s="35">
        <f t="shared" si="10"/>
        <v>0.45859497438810182</v>
      </c>
      <c r="AB30" s="35">
        <f t="shared" si="11"/>
        <v>1.2921649679719796</v>
      </c>
      <c r="AC30" s="35">
        <f t="shared" si="12"/>
        <v>2.4607406939930367</v>
      </c>
      <c r="AD30" s="35">
        <f t="shared" si="13"/>
        <v>1.3032091129973811</v>
      </c>
      <c r="AE30" s="35">
        <f t="shared" si="14"/>
        <v>0.78203065013200379</v>
      </c>
      <c r="AF30" s="35">
        <f t="shared" si="15"/>
        <v>0.60322068305407417</v>
      </c>
      <c r="AG30" s="35">
        <f t="shared" si="16"/>
        <v>4.6364372639971387</v>
      </c>
      <c r="AH30" s="35">
        <f t="shared" si="17"/>
        <v>0.1914318471069599</v>
      </c>
      <c r="AI30" s="35">
        <f t="shared" si="18"/>
        <v>0.53800763623741754</v>
      </c>
      <c r="AJ30" s="35">
        <f t="shared" si="19"/>
        <v>0.34815352413408646</v>
      </c>
      <c r="AK30" s="35">
        <f t="shared" si="20"/>
        <v>6.0237922438547216</v>
      </c>
      <c r="AL30" s="36">
        <v>179768</v>
      </c>
      <c r="AM30" s="37">
        <v>153401</v>
      </c>
      <c r="AN30" s="37">
        <v>2455</v>
      </c>
      <c r="AO30" s="37">
        <v>740</v>
      </c>
      <c r="AP30" s="37">
        <v>1843</v>
      </c>
      <c r="AQ30" s="37">
        <v>2737</v>
      </c>
      <c r="AR30" s="37">
        <v>613</v>
      </c>
      <c r="AS30" s="37">
        <v>274</v>
      </c>
      <c r="AT30" s="37">
        <v>2191</v>
      </c>
      <c r="AU30" s="37">
        <v>1144</v>
      </c>
      <c r="AV30" s="37">
        <v>889</v>
      </c>
      <c r="AW30" s="37">
        <v>596</v>
      </c>
      <c r="AX30" s="37">
        <v>3767</v>
      </c>
      <c r="AY30" s="37">
        <v>275</v>
      </c>
      <c r="AZ30" s="37">
        <v>835</v>
      </c>
      <c r="BA30" s="37">
        <v>689</v>
      </c>
      <c r="BB30" s="37">
        <v>7317</v>
      </c>
      <c r="BC30" s="38">
        <f t="shared" si="2"/>
        <v>85.332762226870187</v>
      </c>
      <c r="BD30" s="38">
        <f t="shared" si="21"/>
        <v>1.365649058786881</v>
      </c>
      <c r="BE30" s="38">
        <f t="shared" si="22"/>
        <v>0.4116416714876952</v>
      </c>
      <c r="BF30" s="38">
        <f t="shared" si="23"/>
        <v>1.0252102710159761</v>
      </c>
      <c r="BG30" s="38">
        <f t="shared" si="24"/>
        <v>1.5225179119754351</v>
      </c>
      <c r="BH30" s="38">
        <f t="shared" si="25"/>
        <v>0.34099506029994214</v>
      </c>
      <c r="BI30" s="38">
        <f t="shared" si="26"/>
        <v>0.15241867295625475</v>
      </c>
      <c r="BJ30" s="38">
        <f t="shared" si="27"/>
        <v>1.2187931111210004</v>
      </c>
      <c r="BK30" s="38">
        <f t="shared" si="28"/>
        <v>0.63637577321881533</v>
      </c>
      <c r="BL30" s="38">
        <f t="shared" si="29"/>
        <v>0.49452627831427171</v>
      </c>
      <c r="BM30" s="38">
        <f t="shared" si="30"/>
        <v>0.33153842730630589</v>
      </c>
      <c r="BN30" s="38">
        <f t="shared" si="31"/>
        <v>2.0954786168839838</v>
      </c>
      <c r="BO30" s="38">
        <f t="shared" si="32"/>
        <v>0.15297494548529217</v>
      </c>
      <c r="BP30" s="38">
        <f t="shared" si="33"/>
        <v>0.46448756174625072</v>
      </c>
      <c r="BQ30" s="38">
        <f t="shared" si="34"/>
        <v>0.38327177250678651</v>
      </c>
      <c r="BR30" s="38">
        <f t="shared" si="35"/>
        <v>4.0702460949668469</v>
      </c>
      <c r="BS30" s="38">
        <f t="shared" si="4"/>
        <v>-7.2206799322123913</v>
      </c>
      <c r="BT30" s="38">
        <f t="shared" si="36"/>
        <v>-0.33591401308515723</v>
      </c>
      <c r="BU30" s="38">
        <f t="shared" si="37"/>
        <v>-7.6635939050515356E-2</v>
      </c>
      <c r="BV30" s="38">
        <f t="shared" si="38"/>
        <v>-0.36992433284215176</v>
      </c>
      <c r="BW30" s="38">
        <f t="shared" si="39"/>
        <v>-0.29241052081285468</v>
      </c>
      <c r="BX30" s="38">
        <f t="shared" si="40"/>
        <v>0.11759991408815967</v>
      </c>
      <c r="BY30" s="38">
        <f t="shared" si="41"/>
        <v>1.1397462950157249</v>
      </c>
      <c r="BZ30" s="38">
        <f t="shared" si="42"/>
        <v>1.2419475828720363</v>
      </c>
      <c r="CA30" s="38">
        <f t="shared" si="43"/>
        <v>0.66683333977856574</v>
      </c>
      <c r="CB30" s="38">
        <f t="shared" si="44"/>
        <v>0.28750437181773209</v>
      </c>
      <c r="CC30" s="38">
        <f t="shared" si="45"/>
        <v>0.27168225574776828</v>
      </c>
      <c r="CD30" s="38">
        <f t="shared" si="46"/>
        <v>2.5409586471131549</v>
      </c>
      <c r="CE30" s="38">
        <f t="shared" si="47"/>
        <v>3.8456901621667733E-2</v>
      </c>
      <c r="CF30" s="38">
        <f t="shared" si="48"/>
        <v>7.352007449116682E-2</v>
      </c>
      <c r="CG30" s="38">
        <f t="shared" si="49"/>
        <v>-3.5118248372700056E-2</v>
      </c>
      <c r="CH30" s="38">
        <f t="shared" si="50"/>
        <v>1.9535461488878747</v>
      </c>
    </row>
    <row r="31" spans="1:86" s="39" customFormat="1" x14ac:dyDescent="0.15">
      <c r="A31" s="32">
        <v>1</v>
      </c>
      <c r="B31" s="32" t="s">
        <v>458</v>
      </c>
      <c r="C31" s="32" t="s">
        <v>459</v>
      </c>
      <c r="D31" s="32" t="s">
        <v>460</v>
      </c>
      <c r="E31" s="32">
        <v>254096</v>
      </c>
      <c r="F31" s="33">
        <v>138710</v>
      </c>
      <c r="G31" s="33">
        <v>3074</v>
      </c>
      <c r="H31" s="33">
        <v>1124</v>
      </c>
      <c r="I31" s="33">
        <v>1665</v>
      </c>
      <c r="J31" s="33">
        <v>2862</v>
      </c>
      <c r="K31" s="33">
        <v>2318</v>
      </c>
      <c r="L31" s="33">
        <v>3261</v>
      </c>
      <c r="M31" s="34">
        <v>16856</v>
      </c>
      <c r="N31" s="33">
        <v>1857</v>
      </c>
      <c r="O31" s="33">
        <v>1687</v>
      </c>
      <c r="P31" s="33">
        <v>4740</v>
      </c>
      <c r="Q31" s="33">
        <v>44440</v>
      </c>
      <c r="R31" s="33">
        <v>2143</v>
      </c>
      <c r="S31" s="33">
        <v>2191</v>
      </c>
      <c r="T31" s="33">
        <v>3966</v>
      </c>
      <c r="U31" s="34">
        <v>23202</v>
      </c>
      <c r="V31" s="35">
        <f t="shared" si="0"/>
        <v>54.589603929223593</v>
      </c>
      <c r="W31" s="35">
        <f t="shared" si="6"/>
        <v>1.2097789811724702</v>
      </c>
      <c r="X31" s="35">
        <f t="shared" si="7"/>
        <v>0.44235249669416282</v>
      </c>
      <c r="Y31" s="35">
        <f t="shared" si="8"/>
        <v>0.65526415213147782</v>
      </c>
      <c r="Z31" s="35">
        <f t="shared" si="9"/>
        <v>1.1263459479881619</v>
      </c>
      <c r="AA31" s="35">
        <f t="shared" si="10"/>
        <v>0.9122536364208802</v>
      </c>
      <c r="AB31" s="35">
        <f t="shared" si="11"/>
        <v>1.2833732132737232</v>
      </c>
      <c r="AC31" s="35">
        <f t="shared" si="12"/>
        <v>6.6337132422391534</v>
      </c>
      <c r="AD31" s="35">
        <f t="shared" si="13"/>
        <v>0.73082614444934191</v>
      </c>
      <c r="AE31" s="35">
        <f t="shared" si="14"/>
        <v>0.6639222970845664</v>
      </c>
      <c r="AF31" s="35">
        <f t="shared" si="15"/>
        <v>1.8654366853472704</v>
      </c>
      <c r="AG31" s="35">
        <f t="shared" si="16"/>
        <v>17.489452805238965</v>
      </c>
      <c r="AH31" s="35">
        <f t="shared" si="17"/>
        <v>0.84338202883949376</v>
      </c>
      <c r="AI31" s="35">
        <f t="shared" si="18"/>
        <v>0.86227252691895973</v>
      </c>
      <c r="AJ31" s="35">
        <f t="shared" si="19"/>
        <v>1.5608274038158807</v>
      </c>
      <c r="AK31" s="35">
        <f t="shared" si="20"/>
        <v>9.131194509161892</v>
      </c>
      <c r="AL31" s="36">
        <v>196106</v>
      </c>
      <c r="AM31" s="37">
        <v>122230</v>
      </c>
      <c r="AN31" s="37">
        <v>2938</v>
      </c>
      <c r="AO31" s="37">
        <v>987</v>
      </c>
      <c r="AP31" s="37">
        <v>1832</v>
      </c>
      <c r="AQ31" s="37">
        <v>2703</v>
      </c>
      <c r="AR31" s="37">
        <v>1005</v>
      </c>
      <c r="AS31" s="37">
        <v>308</v>
      </c>
      <c r="AT31" s="37">
        <v>3882</v>
      </c>
      <c r="AU31" s="37">
        <v>1549</v>
      </c>
      <c r="AV31" s="37">
        <v>560</v>
      </c>
      <c r="AW31" s="37">
        <v>1378</v>
      </c>
      <c r="AX31" s="37">
        <v>37855</v>
      </c>
      <c r="AY31" s="37">
        <v>820</v>
      </c>
      <c r="AZ31" s="37">
        <v>2361</v>
      </c>
      <c r="BA31" s="37">
        <v>2820</v>
      </c>
      <c r="BB31" s="37">
        <v>12878</v>
      </c>
      <c r="BC31" s="38">
        <f t="shared" si="2"/>
        <v>62.328536607752952</v>
      </c>
      <c r="BD31" s="38">
        <f t="shared" si="21"/>
        <v>1.4981693573883512</v>
      </c>
      <c r="BE31" s="38">
        <f t="shared" si="22"/>
        <v>0.50329923612740046</v>
      </c>
      <c r="BF31" s="38">
        <f t="shared" si="23"/>
        <v>0.93418865307537768</v>
      </c>
      <c r="BG31" s="38">
        <f t="shared" si="24"/>
        <v>1.3783362059294464</v>
      </c>
      <c r="BH31" s="38">
        <f t="shared" si="25"/>
        <v>0.51247794560084858</v>
      </c>
      <c r="BI31" s="38">
        <f t="shared" si="26"/>
        <v>0.15705791765677746</v>
      </c>
      <c r="BJ31" s="38">
        <f t="shared" si="27"/>
        <v>1.9795416764402927</v>
      </c>
      <c r="BK31" s="38">
        <f t="shared" si="28"/>
        <v>0.78987894302061135</v>
      </c>
      <c r="BL31" s="38">
        <f t="shared" si="29"/>
        <v>0.28555985028504993</v>
      </c>
      <c r="BM31" s="38">
        <f t="shared" si="30"/>
        <v>0.70268120302285497</v>
      </c>
      <c r="BN31" s="38">
        <f t="shared" si="31"/>
        <v>19.303335950965295</v>
      </c>
      <c r="BO31" s="38">
        <f t="shared" si="32"/>
        <v>0.41814120934596599</v>
      </c>
      <c r="BP31" s="38">
        <f t="shared" si="33"/>
        <v>1.2039407259339336</v>
      </c>
      <c r="BQ31" s="38">
        <f t="shared" si="34"/>
        <v>1.4379978175068586</v>
      </c>
      <c r="BR31" s="38">
        <f t="shared" si="35"/>
        <v>6.5668566999479872</v>
      </c>
      <c r="BS31" s="38">
        <f t="shared" si="4"/>
        <v>-7.7389326785293591</v>
      </c>
      <c r="BT31" s="38">
        <f t="shared" si="36"/>
        <v>-0.28839037621588104</v>
      </c>
      <c r="BU31" s="38">
        <f t="shared" si="37"/>
        <v>-6.094673943323764E-2</v>
      </c>
      <c r="BV31" s="38">
        <f t="shared" si="38"/>
        <v>-0.27892450094389987</v>
      </c>
      <c r="BW31" s="38">
        <f t="shared" si="39"/>
        <v>-0.25199025794128449</v>
      </c>
      <c r="BX31" s="38">
        <f t="shared" si="40"/>
        <v>0.39977569082003162</v>
      </c>
      <c r="BY31" s="38">
        <f t="shared" si="41"/>
        <v>1.1263152956169458</v>
      </c>
      <c r="BZ31" s="38">
        <f t="shared" si="42"/>
        <v>4.6541715657988609</v>
      </c>
      <c r="CA31" s="38">
        <f t="shared" si="43"/>
        <v>-5.9052798571269438E-2</v>
      </c>
      <c r="CB31" s="38">
        <f t="shared" si="44"/>
        <v>0.37836244679951647</v>
      </c>
      <c r="CC31" s="38">
        <f t="shared" si="45"/>
        <v>1.1627554823244153</v>
      </c>
      <c r="CD31" s="38">
        <f t="shared" si="46"/>
        <v>-1.8138831457263294</v>
      </c>
      <c r="CE31" s="38">
        <f t="shared" si="47"/>
        <v>0.42524081949352777</v>
      </c>
      <c r="CF31" s="38">
        <f t="shared" si="48"/>
        <v>-0.34166819901497392</v>
      </c>
      <c r="CG31" s="38">
        <f t="shared" si="49"/>
        <v>0.12282958630902208</v>
      </c>
      <c r="CH31" s="38">
        <f t="shared" si="50"/>
        <v>2.5643378092139049</v>
      </c>
    </row>
    <row r="32" spans="1:86" s="39" customFormat="1" x14ac:dyDescent="0.15">
      <c r="A32" s="32">
        <v>1</v>
      </c>
      <c r="B32" s="32" t="s">
        <v>461</v>
      </c>
      <c r="C32" s="32" t="s">
        <v>462</v>
      </c>
      <c r="D32" s="32" t="s">
        <v>463</v>
      </c>
      <c r="E32" s="32">
        <v>258249</v>
      </c>
      <c r="F32" s="33">
        <v>154572</v>
      </c>
      <c r="G32" s="33">
        <v>1950</v>
      </c>
      <c r="H32" s="33">
        <v>741</v>
      </c>
      <c r="I32" s="33">
        <v>1094</v>
      </c>
      <c r="J32" s="33">
        <v>3039</v>
      </c>
      <c r="K32" s="33">
        <v>1132</v>
      </c>
      <c r="L32" s="33">
        <v>12488</v>
      </c>
      <c r="M32" s="34">
        <v>16615</v>
      </c>
      <c r="N32" s="33">
        <v>2054</v>
      </c>
      <c r="O32" s="33">
        <v>1173</v>
      </c>
      <c r="P32" s="33">
        <v>1498</v>
      </c>
      <c r="Q32" s="33">
        <v>23227</v>
      </c>
      <c r="R32" s="33">
        <v>666</v>
      </c>
      <c r="S32" s="33">
        <v>7745</v>
      </c>
      <c r="T32" s="33">
        <v>1020</v>
      </c>
      <c r="U32" s="34">
        <v>29235</v>
      </c>
      <c r="V32" s="35">
        <f t="shared" si="0"/>
        <v>59.853861970423893</v>
      </c>
      <c r="W32" s="35">
        <f t="shared" si="6"/>
        <v>0.75508520846160099</v>
      </c>
      <c r="X32" s="35">
        <f t="shared" si="7"/>
        <v>0.28693237921540837</v>
      </c>
      <c r="Y32" s="35">
        <f t="shared" si="8"/>
        <v>0.42362216310614947</v>
      </c>
      <c r="Z32" s="35">
        <f t="shared" si="9"/>
        <v>1.1767712556486181</v>
      </c>
      <c r="AA32" s="35">
        <f t="shared" si="10"/>
        <v>0.43833664409155504</v>
      </c>
      <c r="AB32" s="35">
        <f t="shared" si="11"/>
        <v>4.8356431196248586</v>
      </c>
      <c r="AC32" s="35">
        <f t="shared" si="12"/>
        <v>6.4337131992766663</v>
      </c>
      <c r="AD32" s="35">
        <f t="shared" si="13"/>
        <v>0.79535641957955305</v>
      </c>
      <c r="AE32" s="35">
        <f t="shared" si="14"/>
        <v>0.45421279462844</v>
      </c>
      <c r="AF32" s="35">
        <f t="shared" si="15"/>
        <v>0.58006032937204022</v>
      </c>
      <c r="AG32" s="35">
        <f t="shared" si="16"/>
        <v>8.994032890737234</v>
      </c>
      <c r="AH32" s="35">
        <f t="shared" si="17"/>
        <v>0.25789064042842375</v>
      </c>
      <c r="AI32" s="35">
        <f t="shared" si="18"/>
        <v>2.9990435587359485</v>
      </c>
      <c r="AJ32" s="35">
        <f t="shared" si="19"/>
        <v>0.39496764750299129</v>
      </c>
      <c r="AK32" s="35">
        <f t="shared" si="20"/>
        <v>11.320469779166618</v>
      </c>
      <c r="AL32" s="36">
        <v>218341</v>
      </c>
      <c r="AM32" s="37">
        <v>158351</v>
      </c>
      <c r="AN32" s="37">
        <v>2357</v>
      </c>
      <c r="AO32" s="37">
        <v>827</v>
      </c>
      <c r="AP32" s="37">
        <v>1699</v>
      </c>
      <c r="AQ32" s="37">
        <v>3569</v>
      </c>
      <c r="AR32" s="37">
        <v>733</v>
      </c>
      <c r="AS32" s="37">
        <v>500</v>
      </c>
      <c r="AT32" s="37">
        <v>3478</v>
      </c>
      <c r="AU32" s="37">
        <v>2165</v>
      </c>
      <c r="AV32" s="37">
        <v>629</v>
      </c>
      <c r="AW32" s="37">
        <v>756</v>
      </c>
      <c r="AX32" s="37">
        <v>13992</v>
      </c>
      <c r="AY32" s="37">
        <v>397</v>
      </c>
      <c r="AZ32" s="37">
        <v>7097</v>
      </c>
      <c r="BA32" s="37">
        <v>1194</v>
      </c>
      <c r="BB32" s="37">
        <v>20598</v>
      </c>
      <c r="BC32" s="38">
        <f t="shared" si="2"/>
        <v>72.524628906160544</v>
      </c>
      <c r="BD32" s="38">
        <f t="shared" si="21"/>
        <v>1.0795040784827403</v>
      </c>
      <c r="BE32" s="38">
        <f t="shared" si="22"/>
        <v>0.3787653257977201</v>
      </c>
      <c r="BF32" s="38">
        <f t="shared" si="23"/>
        <v>0.77814061490970543</v>
      </c>
      <c r="BG32" s="38">
        <f t="shared" si="24"/>
        <v>1.6345990904136192</v>
      </c>
      <c r="BH32" s="38">
        <f t="shared" si="25"/>
        <v>0.33571340243014364</v>
      </c>
      <c r="BI32" s="38">
        <f t="shared" si="26"/>
        <v>0.22899959238072554</v>
      </c>
      <c r="BJ32" s="38">
        <f t="shared" si="27"/>
        <v>1.592921164600327</v>
      </c>
      <c r="BK32" s="38">
        <f t="shared" si="28"/>
        <v>0.99156823500854174</v>
      </c>
      <c r="BL32" s="38">
        <f t="shared" si="29"/>
        <v>0.28808148721495275</v>
      </c>
      <c r="BM32" s="38">
        <f t="shared" si="30"/>
        <v>0.34624738367965707</v>
      </c>
      <c r="BN32" s="38">
        <f t="shared" si="31"/>
        <v>6.4083245931822237</v>
      </c>
      <c r="BO32" s="38">
        <f t="shared" si="32"/>
        <v>0.18182567635029609</v>
      </c>
      <c r="BP32" s="38">
        <f t="shared" si="33"/>
        <v>3.2504202142520184</v>
      </c>
      <c r="BQ32" s="38">
        <f t="shared" si="34"/>
        <v>0.5468510266051726</v>
      </c>
      <c r="BR32" s="38">
        <f t="shared" si="35"/>
        <v>9.4338672077163697</v>
      </c>
      <c r="BS32" s="38">
        <f t="shared" si="4"/>
        <v>-12.670766935736651</v>
      </c>
      <c r="BT32" s="38">
        <f t="shared" si="36"/>
        <v>-0.32441887002113934</v>
      </c>
      <c r="BU32" s="38">
        <f t="shared" si="37"/>
        <v>-9.1832946582311725E-2</v>
      </c>
      <c r="BV32" s="38">
        <f t="shared" si="38"/>
        <v>-0.35451845180355596</v>
      </c>
      <c r="BW32" s="38">
        <f t="shared" si="39"/>
        <v>-0.45782783476500111</v>
      </c>
      <c r="BX32" s="38">
        <f t="shared" si="40"/>
        <v>0.1026232416614114</v>
      </c>
      <c r="BY32" s="38">
        <f t="shared" si="41"/>
        <v>4.6066435272441328</v>
      </c>
      <c r="BZ32" s="38">
        <f t="shared" si="42"/>
        <v>4.8407920346763396</v>
      </c>
      <c r="CA32" s="38">
        <f t="shared" si="43"/>
        <v>-0.19621181542898869</v>
      </c>
      <c r="CB32" s="38">
        <f t="shared" si="44"/>
        <v>0.16613130741348725</v>
      </c>
      <c r="CC32" s="38">
        <f t="shared" si="45"/>
        <v>0.23381294569238315</v>
      </c>
      <c r="CD32" s="38">
        <f t="shared" si="46"/>
        <v>2.5857082975550103</v>
      </c>
      <c r="CE32" s="38">
        <f t="shared" si="47"/>
        <v>7.6064964078127656E-2</v>
      </c>
      <c r="CF32" s="38">
        <f t="shared" si="48"/>
        <v>-0.25137665551606991</v>
      </c>
      <c r="CG32" s="38">
        <f t="shared" si="49"/>
        <v>-0.1518833791021813</v>
      </c>
      <c r="CH32" s="38">
        <f t="shared" si="50"/>
        <v>1.8866025714502488</v>
      </c>
    </row>
    <row r="33" spans="1:86" s="39" customFormat="1" x14ac:dyDescent="0.15">
      <c r="A33" s="32">
        <v>1</v>
      </c>
      <c r="B33" s="32" t="s">
        <v>464</v>
      </c>
      <c r="C33" s="32" t="s">
        <v>465</v>
      </c>
      <c r="D33" s="32" t="s">
        <v>466</v>
      </c>
      <c r="E33" s="32">
        <v>306995</v>
      </c>
      <c r="F33" s="33">
        <v>187383</v>
      </c>
      <c r="G33" s="33">
        <v>5596</v>
      </c>
      <c r="H33" s="33">
        <v>1934</v>
      </c>
      <c r="I33" s="33">
        <v>3433</v>
      </c>
      <c r="J33" s="33">
        <v>5781</v>
      </c>
      <c r="K33" s="33">
        <v>3347</v>
      </c>
      <c r="L33" s="33">
        <v>7301</v>
      </c>
      <c r="M33" s="34">
        <v>18797</v>
      </c>
      <c r="N33" s="33">
        <v>7432</v>
      </c>
      <c r="O33" s="33">
        <v>2722</v>
      </c>
      <c r="P33" s="33">
        <v>1912</v>
      </c>
      <c r="Q33" s="33">
        <v>12485</v>
      </c>
      <c r="R33" s="33">
        <v>3271</v>
      </c>
      <c r="S33" s="33">
        <v>5099</v>
      </c>
      <c r="T33" s="33">
        <v>9314</v>
      </c>
      <c r="U33" s="34">
        <v>31188</v>
      </c>
      <c r="V33" s="35">
        <f t="shared" si="0"/>
        <v>61.037801918598021</v>
      </c>
      <c r="W33" s="35">
        <f t="shared" si="6"/>
        <v>1.8228309907327482</v>
      </c>
      <c r="X33" s="35">
        <f t="shared" si="7"/>
        <v>0.62997768693301193</v>
      </c>
      <c r="Y33" s="35">
        <f t="shared" si="8"/>
        <v>1.118259255036727</v>
      </c>
      <c r="Z33" s="35">
        <f t="shared" si="9"/>
        <v>1.883092558510725</v>
      </c>
      <c r="AA33" s="35">
        <f t="shared" si="10"/>
        <v>1.0902457694750729</v>
      </c>
      <c r="AB33" s="35">
        <f t="shared" si="11"/>
        <v>2.3782146289027506</v>
      </c>
      <c r="AC33" s="35">
        <f t="shared" si="12"/>
        <v>6.1229010244466524</v>
      </c>
      <c r="AD33" s="35">
        <f t="shared" si="13"/>
        <v>2.4208863336536424</v>
      </c>
      <c r="AE33" s="35">
        <f t="shared" si="14"/>
        <v>0.88665939184677278</v>
      </c>
      <c r="AF33" s="35">
        <f t="shared" si="15"/>
        <v>0.6228114464404958</v>
      </c>
      <c r="AG33" s="35">
        <f t="shared" si="16"/>
        <v>4.0668414795029237</v>
      </c>
      <c r="AH33" s="35">
        <f t="shared" si="17"/>
        <v>1.0654896659554716</v>
      </c>
      <c r="AI33" s="35">
        <f t="shared" si="18"/>
        <v>1.6609391032427239</v>
      </c>
      <c r="AJ33" s="35">
        <f t="shared" si="19"/>
        <v>3.0339256339679799</v>
      </c>
      <c r="AK33" s="35">
        <f t="shared" si="20"/>
        <v>10.15912311275428</v>
      </c>
      <c r="AL33" s="36">
        <v>260380</v>
      </c>
      <c r="AM33" s="37">
        <v>178709</v>
      </c>
      <c r="AN33" s="37">
        <v>5721</v>
      </c>
      <c r="AO33" s="37">
        <v>1915</v>
      </c>
      <c r="AP33" s="37">
        <v>3814</v>
      </c>
      <c r="AQ33" s="37">
        <v>5835</v>
      </c>
      <c r="AR33" s="37">
        <v>1942</v>
      </c>
      <c r="AS33" s="37">
        <v>1190</v>
      </c>
      <c r="AT33" s="37">
        <v>8270</v>
      </c>
      <c r="AU33" s="37">
        <v>5575</v>
      </c>
      <c r="AV33" s="37">
        <v>1812</v>
      </c>
      <c r="AW33" s="37">
        <v>1235</v>
      </c>
      <c r="AX33" s="37">
        <v>8444</v>
      </c>
      <c r="AY33" s="37">
        <v>1898</v>
      </c>
      <c r="AZ33" s="37">
        <v>5430</v>
      </c>
      <c r="BA33" s="37">
        <v>5670</v>
      </c>
      <c r="BB33" s="37">
        <v>22920</v>
      </c>
      <c r="BC33" s="38">
        <f t="shared" si="2"/>
        <v>68.633919655887553</v>
      </c>
      <c r="BD33" s="38">
        <f t="shared" si="21"/>
        <v>2.1971733620093707</v>
      </c>
      <c r="BE33" s="38">
        <f t="shared" si="22"/>
        <v>0.73546355326830015</v>
      </c>
      <c r="BF33" s="38">
        <f t="shared" si="23"/>
        <v>1.4647822413395806</v>
      </c>
      <c r="BG33" s="38">
        <f t="shared" si="24"/>
        <v>2.2409555265381367</v>
      </c>
      <c r="BH33" s="38">
        <f t="shared" si="25"/>
        <v>0.74583301328827101</v>
      </c>
      <c r="BI33" s="38">
        <f t="shared" si="26"/>
        <v>0.45702434902834316</v>
      </c>
      <c r="BJ33" s="38">
        <f t="shared" si="27"/>
        <v>3.1761271987095783</v>
      </c>
      <c r="BK33" s="38">
        <f t="shared" si="28"/>
        <v>2.1411014670865658</v>
      </c>
      <c r="BL33" s="38">
        <f t="shared" si="29"/>
        <v>0.69590598356248556</v>
      </c>
      <c r="BM33" s="38">
        <f t="shared" si="30"/>
        <v>0.47430678239496116</v>
      </c>
      <c r="BN33" s="38">
        <f t="shared" si="31"/>
        <v>3.2429526077271684</v>
      </c>
      <c r="BO33" s="38">
        <f t="shared" si="32"/>
        <v>0.72893463399646674</v>
      </c>
      <c r="BP33" s="38">
        <f t="shared" si="33"/>
        <v>2.0854136262385743</v>
      </c>
      <c r="BQ33" s="38">
        <f t="shared" si="34"/>
        <v>2.1775866041938703</v>
      </c>
      <c r="BR33" s="38">
        <f t="shared" si="35"/>
        <v>8.802519394730778</v>
      </c>
      <c r="BS33" s="38">
        <f t="shared" si="4"/>
        <v>-7.5961177372895321</v>
      </c>
      <c r="BT33" s="38">
        <f t="shared" si="36"/>
        <v>-0.37434237127662251</v>
      </c>
      <c r="BU33" s="38">
        <f t="shared" si="37"/>
        <v>-0.10548586633528823</v>
      </c>
      <c r="BV33" s="38">
        <f t="shared" si="38"/>
        <v>-0.34652298630285361</v>
      </c>
      <c r="BW33" s="38">
        <f t="shared" si="39"/>
        <v>-0.35786296802741169</v>
      </c>
      <c r="BX33" s="38">
        <f t="shared" si="40"/>
        <v>0.34441275618680189</v>
      </c>
      <c r="BY33" s="38">
        <f t="shared" si="41"/>
        <v>1.9211902798744074</v>
      </c>
      <c r="BZ33" s="38">
        <f t="shared" si="42"/>
        <v>2.9467738257370741</v>
      </c>
      <c r="CA33" s="38">
        <f t="shared" si="43"/>
        <v>0.27978486656707657</v>
      </c>
      <c r="CB33" s="38">
        <f t="shared" si="44"/>
        <v>0.19075340828428722</v>
      </c>
      <c r="CC33" s="38">
        <f t="shared" si="45"/>
        <v>0.14850466404553464</v>
      </c>
      <c r="CD33" s="38">
        <f t="shared" si="46"/>
        <v>0.82388887177575532</v>
      </c>
      <c r="CE33" s="38">
        <f t="shared" si="47"/>
        <v>0.33655503195900482</v>
      </c>
      <c r="CF33" s="38">
        <f t="shared" si="48"/>
        <v>-0.42447452299585042</v>
      </c>
      <c r="CG33" s="38">
        <f t="shared" si="49"/>
        <v>0.85633902977410958</v>
      </c>
      <c r="CH33" s="38">
        <f t="shared" si="50"/>
        <v>1.3566037180235018</v>
      </c>
    </row>
    <row r="34" spans="1:86" s="39" customFormat="1" x14ac:dyDescent="0.15">
      <c r="A34" s="32">
        <v>1</v>
      </c>
      <c r="B34" s="32" t="s">
        <v>467</v>
      </c>
      <c r="C34" s="32" t="s">
        <v>468</v>
      </c>
      <c r="D34" s="32" t="s">
        <v>469</v>
      </c>
      <c r="E34" s="32">
        <v>219396</v>
      </c>
      <c r="F34" s="33">
        <v>96387</v>
      </c>
      <c r="G34" s="33">
        <v>3203</v>
      </c>
      <c r="H34" s="33">
        <v>1037</v>
      </c>
      <c r="I34" s="33">
        <v>1690</v>
      </c>
      <c r="J34" s="33">
        <v>3752</v>
      </c>
      <c r="K34" s="33">
        <v>3001</v>
      </c>
      <c r="L34" s="33">
        <v>2430</v>
      </c>
      <c r="M34" s="34">
        <v>25812</v>
      </c>
      <c r="N34" s="33">
        <v>2201</v>
      </c>
      <c r="O34" s="33">
        <v>15253</v>
      </c>
      <c r="P34" s="33">
        <v>3096</v>
      </c>
      <c r="Q34" s="33">
        <v>9144</v>
      </c>
      <c r="R34" s="33">
        <v>7811</v>
      </c>
      <c r="S34" s="33">
        <v>2203</v>
      </c>
      <c r="T34" s="33">
        <v>5961</v>
      </c>
      <c r="U34" s="34">
        <v>36415</v>
      </c>
      <c r="V34" s="35">
        <f t="shared" si="0"/>
        <v>43.932888475633106</v>
      </c>
      <c r="W34" s="35">
        <f t="shared" si="6"/>
        <v>1.4599172272967602</v>
      </c>
      <c r="X34" s="35">
        <f t="shared" si="7"/>
        <v>0.47266130649601634</v>
      </c>
      <c r="Y34" s="35">
        <f t="shared" si="8"/>
        <v>0.77029663257306424</v>
      </c>
      <c r="Z34" s="35">
        <f t="shared" si="9"/>
        <v>1.7101496836770043</v>
      </c>
      <c r="AA34" s="35">
        <f t="shared" si="10"/>
        <v>1.3678462688471986</v>
      </c>
      <c r="AB34" s="35">
        <f t="shared" si="11"/>
        <v>1.1075862823387845</v>
      </c>
      <c r="AC34" s="35">
        <f t="shared" si="12"/>
        <v>11.765027621287535</v>
      </c>
      <c r="AD34" s="35">
        <f t="shared" si="13"/>
        <v>1.0032088096410143</v>
      </c>
      <c r="AE34" s="35">
        <f t="shared" si="14"/>
        <v>6.9522689565899105</v>
      </c>
      <c r="AF34" s="35">
        <f t="shared" si="15"/>
        <v>1.4111469671279331</v>
      </c>
      <c r="AG34" s="35">
        <f t="shared" si="16"/>
        <v>4.1678061587266866</v>
      </c>
      <c r="AH34" s="35">
        <f t="shared" si="17"/>
        <v>3.5602289923243817</v>
      </c>
      <c r="AI34" s="35">
        <f t="shared" si="18"/>
        <v>1.0041204032890301</v>
      </c>
      <c r="AJ34" s="35">
        <f t="shared" si="19"/>
        <v>2.7170048679100804</v>
      </c>
      <c r="AK34" s="35">
        <f t="shared" si="20"/>
        <v>16.597841346241498</v>
      </c>
      <c r="AL34" s="36">
        <v>181286</v>
      </c>
      <c r="AM34" s="37">
        <v>93270</v>
      </c>
      <c r="AN34" s="37">
        <v>4296</v>
      </c>
      <c r="AO34" s="37">
        <v>1298</v>
      </c>
      <c r="AP34" s="37">
        <v>2359</v>
      </c>
      <c r="AQ34" s="37">
        <v>4965</v>
      </c>
      <c r="AR34" s="37">
        <v>2142</v>
      </c>
      <c r="AS34" s="37">
        <v>929</v>
      </c>
      <c r="AT34" s="37">
        <v>14301</v>
      </c>
      <c r="AU34" s="37">
        <v>2032</v>
      </c>
      <c r="AV34" s="37">
        <v>7113</v>
      </c>
      <c r="AW34" s="37">
        <v>1983</v>
      </c>
      <c r="AX34" s="37">
        <v>7367</v>
      </c>
      <c r="AY34" s="37">
        <v>5952</v>
      </c>
      <c r="AZ34" s="37">
        <v>2712</v>
      </c>
      <c r="BA34" s="37">
        <v>4888</v>
      </c>
      <c r="BB34" s="37">
        <v>25679</v>
      </c>
      <c r="BC34" s="38">
        <f t="shared" si="2"/>
        <v>51.449091490793549</v>
      </c>
      <c r="BD34" s="38">
        <f t="shared" si="21"/>
        <v>2.3697362179098223</v>
      </c>
      <c r="BE34" s="38">
        <f t="shared" si="22"/>
        <v>0.71599571947089125</v>
      </c>
      <c r="BF34" s="38">
        <f t="shared" si="23"/>
        <v>1.3012587844621206</v>
      </c>
      <c r="BG34" s="38">
        <f t="shared" si="24"/>
        <v>2.7387663691625388</v>
      </c>
      <c r="BH34" s="38">
        <f t="shared" si="25"/>
        <v>1.1815584214997297</v>
      </c>
      <c r="BI34" s="38">
        <f t="shared" si="26"/>
        <v>0.51244994097724039</v>
      </c>
      <c r="BJ34" s="38">
        <f t="shared" si="27"/>
        <v>7.8886400494246667</v>
      </c>
      <c r="BK34" s="38">
        <f t="shared" si="28"/>
        <v>1.1208808181547389</v>
      </c>
      <c r="BL34" s="38">
        <f t="shared" si="29"/>
        <v>3.9236344781174499</v>
      </c>
      <c r="BM34" s="38">
        <f t="shared" si="30"/>
        <v>1.0938517039374249</v>
      </c>
      <c r="BN34" s="38">
        <f t="shared" si="31"/>
        <v>4.0637445803867926</v>
      </c>
      <c r="BO34" s="38">
        <f t="shared" si="32"/>
        <v>3.2832099555398653</v>
      </c>
      <c r="BP34" s="38">
        <f t="shared" si="33"/>
        <v>1.4959787297419547</v>
      </c>
      <c r="BQ34" s="38">
        <f t="shared" si="34"/>
        <v>2.696292046821045</v>
      </c>
      <c r="BR34" s="38">
        <f t="shared" si="35"/>
        <v>14.164910693600168</v>
      </c>
      <c r="BS34" s="38">
        <f t="shared" si="4"/>
        <v>-7.5162030151604426</v>
      </c>
      <c r="BT34" s="38">
        <f t="shared" si="36"/>
        <v>-0.90981899061306204</v>
      </c>
      <c r="BU34" s="38">
        <f t="shared" si="37"/>
        <v>-0.2433344129748749</v>
      </c>
      <c r="BV34" s="38">
        <f t="shared" si="38"/>
        <v>-0.53096215188905638</v>
      </c>
      <c r="BW34" s="38">
        <f t="shared" si="39"/>
        <v>-1.0286166854855345</v>
      </c>
      <c r="BX34" s="38">
        <f t="shared" si="40"/>
        <v>0.18628784734746895</v>
      </c>
      <c r="BY34" s="38">
        <f t="shared" si="41"/>
        <v>0.59513634136154414</v>
      </c>
      <c r="BZ34" s="38">
        <f t="shared" si="42"/>
        <v>3.8763875718628684</v>
      </c>
      <c r="CA34" s="38">
        <f t="shared" si="43"/>
        <v>-0.11767200851372461</v>
      </c>
      <c r="CB34" s="38">
        <f t="shared" si="44"/>
        <v>3.0286344784724606</v>
      </c>
      <c r="CC34" s="38">
        <f t="shared" si="45"/>
        <v>0.31729526319050816</v>
      </c>
      <c r="CD34" s="38">
        <f t="shared" si="46"/>
        <v>0.10406157833989393</v>
      </c>
      <c r="CE34" s="38">
        <f t="shared" si="47"/>
        <v>0.27701903678451645</v>
      </c>
      <c r="CF34" s="38">
        <f t="shared" si="48"/>
        <v>-0.4918583264529246</v>
      </c>
      <c r="CG34" s="38">
        <f t="shared" si="49"/>
        <v>2.0712821089035494E-2</v>
      </c>
      <c r="CH34" s="38">
        <f t="shared" si="50"/>
        <v>2.4329306526413301</v>
      </c>
    </row>
    <row r="35" spans="1:86" s="39" customFormat="1" x14ac:dyDescent="0.15">
      <c r="A35" s="32">
        <v>1</v>
      </c>
      <c r="B35" s="32" t="s">
        <v>470</v>
      </c>
      <c r="C35" s="32" t="s">
        <v>471</v>
      </c>
      <c r="D35" s="32" t="s">
        <v>472</v>
      </c>
      <c r="E35" s="32">
        <v>276786</v>
      </c>
      <c r="F35" s="33">
        <v>240877</v>
      </c>
      <c r="G35" s="33">
        <v>2527</v>
      </c>
      <c r="H35" s="33">
        <v>869</v>
      </c>
      <c r="I35" s="33">
        <v>1266</v>
      </c>
      <c r="J35" s="33">
        <v>1467</v>
      </c>
      <c r="K35" s="33">
        <v>760</v>
      </c>
      <c r="L35" s="33">
        <v>1756</v>
      </c>
      <c r="M35" s="34">
        <v>2702</v>
      </c>
      <c r="N35" s="33">
        <v>898</v>
      </c>
      <c r="O35" s="33">
        <v>1861</v>
      </c>
      <c r="P35" s="33">
        <v>728</v>
      </c>
      <c r="Q35" s="33">
        <v>13495</v>
      </c>
      <c r="R35" s="33">
        <v>212</v>
      </c>
      <c r="S35" s="33">
        <v>346</v>
      </c>
      <c r="T35" s="33">
        <v>267</v>
      </c>
      <c r="U35" s="34">
        <v>6755</v>
      </c>
      <c r="V35" s="35">
        <f t="shared" si="0"/>
        <v>87.026439198514367</v>
      </c>
      <c r="W35" s="35">
        <f t="shared" si="6"/>
        <v>0.91297970273062945</v>
      </c>
      <c r="X35" s="35">
        <f t="shared" si="7"/>
        <v>0.31396096623384129</v>
      </c>
      <c r="Y35" s="35">
        <f t="shared" si="8"/>
        <v>0.45739307623940517</v>
      </c>
      <c r="Z35" s="35">
        <f t="shared" si="9"/>
        <v>0.53001235611627751</v>
      </c>
      <c r="AA35" s="35">
        <f t="shared" si="10"/>
        <v>0.27458036172349753</v>
      </c>
      <c r="AB35" s="35">
        <f t="shared" si="11"/>
        <v>0.63442515156113388</v>
      </c>
      <c r="AC35" s="35">
        <f t="shared" si="12"/>
        <v>0.97620544391696118</v>
      </c>
      <c r="AD35" s="35">
        <f t="shared" si="13"/>
        <v>0.32443837477329057</v>
      </c>
      <c r="AE35" s="35">
        <f t="shared" si="14"/>
        <v>0.67236059627293288</v>
      </c>
      <c r="AF35" s="35">
        <f t="shared" si="15"/>
        <v>0.26301908333513979</v>
      </c>
      <c r="AG35" s="35">
        <f t="shared" si="16"/>
        <v>4.8756078703402626</v>
      </c>
      <c r="AH35" s="35">
        <f t="shared" si="17"/>
        <v>7.6593469322870367E-2</v>
      </c>
      <c r="AI35" s="35">
        <f t="shared" si="18"/>
        <v>0.12500632257411864</v>
      </c>
      <c r="AJ35" s="35">
        <f t="shared" si="19"/>
        <v>9.6464416552860338E-2</v>
      </c>
      <c r="AK35" s="35">
        <f t="shared" si="20"/>
        <v>2.4405136097924029</v>
      </c>
      <c r="AL35" s="36">
        <v>261037</v>
      </c>
      <c r="AM35" s="37">
        <v>237112</v>
      </c>
      <c r="AN35" s="37">
        <v>2902</v>
      </c>
      <c r="AO35" s="37">
        <v>942</v>
      </c>
      <c r="AP35" s="37">
        <v>1641</v>
      </c>
      <c r="AQ35" s="37">
        <v>1699</v>
      </c>
      <c r="AR35" s="37">
        <v>657</v>
      </c>
      <c r="AS35" s="37">
        <v>261</v>
      </c>
      <c r="AT35" s="37">
        <v>794</v>
      </c>
      <c r="AU35" s="37">
        <v>374</v>
      </c>
      <c r="AV35" s="37">
        <v>427</v>
      </c>
      <c r="AW35" s="37">
        <v>277</v>
      </c>
      <c r="AX35" s="37">
        <v>8929</v>
      </c>
      <c r="AY35" s="37">
        <v>167</v>
      </c>
      <c r="AZ35" s="37">
        <v>463</v>
      </c>
      <c r="BA35" s="37">
        <v>228</v>
      </c>
      <c r="BB35" s="37">
        <v>4164</v>
      </c>
      <c r="BC35" s="38">
        <f t="shared" si="2"/>
        <v>90.834632638285001</v>
      </c>
      <c r="BD35" s="38">
        <f t="shared" si="21"/>
        <v>1.1117197945118891</v>
      </c>
      <c r="BE35" s="38">
        <f t="shared" si="22"/>
        <v>0.36086838264307358</v>
      </c>
      <c r="BF35" s="38">
        <f t="shared" si="23"/>
        <v>0.62864651371261548</v>
      </c>
      <c r="BG35" s="38">
        <f t="shared" si="24"/>
        <v>0.65086558610465184</v>
      </c>
      <c r="BH35" s="38">
        <f t="shared" si="25"/>
        <v>0.25168845795806727</v>
      </c>
      <c r="BI35" s="38">
        <f t="shared" si="26"/>
        <v>9.9985825764163691E-2</v>
      </c>
      <c r="BJ35" s="38">
        <f t="shared" si="27"/>
        <v>0.30417143929787732</v>
      </c>
      <c r="BK35" s="38">
        <f t="shared" si="28"/>
        <v>0.14327470818313112</v>
      </c>
      <c r="BL35" s="38">
        <f t="shared" si="29"/>
        <v>0.16357834329999196</v>
      </c>
      <c r="BM35" s="38">
        <f t="shared" si="30"/>
        <v>0.10611522504472547</v>
      </c>
      <c r="BN35" s="38">
        <f t="shared" si="31"/>
        <v>3.4205878860084971</v>
      </c>
      <c r="BO35" s="38">
        <f t="shared" si="32"/>
        <v>6.3975604990863369E-2</v>
      </c>
      <c r="BP35" s="38">
        <f t="shared" si="33"/>
        <v>0.17736949168125593</v>
      </c>
      <c r="BQ35" s="38">
        <f t="shared" si="34"/>
        <v>8.7343939748005084E-2</v>
      </c>
      <c r="BR35" s="38">
        <f t="shared" si="35"/>
        <v>1.595176162766198</v>
      </c>
      <c r="BS35" s="38">
        <f t="shared" si="4"/>
        <v>-3.8081934397706334</v>
      </c>
      <c r="BT35" s="38">
        <f t="shared" si="36"/>
        <v>-0.19874009178125962</v>
      </c>
      <c r="BU35" s="38">
        <f t="shared" si="37"/>
        <v>-4.6907416409232294E-2</v>
      </c>
      <c r="BV35" s="38">
        <f t="shared" si="38"/>
        <v>-0.17125343747321031</v>
      </c>
      <c r="BW35" s="38">
        <f t="shared" si="39"/>
        <v>-0.12085322998837433</v>
      </c>
      <c r="BX35" s="38">
        <f t="shared" si="40"/>
        <v>2.2891903765430266E-2</v>
      </c>
      <c r="BY35" s="38">
        <f t="shared" si="41"/>
        <v>0.53443932579697018</v>
      </c>
      <c r="BZ35" s="38">
        <f t="shared" si="42"/>
        <v>0.6720340046190838</v>
      </c>
      <c r="CA35" s="38">
        <f t="shared" si="43"/>
        <v>0.18116366659015945</v>
      </c>
      <c r="CB35" s="38">
        <f t="shared" si="44"/>
        <v>0.50878225297294088</v>
      </c>
      <c r="CC35" s="38">
        <f t="shared" si="45"/>
        <v>0.15690385829041431</v>
      </c>
      <c r="CD35" s="38">
        <f t="shared" si="46"/>
        <v>1.4550199843317655</v>
      </c>
      <c r="CE35" s="38">
        <f t="shared" si="47"/>
        <v>1.2617864332006998E-2</v>
      </c>
      <c r="CF35" s="38">
        <f t="shared" si="48"/>
        <v>-5.2363169107137286E-2</v>
      </c>
      <c r="CG35" s="38">
        <f t="shared" si="49"/>
        <v>9.1204768048552542E-3</v>
      </c>
      <c r="CH35" s="38">
        <f t="shared" si="50"/>
        <v>0.84533744702620495</v>
      </c>
    </row>
    <row r="36" spans="1:86" s="39" customFormat="1" x14ac:dyDescent="0.15">
      <c r="A36" s="32">
        <v>1</v>
      </c>
      <c r="B36" s="32" t="s">
        <v>473</v>
      </c>
      <c r="C36" s="32" t="s">
        <v>474</v>
      </c>
      <c r="D36" s="32" t="s">
        <v>475</v>
      </c>
      <c r="E36" s="32">
        <v>185060</v>
      </c>
      <c r="F36" s="33">
        <v>164590</v>
      </c>
      <c r="G36" s="33">
        <v>2296</v>
      </c>
      <c r="H36" s="33">
        <v>979</v>
      </c>
      <c r="I36" s="33">
        <v>1073</v>
      </c>
      <c r="J36" s="33">
        <v>1801</v>
      </c>
      <c r="K36" s="33">
        <v>507</v>
      </c>
      <c r="L36" s="33">
        <v>1657</v>
      </c>
      <c r="M36" s="34">
        <v>1734</v>
      </c>
      <c r="N36" s="33">
        <v>589</v>
      </c>
      <c r="O36" s="33">
        <v>1331</v>
      </c>
      <c r="P36" s="33">
        <v>598</v>
      </c>
      <c r="Q36" s="33">
        <v>4692</v>
      </c>
      <c r="R36" s="33">
        <v>251</v>
      </c>
      <c r="S36" s="33">
        <v>262</v>
      </c>
      <c r="T36" s="33">
        <v>220</v>
      </c>
      <c r="U36" s="34">
        <v>2480</v>
      </c>
      <c r="V36" s="35">
        <f t="shared" si="0"/>
        <v>88.938722576461686</v>
      </c>
      <c r="W36" s="35">
        <f t="shared" si="6"/>
        <v>1.2406786988003891</v>
      </c>
      <c r="X36" s="35">
        <f t="shared" si="7"/>
        <v>0.52901761590835406</v>
      </c>
      <c r="Y36" s="35">
        <f t="shared" si="8"/>
        <v>0.57981195288014697</v>
      </c>
      <c r="Z36" s="35">
        <f t="shared" si="9"/>
        <v>0.9731978817680752</v>
      </c>
      <c r="AA36" s="35">
        <f t="shared" si="10"/>
        <v>0.27396520047552142</v>
      </c>
      <c r="AB36" s="35">
        <f t="shared" si="11"/>
        <v>0.89538528044958399</v>
      </c>
      <c r="AC36" s="35">
        <f t="shared" si="12"/>
        <v>0.93699340754349936</v>
      </c>
      <c r="AD36" s="35">
        <f t="shared" si="13"/>
        <v>0.31827515400410678</v>
      </c>
      <c r="AE36" s="35">
        <f t="shared" si="14"/>
        <v>0.71922619690911049</v>
      </c>
      <c r="AF36" s="35">
        <f t="shared" si="15"/>
        <v>0.3231384415865125</v>
      </c>
      <c r="AG36" s="35">
        <f t="shared" si="16"/>
        <v>2.5353939262941747</v>
      </c>
      <c r="AH36" s="35">
        <f t="shared" si="17"/>
        <v>0.1356316870204258</v>
      </c>
      <c r="AI36" s="35">
        <f t="shared" si="18"/>
        <v>0.14157570517669946</v>
      </c>
      <c r="AJ36" s="35">
        <f t="shared" si="19"/>
        <v>0.11888036312547282</v>
      </c>
      <c r="AK36" s="35">
        <f t="shared" si="20"/>
        <v>1.340105911596239</v>
      </c>
      <c r="AL36" s="36">
        <v>180608</v>
      </c>
      <c r="AM36" s="37">
        <v>165213</v>
      </c>
      <c r="AN36" s="37">
        <v>2528</v>
      </c>
      <c r="AO36" s="37">
        <v>1098</v>
      </c>
      <c r="AP36" s="37">
        <v>1302</v>
      </c>
      <c r="AQ36" s="37">
        <v>2180</v>
      </c>
      <c r="AR36" s="37">
        <v>514</v>
      </c>
      <c r="AS36" s="37">
        <v>303</v>
      </c>
      <c r="AT36" s="37">
        <v>950</v>
      </c>
      <c r="AU36" s="37">
        <v>305</v>
      </c>
      <c r="AV36" s="37">
        <v>548</v>
      </c>
      <c r="AW36" s="37">
        <v>335</v>
      </c>
      <c r="AX36" s="37">
        <v>2968</v>
      </c>
      <c r="AY36" s="37">
        <v>172</v>
      </c>
      <c r="AZ36" s="37">
        <v>233</v>
      </c>
      <c r="BA36" s="37">
        <v>204</v>
      </c>
      <c r="BB36" s="37">
        <v>1754</v>
      </c>
      <c r="BC36" s="38">
        <f t="shared" si="2"/>
        <v>91.476014351523744</v>
      </c>
      <c r="BD36" s="38">
        <f t="shared" si="21"/>
        <v>1.3997165131112685</v>
      </c>
      <c r="BE36" s="38">
        <f t="shared" si="22"/>
        <v>0.60794649184975191</v>
      </c>
      <c r="BF36" s="38">
        <f t="shared" si="23"/>
        <v>0.72089829907866754</v>
      </c>
      <c r="BG36" s="38">
        <f t="shared" si="24"/>
        <v>1.2070340184266477</v>
      </c>
      <c r="BH36" s="38">
        <f t="shared" si="25"/>
        <v>0.2845942593905032</v>
      </c>
      <c r="BI36" s="38">
        <f t="shared" si="26"/>
        <v>0.16776665485471298</v>
      </c>
      <c r="BJ36" s="38">
        <f t="shared" si="27"/>
        <v>0.52600106307583272</v>
      </c>
      <c r="BK36" s="38">
        <f t="shared" si="28"/>
        <v>0.16887402551381997</v>
      </c>
      <c r="BL36" s="38">
        <f t="shared" si="29"/>
        <v>0.30341956059532244</v>
      </c>
      <c r="BM36" s="38">
        <f t="shared" si="30"/>
        <v>0.18548458540042523</v>
      </c>
      <c r="BN36" s="38">
        <f t="shared" si="31"/>
        <v>1.6433380581148123</v>
      </c>
      <c r="BO36" s="38">
        <f t="shared" si="32"/>
        <v>9.5233876683203406E-2</v>
      </c>
      <c r="BP36" s="38">
        <f t="shared" si="33"/>
        <v>0.12900868178596742</v>
      </c>
      <c r="BQ36" s="38">
        <f t="shared" si="34"/>
        <v>0.11295180722891565</v>
      </c>
      <c r="BR36" s="38">
        <f t="shared" si="35"/>
        <v>0.97116406803685329</v>
      </c>
      <c r="BS36" s="38">
        <f t="shared" si="4"/>
        <v>-2.5372917750620587</v>
      </c>
      <c r="BT36" s="38">
        <f t="shared" si="36"/>
        <v>-0.15903781431087949</v>
      </c>
      <c r="BU36" s="38">
        <f t="shared" si="37"/>
        <v>-7.8928875941397858E-2</v>
      </c>
      <c r="BV36" s="38">
        <f t="shared" si="38"/>
        <v>-0.14108634619852056</v>
      </c>
      <c r="BW36" s="38">
        <f t="shared" si="39"/>
        <v>-0.2338361366585725</v>
      </c>
      <c r="BX36" s="38">
        <f t="shared" si="40"/>
        <v>-1.0629058914981782E-2</v>
      </c>
      <c r="BY36" s="38">
        <f t="shared" si="41"/>
        <v>0.727618625594871</v>
      </c>
      <c r="BZ36" s="38">
        <f t="shared" si="42"/>
        <v>0.41099234446766664</v>
      </c>
      <c r="CA36" s="38">
        <f t="shared" si="43"/>
        <v>0.14940112849028681</v>
      </c>
      <c r="CB36" s="38">
        <f t="shared" si="44"/>
        <v>0.41580663631378806</v>
      </c>
      <c r="CC36" s="38">
        <f t="shared" si="45"/>
        <v>0.13765385618608728</v>
      </c>
      <c r="CD36" s="38">
        <f t="shared" si="46"/>
        <v>0.89205586817936244</v>
      </c>
      <c r="CE36" s="38">
        <f t="shared" si="47"/>
        <v>4.0397810337222395E-2</v>
      </c>
      <c r="CF36" s="38">
        <f t="shared" si="48"/>
        <v>1.2567023390732041E-2</v>
      </c>
      <c r="CG36" s="38">
        <f t="shared" si="49"/>
        <v>5.9285558965571639E-3</v>
      </c>
      <c r="CH36" s="38">
        <f t="shared" si="50"/>
        <v>0.36894184355938575</v>
      </c>
    </row>
    <row r="37" spans="1:86" s="39" customFormat="1" x14ac:dyDescent="0.15">
      <c r="A37" s="32">
        <v>1</v>
      </c>
      <c r="B37" s="32" t="s">
        <v>476</v>
      </c>
      <c r="C37" s="32" t="s">
        <v>477</v>
      </c>
      <c r="D37" s="32" t="s">
        <v>478</v>
      </c>
      <c r="E37" s="32">
        <v>503127</v>
      </c>
      <c r="F37" s="33">
        <v>360441</v>
      </c>
      <c r="G37" s="33">
        <v>6545</v>
      </c>
      <c r="H37" s="33">
        <v>4451</v>
      </c>
      <c r="I37" s="33">
        <v>4521</v>
      </c>
      <c r="J37" s="33">
        <v>8737</v>
      </c>
      <c r="K37" s="33">
        <v>2258</v>
      </c>
      <c r="L37" s="33">
        <v>7621</v>
      </c>
      <c r="M37" s="34">
        <v>13063</v>
      </c>
      <c r="N37" s="33">
        <v>3000</v>
      </c>
      <c r="O37" s="33">
        <v>9927</v>
      </c>
      <c r="P37" s="33">
        <v>8670</v>
      </c>
      <c r="Q37" s="33">
        <v>32726</v>
      </c>
      <c r="R37" s="33">
        <v>1313</v>
      </c>
      <c r="S37" s="33">
        <v>4777</v>
      </c>
      <c r="T37" s="33">
        <v>977</v>
      </c>
      <c r="U37" s="34">
        <v>34100</v>
      </c>
      <c r="V37" s="35">
        <f t="shared" si="0"/>
        <v>71.640162424199062</v>
      </c>
      <c r="W37" s="35">
        <f t="shared" si="6"/>
        <v>1.3008643940794273</v>
      </c>
      <c r="X37" s="35">
        <f t="shared" si="7"/>
        <v>0.88466729076356465</v>
      </c>
      <c r="Y37" s="35">
        <f t="shared" si="8"/>
        <v>0.89858027893553716</v>
      </c>
      <c r="Z37" s="35">
        <f t="shared" si="9"/>
        <v>1.7365396808360511</v>
      </c>
      <c r="AA37" s="35">
        <f t="shared" si="10"/>
        <v>0.44879324703305523</v>
      </c>
      <c r="AB37" s="35">
        <f t="shared" si="11"/>
        <v>1.514726897980033</v>
      </c>
      <c r="AC37" s="35">
        <f t="shared" si="12"/>
        <v>2.5963623498639512</v>
      </c>
      <c r="AD37" s="35">
        <f t="shared" si="13"/>
        <v>0.59627092165596363</v>
      </c>
      <c r="AE37" s="35">
        <f t="shared" si="14"/>
        <v>1.9730604797595834</v>
      </c>
      <c r="AF37" s="35">
        <f t="shared" si="15"/>
        <v>1.7232229635857348</v>
      </c>
      <c r="AG37" s="35">
        <f t="shared" si="16"/>
        <v>6.5045207273710215</v>
      </c>
      <c r="AH37" s="35">
        <f t="shared" si="17"/>
        <v>0.26096790671142672</v>
      </c>
      <c r="AI37" s="35">
        <f t="shared" si="18"/>
        <v>0.94946206425017932</v>
      </c>
      <c r="AJ37" s="35">
        <f t="shared" si="19"/>
        <v>0.19418556348595883</v>
      </c>
      <c r="AK37" s="35">
        <f t="shared" si="20"/>
        <v>6.7776128094894528</v>
      </c>
      <c r="AL37" s="36">
        <v>392819</v>
      </c>
      <c r="AM37" s="37">
        <v>319772</v>
      </c>
      <c r="AN37" s="37">
        <v>6938</v>
      </c>
      <c r="AO37" s="37">
        <v>3780</v>
      </c>
      <c r="AP37" s="37">
        <v>4281</v>
      </c>
      <c r="AQ37" s="37">
        <v>10709</v>
      </c>
      <c r="AR37" s="37">
        <v>1382</v>
      </c>
      <c r="AS37" s="37">
        <v>709</v>
      </c>
      <c r="AT37" s="37">
        <v>4171</v>
      </c>
      <c r="AU37" s="37">
        <v>845</v>
      </c>
      <c r="AV37" s="37">
        <v>2884</v>
      </c>
      <c r="AW37" s="37">
        <v>2871</v>
      </c>
      <c r="AX37" s="37">
        <v>14363</v>
      </c>
      <c r="AY37" s="37">
        <v>638</v>
      </c>
      <c r="AZ37" s="37">
        <v>4554</v>
      </c>
      <c r="BA37" s="37">
        <v>638</v>
      </c>
      <c r="BB37" s="37">
        <v>14284</v>
      </c>
      <c r="BC37" s="38">
        <f t="shared" si="2"/>
        <v>81.404412719344023</v>
      </c>
      <c r="BD37" s="38">
        <f t="shared" si="21"/>
        <v>1.7662078463618103</v>
      </c>
      <c r="BE37" s="38">
        <f t="shared" si="22"/>
        <v>0.96227524636028294</v>
      </c>
      <c r="BF37" s="38">
        <f t="shared" si="23"/>
        <v>1.0898149020286696</v>
      </c>
      <c r="BG37" s="38">
        <f t="shared" si="24"/>
        <v>2.7261919611831402</v>
      </c>
      <c r="BH37" s="38">
        <f t="shared" si="25"/>
        <v>0.35181597631479128</v>
      </c>
      <c r="BI37" s="38">
        <f t="shared" si="26"/>
        <v>0.18049025123530177</v>
      </c>
      <c r="BJ37" s="38">
        <f t="shared" si="27"/>
        <v>1.0618121832192435</v>
      </c>
      <c r="BK37" s="38">
        <f t="shared" si="28"/>
        <v>0.21511179449059237</v>
      </c>
      <c r="BL37" s="38">
        <f t="shared" si="29"/>
        <v>0.73418037314895657</v>
      </c>
      <c r="BM37" s="38">
        <f t="shared" si="30"/>
        <v>0.73087096092602444</v>
      </c>
      <c r="BN37" s="38">
        <f t="shared" si="31"/>
        <v>3.6563913659980805</v>
      </c>
      <c r="BO37" s="38">
        <f t="shared" si="32"/>
        <v>0.16241576909467209</v>
      </c>
      <c r="BP37" s="38">
        <f t="shared" si="33"/>
        <v>1.1593125587102455</v>
      </c>
      <c r="BQ37" s="38">
        <f t="shared" si="34"/>
        <v>0.16241576909467209</v>
      </c>
      <c r="BR37" s="38">
        <f t="shared" si="35"/>
        <v>3.6362803224894926</v>
      </c>
      <c r="BS37" s="38">
        <f t="shared" si="4"/>
        <v>-9.7642502951449615</v>
      </c>
      <c r="BT37" s="38">
        <f t="shared" si="36"/>
        <v>-0.46534345228238294</v>
      </c>
      <c r="BU37" s="38">
        <f t="shared" si="37"/>
        <v>-7.7607955596718292E-2</v>
      </c>
      <c r="BV37" s="38">
        <f t="shared" si="38"/>
        <v>-0.19123462309313244</v>
      </c>
      <c r="BW37" s="38">
        <f t="shared" si="39"/>
        <v>-0.98965228034708908</v>
      </c>
      <c r="BX37" s="38">
        <f t="shared" si="40"/>
        <v>9.6977270718263953E-2</v>
      </c>
      <c r="BY37" s="38">
        <f t="shared" si="41"/>
        <v>1.3342366467447313</v>
      </c>
      <c r="BZ37" s="38">
        <f t="shared" si="42"/>
        <v>1.5345501666447077</v>
      </c>
      <c r="CA37" s="38">
        <f t="shared" si="43"/>
        <v>0.38115912716537126</v>
      </c>
      <c r="CB37" s="38">
        <f t="shared" si="44"/>
        <v>1.238880106610627</v>
      </c>
      <c r="CC37" s="38">
        <f t="shared" si="45"/>
        <v>0.99235200265971035</v>
      </c>
      <c r="CD37" s="38">
        <f t="shared" si="46"/>
        <v>2.848129361372941</v>
      </c>
      <c r="CE37" s="38">
        <f t="shared" si="47"/>
        <v>9.8552137616754631E-2</v>
      </c>
      <c r="CF37" s="38">
        <f t="shared" si="48"/>
        <v>-0.20985049446006621</v>
      </c>
      <c r="CG37" s="38">
        <f t="shared" si="49"/>
        <v>3.1769794391286743E-2</v>
      </c>
      <c r="CH37" s="38">
        <f t="shared" si="50"/>
        <v>3.1413324869999601</v>
      </c>
    </row>
    <row r="38" spans="1:86" s="39" customFormat="1" x14ac:dyDescent="0.15">
      <c r="A38" s="32">
        <v>1</v>
      </c>
      <c r="B38" s="32" t="s">
        <v>479</v>
      </c>
      <c r="C38" s="32" t="s">
        <v>480</v>
      </c>
      <c r="D38" s="32" t="s">
        <v>481</v>
      </c>
      <c r="E38" s="32">
        <v>224897</v>
      </c>
      <c r="F38" s="33">
        <v>195127</v>
      </c>
      <c r="G38" s="33">
        <v>1679</v>
      </c>
      <c r="H38" s="33">
        <v>712</v>
      </c>
      <c r="I38" s="33">
        <v>863</v>
      </c>
      <c r="J38" s="33">
        <v>1211</v>
      </c>
      <c r="K38" s="33">
        <v>535</v>
      </c>
      <c r="L38" s="33">
        <v>1079</v>
      </c>
      <c r="M38" s="34">
        <v>1585</v>
      </c>
      <c r="N38" s="33">
        <v>480</v>
      </c>
      <c r="O38" s="33">
        <v>486</v>
      </c>
      <c r="P38" s="33">
        <v>460</v>
      </c>
      <c r="Q38" s="33">
        <v>17306</v>
      </c>
      <c r="R38" s="33">
        <v>139</v>
      </c>
      <c r="S38" s="33">
        <v>454</v>
      </c>
      <c r="T38" s="33">
        <v>144</v>
      </c>
      <c r="U38" s="34">
        <v>2637</v>
      </c>
      <c r="V38" s="35">
        <f t="shared" si="0"/>
        <v>86.762829206258857</v>
      </c>
      <c r="W38" s="35">
        <f t="shared" si="6"/>
        <v>0.74656398262315637</v>
      </c>
      <c r="X38" s="35">
        <f t="shared" si="7"/>
        <v>0.31658937202363746</v>
      </c>
      <c r="Y38" s="35">
        <f t="shared" si="8"/>
        <v>0.38373121918033593</v>
      </c>
      <c r="Z38" s="35">
        <f t="shared" si="9"/>
        <v>0.53846872123683287</v>
      </c>
      <c r="AA38" s="35">
        <f t="shared" si="10"/>
        <v>0.23788667701214336</v>
      </c>
      <c r="AB38" s="35">
        <f t="shared" si="11"/>
        <v>0.47977518597402369</v>
      </c>
      <c r="AC38" s="35">
        <f t="shared" si="12"/>
        <v>0.70476707114812553</v>
      </c>
      <c r="AD38" s="35">
        <f t="shared" si="13"/>
        <v>0.21343103731930618</v>
      </c>
      <c r="AE38" s="35">
        <f t="shared" si="14"/>
        <v>0.21609892528579749</v>
      </c>
      <c r="AF38" s="35">
        <f t="shared" si="15"/>
        <v>0.20453807743100175</v>
      </c>
      <c r="AG38" s="35">
        <f t="shared" si="16"/>
        <v>7.6950781913498174</v>
      </c>
      <c r="AH38" s="35">
        <f t="shared" si="17"/>
        <v>6.1806071223715744E-2</v>
      </c>
      <c r="AI38" s="35">
        <f t="shared" si="18"/>
        <v>0.20187018946451041</v>
      </c>
      <c r="AJ38" s="35">
        <f t="shared" si="19"/>
        <v>6.4029311195791846E-2</v>
      </c>
      <c r="AK38" s="35">
        <f t="shared" si="20"/>
        <v>1.1725367612729383</v>
      </c>
      <c r="AL38" s="36">
        <v>217273</v>
      </c>
      <c r="AM38" s="37">
        <v>195562</v>
      </c>
      <c r="AN38" s="37">
        <v>1950</v>
      </c>
      <c r="AO38" s="37">
        <v>811</v>
      </c>
      <c r="AP38" s="37">
        <v>1223</v>
      </c>
      <c r="AQ38" s="37">
        <v>1524</v>
      </c>
      <c r="AR38" s="37">
        <v>496</v>
      </c>
      <c r="AS38" s="37">
        <v>297</v>
      </c>
      <c r="AT38" s="37">
        <v>651</v>
      </c>
      <c r="AU38" s="37">
        <v>175</v>
      </c>
      <c r="AV38" s="37">
        <v>114</v>
      </c>
      <c r="AW38" s="37">
        <v>236</v>
      </c>
      <c r="AX38" s="37">
        <v>11789</v>
      </c>
      <c r="AY38" s="37">
        <v>84</v>
      </c>
      <c r="AZ38" s="37">
        <v>457</v>
      </c>
      <c r="BA38" s="37">
        <v>170</v>
      </c>
      <c r="BB38" s="37">
        <v>1730</v>
      </c>
      <c r="BC38" s="38">
        <f t="shared" si="2"/>
        <v>90.00750208263338</v>
      </c>
      <c r="BD38" s="38">
        <f t="shared" si="21"/>
        <v>0.89748841319446038</v>
      </c>
      <c r="BE38" s="38">
        <f t="shared" si="22"/>
        <v>0.37326312979523457</v>
      </c>
      <c r="BF38" s="38">
        <f t="shared" si="23"/>
        <v>0.56288632273683337</v>
      </c>
      <c r="BG38" s="38">
        <f t="shared" si="24"/>
        <v>0.70142171369659367</v>
      </c>
      <c r="BH38" s="38">
        <f t="shared" si="25"/>
        <v>0.22828423227920633</v>
      </c>
      <c r="BI38" s="38">
        <f t="shared" si="26"/>
        <v>0.13669438908654091</v>
      </c>
      <c r="BJ38" s="38">
        <f t="shared" si="27"/>
        <v>0.29962305486645835</v>
      </c>
      <c r="BK38" s="38">
        <f t="shared" si="28"/>
        <v>8.0543831953349021E-2</v>
      </c>
      <c r="BL38" s="38">
        <f t="shared" si="29"/>
        <v>5.2468553386753068E-2</v>
      </c>
      <c r="BM38" s="38">
        <f t="shared" si="30"/>
        <v>0.10861911051994494</v>
      </c>
      <c r="BN38" s="38">
        <f t="shared" si="31"/>
        <v>5.4258927708458939</v>
      </c>
      <c r="BO38" s="38">
        <f t="shared" si="32"/>
        <v>3.8661039337607526E-2</v>
      </c>
      <c r="BP38" s="38">
        <f t="shared" si="33"/>
        <v>0.21033446401531714</v>
      </c>
      <c r="BQ38" s="38">
        <f t="shared" si="34"/>
        <v>7.824257961182475E-2</v>
      </c>
      <c r="BR38" s="38">
        <f t="shared" si="35"/>
        <v>0.79623331016739318</v>
      </c>
      <c r="BS38" s="38">
        <f t="shared" si="4"/>
        <v>-3.2446728763745227</v>
      </c>
      <c r="BT38" s="38">
        <f t="shared" si="36"/>
        <v>-0.150924430571304</v>
      </c>
      <c r="BU38" s="38">
        <f t="shared" si="37"/>
        <v>-5.6673757771597111E-2</v>
      </c>
      <c r="BV38" s="38">
        <f t="shared" si="38"/>
        <v>-0.17915510355649744</v>
      </c>
      <c r="BW38" s="38">
        <f t="shared" si="39"/>
        <v>-0.1629529924597608</v>
      </c>
      <c r="BX38" s="38">
        <f t="shared" si="40"/>
        <v>9.6024447329370322E-3</v>
      </c>
      <c r="BY38" s="38">
        <f t="shared" si="41"/>
        <v>0.34308079688748278</v>
      </c>
      <c r="BZ38" s="38">
        <f t="shared" si="42"/>
        <v>0.40514401628166719</v>
      </c>
      <c r="CA38" s="38">
        <f t="shared" si="43"/>
        <v>0.13288720536595716</v>
      </c>
      <c r="CB38" s="38">
        <f t="shared" si="44"/>
        <v>0.16363037189904442</v>
      </c>
      <c r="CC38" s="38">
        <f t="shared" si="45"/>
        <v>9.5918966911056808E-2</v>
      </c>
      <c r="CD38" s="38">
        <f t="shared" si="46"/>
        <v>2.2691854205039235</v>
      </c>
      <c r="CE38" s="38">
        <f t="shared" si="47"/>
        <v>2.3145031886108218E-2</v>
      </c>
      <c r="CF38" s="38">
        <f t="shared" si="48"/>
        <v>-8.4642745508067274E-3</v>
      </c>
      <c r="CG38" s="38">
        <f t="shared" si="49"/>
        <v>-1.4213268416032904E-2</v>
      </c>
      <c r="CH38" s="38">
        <f t="shared" si="50"/>
        <v>0.37630345110554508</v>
      </c>
    </row>
    <row r="39" spans="1:86" s="39" customFormat="1" x14ac:dyDescent="0.15">
      <c r="A39" s="32">
        <v>1</v>
      </c>
      <c r="B39" s="32" t="s">
        <v>482</v>
      </c>
      <c r="C39" s="32" t="s">
        <v>483</v>
      </c>
      <c r="D39" s="32" t="s">
        <v>484</v>
      </c>
      <c r="E39" s="32">
        <v>211699</v>
      </c>
      <c r="F39" s="33">
        <v>184354</v>
      </c>
      <c r="G39" s="33">
        <v>1929</v>
      </c>
      <c r="H39" s="33">
        <v>886</v>
      </c>
      <c r="I39" s="33">
        <v>915</v>
      </c>
      <c r="J39" s="33">
        <v>1852</v>
      </c>
      <c r="K39" s="33">
        <v>531</v>
      </c>
      <c r="L39" s="33">
        <v>2074</v>
      </c>
      <c r="M39" s="34">
        <v>1556</v>
      </c>
      <c r="N39" s="33">
        <v>614</v>
      </c>
      <c r="O39" s="33">
        <v>628</v>
      </c>
      <c r="P39" s="33">
        <v>502</v>
      </c>
      <c r="Q39" s="33">
        <v>12069</v>
      </c>
      <c r="R39" s="33">
        <v>142</v>
      </c>
      <c r="S39" s="33">
        <v>161</v>
      </c>
      <c r="T39" s="33">
        <v>170</v>
      </c>
      <c r="U39" s="34">
        <v>3316</v>
      </c>
      <c r="V39" s="35">
        <f t="shared" si="0"/>
        <v>87.083075498703337</v>
      </c>
      <c r="W39" s="35">
        <f t="shared" si="6"/>
        <v>0.91119939158900132</v>
      </c>
      <c r="X39" s="35">
        <f t="shared" si="7"/>
        <v>0.41851874595534222</v>
      </c>
      <c r="Y39" s="35">
        <f t="shared" si="8"/>
        <v>0.43221744080038171</v>
      </c>
      <c r="Z39" s="35">
        <f t="shared" si="9"/>
        <v>0.87482699493148297</v>
      </c>
      <c r="AA39" s="35">
        <f t="shared" si="10"/>
        <v>0.25082782630054939</v>
      </c>
      <c r="AB39" s="35">
        <f t="shared" si="11"/>
        <v>0.97969286581419857</v>
      </c>
      <c r="AC39" s="35">
        <f t="shared" si="12"/>
        <v>0.73500583375452877</v>
      </c>
      <c r="AD39" s="35">
        <f t="shared" si="13"/>
        <v>0.29003443568462767</v>
      </c>
      <c r="AE39" s="35">
        <f t="shared" si="14"/>
        <v>0.29664759871326746</v>
      </c>
      <c r="AF39" s="35">
        <f t="shared" si="15"/>
        <v>0.23712913145550996</v>
      </c>
      <c r="AG39" s="35">
        <f t="shared" si="16"/>
        <v>5.7010188994751987</v>
      </c>
      <c r="AH39" s="35">
        <f t="shared" si="17"/>
        <v>6.707636786191716E-2</v>
      </c>
      <c r="AI39" s="35">
        <f t="shared" si="18"/>
        <v>7.6051374829356769E-2</v>
      </c>
      <c r="AJ39" s="35">
        <f t="shared" si="19"/>
        <v>8.0302693919196588E-2</v>
      </c>
      <c r="AK39" s="35">
        <f t="shared" si="20"/>
        <v>1.5663749002120937</v>
      </c>
      <c r="AL39" s="36">
        <v>205357</v>
      </c>
      <c r="AM39" s="37">
        <v>184767</v>
      </c>
      <c r="AN39" s="37">
        <v>2262</v>
      </c>
      <c r="AO39" s="37">
        <v>1097</v>
      </c>
      <c r="AP39" s="37">
        <v>1234</v>
      </c>
      <c r="AQ39" s="37">
        <v>2310</v>
      </c>
      <c r="AR39" s="37">
        <v>477</v>
      </c>
      <c r="AS39" s="37">
        <v>269</v>
      </c>
      <c r="AT39" s="37">
        <v>781</v>
      </c>
      <c r="AU39" s="37">
        <v>213</v>
      </c>
      <c r="AV39" s="37">
        <v>116</v>
      </c>
      <c r="AW39" s="37">
        <v>259</v>
      </c>
      <c r="AX39" s="37">
        <v>9104</v>
      </c>
      <c r="AY39" s="37">
        <v>117</v>
      </c>
      <c r="AZ39" s="37">
        <v>183</v>
      </c>
      <c r="BA39" s="37">
        <v>180</v>
      </c>
      <c r="BB39" s="37">
        <v>1989</v>
      </c>
      <c r="BC39" s="38">
        <f t="shared" si="2"/>
        <v>89.973558242475306</v>
      </c>
      <c r="BD39" s="38">
        <f t="shared" si="21"/>
        <v>1.1014964184322911</v>
      </c>
      <c r="BE39" s="38">
        <f t="shared" si="22"/>
        <v>0.53419167595942674</v>
      </c>
      <c r="BF39" s="38">
        <f t="shared" si="23"/>
        <v>0.60090476584679364</v>
      </c>
      <c r="BG39" s="38">
        <f t="shared" si="24"/>
        <v>1.1248703477358941</v>
      </c>
      <c r="BH39" s="38">
        <f t="shared" si="25"/>
        <v>0.23227842245455477</v>
      </c>
      <c r="BI39" s="38">
        <f t="shared" si="26"/>
        <v>0.13099139547227512</v>
      </c>
      <c r="BJ39" s="38">
        <f t="shared" si="27"/>
        <v>0.38031330804404034</v>
      </c>
      <c r="BK39" s="38">
        <f t="shared" si="28"/>
        <v>0.10372181128473829</v>
      </c>
      <c r="BL39" s="38">
        <f t="shared" si="29"/>
        <v>5.6486995817040572E-2</v>
      </c>
      <c r="BM39" s="38">
        <f t="shared" si="30"/>
        <v>0.12612182686735782</v>
      </c>
      <c r="BN39" s="38">
        <f t="shared" si="31"/>
        <v>4.4332552579167013</v>
      </c>
      <c r="BO39" s="38">
        <f t="shared" si="32"/>
        <v>5.6973952677532302E-2</v>
      </c>
      <c r="BP39" s="38">
        <f t="shared" si="33"/>
        <v>8.9113105469986423E-2</v>
      </c>
      <c r="BQ39" s="38">
        <f t="shared" si="34"/>
        <v>8.7652234888511218E-2</v>
      </c>
      <c r="BR39" s="38">
        <f t="shared" si="35"/>
        <v>0.96855719551804909</v>
      </c>
      <c r="BS39" s="38">
        <f t="shared" si="4"/>
        <v>-2.8904827437719689</v>
      </c>
      <c r="BT39" s="38">
        <f t="shared" si="36"/>
        <v>-0.19029702684328975</v>
      </c>
      <c r="BU39" s="38">
        <f t="shared" si="37"/>
        <v>-0.11567293000408452</v>
      </c>
      <c r="BV39" s="38">
        <f t="shared" si="38"/>
        <v>-0.16868732504641193</v>
      </c>
      <c r="BW39" s="38">
        <f t="shared" si="39"/>
        <v>-0.25004335280441115</v>
      </c>
      <c r="BX39" s="38">
        <f t="shared" si="40"/>
        <v>1.8549403845994628E-2</v>
      </c>
      <c r="BY39" s="38">
        <f t="shared" si="41"/>
        <v>0.84870147034192345</v>
      </c>
      <c r="BZ39" s="38">
        <f t="shared" si="42"/>
        <v>0.35469252571048843</v>
      </c>
      <c r="CA39" s="38">
        <f t="shared" si="43"/>
        <v>0.18631262439988938</v>
      </c>
      <c r="CB39" s="38">
        <f t="shared" si="44"/>
        <v>0.24016060289622687</v>
      </c>
      <c r="CC39" s="38">
        <f t="shared" si="45"/>
        <v>0.11100730458815214</v>
      </c>
      <c r="CD39" s="38">
        <f t="shared" si="46"/>
        <v>1.2677636415584974</v>
      </c>
      <c r="CE39" s="38">
        <f t="shared" si="47"/>
        <v>1.0102415184384858E-2</v>
      </c>
      <c r="CF39" s="38">
        <f t="shared" si="48"/>
        <v>-1.3061730640629654E-2</v>
      </c>
      <c r="CG39" s="38">
        <f t="shared" si="49"/>
        <v>-7.3495409693146302E-3</v>
      </c>
      <c r="CH39" s="38">
        <f t="shared" si="50"/>
        <v>0.5978177046940446</v>
      </c>
    </row>
    <row r="40" spans="1:86" s="39" customFormat="1" x14ac:dyDescent="0.15">
      <c r="A40" s="32">
        <v>1</v>
      </c>
      <c r="B40" s="32" t="s">
        <v>485</v>
      </c>
      <c r="C40" s="32" t="s">
        <v>486</v>
      </c>
      <c r="D40" s="32" t="s">
        <v>487</v>
      </c>
      <c r="E40" s="32">
        <v>233933</v>
      </c>
      <c r="F40" s="33">
        <v>200812</v>
      </c>
      <c r="G40" s="33">
        <v>2769</v>
      </c>
      <c r="H40" s="33">
        <v>1280</v>
      </c>
      <c r="I40" s="33">
        <v>1577</v>
      </c>
      <c r="J40" s="33">
        <v>2485</v>
      </c>
      <c r="K40" s="33">
        <v>748</v>
      </c>
      <c r="L40" s="33">
        <v>3856</v>
      </c>
      <c r="M40" s="34">
        <v>4249</v>
      </c>
      <c r="N40" s="33">
        <v>1163</v>
      </c>
      <c r="O40" s="33">
        <v>2332</v>
      </c>
      <c r="P40" s="33">
        <v>1528</v>
      </c>
      <c r="Q40" s="33">
        <v>3020</v>
      </c>
      <c r="R40" s="33">
        <v>421</v>
      </c>
      <c r="S40" s="33">
        <v>228</v>
      </c>
      <c r="T40" s="33">
        <v>351</v>
      </c>
      <c r="U40" s="34">
        <v>7114</v>
      </c>
      <c r="V40" s="35">
        <f t="shared" si="0"/>
        <v>85.841672615663455</v>
      </c>
      <c r="W40" s="35">
        <f t="shared" si="6"/>
        <v>1.1836722480368311</v>
      </c>
      <c r="X40" s="35">
        <f t="shared" si="7"/>
        <v>0.54716521397152174</v>
      </c>
      <c r="Y40" s="35">
        <f t="shared" si="8"/>
        <v>0.67412464252585147</v>
      </c>
      <c r="Z40" s="35">
        <f t="shared" si="9"/>
        <v>1.0622699661868997</v>
      </c>
      <c r="AA40" s="35">
        <f t="shared" si="10"/>
        <v>0.31974967191460801</v>
      </c>
      <c r="AB40" s="35">
        <f t="shared" si="11"/>
        <v>1.6483352070892094</v>
      </c>
      <c r="AC40" s="35">
        <f t="shared" si="12"/>
        <v>1.8163320266914029</v>
      </c>
      <c r="AD40" s="35">
        <f t="shared" si="13"/>
        <v>0.49715089363193732</v>
      </c>
      <c r="AE40" s="35">
        <f t="shared" si="14"/>
        <v>0.99686662420436623</v>
      </c>
      <c r="AF40" s="35">
        <f t="shared" si="15"/>
        <v>0.65317847417850405</v>
      </c>
      <c r="AG40" s="35">
        <f t="shared" si="16"/>
        <v>1.290967926714059</v>
      </c>
      <c r="AH40" s="35">
        <f t="shared" si="17"/>
        <v>0.17996605865782084</v>
      </c>
      <c r="AI40" s="35">
        <f t="shared" si="18"/>
        <v>9.7463803738677315E-2</v>
      </c>
      <c r="AJ40" s="35">
        <f t="shared" si="19"/>
        <v>0.15004296101875325</v>
      </c>
      <c r="AK40" s="35">
        <f t="shared" si="20"/>
        <v>3.0410416657760986</v>
      </c>
      <c r="AL40" s="36">
        <v>216103</v>
      </c>
      <c r="AM40" s="37">
        <v>198624</v>
      </c>
      <c r="AN40" s="37">
        <v>2983</v>
      </c>
      <c r="AO40" s="37">
        <v>1247</v>
      </c>
      <c r="AP40" s="37">
        <v>1693</v>
      </c>
      <c r="AQ40" s="37">
        <v>3057</v>
      </c>
      <c r="AR40" s="37">
        <v>612</v>
      </c>
      <c r="AS40" s="37">
        <v>188</v>
      </c>
      <c r="AT40" s="37">
        <v>1281</v>
      </c>
      <c r="AU40" s="37">
        <v>350</v>
      </c>
      <c r="AV40" s="37">
        <v>705</v>
      </c>
      <c r="AW40" s="37">
        <v>694</v>
      </c>
      <c r="AX40" s="37">
        <v>1171</v>
      </c>
      <c r="AY40" s="37">
        <v>291</v>
      </c>
      <c r="AZ40" s="37">
        <v>164</v>
      </c>
      <c r="BA40" s="37">
        <v>278</v>
      </c>
      <c r="BB40" s="37">
        <v>2766</v>
      </c>
      <c r="BC40" s="38">
        <f t="shared" si="2"/>
        <v>91.911727278196039</v>
      </c>
      <c r="BD40" s="38">
        <f t="shared" si="21"/>
        <v>1.3803602911574573</v>
      </c>
      <c r="BE40" s="38">
        <f t="shared" si="22"/>
        <v>0.57703965238798172</v>
      </c>
      <c r="BF40" s="38">
        <f t="shared" si="23"/>
        <v>0.78342271972161415</v>
      </c>
      <c r="BG40" s="38">
        <f t="shared" si="24"/>
        <v>1.4146032216119164</v>
      </c>
      <c r="BH40" s="38">
        <f t="shared" si="25"/>
        <v>0.28319828970444649</v>
      </c>
      <c r="BI40" s="38">
        <f t="shared" si="26"/>
        <v>8.6995553046463947E-2</v>
      </c>
      <c r="BJ40" s="38">
        <f t="shared" si="27"/>
        <v>0.59277289070489536</v>
      </c>
      <c r="BK40" s="38">
        <f t="shared" si="28"/>
        <v>0.16195980620352332</v>
      </c>
      <c r="BL40" s="38">
        <f t="shared" si="29"/>
        <v>0.32623332392423982</v>
      </c>
      <c r="BM40" s="38">
        <f t="shared" si="30"/>
        <v>0.32114315858641485</v>
      </c>
      <c r="BN40" s="38">
        <f t="shared" si="31"/>
        <v>0.54187123732664522</v>
      </c>
      <c r="BO40" s="38">
        <f t="shared" si="32"/>
        <v>0.13465801030064367</v>
      </c>
      <c r="BP40" s="38">
        <f t="shared" si="33"/>
        <v>7.5889737763936635E-2</v>
      </c>
      <c r="BQ40" s="38">
        <f t="shared" si="34"/>
        <v>0.1286423603559414</v>
      </c>
      <c r="BR40" s="38">
        <f t="shared" si="35"/>
        <v>1.2799452113112728</v>
      </c>
      <c r="BS40" s="38">
        <f t="shared" si="4"/>
        <v>-6.0700546625325842</v>
      </c>
      <c r="BT40" s="38">
        <f t="shared" si="36"/>
        <v>-0.19668804312062615</v>
      </c>
      <c r="BU40" s="38">
        <f t="shared" si="37"/>
        <v>-2.9874438416459981E-2</v>
      </c>
      <c r="BV40" s="38">
        <f t="shared" si="38"/>
        <v>-0.10929807719576268</v>
      </c>
      <c r="BW40" s="38">
        <f t="shared" si="39"/>
        <v>-0.3523332554250167</v>
      </c>
      <c r="BX40" s="38">
        <f t="shared" si="40"/>
        <v>3.655138221016152E-2</v>
      </c>
      <c r="BY40" s="38">
        <f t="shared" si="41"/>
        <v>1.5613396540427456</v>
      </c>
      <c r="BZ40" s="38">
        <f t="shared" si="42"/>
        <v>1.2235591359865077</v>
      </c>
      <c r="CA40" s="38">
        <f t="shared" si="43"/>
        <v>0.33519108742841397</v>
      </c>
      <c r="CB40" s="38">
        <f t="shared" si="44"/>
        <v>0.67063330028012635</v>
      </c>
      <c r="CC40" s="38">
        <f t="shared" si="45"/>
        <v>0.33203531559208921</v>
      </c>
      <c r="CD40" s="38">
        <f t="shared" si="46"/>
        <v>0.74909668938741381</v>
      </c>
      <c r="CE40" s="38">
        <f t="shared" si="47"/>
        <v>4.5308048357177166E-2</v>
      </c>
      <c r="CF40" s="38">
        <f t="shared" si="48"/>
        <v>2.157406597474068E-2</v>
      </c>
      <c r="CG40" s="38">
        <f t="shared" si="49"/>
        <v>2.1400600662811853E-2</v>
      </c>
      <c r="CH40" s="38">
        <f t="shared" si="50"/>
        <v>1.7610964544648258</v>
      </c>
    </row>
    <row r="41" spans="1:86" s="39" customFormat="1" x14ac:dyDescent="0.15">
      <c r="A41" s="32">
        <v>1</v>
      </c>
      <c r="B41" s="32" t="s">
        <v>488</v>
      </c>
      <c r="C41" s="32" t="s">
        <v>489</v>
      </c>
      <c r="D41" s="32" t="s">
        <v>490</v>
      </c>
      <c r="E41" s="32">
        <v>283275</v>
      </c>
      <c r="F41" s="33">
        <v>256170</v>
      </c>
      <c r="G41" s="33">
        <v>3940</v>
      </c>
      <c r="H41" s="33">
        <v>1388</v>
      </c>
      <c r="I41" s="33">
        <v>2407</v>
      </c>
      <c r="J41" s="33">
        <v>2747</v>
      </c>
      <c r="K41" s="33">
        <v>831</v>
      </c>
      <c r="L41" s="33">
        <v>1095</v>
      </c>
      <c r="M41" s="34">
        <v>2048</v>
      </c>
      <c r="N41" s="33">
        <v>698</v>
      </c>
      <c r="O41" s="33">
        <v>1735</v>
      </c>
      <c r="P41" s="33">
        <v>982</v>
      </c>
      <c r="Q41" s="33">
        <v>4268</v>
      </c>
      <c r="R41" s="33">
        <v>362</v>
      </c>
      <c r="S41" s="33">
        <v>369</v>
      </c>
      <c r="T41" s="33">
        <v>416</v>
      </c>
      <c r="U41" s="34">
        <v>3819</v>
      </c>
      <c r="V41" s="35">
        <f t="shared" si="0"/>
        <v>90.431559438707964</v>
      </c>
      <c r="W41" s="35">
        <f t="shared" si="6"/>
        <v>1.3908745918277292</v>
      </c>
      <c r="X41" s="35">
        <f t="shared" si="7"/>
        <v>0.48998323184184978</v>
      </c>
      <c r="Y41" s="35">
        <f t="shared" si="8"/>
        <v>0.84970435089577256</v>
      </c>
      <c r="Z41" s="35">
        <f t="shared" si="9"/>
        <v>0.96972906186567831</v>
      </c>
      <c r="AA41" s="35">
        <f t="shared" si="10"/>
        <v>0.293354514164681</v>
      </c>
      <c r="AB41" s="35">
        <f t="shared" si="11"/>
        <v>0.38655017209425468</v>
      </c>
      <c r="AC41" s="35">
        <f t="shared" si="12"/>
        <v>0.72297237666578407</v>
      </c>
      <c r="AD41" s="35">
        <f t="shared" si="13"/>
        <v>0.24640367134410027</v>
      </c>
      <c r="AE41" s="35">
        <f t="shared" si="14"/>
        <v>0.61247903980231222</v>
      </c>
      <c r="AF41" s="35">
        <f t="shared" si="15"/>
        <v>0.34665960638955079</v>
      </c>
      <c r="AG41" s="35">
        <f t="shared" si="16"/>
        <v>1.5066631365281087</v>
      </c>
      <c r="AH41" s="35">
        <f t="shared" si="17"/>
        <v>0.12779101579737004</v>
      </c>
      <c r="AI41" s="35">
        <f t="shared" si="18"/>
        <v>0.13026211278792693</v>
      </c>
      <c r="AJ41" s="35">
        <f t="shared" si="19"/>
        <v>0.14685376401023742</v>
      </c>
      <c r="AK41" s="35">
        <f t="shared" si="20"/>
        <v>1.3481599152766746</v>
      </c>
      <c r="AL41" s="36">
        <v>284528</v>
      </c>
      <c r="AM41" s="37">
        <v>261217</v>
      </c>
      <c r="AN41" s="37">
        <v>4678</v>
      </c>
      <c r="AO41" s="37">
        <v>1377</v>
      </c>
      <c r="AP41" s="37">
        <v>2979</v>
      </c>
      <c r="AQ41" s="37">
        <v>2911</v>
      </c>
      <c r="AR41" s="37">
        <v>808</v>
      </c>
      <c r="AS41" s="37">
        <v>203</v>
      </c>
      <c r="AT41" s="37">
        <v>1196</v>
      </c>
      <c r="AU41" s="37">
        <v>452</v>
      </c>
      <c r="AV41" s="37">
        <v>1013</v>
      </c>
      <c r="AW41" s="37">
        <v>771</v>
      </c>
      <c r="AX41" s="37">
        <v>2501</v>
      </c>
      <c r="AY41" s="37">
        <v>298</v>
      </c>
      <c r="AZ41" s="37">
        <v>345</v>
      </c>
      <c r="BA41" s="37">
        <v>394</v>
      </c>
      <c r="BB41" s="37">
        <v>3385</v>
      </c>
      <c r="BC41" s="38">
        <f t="shared" si="2"/>
        <v>91.807133217117482</v>
      </c>
      <c r="BD41" s="38">
        <f t="shared" si="21"/>
        <v>1.6441264128662207</v>
      </c>
      <c r="BE41" s="38">
        <f t="shared" si="22"/>
        <v>0.48395939942641847</v>
      </c>
      <c r="BF41" s="38">
        <f t="shared" si="23"/>
        <v>1.0469971320924478</v>
      </c>
      <c r="BG41" s="38">
        <f t="shared" si="24"/>
        <v>1.0230979024911431</v>
      </c>
      <c r="BH41" s="38">
        <f t="shared" si="25"/>
        <v>0.28397908114491366</v>
      </c>
      <c r="BI41" s="38">
        <f t="shared" si="26"/>
        <v>7.1346229545071124E-2</v>
      </c>
      <c r="BJ41" s="38">
        <f t="shared" si="27"/>
        <v>0.42034527357588714</v>
      </c>
      <c r="BK41" s="38">
        <f t="shared" si="28"/>
        <v>0.15885958499690717</v>
      </c>
      <c r="BL41" s="38">
        <f t="shared" si="29"/>
        <v>0.35602822920767024</v>
      </c>
      <c r="BM41" s="38">
        <f t="shared" si="30"/>
        <v>0.27097508856773322</v>
      </c>
      <c r="BN41" s="38">
        <f t="shared" si="31"/>
        <v>0.87899960636563002</v>
      </c>
      <c r="BO41" s="38">
        <f t="shared" si="32"/>
        <v>0.10473485913512906</v>
      </c>
      <c r="BP41" s="38">
        <f t="shared" si="33"/>
        <v>0.12125344430073666</v>
      </c>
      <c r="BQ41" s="38">
        <f t="shared" si="34"/>
        <v>0.13847494798402968</v>
      </c>
      <c r="BR41" s="38">
        <f t="shared" si="35"/>
        <v>1.18968959118259</v>
      </c>
      <c r="BS41" s="38">
        <f t="shared" si="4"/>
        <v>-1.3755737784095174</v>
      </c>
      <c r="BT41" s="38">
        <f t="shared" si="36"/>
        <v>-0.25325182103849153</v>
      </c>
      <c r="BU41" s="38">
        <f t="shared" si="37"/>
        <v>6.0238324154313072E-3</v>
      </c>
      <c r="BV41" s="38">
        <f t="shared" si="38"/>
        <v>-0.19729278119667526</v>
      </c>
      <c r="BW41" s="38">
        <f t="shared" si="39"/>
        <v>-5.3368840625464764E-2</v>
      </c>
      <c r="BX41" s="38">
        <f t="shared" si="40"/>
        <v>9.375433019767343E-3</v>
      </c>
      <c r="BY41" s="38">
        <f t="shared" si="41"/>
        <v>0.31520394254918355</v>
      </c>
      <c r="BZ41" s="38">
        <f t="shared" si="42"/>
        <v>0.30262710308989693</v>
      </c>
      <c r="CA41" s="38">
        <f t="shared" si="43"/>
        <v>8.7544086347193101E-2</v>
      </c>
      <c r="CB41" s="38">
        <f t="shared" si="44"/>
        <v>0.25645081059464198</v>
      </c>
      <c r="CC41" s="38">
        <f t="shared" si="45"/>
        <v>7.5684517821817565E-2</v>
      </c>
      <c r="CD41" s="38">
        <f t="shared" si="46"/>
        <v>0.62766353016247867</v>
      </c>
      <c r="CE41" s="38">
        <f t="shared" si="47"/>
        <v>2.3056156662240979E-2</v>
      </c>
      <c r="CF41" s="38">
        <f t="shared" si="48"/>
        <v>9.0086684871902717E-3</v>
      </c>
      <c r="CG41" s="38">
        <f t="shared" si="49"/>
        <v>8.3788160262077416E-3</v>
      </c>
      <c r="CH41" s="38">
        <f t="shared" si="50"/>
        <v>0.15847032409408457</v>
      </c>
    </row>
    <row r="42" spans="1:86" s="39" customFormat="1" x14ac:dyDescent="0.15">
      <c r="A42" s="32">
        <v>1</v>
      </c>
      <c r="B42" s="32" t="s">
        <v>491</v>
      </c>
      <c r="C42" s="32" t="s">
        <v>492</v>
      </c>
      <c r="D42" s="32" t="s">
        <v>493</v>
      </c>
      <c r="E42" s="32">
        <v>219324</v>
      </c>
      <c r="F42" s="33">
        <v>200469</v>
      </c>
      <c r="G42" s="33">
        <v>1891</v>
      </c>
      <c r="H42" s="33">
        <v>690</v>
      </c>
      <c r="I42" s="33">
        <v>976</v>
      </c>
      <c r="J42" s="33">
        <v>1382</v>
      </c>
      <c r="K42" s="33">
        <v>541</v>
      </c>
      <c r="L42" s="33">
        <v>1774</v>
      </c>
      <c r="M42" s="34">
        <v>1440</v>
      </c>
      <c r="N42" s="33">
        <v>522</v>
      </c>
      <c r="O42" s="33">
        <v>247</v>
      </c>
      <c r="P42" s="33">
        <v>592</v>
      </c>
      <c r="Q42" s="33">
        <v>5409</v>
      </c>
      <c r="R42" s="33">
        <v>170</v>
      </c>
      <c r="S42" s="33">
        <v>173</v>
      </c>
      <c r="T42" s="33">
        <v>197</v>
      </c>
      <c r="U42" s="34">
        <v>2851</v>
      </c>
      <c r="V42" s="35">
        <f t="shared" si="0"/>
        <v>91.403129616457846</v>
      </c>
      <c r="W42" s="35">
        <f t="shared" si="6"/>
        <v>0.8621947438492823</v>
      </c>
      <c r="X42" s="35">
        <f t="shared" si="7"/>
        <v>0.31460305301745362</v>
      </c>
      <c r="Y42" s="35">
        <f t="shared" si="8"/>
        <v>0.44500373876091998</v>
      </c>
      <c r="Z42" s="35">
        <f t="shared" si="9"/>
        <v>0.63011799894220422</v>
      </c>
      <c r="AA42" s="35">
        <f t="shared" si="10"/>
        <v>0.24666703142382956</v>
      </c>
      <c r="AB42" s="35">
        <f t="shared" si="11"/>
        <v>0.80884900877240973</v>
      </c>
      <c r="AC42" s="35">
        <f t="shared" si="12"/>
        <v>0.65656289325381623</v>
      </c>
      <c r="AD42" s="35">
        <f t="shared" si="13"/>
        <v>0.2380040488045084</v>
      </c>
      <c r="AE42" s="35">
        <f t="shared" si="14"/>
        <v>0.11261877405117542</v>
      </c>
      <c r="AF42" s="35">
        <f t="shared" si="15"/>
        <v>0.26992030055990224</v>
      </c>
      <c r="AG42" s="35">
        <f t="shared" si="16"/>
        <v>2.4662143677846475</v>
      </c>
      <c r="AH42" s="35">
        <f t="shared" si="17"/>
        <v>7.75108971202422E-2</v>
      </c>
      <c r="AI42" s="35">
        <f t="shared" si="18"/>
        <v>7.887873648118765E-2</v>
      </c>
      <c r="AJ42" s="35">
        <f t="shared" si="19"/>
        <v>8.9821451368751248E-2</v>
      </c>
      <c r="AK42" s="35">
        <f t="shared" si="20"/>
        <v>1.2999033393518264</v>
      </c>
      <c r="AL42" s="36">
        <v>213043</v>
      </c>
      <c r="AM42" s="37">
        <v>198844</v>
      </c>
      <c r="AN42" s="37">
        <v>2033</v>
      </c>
      <c r="AO42" s="37">
        <v>709</v>
      </c>
      <c r="AP42" s="37">
        <v>1258</v>
      </c>
      <c r="AQ42" s="37">
        <v>1491</v>
      </c>
      <c r="AR42" s="37">
        <v>513</v>
      </c>
      <c r="AS42" s="37">
        <v>193</v>
      </c>
      <c r="AT42" s="37">
        <v>871</v>
      </c>
      <c r="AU42" s="37">
        <v>256</v>
      </c>
      <c r="AV42" s="37">
        <v>134</v>
      </c>
      <c r="AW42" s="37">
        <v>372</v>
      </c>
      <c r="AX42" s="37">
        <v>3881</v>
      </c>
      <c r="AY42" s="37">
        <v>90</v>
      </c>
      <c r="AZ42" s="37">
        <v>142</v>
      </c>
      <c r="BA42" s="37">
        <v>186</v>
      </c>
      <c r="BB42" s="37">
        <v>2072</v>
      </c>
      <c r="BC42" s="38">
        <f t="shared" si="2"/>
        <v>93.335148303394149</v>
      </c>
      <c r="BD42" s="38">
        <f t="shared" si="21"/>
        <v>0.95426744835549626</v>
      </c>
      <c r="BE42" s="38">
        <f t="shared" si="22"/>
        <v>0.33279666546190201</v>
      </c>
      <c r="BF42" s="38">
        <f t="shared" si="23"/>
        <v>0.59049112151068095</v>
      </c>
      <c r="BG42" s="38">
        <f t="shared" si="24"/>
        <v>0.6998587139685416</v>
      </c>
      <c r="BH42" s="38">
        <f t="shared" si="25"/>
        <v>0.24079645893082618</v>
      </c>
      <c r="BI42" s="38">
        <f t="shared" si="26"/>
        <v>9.059204010457983E-2</v>
      </c>
      <c r="BJ42" s="38">
        <f t="shared" si="27"/>
        <v>0.40883765249268933</v>
      </c>
      <c r="BK42" s="38">
        <f t="shared" si="28"/>
        <v>0.12016353506099707</v>
      </c>
      <c r="BL42" s="38">
        <f t="shared" si="29"/>
        <v>6.2898100383490654E-2</v>
      </c>
      <c r="BM42" s="38">
        <f t="shared" si="30"/>
        <v>0.17461263688551137</v>
      </c>
      <c r="BN42" s="38">
        <f t="shared" si="31"/>
        <v>1.821697967077069</v>
      </c>
      <c r="BO42" s="38">
        <f t="shared" si="32"/>
        <v>4.2244992794881787E-2</v>
      </c>
      <c r="BP42" s="38">
        <f t="shared" si="33"/>
        <v>6.6653210854146813E-2</v>
      </c>
      <c r="BQ42" s="38">
        <f t="shared" si="34"/>
        <v>8.7306318442755687E-2</v>
      </c>
      <c r="BR42" s="38">
        <f t="shared" si="35"/>
        <v>0.97257361189994518</v>
      </c>
      <c r="BS42" s="38">
        <f t="shared" si="4"/>
        <v>-1.9320186869363027</v>
      </c>
      <c r="BT42" s="38">
        <f t="shared" si="36"/>
        <v>-9.2072704506213965E-2</v>
      </c>
      <c r="BU42" s="38">
        <f t="shared" si="37"/>
        <v>-1.8193612444448393E-2</v>
      </c>
      <c r="BV42" s="38">
        <f t="shared" si="38"/>
        <v>-0.14548738274976097</v>
      </c>
      <c r="BW42" s="38">
        <f t="shared" si="39"/>
        <v>-6.9740715026337385E-2</v>
      </c>
      <c r="BX42" s="38">
        <f t="shared" si="40"/>
        <v>5.8705724930033787E-3</v>
      </c>
      <c r="BY42" s="38">
        <f t="shared" si="41"/>
        <v>0.71825696866782995</v>
      </c>
      <c r="BZ42" s="38">
        <f t="shared" si="42"/>
        <v>0.2477252407611269</v>
      </c>
      <c r="CA42" s="38">
        <f t="shared" si="43"/>
        <v>0.11784051374351133</v>
      </c>
      <c r="CB42" s="38">
        <f t="shared" si="44"/>
        <v>4.9720673667684762E-2</v>
      </c>
      <c r="CC42" s="38">
        <f t="shared" si="45"/>
        <v>9.5307663674390863E-2</v>
      </c>
      <c r="CD42" s="38">
        <f t="shared" si="46"/>
        <v>0.64451640070757854</v>
      </c>
      <c r="CE42" s="38">
        <f t="shared" si="47"/>
        <v>3.5265904325360413E-2</v>
      </c>
      <c r="CF42" s="38">
        <f t="shared" si="48"/>
        <v>1.2225525627040837E-2</v>
      </c>
      <c r="CG42" s="38">
        <f t="shared" si="49"/>
        <v>2.5151329259955613E-3</v>
      </c>
      <c r="CH42" s="38">
        <f t="shared" si="50"/>
        <v>0.32732972745188127</v>
      </c>
    </row>
    <row r="43" spans="1:86" s="39" customFormat="1" x14ac:dyDescent="0.15">
      <c r="A43" s="32">
        <v>1</v>
      </c>
      <c r="B43" s="32" t="s">
        <v>494</v>
      </c>
      <c r="C43" s="32" t="s">
        <v>495</v>
      </c>
      <c r="D43" s="32" t="s">
        <v>496</v>
      </c>
      <c r="E43" s="32">
        <v>226578</v>
      </c>
      <c r="F43" s="33">
        <v>194404</v>
      </c>
      <c r="G43" s="33">
        <v>3224</v>
      </c>
      <c r="H43" s="33">
        <v>1467</v>
      </c>
      <c r="I43" s="33">
        <v>2068</v>
      </c>
      <c r="J43" s="33">
        <v>3620</v>
      </c>
      <c r="K43" s="33">
        <v>782</v>
      </c>
      <c r="L43" s="33">
        <v>1987</v>
      </c>
      <c r="M43" s="34">
        <v>2647</v>
      </c>
      <c r="N43" s="33">
        <v>675</v>
      </c>
      <c r="O43" s="33">
        <v>1311</v>
      </c>
      <c r="P43" s="33">
        <v>1258</v>
      </c>
      <c r="Q43" s="33">
        <v>6004</v>
      </c>
      <c r="R43" s="33">
        <v>453</v>
      </c>
      <c r="S43" s="33">
        <v>1452</v>
      </c>
      <c r="T43" s="33">
        <v>471</v>
      </c>
      <c r="U43" s="34">
        <v>4755</v>
      </c>
      <c r="V43" s="35">
        <f t="shared" si="0"/>
        <v>85.800033542532816</v>
      </c>
      <c r="W43" s="35">
        <f t="shared" si="6"/>
        <v>1.4229095499121716</v>
      </c>
      <c r="X43" s="35">
        <f t="shared" si="7"/>
        <v>0.64745915313931635</v>
      </c>
      <c r="Y43" s="35">
        <f t="shared" si="8"/>
        <v>0.91270997184192648</v>
      </c>
      <c r="Z43" s="35">
        <f t="shared" si="9"/>
        <v>1.5976837998393489</v>
      </c>
      <c r="AA43" s="35">
        <f t="shared" si="10"/>
        <v>0.34513500869457758</v>
      </c>
      <c r="AB43" s="35">
        <f t="shared" si="11"/>
        <v>0.87696069344773109</v>
      </c>
      <c r="AC43" s="35">
        <f t="shared" si="12"/>
        <v>1.1682511099930266</v>
      </c>
      <c r="AD43" s="35">
        <f t="shared" si="13"/>
        <v>0.29791065328496147</v>
      </c>
      <c r="AE43" s="35">
        <f t="shared" si="14"/>
        <v>0.5786086910467918</v>
      </c>
      <c r="AF43" s="35">
        <f t="shared" si="15"/>
        <v>0.55521718789997265</v>
      </c>
      <c r="AG43" s="35">
        <f t="shared" si="16"/>
        <v>2.6498600923302353</v>
      </c>
      <c r="AH43" s="35">
        <f t="shared" si="17"/>
        <v>0.19993114953790747</v>
      </c>
      <c r="AI43" s="35">
        <f t="shared" si="18"/>
        <v>0.6408389163996504</v>
      </c>
      <c r="AJ43" s="35">
        <f t="shared" si="19"/>
        <v>0.20787543362550645</v>
      </c>
      <c r="AK43" s="35">
        <f t="shared" si="20"/>
        <v>2.0986150464740621</v>
      </c>
      <c r="AL43" s="36">
        <v>210145</v>
      </c>
      <c r="AM43" s="37">
        <v>185675</v>
      </c>
      <c r="AN43" s="37">
        <v>3412</v>
      </c>
      <c r="AO43" s="37">
        <v>1484</v>
      </c>
      <c r="AP43" s="37">
        <v>2407</v>
      </c>
      <c r="AQ43" s="37">
        <v>4253</v>
      </c>
      <c r="AR43" s="37">
        <v>715</v>
      </c>
      <c r="AS43" s="37">
        <v>402</v>
      </c>
      <c r="AT43" s="37">
        <v>1294</v>
      </c>
      <c r="AU43" s="37">
        <v>406</v>
      </c>
      <c r="AV43" s="37">
        <v>621</v>
      </c>
      <c r="AW43" s="37">
        <v>656</v>
      </c>
      <c r="AX43" s="37">
        <v>3342</v>
      </c>
      <c r="AY43" s="37">
        <v>409</v>
      </c>
      <c r="AZ43" s="37">
        <v>1352</v>
      </c>
      <c r="BA43" s="37">
        <v>408</v>
      </c>
      <c r="BB43" s="37">
        <v>3309</v>
      </c>
      <c r="BC43" s="38">
        <f t="shared" si="2"/>
        <v>88.355659187703722</v>
      </c>
      <c r="BD43" s="38">
        <f t="shared" si="21"/>
        <v>1.6236408194342002</v>
      </c>
      <c r="BE43" s="38">
        <f t="shared" si="22"/>
        <v>0.70617906683480458</v>
      </c>
      <c r="BF43" s="38">
        <f t="shared" si="23"/>
        <v>1.1453996050346189</v>
      </c>
      <c r="BG43" s="38">
        <f t="shared" si="24"/>
        <v>2.023840681434248</v>
      </c>
      <c r="BH43" s="38">
        <f t="shared" si="25"/>
        <v>0.3402412619857717</v>
      </c>
      <c r="BI43" s="38">
        <f t="shared" si="26"/>
        <v>0.19129648575983249</v>
      </c>
      <c r="BJ43" s="38">
        <f t="shared" si="27"/>
        <v>0.61576530490851555</v>
      </c>
      <c r="BK43" s="38">
        <f t="shared" si="28"/>
        <v>0.19319993337933333</v>
      </c>
      <c r="BL43" s="38">
        <f t="shared" si="29"/>
        <v>0.29551024292750244</v>
      </c>
      <c r="BM43" s="38">
        <f t="shared" si="30"/>
        <v>0.31216540959813466</v>
      </c>
      <c r="BN43" s="38">
        <f t="shared" si="31"/>
        <v>1.5903304860929359</v>
      </c>
      <c r="BO43" s="38">
        <f t="shared" si="32"/>
        <v>0.19462751909395892</v>
      </c>
      <c r="BP43" s="38">
        <f t="shared" si="33"/>
        <v>0.64336529539127751</v>
      </c>
      <c r="BQ43" s="38">
        <f t="shared" si="34"/>
        <v>0.19415165718908373</v>
      </c>
      <c r="BR43" s="38">
        <f t="shared" si="35"/>
        <v>1.5746270432320539</v>
      </c>
      <c r="BS43" s="38">
        <f t="shared" si="4"/>
        <v>-2.5556256451709061</v>
      </c>
      <c r="BT43" s="38">
        <f t="shared" si="36"/>
        <v>-0.20073126952202869</v>
      </c>
      <c r="BU43" s="38">
        <f t="shared" si="37"/>
        <v>-5.8719913695488235E-2</v>
      </c>
      <c r="BV43" s="38">
        <f t="shared" si="38"/>
        <v>-0.23268963319269242</v>
      </c>
      <c r="BW43" s="38">
        <f t="shared" si="39"/>
        <v>-0.42615688159489906</v>
      </c>
      <c r="BX43" s="38">
        <f t="shared" si="40"/>
        <v>4.8937467088058795E-3</v>
      </c>
      <c r="BY43" s="38">
        <f t="shared" si="41"/>
        <v>0.6856642076878986</v>
      </c>
      <c r="BZ43" s="38">
        <f t="shared" si="42"/>
        <v>0.55248580508451106</v>
      </c>
      <c r="CA43" s="38">
        <f t="shared" si="43"/>
        <v>0.10471071990562814</v>
      </c>
      <c r="CB43" s="38">
        <f t="shared" si="44"/>
        <v>0.28309844811928936</v>
      </c>
      <c r="CC43" s="38">
        <f t="shared" si="45"/>
        <v>0.243051778301838</v>
      </c>
      <c r="CD43" s="38">
        <f t="shared" si="46"/>
        <v>1.0595296062372994</v>
      </c>
      <c r="CE43" s="38">
        <f t="shared" si="47"/>
        <v>5.3036304439485482E-3</v>
      </c>
      <c r="CF43" s="38">
        <f t="shared" si="48"/>
        <v>-2.5263789916271095E-3</v>
      </c>
      <c r="CG43" s="38">
        <f t="shared" si="49"/>
        <v>1.3723776436422724E-2</v>
      </c>
      <c r="CH43" s="38">
        <f t="shared" si="50"/>
        <v>0.52398800324200812</v>
      </c>
    </row>
    <row r="44" spans="1:86" s="39" customFormat="1" x14ac:dyDescent="0.15">
      <c r="A44" s="32">
        <v>1</v>
      </c>
      <c r="B44" s="32" t="s">
        <v>497</v>
      </c>
      <c r="C44" s="32" t="s">
        <v>498</v>
      </c>
      <c r="D44" s="32" t="s">
        <v>499</v>
      </c>
      <c r="E44" s="32">
        <v>317849</v>
      </c>
      <c r="F44" s="33">
        <v>301879</v>
      </c>
      <c r="G44" s="33">
        <v>2371</v>
      </c>
      <c r="H44" s="33">
        <v>792</v>
      </c>
      <c r="I44" s="33">
        <v>1599</v>
      </c>
      <c r="J44" s="33">
        <v>1131</v>
      </c>
      <c r="K44" s="33">
        <v>691</v>
      </c>
      <c r="L44" s="33">
        <v>1380</v>
      </c>
      <c r="M44" s="34">
        <v>1909</v>
      </c>
      <c r="N44" s="33">
        <v>800</v>
      </c>
      <c r="O44" s="33">
        <v>647</v>
      </c>
      <c r="P44" s="33">
        <v>494</v>
      </c>
      <c r="Q44" s="33">
        <v>1097</v>
      </c>
      <c r="R44" s="33">
        <v>206</v>
      </c>
      <c r="S44" s="33">
        <v>132</v>
      </c>
      <c r="T44" s="33">
        <v>323</v>
      </c>
      <c r="U44" s="34">
        <v>2398</v>
      </c>
      <c r="V44" s="35">
        <f t="shared" si="0"/>
        <v>94.975601622153917</v>
      </c>
      <c r="W44" s="35">
        <f t="shared" si="6"/>
        <v>0.74595169404339801</v>
      </c>
      <c r="X44" s="35">
        <f t="shared" si="7"/>
        <v>0.24917492268341257</v>
      </c>
      <c r="Y44" s="35">
        <f t="shared" si="8"/>
        <v>0.50306906738734436</v>
      </c>
      <c r="Z44" s="35">
        <f t="shared" si="9"/>
        <v>0.35582934034714597</v>
      </c>
      <c r="AA44" s="35">
        <f t="shared" si="10"/>
        <v>0.2173988277452501</v>
      </c>
      <c r="AB44" s="35">
        <f t="shared" si="11"/>
        <v>0.43416842588776433</v>
      </c>
      <c r="AC44" s="35">
        <f t="shared" si="12"/>
        <v>0.60059965581140728</v>
      </c>
      <c r="AD44" s="35">
        <f t="shared" si="13"/>
        <v>0.25169184109435611</v>
      </c>
      <c r="AE44" s="35">
        <f t="shared" si="14"/>
        <v>0.20355577648506051</v>
      </c>
      <c r="AF44" s="35">
        <f t="shared" si="15"/>
        <v>0.15541971187576492</v>
      </c>
      <c r="AG44" s="35">
        <f t="shared" si="16"/>
        <v>0.34513243710063585</v>
      </c>
      <c r="AH44" s="35">
        <f t="shared" si="17"/>
        <v>6.4810649081796706E-2</v>
      </c>
      <c r="AI44" s="35">
        <f t="shared" si="18"/>
        <v>4.1529153780568762E-2</v>
      </c>
      <c r="AJ44" s="35">
        <f t="shared" si="19"/>
        <v>0.10162058084184629</v>
      </c>
      <c r="AK44" s="35">
        <f t="shared" si="20"/>
        <v>0.75444629368033256</v>
      </c>
      <c r="AL44" s="36">
        <v>301415</v>
      </c>
      <c r="AM44" s="37">
        <v>290341</v>
      </c>
      <c r="AN44" s="37">
        <v>2402</v>
      </c>
      <c r="AO44" s="37">
        <v>738</v>
      </c>
      <c r="AP44" s="37">
        <v>1885</v>
      </c>
      <c r="AQ44" s="37">
        <v>1268</v>
      </c>
      <c r="AR44" s="37">
        <v>695</v>
      </c>
      <c r="AS44" s="37">
        <v>124</v>
      </c>
      <c r="AT44" s="37">
        <v>480</v>
      </c>
      <c r="AU44" s="37">
        <v>299</v>
      </c>
      <c r="AV44" s="37">
        <v>239</v>
      </c>
      <c r="AW44" s="37">
        <v>263</v>
      </c>
      <c r="AX44" s="37">
        <v>668</v>
      </c>
      <c r="AY44" s="37">
        <v>145</v>
      </c>
      <c r="AZ44" s="37">
        <v>90</v>
      </c>
      <c r="BA44" s="37">
        <v>283</v>
      </c>
      <c r="BB44" s="37">
        <v>1496</v>
      </c>
      <c r="BC44" s="38">
        <f t="shared" si="2"/>
        <v>96.325995720186455</v>
      </c>
      <c r="BD44" s="38">
        <f t="shared" si="21"/>
        <v>0.7969079176550603</v>
      </c>
      <c r="BE44" s="38">
        <f t="shared" si="22"/>
        <v>0.24484514705638405</v>
      </c>
      <c r="BF44" s="38">
        <f t="shared" si="23"/>
        <v>0.62538360731881293</v>
      </c>
      <c r="BG44" s="38">
        <f t="shared" si="24"/>
        <v>0.42068244778793357</v>
      </c>
      <c r="BH44" s="38">
        <f t="shared" si="25"/>
        <v>0.23057910190269229</v>
      </c>
      <c r="BI44" s="38">
        <f t="shared" si="26"/>
        <v>4.1139293001343662E-2</v>
      </c>
      <c r="BJ44" s="38">
        <f t="shared" si="27"/>
        <v>0.15924887613423352</v>
      </c>
      <c r="BK44" s="38">
        <f t="shared" si="28"/>
        <v>9.9198779091949629E-2</v>
      </c>
      <c r="BL44" s="38">
        <f t="shared" si="29"/>
        <v>7.9292669575170435E-2</v>
      </c>
      <c r="BM44" s="38">
        <f t="shared" si="30"/>
        <v>8.7255113381882118E-2</v>
      </c>
      <c r="BN44" s="38">
        <f t="shared" si="31"/>
        <v>0.22162135262014165</v>
      </c>
      <c r="BO44" s="38">
        <f t="shared" si="32"/>
        <v>4.8106431332216378E-2</v>
      </c>
      <c r="BP44" s="38">
        <f t="shared" si="33"/>
        <v>2.9859164275168788E-2</v>
      </c>
      <c r="BQ44" s="38">
        <f t="shared" si="34"/>
        <v>9.3890483220808521E-2</v>
      </c>
      <c r="BR44" s="38">
        <f t="shared" si="35"/>
        <v>0.49632566395169447</v>
      </c>
      <c r="BS44" s="38">
        <f t="shared" si="4"/>
        <v>-1.3503940980325382</v>
      </c>
      <c r="BT44" s="38">
        <f t="shared" si="36"/>
        <v>-5.0956223611662299E-2</v>
      </c>
      <c r="BU44" s="38">
        <f t="shared" si="37"/>
        <v>4.3297756270285204E-3</v>
      </c>
      <c r="BV44" s="38">
        <f t="shared" si="38"/>
        <v>-0.12231453993146857</v>
      </c>
      <c r="BW44" s="38">
        <f t="shared" si="39"/>
        <v>-6.4853107440787594E-2</v>
      </c>
      <c r="BX44" s="38">
        <f t="shared" si="40"/>
        <v>-1.318027415744219E-2</v>
      </c>
      <c r="BY44" s="38">
        <f t="shared" si="41"/>
        <v>0.39302913288642066</v>
      </c>
      <c r="BZ44" s="38">
        <f t="shared" si="42"/>
        <v>0.44135077967717373</v>
      </c>
      <c r="CA44" s="38">
        <f t="shared" si="43"/>
        <v>0.15249306200240648</v>
      </c>
      <c r="CB44" s="38">
        <f t="shared" si="44"/>
        <v>0.12426310690989008</v>
      </c>
      <c r="CC44" s="38">
        <f t="shared" si="45"/>
        <v>6.8164598493882803E-2</v>
      </c>
      <c r="CD44" s="38">
        <f t="shared" si="46"/>
        <v>0.12351108448049419</v>
      </c>
      <c r="CE44" s="38">
        <f t="shared" si="47"/>
        <v>1.6704217749580329E-2</v>
      </c>
      <c r="CF44" s="38">
        <f t="shared" si="48"/>
        <v>1.1669989505399974E-2</v>
      </c>
      <c r="CG44" s="38">
        <f t="shared" si="49"/>
        <v>7.7300976210377681E-3</v>
      </c>
      <c r="CH44" s="38">
        <f t="shared" si="50"/>
        <v>0.25812062972863808</v>
      </c>
    </row>
    <row r="45" spans="1:86" s="39" customFormat="1" x14ac:dyDescent="0.15">
      <c r="A45" s="32">
        <v>1</v>
      </c>
      <c r="B45" s="32" t="s">
        <v>500</v>
      </c>
      <c r="C45" s="32" t="s">
        <v>501</v>
      </c>
      <c r="D45" s="32" t="s">
        <v>502</v>
      </c>
      <c r="E45" s="32">
        <v>145893</v>
      </c>
      <c r="F45" s="33">
        <v>140593</v>
      </c>
      <c r="G45" s="33">
        <v>782</v>
      </c>
      <c r="H45" s="33">
        <v>361</v>
      </c>
      <c r="I45" s="33">
        <v>745</v>
      </c>
      <c r="J45" s="33">
        <v>512</v>
      </c>
      <c r="K45" s="33">
        <v>254</v>
      </c>
      <c r="L45" s="33">
        <v>249</v>
      </c>
      <c r="M45" s="34">
        <v>412</v>
      </c>
      <c r="N45" s="33">
        <v>133</v>
      </c>
      <c r="O45" s="33">
        <v>103</v>
      </c>
      <c r="P45" s="33">
        <v>202</v>
      </c>
      <c r="Q45" s="33">
        <v>431</v>
      </c>
      <c r="R45" s="33">
        <v>97</v>
      </c>
      <c r="S45" s="33">
        <v>70</v>
      </c>
      <c r="T45" s="33">
        <v>77</v>
      </c>
      <c r="U45" s="34">
        <v>872</v>
      </c>
      <c r="V45" s="35">
        <f t="shared" si="0"/>
        <v>96.3672006196322</v>
      </c>
      <c r="W45" s="35">
        <f t="shared" si="6"/>
        <v>0.53600926706558916</v>
      </c>
      <c r="X45" s="35">
        <f t="shared" si="7"/>
        <v>0.24744161817222213</v>
      </c>
      <c r="Y45" s="35">
        <f t="shared" si="8"/>
        <v>0.51064821478754985</v>
      </c>
      <c r="Z45" s="35">
        <f t="shared" si="9"/>
        <v>0.35094212882043685</v>
      </c>
      <c r="AA45" s="35">
        <f t="shared" si="10"/>
        <v>0.1741001967195136</v>
      </c>
      <c r="AB45" s="35">
        <f t="shared" si="11"/>
        <v>0.17067302749275154</v>
      </c>
      <c r="AC45" s="35">
        <f t="shared" si="12"/>
        <v>0.28239874428519529</v>
      </c>
      <c r="AD45" s="35">
        <f t="shared" si="13"/>
        <v>9.1162701431871301E-2</v>
      </c>
      <c r="AE45" s="35">
        <f t="shared" si="14"/>
        <v>7.0599686071298823E-2</v>
      </c>
      <c r="AF45" s="35">
        <f t="shared" si="15"/>
        <v>0.138457636761188</v>
      </c>
      <c r="AG45" s="35">
        <f t="shared" si="16"/>
        <v>0.29542198734689123</v>
      </c>
      <c r="AH45" s="35">
        <f t="shared" si="17"/>
        <v>6.6487082999184335E-2</v>
      </c>
      <c r="AI45" s="35">
        <f t="shared" si="18"/>
        <v>4.7980369174669107E-2</v>
      </c>
      <c r="AJ45" s="35">
        <f t="shared" si="19"/>
        <v>5.2778406092136021E-2</v>
      </c>
      <c r="AK45" s="35">
        <f t="shared" si="20"/>
        <v>0.59769831314730659</v>
      </c>
      <c r="AL45" s="36">
        <v>150459</v>
      </c>
      <c r="AM45" s="37">
        <v>145572</v>
      </c>
      <c r="AN45" s="37">
        <v>915</v>
      </c>
      <c r="AO45" s="37">
        <v>370</v>
      </c>
      <c r="AP45" s="37">
        <v>1047</v>
      </c>
      <c r="AQ45" s="37">
        <v>679</v>
      </c>
      <c r="AR45" s="37">
        <v>276</v>
      </c>
      <c r="AS45" s="37">
        <v>27</v>
      </c>
      <c r="AT45" s="37">
        <v>183</v>
      </c>
      <c r="AU45" s="37">
        <v>110</v>
      </c>
      <c r="AV45" s="37">
        <v>55</v>
      </c>
      <c r="AW45" s="37">
        <v>180</v>
      </c>
      <c r="AX45" s="37">
        <v>202</v>
      </c>
      <c r="AY45" s="37">
        <v>90</v>
      </c>
      <c r="AZ45" s="37">
        <v>77</v>
      </c>
      <c r="BA45" s="37">
        <v>97</v>
      </c>
      <c r="BB45" s="37">
        <v>580</v>
      </c>
      <c r="BC45" s="38">
        <f t="shared" si="2"/>
        <v>96.751939066456643</v>
      </c>
      <c r="BD45" s="38">
        <f t="shared" si="21"/>
        <v>0.60813909437122404</v>
      </c>
      <c r="BE45" s="38">
        <f t="shared" si="22"/>
        <v>0.24591416930858243</v>
      </c>
      <c r="BF45" s="38">
        <f t="shared" si="23"/>
        <v>0.69587063585428588</v>
      </c>
      <c r="BG45" s="38">
        <f t="shared" si="24"/>
        <v>0.45128573232574981</v>
      </c>
      <c r="BH45" s="38">
        <f t="shared" si="25"/>
        <v>0.18343867764640201</v>
      </c>
      <c r="BI45" s="38">
        <f t="shared" si="26"/>
        <v>1.7945088030626284E-2</v>
      </c>
      <c r="BJ45" s="38">
        <f t="shared" si="27"/>
        <v>0.12162781887424481</v>
      </c>
      <c r="BK45" s="38">
        <f t="shared" si="28"/>
        <v>7.3109617902551521E-2</v>
      </c>
      <c r="BL45" s="38">
        <f t="shared" si="29"/>
        <v>3.6554808951275761E-2</v>
      </c>
      <c r="BM45" s="38">
        <f t="shared" si="30"/>
        <v>0.11963392020417522</v>
      </c>
      <c r="BN45" s="38">
        <f t="shared" si="31"/>
        <v>0.13425584378468552</v>
      </c>
      <c r="BO45" s="38">
        <f t="shared" si="32"/>
        <v>5.9816960102087612E-2</v>
      </c>
      <c r="BP45" s="38">
        <f t="shared" si="33"/>
        <v>5.1176732531786062E-2</v>
      </c>
      <c r="BQ45" s="38">
        <f t="shared" si="34"/>
        <v>6.4469390332249979E-2</v>
      </c>
      <c r="BR45" s="38">
        <f t="shared" si="35"/>
        <v>0.38548707621345352</v>
      </c>
      <c r="BS45" s="38">
        <f t="shared" si="4"/>
        <v>-0.3847384468244428</v>
      </c>
      <c r="BT45" s="38">
        <f t="shared" si="36"/>
        <v>-7.2129827305634886E-2</v>
      </c>
      <c r="BU45" s="38">
        <f t="shared" si="37"/>
        <v>1.5274488636397021E-3</v>
      </c>
      <c r="BV45" s="38">
        <f t="shared" si="38"/>
        <v>-0.18522242106673603</v>
      </c>
      <c r="BW45" s="38">
        <f t="shared" si="39"/>
        <v>-0.10034360350531296</v>
      </c>
      <c r="BX45" s="38">
        <f t="shared" si="40"/>
        <v>-9.3384809268884095E-3</v>
      </c>
      <c r="BY45" s="38">
        <f t="shared" si="41"/>
        <v>0.15272793946212526</v>
      </c>
      <c r="BZ45" s="38">
        <f t="shared" si="42"/>
        <v>0.16077092541095048</v>
      </c>
      <c r="CA45" s="38">
        <f t="shared" si="43"/>
        <v>1.805308352931978E-2</v>
      </c>
      <c r="CB45" s="38">
        <f t="shared" si="44"/>
        <v>3.4044877120023062E-2</v>
      </c>
      <c r="CC45" s="38">
        <f t="shared" si="45"/>
        <v>1.8823716557012773E-2</v>
      </c>
      <c r="CD45" s="38">
        <f t="shared" si="46"/>
        <v>0.16116614356220571</v>
      </c>
      <c r="CE45" s="38">
        <f t="shared" si="47"/>
        <v>6.6701228970967238E-3</v>
      </c>
      <c r="CF45" s="38">
        <f t="shared" si="48"/>
        <v>-3.1963633571169547E-3</v>
      </c>
      <c r="CG45" s="38">
        <f t="shared" si="49"/>
        <v>-1.1690984240113958E-2</v>
      </c>
      <c r="CH45" s="38">
        <f t="shared" si="50"/>
        <v>0.21221123693385308</v>
      </c>
    </row>
    <row r="46" spans="1:86" s="39" customFormat="1" x14ac:dyDescent="0.15">
      <c r="A46" s="32">
        <v>1</v>
      </c>
      <c r="B46" s="32" t="s">
        <v>503</v>
      </c>
      <c r="C46" s="32" t="s">
        <v>504</v>
      </c>
      <c r="D46" s="32" t="s">
        <v>505</v>
      </c>
      <c r="E46" s="32">
        <v>466415</v>
      </c>
      <c r="F46" s="33">
        <v>407334</v>
      </c>
      <c r="G46" s="33">
        <v>3196</v>
      </c>
      <c r="H46" s="33">
        <v>4948</v>
      </c>
      <c r="I46" s="33">
        <v>4771</v>
      </c>
      <c r="J46" s="33">
        <v>3294</v>
      </c>
      <c r="K46" s="33">
        <v>1289</v>
      </c>
      <c r="L46" s="33">
        <v>3777</v>
      </c>
      <c r="M46" s="34">
        <v>5541</v>
      </c>
      <c r="N46" s="33">
        <v>1663</v>
      </c>
      <c r="O46" s="33">
        <v>5416</v>
      </c>
      <c r="P46" s="33">
        <v>5566</v>
      </c>
      <c r="Q46" s="33">
        <v>5480</v>
      </c>
      <c r="R46" s="33">
        <v>726</v>
      </c>
      <c r="S46" s="33">
        <v>664</v>
      </c>
      <c r="T46" s="33">
        <v>581</v>
      </c>
      <c r="U46" s="34">
        <v>12169</v>
      </c>
      <c r="V46" s="35">
        <f t="shared" si="0"/>
        <v>87.332954557636441</v>
      </c>
      <c r="W46" s="35">
        <f t="shared" si="6"/>
        <v>0.68522667581445706</v>
      </c>
      <c r="X46" s="35">
        <f t="shared" si="7"/>
        <v>1.0608578197527954</v>
      </c>
      <c r="Y46" s="35">
        <f t="shared" si="8"/>
        <v>1.0229087829508055</v>
      </c>
      <c r="Z46" s="35">
        <f t="shared" si="9"/>
        <v>0.70623800692516325</v>
      </c>
      <c r="AA46" s="35">
        <f t="shared" si="10"/>
        <v>0.27636332450714496</v>
      </c>
      <c r="AB46" s="35">
        <f t="shared" si="11"/>
        <v>0.80979385311364338</v>
      </c>
      <c r="AC46" s="35">
        <f t="shared" si="12"/>
        <v>1.1879978131063538</v>
      </c>
      <c r="AD46" s="35">
        <f t="shared" si="13"/>
        <v>0.35654942486841118</v>
      </c>
      <c r="AE46" s="35">
        <f t="shared" si="14"/>
        <v>1.1611976458733104</v>
      </c>
      <c r="AF46" s="35">
        <f t="shared" si="15"/>
        <v>1.1933578465529626</v>
      </c>
      <c r="AG46" s="35">
        <f t="shared" si="16"/>
        <v>1.1749193314966286</v>
      </c>
      <c r="AH46" s="35">
        <f t="shared" si="17"/>
        <v>0.15565537128951684</v>
      </c>
      <c r="AI46" s="35">
        <f t="shared" si="18"/>
        <v>0.14236248834192725</v>
      </c>
      <c r="AJ46" s="35">
        <f t="shared" si="19"/>
        <v>0.12456717729918634</v>
      </c>
      <c r="AK46" s="35">
        <f t="shared" si="20"/>
        <v>2.6090498804712539</v>
      </c>
      <c r="AL46" s="36">
        <v>439473</v>
      </c>
      <c r="AM46" s="37">
        <v>407769</v>
      </c>
      <c r="AN46" s="37">
        <v>3376</v>
      </c>
      <c r="AO46" s="37">
        <v>2375</v>
      </c>
      <c r="AP46" s="37">
        <v>5133</v>
      </c>
      <c r="AQ46" s="37">
        <v>3291</v>
      </c>
      <c r="AR46" s="37">
        <v>1003</v>
      </c>
      <c r="AS46" s="37">
        <v>172</v>
      </c>
      <c r="AT46" s="37">
        <v>1827</v>
      </c>
      <c r="AU46" s="37">
        <v>511</v>
      </c>
      <c r="AV46" s="37">
        <v>1641</v>
      </c>
      <c r="AW46" s="37">
        <v>2770</v>
      </c>
      <c r="AX46" s="37">
        <v>1908</v>
      </c>
      <c r="AY46" s="37">
        <v>435</v>
      </c>
      <c r="AZ46" s="37">
        <v>489</v>
      </c>
      <c r="BA46" s="37">
        <v>396</v>
      </c>
      <c r="BB46" s="37">
        <v>6377</v>
      </c>
      <c r="BC46" s="38">
        <f t="shared" si="2"/>
        <v>92.785904936139417</v>
      </c>
      <c r="BD46" s="38">
        <f t="shared" si="21"/>
        <v>0.76819281275527729</v>
      </c>
      <c r="BE46" s="38">
        <f t="shared" si="22"/>
        <v>0.54042000304910653</v>
      </c>
      <c r="BF46" s="38">
        <f t="shared" si="23"/>
        <v>1.1679898423793953</v>
      </c>
      <c r="BG46" s="38">
        <f t="shared" si="24"/>
        <v>0.74885146527773039</v>
      </c>
      <c r="BH46" s="38">
        <f t="shared" si="25"/>
        <v>0.22822790023505424</v>
      </c>
      <c r="BI46" s="38">
        <f t="shared" si="26"/>
        <v>3.9137785483977401E-2</v>
      </c>
      <c r="BJ46" s="38">
        <f t="shared" si="27"/>
        <v>0.41572519813503905</v>
      </c>
      <c r="BK46" s="38">
        <f t="shared" si="28"/>
        <v>0.11627563012972354</v>
      </c>
      <c r="BL46" s="38">
        <f t="shared" si="29"/>
        <v>0.37340177894887738</v>
      </c>
      <c r="BM46" s="38">
        <f t="shared" si="30"/>
        <v>0.63030038250358955</v>
      </c>
      <c r="BN46" s="38">
        <f t="shared" si="31"/>
        <v>0.4341563645548191</v>
      </c>
      <c r="BO46" s="38">
        <f t="shared" si="32"/>
        <v>9.898219003215214E-2</v>
      </c>
      <c r="BP46" s="38">
        <f t="shared" si="33"/>
        <v>0.11126963431200552</v>
      </c>
      <c r="BQ46" s="38">
        <f t="shared" si="34"/>
        <v>9.0107924718924703E-2</v>
      </c>
      <c r="BR46" s="38">
        <f t="shared" si="35"/>
        <v>1.4510561513449063</v>
      </c>
      <c r="BS46" s="38">
        <f t="shared" si="4"/>
        <v>-5.452950378502976</v>
      </c>
      <c r="BT46" s="38">
        <f t="shared" si="36"/>
        <v>-8.2966136940820223E-2</v>
      </c>
      <c r="BU46" s="38">
        <f t="shared" si="37"/>
        <v>0.52043781670368883</v>
      </c>
      <c r="BV46" s="38">
        <f t="shared" si="38"/>
        <v>-0.14508105942858984</v>
      </c>
      <c r="BW46" s="38">
        <f t="shared" si="39"/>
        <v>-4.2613458352567135E-2</v>
      </c>
      <c r="BX46" s="38">
        <f t="shared" si="40"/>
        <v>4.8135424272090721E-2</v>
      </c>
      <c r="BY46" s="38">
        <f t="shared" si="41"/>
        <v>0.77065606762966599</v>
      </c>
      <c r="BZ46" s="38">
        <f t="shared" si="42"/>
        <v>0.77227261497131472</v>
      </c>
      <c r="CA46" s="38">
        <f t="shared" si="43"/>
        <v>0.24027379473868765</v>
      </c>
      <c r="CB46" s="38">
        <f t="shared" si="44"/>
        <v>0.78779586692443304</v>
      </c>
      <c r="CC46" s="38">
        <f t="shared" si="45"/>
        <v>0.56305746404937307</v>
      </c>
      <c r="CD46" s="38">
        <f t="shared" si="46"/>
        <v>0.74076296694180954</v>
      </c>
      <c r="CE46" s="38">
        <f t="shared" si="47"/>
        <v>5.6673181257364702E-2</v>
      </c>
      <c r="CF46" s="38">
        <f t="shared" si="48"/>
        <v>3.1092854029921721E-2</v>
      </c>
      <c r="CG46" s="38">
        <f t="shared" si="49"/>
        <v>3.445925258026164E-2</v>
      </c>
      <c r="CH46" s="38">
        <f t="shared" si="50"/>
        <v>1.1579937291263476</v>
      </c>
    </row>
    <row r="47" spans="1:86" s="39" customFormat="1" x14ac:dyDescent="0.15">
      <c r="A47" s="32">
        <v>1</v>
      </c>
      <c r="B47" s="32" t="s">
        <v>506</v>
      </c>
      <c r="C47" s="32" t="s">
        <v>507</v>
      </c>
      <c r="D47" s="32" t="s">
        <v>508</v>
      </c>
      <c r="E47" s="32">
        <v>175308</v>
      </c>
      <c r="F47" s="33">
        <v>168065</v>
      </c>
      <c r="G47" s="33">
        <v>1133</v>
      </c>
      <c r="H47" s="33">
        <v>434</v>
      </c>
      <c r="I47" s="33">
        <v>945</v>
      </c>
      <c r="J47" s="33">
        <v>659</v>
      </c>
      <c r="K47" s="33">
        <v>342</v>
      </c>
      <c r="L47" s="33">
        <v>438</v>
      </c>
      <c r="M47" s="34">
        <v>798</v>
      </c>
      <c r="N47" s="33">
        <v>231</v>
      </c>
      <c r="O47" s="33">
        <v>126</v>
      </c>
      <c r="P47" s="33">
        <v>254</v>
      </c>
      <c r="Q47" s="33">
        <v>606</v>
      </c>
      <c r="R47" s="33">
        <v>136</v>
      </c>
      <c r="S47" s="33">
        <v>37</v>
      </c>
      <c r="T47" s="33">
        <v>140</v>
      </c>
      <c r="U47" s="34">
        <v>964</v>
      </c>
      <c r="V47" s="35">
        <f t="shared" si="0"/>
        <v>95.868414447714883</v>
      </c>
      <c r="W47" s="35">
        <f t="shared" si="6"/>
        <v>0.64629109909416571</v>
      </c>
      <c r="X47" s="35">
        <f t="shared" si="7"/>
        <v>0.24756428685513496</v>
      </c>
      <c r="Y47" s="35">
        <f t="shared" si="8"/>
        <v>0.53905126976521323</v>
      </c>
      <c r="Z47" s="35">
        <f t="shared" si="9"/>
        <v>0.37590982727542382</v>
      </c>
      <c r="AA47" s="35">
        <f t="shared" si="10"/>
        <v>0.19508522143883908</v>
      </c>
      <c r="AB47" s="35">
        <f t="shared" si="11"/>
        <v>0.24984598535149563</v>
      </c>
      <c r="AC47" s="35">
        <f t="shared" si="12"/>
        <v>0.45519885002395777</v>
      </c>
      <c r="AD47" s="35">
        <f t="shared" si="13"/>
        <v>0.13176808816482991</v>
      </c>
      <c r="AE47" s="35">
        <f t="shared" si="14"/>
        <v>7.1873502635361755E-2</v>
      </c>
      <c r="AF47" s="35">
        <f t="shared" si="15"/>
        <v>0.14488785451890387</v>
      </c>
      <c r="AG47" s="35">
        <f t="shared" si="16"/>
        <v>0.34567732219864467</v>
      </c>
      <c r="AH47" s="35">
        <f t="shared" si="17"/>
        <v>7.7577748876263494E-2</v>
      </c>
      <c r="AI47" s="35">
        <f t="shared" si="18"/>
        <v>2.1105711091336389E-2</v>
      </c>
      <c r="AJ47" s="35">
        <f t="shared" si="19"/>
        <v>7.9859447372624182E-2</v>
      </c>
      <c r="AK47" s="35">
        <f t="shared" si="20"/>
        <v>0.54988933762292647</v>
      </c>
      <c r="AL47" s="36">
        <v>176843</v>
      </c>
      <c r="AM47" s="37">
        <v>170612</v>
      </c>
      <c r="AN47" s="37">
        <v>1219</v>
      </c>
      <c r="AO47" s="37">
        <v>435</v>
      </c>
      <c r="AP47" s="37">
        <v>1224</v>
      </c>
      <c r="AQ47" s="37">
        <v>800</v>
      </c>
      <c r="AR47" s="37">
        <v>344</v>
      </c>
      <c r="AS47" s="37">
        <v>68</v>
      </c>
      <c r="AT47" s="37">
        <v>277</v>
      </c>
      <c r="AU47" s="37">
        <v>159</v>
      </c>
      <c r="AV47" s="37">
        <v>68</v>
      </c>
      <c r="AW47" s="37">
        <v>206</v>
      </c>
      <c r="AX47" s="37">
        <v>381</v>
      </c>
      <c r="AY47" s="37">
        <v>106</v>
      </c>
      <c r="AZ47" s="37">
        <v>29</v>
      </c>
      <c r="BA47" s="37">
        <v>140</v>
      </c>
      <c r="BB47" s="37">
        <v>773</v>
      </c>
      <c r="BC47" s="38">
        <f t="shared" si="2"/>
        <v>96.476535684194459</v>
      </c>
      <c r="BD47" s="38">
        <f t="shared" si="21"/>
        <v>0.6893119886000576</v>
      </c>
      <c r="BE47" s="38">
        <f t="shared" si="22"/>
        <v>0.24598089831093117</v>
      </c>
      <c r="BF47" s="38">
        <f t="shared" si="23"/>
        <v>0.69213935524730974</v>
      </c>
      <c r="BG47" s="38">
        <f t="shared" si="24"/>
        <v>0.45237866356033313</v>
      </c>
      <c r="BH47" s="38">
        <f t="shared" si="25"/>
        <v>0.19452282533094328</v>
      </c>
      <c r="BI47" s="38">
        <f t="shared" si="26"/>
        <v>3.8452186402628319E-2</v>
      </c>
      <c r="BJ47" s="38">
        <f t="shared" si="27"/>
        <v>0.15663611225776536</v>
      </c>
      <c r="BK47" s="38">
        <f t="shared" si="28"/>
        <v>8.9910259382616223E-2</v>
      </c>
      <c r="BL47" s="38">
        <f t="shared" si="29"/>
        <v>3.8452186402628319E-2</v>
      </c>
      <c r="BM47" s="38">
        <f t="shared" si="30"/>
        <v>0.1164875058667858</v>
      </c>
      <c r="BN47" s="38">
        <f t="shared" si="31"/>
        <v>0.21544533852060868</v>
      </c>
      <c r="BO47" s="38">
        <f t="shared" si="32"/>
        <v>5.9940172921744146E-2</v>
      </c>
      <c r="BP47" s="38">
        <f t="shared" si="33"/>
        <v>1.639872655406208E-2</v>
      </c>
      <c r="BQ47" s="38">
        <f t="shared" si="34"/>
        <v>7.9166266123058299E-2</v>
      </c>
      <c r="BR47" s="38">
        <f t="shared" si="35"/>
        <v>0.43711088366517198</v>
      </c>
      <c r="BS47" s="38">
        <f t="shared" si="4"/>
        <v>-0.60812123647957605</v>
      </c>
      <c r="BT47" s="38">
        <f t="shared" si="36"/>
        <v>-4.3020889505891891E-2</v>
      </c>
      <c r="BU47" s="38">
        <f t="shared" si="37"/>
        <v>1.5833885442037843E-3</v>
      </c>
      <c r="BV47" s="38">
        <f t="shared" si="38"/>
        <v>-0.15308808548209651</v>
      </c>
      <c r="BW47" s="38">
        <f t="shared" si="39"/>
        <v>-7.6468836284909303E-2</v>
      </c>
      <c r="BX47" s="38">
        <f t="shared" si="40"/>
        <v>5.6239610789579619E-4</v>
      </c>
      <c r="BY47" s="38">
        <f t="shared" si="41"/>
        <v>0.21139379894886731</v>
      </c>
      <c r="BZ47" s="38">
        <f t="shared" si="42"/>
        <v>0.29856273776619241</v>
      </c>
      <c r="CA47" s="38">
        <f t="shared" si="43"/>
        <v>4.1857828782213682E-2</v>
      </c>
      <c r="CB47" s="38">
        <f t="shared" si="44"/>
        <v>3.3421316232733436E-2</v>
      </c>
      <c r="CC47" s="38">
        <f t="shared" si="45"/>
        <v>2.8400348652118074E-2</v>
      </c>
      <c r="CD47" s="38">
        <f t="shared" si="46"/>
        <v>0.13023198367803598</v>
      </c>
      <c r="CE47" s="38">
        <f t="shared" si="47"/>
        <v>1.7637575954519348E-2</v>
      </c>
      <c r="CF47" s="38">
        <f t="shared" si="48"/>
        <v>4.7069845372743092E-3</v>
      </c>
      <c r="CG47" s="38">
        <f t="shared" si="49"/>
        <v>6.931812495658829E-4</v>
      </c>
      <c r="CH47" s="38">
        <f t="shared" si="50"/>
        <v>0.11277845395775449</v>
      </c>
    </row>
    <row r="48" spans="1:86" s="39" customFormat="1" x14ac:dyDescent="0.15">
      <c r="A48" s="32">
        <v>1</v>
      </c>
      <c r="B48" s="32" t="s">
        <v>509</v>
      </c>
      <c r="C48" s="32" t="s">
        <v>510</v>
      </c>
      <c r="D48" s="32" t="s">
        <v>511</v>
      </c>
      <c r="E48" s="32">
        <v>273790</v>
      </c>
      <c r="F48" s="33">
        <v>255611</v>
      </c>
      <c r="G48" s="33">
        <v>3247</v>
      </c>
      <c r="H48" s="33">
        <v>1154</v>
      </c>
      <c r="I48" s="33">
        <v>2211</v>
      </c>
      <c r="J48" s="33">
        <v>1734</v>
      </c>
      <c r="K48" s="33">
        <v>725</v>
      </c>
      <c r="L48" s="33">
        <v>1749</v>
      </c>
      <c r="M48" s="34">
        <v>2075</v>
      </c>
      <c r="N48" s="33">
        <v>581</v>
      </c>
      <c r="O48" s="33">
        <v>306</v>
      </c>
      <c r="P48" s="33">
        <v>563</v>
      </c>
      <c r="Q48" s="33">
        <v>829</v>
      </c>
      <c r="R48" s="33">
        <v>280</v>
      </c>
      <c r="S48" s="33">
        <v>139</v>
      </c>
      <c r="T48" s="33">
        <v>316</v>
      </c>
      <c r="U48" s="34">
        <v>2270</v>
      </c>
      <c r="V48" s="35">
        <f t="shared" si="0"/>
        <v>93.360239599693202</v>
      </c>
      <c r="W48" s="35">
        <f t="shared" ref="W48:W79" si="51">G48/$E48*100</f>
        <v>1.1859454326308483</v>
      </c>
      <c r="X48" s="35">
        <f t="shared" ref="X48:X79" si="52">H48/$E48*100</f>
        <v>0.4214909237006465</v>
      </c>
      <c r="Y48" s="35">
        <f t="shared" ref="Y48:Y79" si="53">I48/$E48*100</f>
        <v>0.80755323423061465</v>
      </c>
      <c r="Z48" s="35">
        <f t="shared" ref="Z48:Z79" si="54">J48/$E48*100</f>
        <v>0.63333211585521754</v>
      </c>
      <c r="AA48" s="35">
        <f t="shared" ref="AA48:AA79" si="55">K48/$E48*100</f>
        <v>0.26480149019321375</v>
      </c>
      <c r="AB48" s="35">
        <f t="shared" ref="AB48:AB79" si="56">L48/$E48*100</f>
        <v>0.63881076737645637</v>
      </c>
      <c r="AC48" s="35">
        <f t="shared" ref="AC48:AC79" si="57">M48/$E48*100</f>
        <v>0.75788012710471531</v>
      </c>
      <c r="AD48" s="35">
        <f t="shared" ref="AD48:AD79" si="58">N48/$E48*100</f>
        <v>0.21220643558932029</v>
      </c>
      <c r="AE48" s="35">
        <f t="shared" ref="AE48:AE79" si="59">O48/$E48*100</f>
        <v>0.11176449103327368</v>
      </c>
      <c r="AF48" s="35">
        <f t="shared" ref="AF48:AF79" si="60">P48/$E48*100</f>
        <v>0.20563205376383362</v>
      </c>
      <c r="AG48" s="35">
        <f t="shared" ref="AG48:AG79" si="61">Q48/$E48*100</f>
        <v>0.30278680740713682</v>
      </c>
      <c r="AH48" s="35">
        <f t="shared" ref="AH48:AH79" si="62">R48/$E48*100</f>
        <v>0.1022681617297929</v>
      </c>
      <c r="AI48" s="35">
        <f t="shared" ref="AI48:AI79" si="63">S48/$E48*100</f>
        <v>5.0768837430147193E-2</v>
      </c>
      <c r="AJ48" s="35">
        <f t="shared" ref="AJ48:AJ79" si="64">T48/$E48*100</f>
        <v>0.11541692538076628</v>
      </c>
      <c r="AK48" s="35">
        <f t="shared" ref="AK48:AK111" si="65">U48/$E48*100</f>
        <v>0.82910259688082111</v>
      </c>
      <c r="AL48" s="36">
        <v>282958</v>
      </c>
      <c r="AM48" s="37">
        <v>266625</v>
      </c>
      <c r="AN48" s="37">
        <v>3848</v>
      </c>
      <c r="AO48" s="37">
        <v>1198</v>
      </c>
      <c r="AP48" s="37">
        <v>3030</v>
      </c>
      <c r="AQ48" s="37">
        <v>2091</v>
      </c>
      <c r="AR48" s="37">
        <v>717</v>
      </c>
      <c r="AS48" s="37">
        <v>108</v>
      </c>
      <c r="AT48" s="37">
        <v>817</v>
      </c>
      <c r="AU48" s="37">
        <v>355</v>
      </c>
      <c r="AV48" s="37">
        <v>214</v>
      </c>
      <c r="AW48" s="37">
        <v>518</v>
      </c>
      <c r="AX48" s="37">
        <v>750</v>
      </c>
      <c r="AY48" s="37">
        <v>220</v>
      </c>
      <c r="AZ48" s="37">
        <v>137</v>
      </c>
      <c r="BA48" s="37">
        <v>321</v>
      </c>
      <c r="BB48" s="37">
        <v>2009</v>
      </c>
      <c r="BC48" s="38">
        <f t="shared" si="2"/>
        <v>94.227765251380063</v>
      </c>
      <c r="BD48" s="38">
        <f t="shared" ref="BD48:BD79" si="66">AN48/$AL48*100</f>
        <v>1.3599191399430306</v>
      </c>
      <c r="BE48" s="38">
        <f t="shared" ref="BE48:BE79" si="67">AO48/$AL48*100</f>
        <v>0.42338438920263782</v>
      </c>
      <c r="BF48" s="38">
        <f t="shared" ref="BF48:BF79" si="68">AP48/$AL48*100</f>
        <v>1.0708302999031658</v>
      </c>
      <c r="BG48" s="38">
        <f t="shared" ref="BG48:BG79" si="69">AQ48/$AL48*100</f>
        <v>0.738978929735155</v>
      </c>
      <c r="BH48" s="38">
        <f t="shared" ref="BH48:BH79" si="70">AR48/$AL48*100</f>
        <v>0.25339449670975905</v>
      </c>
      <c r="BI48" s="38">
        <f t="shared" ref="BI48:BI79" si="71">AS48/$AL48*100</f>
        <v>3.8168208709419775E-2</v>
      </c>
      <c r="BJ48" s="38">
        <f t="shared" ref="BJ48:BJ79" si="72">AT48/$AL48*100</f>
        <v>0.28873543069996255</v>
      </c>
      <c r="BK48" s="38">
        <f t="shared" ref="BK48:BK79" si="73">AU48/$AL48*100</f>
        <v>0.12546031566522239</v>
      </c>
      <c r="BL48" s="38">
        <f t="shared" ref="BL48:BL79" si="74">AV48/$AL48*100</f>
        <v>7.5629598739035478E-2</v>
      </c>
      <c r="BM48" s="38">
        <f t="shared" ref="BM48:BM79" si="75">AW48/$AL48*100</f>
        <v>0.18306603806925409</v>
      </c>
      <c r="BN48" s="38">
        <f t="shared" ref="BN48:BN79" si="76">AX48/$AL48*100</f>
        <v>0.26505700492652623</v>
      </c>
      <c r="BO48" s="38">
        <f t="shared" ref="BO48:BO79" si="77">AY48/$AL48*100</f>
        <v>7.775005477844768E-2</v>
      </c>
      <c r="BP48" s="38">
        <f t="shared" ref="BP48:BP79" si="78">AZ48/$AL48*100</f>
        <v>4.8417079566578786E-2</v>
      </c>
      <c r="BQ48" s="38">
        <f t="shared" ref="BQ48:BQ79" si="79">BA48/$AL48*100</f>
        <v>0.11344439810855322</v>
      </c>
      <c r="BR48" s="38">
        <f t="shared" ref="BR48:BR111" si="80">BB48/$AL48*100</f>
        <v>0.70999936386318818</v>
      </c>
      <c r="BS48" s="38">
        <f t="shared" si="4"/>
        <v>-0.86752565168686147</v>
      </c>
      <c r="BT48" s="38">
        <f t="shared" ref="BT48:BT79" si="81">W48-BD48</f>
        <v>-0.17397370731218231</v>
      </c>
      <c r="BU48" s="38">
        <f t="shared" ref="BU48:BU79" si="82">X48-BE48</f>
        <v>-1.8934655019913205E-3</v>
      </c>
      <c r="BV48" s="38">
        <f t="shared" ref="BV48:BV79" si="83">Y48-BF48</f>
        <v>-0.26327706567255116</v>
      </c>
      <c r="BW48" s="38">
        <f t="shared" ref="BW48:BW79" si="84">Z48-BG48</f>
        <v>-0.10564681387993746</v>
      </c>
      <c r="BX48" s="38">
        <f t="shared" ref="BX48:BX79" si="85">AA48-BH48</f>
        <v>1.1406993483454697E-2</v>
      </c>
      <c r="BY48" s="38">
        <f t="shared" ref="BY48:BY79" si="86">AB48-BI48</f>
        <v>0.60064255866703664</v>
      </c>
      <c r="BZ48" s="38">
        <f t="shared" ref="BZ48:BZ79" si="87">AC48-BJ48</f>
        <v>0.46914469640475276</v>
      </c>
      <c r="CA48" s="38">
        <f t="shared" ref="CA48:CA79" si="88">AD48-BK48</f>
        <v>8.6746119924097892E-2</v>
      </c>
      <c r="CB48" s="38">
        <f t="shared" ref="CB48:CB79" si="89">AE48-BL48</f>
        <v>3.6134892294238205E-2</v>
      </c>
      <c r="CC48" s="38">
        <f t="shared" ref="CC48:CC79" si="90">AF48-BM48</f>
        <v>2.2566015694579528E-2</v>
      </c>
      <c r="CD48" s="38">
        <f t="shared" ref="CD48:CD79" si="91">AG48-BN48</f>
        <v>3.7729802480610586E-2</v>
      </c>
      <c r="CE48" s="38">
        <f t="shared" ref="CE48:CE79" si="92">AH48-BO48</f>
        <v>2.4518106951345223E-2</v>
      </c>
      <c r="CF48" s="38">
        <f t="shared" ref="CF48:CF79" si="93">AI48-BP48</f>
        <v>2.3517578635684072E-3</v>
      </c>
      <c r="CG48" s="38">
        <f t="shared" ref="CG48:CG79" si="94">AJ48-BQ48</f>
        <v>1.9725272722130593E-3</v>
      </c>
      <c r="CH48" s="38">
        <f t="shared" ref="CH48:CH111" si="95">AK48-BR48</f>
        <v>0.11910323301763293</v>
      </c>
    </row>
    <row r="49" spans="1:86" s="39" customFormat="1" x14ac:dyDescent="0.15">
      <c r="A49" s="32">
        <v>1</v>
      </c>
      <c r="B49" s="32" t="s">
        <v>512</v>
      </c>
      <c r="C49" s="32" t="s">
        <v>513</v>
      </c>
      <c r="D49" s="32" t="s">
        <v>514</v>
      </c>
      <c r="E49" s="32">
        <v>319783</v>
      </c>
      <c r="F49" s="33">
        <v>297231</v>
      </c>
      <c r="G49" s="33">
        <v>3377</v>
      </c>
      <c r="H49" s="33">
        <v>1520</v>
      </c>
      <c r="I49" s="33">
        <v>4705</v>
      </c>
      <c r="J49" s="33">
        <v>1929</v>
      </c>
      <c r="K49" s="33">
        <v>995</v>
      </c>
      <c r="L49" s="33">
        <v>1015</v>
      </c>
      <c r="M49" s="34">
        <v>1674</v>
      </c>
      <c r="N49" s="33">
        <v>653</v>
      </c>
      <c r="O49" s="33">
        <v>323</v>
      </c>
      <c r="P49" s="33">
        <v>920</v>
      </c>
      <c r="Q49" s="33">
        <v>1682</v>
      </c>
      <c r="R49" s="33">
        <v>399</v>
      </c>
      <c r="S49" s="33">
        <v>156</v>
      </c>
      <c r="T49" s="33">
        <v>436</v>
      </c>
      <c r="U49" s="34">
        <v>2768</v>
      </c>
      <c r="V49" s="35">
        <f t="shared" si="0"/>
        <v>92.94771767104568</v>
      </c>
      <c r="W49" s="35">
        <f t="shared" si="51"/>
        <v>1.0560286194075357</v>
      </c>
      <c r="X49" s="35">
        <f t="shared" si="52"/>
        <v>0.47532232795364354</v>
      </c>
      <c r="Y49" s="35">
        <f t="shared" si="53"/>
        <v>1.4713102322512452</v>
      </c>
      <c r="Z49" s="35">
        <f t="shared" si="54"/>
        <v>0.60322155962011736</v>
      </c>
      <c r="AA49" s="35">
        <f t="shared" si="55"/>
        <v>0.31114849757491803</v>
      </c>
      <c r="AB49" s="35">
        <f t="shared" si="56"/>
        <v>0.31740273873220276</v>
      </c>
      <c r="AC49" s="35">
        <f t="shared" si="57"/>
        <v>0.52347998486473646</v>
      </c>
      <c r="AD49" s="35">
        <f t="shared" si="58"/>
        <v>0.20420097378534818</v>
      </c>
      <c r="AE49" s="35">
        <f t="shared" si="59"/>
        <v>0.10100599469014926</v>
      </c>
      <c r="AF49" s="35">
        <f t="shared" si="60"/>
        <v>0.28769509323510006</v>
      </c>
      <c r="AG49" s="35">
        <f t="shared" si="61"/>
        <v>0.52598168132765033</v>
      </c>
      <c r="AH49" s="35">
        <f t="shared" si="62"/>
        <v>0.12477211108783144</v>
      </c>
      <c r="AI49" s="35">
        <f t="shared" si="63"/>
        <v>4.8783081026821315E-2</v>
      </c>
      <c r="AJ49" s="35">
        <f t="shared" si="64"/>
        <v>0.13634245722880828</v>
      </c>
      <c r="AK49" s="35">
        <f t="shared" si="65"/>
        <v>0.86558697616821412</v>
      </c>
      <c r="AL49" s="36">
        <v>312293</v>
      </c>
      <c r="AM49" s="37">
        <v>291458</v>
      </c>
      <c r="AN49" s="37">
        <v>3711</v>
      </c>
      <c r="AO49" s="37">
        <v>1617</v>
      </c>
      <c r="AP49" s="37">
        <v>5517</v>
      </c>
      <c r="AQ49" s="37">
        <v>2408</v>
      </c>
      <c r="AR49" s="37">
        <v>945</v>
      </c>
      <c r="AS49" s="37">
        <v>103</v>
      </c>
      <c r="AT49" s="37">
        <v>915</v>
      </c>
      <c r="AU49" s="37">
        <v>527</v>
      </c>
      <c r="AV49" s="37">
        <v>227</v>
      </c>
      <c r="AW49" s="37">
        <v>683</v>
      </c>
      <c r="AX49" s="37">
        <v>860</v>
      </c>
      <c r="AY49" s="37">
        <v>330</v>
      </c>
      <c r="AZ49" s="37">
        <v>170</v>
      </c>
      <c r="BA49" s="37">
        <v>402</v>
      </c>
      <c r="BB49" s="37">
        <v>2423</v>
      </c>
      <c r="BC49" s="38">
        <f t="shared" si="2"/>
        <v>93.32838071938852</v>
      </c>
      <c r="BD49" s="38">
        <f t="shared" si="66"/>
        <v>1.1883071346459895</v>
      </c>
      <c r="BE49" s="38">
        <f t="shared" si="67"/>
        <v>0.51778297944558471</v>
      </c>
      <c r="BF49" s="38">
        <f t="shared" si="68"/>
        <v>1.7666102025982011</v>
      </c>
      <c r="BG49" s="38">
        <f t="shared" si="69"/>
        <v>0.77107075726961538</v>
      </c>
      <c r="BH49" s="38">
        <f t="shared" si="70"/>
        <v>0.30260044253313395</v>
      </c>
      <c r="BI49" s="38">
        <f t="shared" si="71"/>
        <v>3.2981847175569103E-2</v>
      </c>
      <c r="BJ49" s="38">
        <f t="shared" si="72"/>
        <v>0.29299407927811383</v>
      </c>
      <c r="BK49" s="38">
        <f t="shared" si="73"/>
        <v>0.16875178117985354</v>
      </c>
      <c r="BL49" s="38">
        <f t="shared" si="74"/>
        <v>7.2688148629652283E-2</v>
      </c>
      <c r="BM49" s="38">
        <f t="shared" si="75"/>
        <v>0.21870487010595818</v>
      </c>
      <c r="BN49" s="38">
        <f t="shared" si="76"/>
        <v>0.27538241331057695</v>
      </c>
      <c r="BO49" s="38">
        <f t="shared" si="77"/>
        <v>0.10566999580522139</v>
      </c>
      <c r="BP49" s="38">
        <f t="shared" si="78"/>
        <v>5.4436058445114038E-2</v>
      </c>
      <c r="BQ49" s="38">
        <f t="shared" si="79"/>
        <v>0.12872526761726968</v>
      </c>
      <c r="BR49" s="38">
        <f t="shared" si="80"/>
        <v>0.77587393889712541</v>
      </c>
      <c r="BS49" s="38">
        <f t="shared" si="4"/>
        <v>-0.38066304834283926</v>
      </c>
      <c r="BT49" s="38">
        <f t="shared" si="81"/>
        <v>-0.1322785152384538</v>
      </c>
      <c r="BU49" s="38">
        <f t="shared" si="82"/>
        <v>-4.246065149194117E-2</v>
      </c>
      <c r="BV49" s="38">
        <f t="shared" si="83"/>
        <v>-0.29529997034695588</v>
      </c>
      <c r="BW49" s="38">
        <f t="shared" si="84"/>
        <v>-0.16784919764949802</v>
      </c>
      <c r="BX49" s="38">
        <f t="shared" si="85"/>
        <v>8.548055041784075E-3</v>
      </c>
      <c r="BY49" s="38">
        <f t="shared" si="86"/>
        <v>0.28442089155663364</v>
      </c>
      <c r="BZ49" s="38">
        <f t="shared" si="87"/>
        <v>0.23048590558662263</v>
      </c>
      <c r="CA49" s="38">
        <f t="shared" si="88"/>
        <v>3.5449192605494645E-2</v>
      </c>
      <c r="CB49" s="38">
        <f t="shared" si="89"/>
        <v>2.8317846060496976E-2</v>
      </c>
      <c r="CC49" s="38">
        <f t="shared" si="90"/>
        <v>6.8990223129141881E-2</v>
      </c>
      <c r="CD49" s="38">
        <f t="shared" si="91"/>
        <v>0.25059926801707338</v>
      </c>
      <c r="CE49" s="38">
        <f t="shared" si="92"/>
        <v>1.9102115282610049E-2</v>
      </c>
      <c r="CF49" s="38">
        <f t="shared" si="93"/>
        <v>-5.6529774182927234E-3</v>
      </c>
      <c r="CG49" s="38">
        <f t="shared" si="94"/>
        <v>7.617189611538594E-3</v>
      </c>
      <c r="CH49" s="38">
        <f t="shared" si="95"/>
        <v>8.9713037271088703E-2</v>
      </c>
    </row>
    <row r="50" spans="1:86" s="39" customFormat="1" x14ac:dyDescent="0.15">
      <c r="A50" s="32">
        <v>1</v>
      </c>
      <c r="B50" s="32" t="s">
        <v>515</v>
      </c>
      <c r="C50" s="32" t="s">
        <v>516</v>
      </c>
      <c r="D50" s="32" t="s">
        <v>517</v>
      </c>
      <c r="E50" s="32">
        <v>231221</v>
      </c>
      <c r="F50" s="33">
        <v>220224</v>
      </c>
      <c r="G50" s="33">
        <v>1894</v>
      </c>
      <c r="H50" s="33">
        <v>454</v>
      </c>
      <c r="I50" s="33">
        <v>843</v>
      </c>
      <c r="J50" s="33">
        <v>478</v>
      </c>
      <c r="K50" s="33">
        <v>722</v>
      </c>
      <c r="L50" s="33">
        <v>1618</v>
      </c>
      <c r="M50" s="34">
        <v>1158</v>
      </c>
      <c r="N50" s="33">
        <v>656</v>
      </c>
      <c r="O50" s="33">
        <v>351</v>
      </c>
      <c r="P50" s="33">
        <v>306</v>
      </c>
      <c r="Q50" s="33">
        <v>555</v>
      </c>
      <c r="R50" s="33">
        <v>115</v>
      </c>
      <c r="S50" s="33">
        <v>74</v>
      </c>
      <c r="T50" s="33">
        <v>159</v>
      </c>
      <c r="U50" s="34">
        <v>1614</v>
      </c>
      <c r="V50" s="35">
        <f t="shared" si="0"/>
        <v>95.243944105422955</v>
      </c>
      <c r="W50" s="35">
        <f t="shared" si="51"/>
        <v>0.81912975032544622</v>
      </c>
      <c r="X50" s="35">
        <f t="shared" si="52"/>
        <v>0.19634894754369195</v>
      </c>
      <c r="Y50" s="35">
        <f t="shared" si="53"/>
        <v>0.36458626162848534</v>
      </c>
      <c r="Z50" s="35">
        <f t="shared" si="54"/>
        <v>0.20672862759005453</v>
      </c>
      <c r="AA50" s="35">
        <f t="shared" si="55"/>
        <v>0.31225537472807402</v>
      </c>
      <c r="AB50" s="35">
        <f t="shared" si="56"/>
        <v>0.69976342979227668</v>
      </c>
      <c r="AC50" s="35">
        <f t="shared" si="57"/>
        <v>0.50081956223699398</v>
      </c>
      <c r="AD50" s="35">
        <f t="shared" si="58"/>
        <v>0.28371125460057695</v>
      </c>
      <c r="AE50" s="35">
        <f t="shared" si="59"/>
        <v>0.15180282067805259</v>
      </c>
      <c r="AF50" s="35">
        <f t="shared" si="60"/>
        <v>0.13234092059112276</v>
      </c>
      <c r="AG50" s="35">
        <f t="shared" si="61"/>
        <v>0.24003010107213446</v>
      </c>
      <c r="AH50" s="35">
        <f t="shared" si="62"/>
        <v>4.9735966888820649E-2</v>
      </c>
      <c r="AI50" s="35">
        <f t="shared" si="63"/>
        <v>3.2004013476284593E-2</v>
      </c>
      <c r="AJ50" s="35">
        <f t="shared" si="64"/>
        <v>6.8765380307152027E-2</v>
      </c>
      <c r="AK50" s="35">
        <f t="shared" si="65"/>
        <v>0.69803348311788294</v>
      </c>
      <c r="AL50" s="36">
        <v>218063</v>
      </c>
      <c r="AM50" s="37">
        <v>210728</v>
      </c>
      <c r="AN50" s="37">
        <v>1989</v>
      </c>
      <c r="AO50" s="37">
        <v>449</v>
      </c>
      <c r="AP50" s="37">
        <v>1114</v>
      </c>
      <c r="AQ50" s="37">
        <v>547</v>
      </c>
      <c r="AR50" s="37">
        <v>616</v>
      </c>
      <c r="AS50" s="37">
        <v>214</v>
      </c>
      <c r="AT50" s="37">
        <v>250</v>
      </c>
      <c r="AU50" s="37">
        <v>147</v>
      </c>
      <c r="AV50" s="37">
        <v>117</v>
      </c>
      <c r="AW50" s="37">
        <v>174</v>
      </c>
      <c r="AX50" s="37">
        <v>355</v>
      </c>
      <c r="AY50" s="37">
        <v>63</v>
      </c>
      <c r="AZ50" s="37">
        <v>49</v>
      </c>
      <c r="BA50" s="37">
        <v>137</v>
      </c>
      <c r="BB50" s="37">
        <v>1111</v>
      </c>
      <c r="BC50" s="38">
        <f t="shared" si="2"/>
        <v>96.636293181328341</v>
      </c>
      <c r="BD50" s="38">
        <f t="shared" si="66"/>
        <v>0.9121217262901089</v>
      </c>
      <c r="BE50" s="38">
        <f t="shared" si="67"/>
        <v>0.20590379844356907</v>
      </c>
      <c r="BF50" s="38">
        <f t="shared" si="68"/>
        <v>0.51086154001366579</v>
      </c>
      <c r="BG50" s="38">
        <f t="shared" si="69"/>
        <v>0.25084493930653068</v>
      </c>
      <c r="BH50" s="38">
        <f t="shared" si="70"/>
        <v>0.28248717113861593</v>
      </c>
      <c r="BI50" s="38">
        <f t="shared" si="71"/>
        <v>9.8136776986467208E-2</v>
      </c>
      <c r="BJ50" s="38">
        <f t="shared" si="72"/>
        <v>0.11464576750755515</v>
      </c>
      <c r="BK50" s="38">
        <f t="shared" si="73"/>
        <v>6.7411711294442428E-2</v>
      </c>
      <c r="BL50" s="38">
        <f t="shared" si="74"/>
        <v>5.3654219193535808E-2</v>
      </c>
      <c r="BM50" s="38">
        <f t="shared" si="75"/>
        <v>7.9793454185258392E-2</v>
      </c>
      <c r="BN50" s="38">
        <f t="shared" si="76"/>
        <v>0.16279698986072833</v>
      </c>
      <c r="BO50" s="38">
        <f t="shared" si="77"/>
        <v>2.8890733411903902E-2</v>
      </c>
      <c r="BP50" s="38">
        <f t="shared" si="78"/>
        <v>2.2470570431480808E-2</v>
      </c>
      <c r="BQ50" s="38">
        <f t="shared" si="79"/>
        <v>6.2825880594140224E-2</v>
      </c>
      <c r="BR50" s="38">
        <f t="shared" si="80"/>
        <v>0.50948579080357514</v>
      </c>
      <c r="BS50" s="38">
        <f t="shared" si="4"/>
        <v>-1.3923490759053863</v>
      </c>
      <c r="BT50" s="38">
        <f t="shared" si="81"/>
        <v>-9.2991975964662688E-2</v>
      </c>
      <c r="BU50" s="38">
        <f t="shared" si="82"/>
        <v>-9.5548508998771209E-3</v>
      </c>
      <c r="BV50" s="38">
        <f t="shared" si="83"/>
        <v>-0.14627527838518045</v>
      </c>
      <c r="BW50" s="38">
        <f t="shared" si="84"/>
        <v>-4.4116311716476148E-2</v>
      </c>
      <c r="BX50" s="38">
        <f t="shared" si="85"/>
        <v>2.9768203589458087E-2</v>
      </c>
      <c r="BY50" s="38">
        <f t="shared" si="86"/>
        <v>0.60162665280580951</v>
      </c>
      <c r="BZ50" s="38">
        <f t="shared" si="87"/>
        <v>0.3861737947294388</v>
      </c>
      <c r="CA50" s="38">
        <f t="shared" si="88"/>
        <v>0.21629954330613452</v>
      </c>
      <c r="CB50" s="38">
        <f t="shared" si="89"/>
        <v>9.814860148451679E-2</v>
      </c>
      <c r="CC50" s="38">
        <f t="shared" si="90"/>
        <v>5.2547466405864371E-2</v>
      </c>
      <c r="CD50" s="38">
        <f t="shared" si="91"/>
        <v>7.7233111211406136E-2</v>
      </c>
      <c r="CE50" s="38">
        <f t="shared" si="92"/>
        <v>2.0845233476916747E-2</v>
      </c>
      <c r="CF50" s="38">
        <f t="shared" si="93"/>
        <v>9.5334430448037848E-3</v>
      </c>
      <c r="CG50" s="38">
        <f t="shared" si="94"/>
        <v>5.9394997130118032E-3</v>
      </c>
      <c r="CH50" s="38">
        <f t="shared" si="95"/>
        <v>0.18854769231430779</v>
      </c>
    </row>
    <row r="51" spans="1:86" s="39" customFormat="1" x14ac:dyDescent="0.15">
      <c r="A51" s="32">
        <v>1</v>
      </c>
      <c r="B51" s="32" t="s">
        <v>518</v>
      </c>
      <c r="C51" s="32" t="s">
        <v>519</v>
      </c>
      <c r="D51" s="32" t="s">
        <v>520</v>
      </c>
      <c r="E51" s="32">
        <v>302402</v>
      </c>
      <c r="F51" s="33">
        <v>276369</v>
      </c>
      <c r="G51" s="33">
        <v>4909</v>
      </c>
      <c r="H51" s="33">
        <v>824</v>
      </c>
      <c r="I51" s="33">
        <v>1604</v>
      </c>
      <c r="J51" s="33">
        <v>963</v>
      </c>
      <c r="K51" s="33">
        <v>1352</v>
      </c>
      <c r="L51" s="33">
        <v>4812</v>
      </c>
      <c r="M51" s="34">
        <v>2616</v>
      </c>
      <c r="N51" s="33">
        <v>793</v>
      </c>
      <c r="O51" s="33">
        <v>966</v>
      </c>
      <c r="P51" s="33">
        <v>730</v>
      </c>
      <c r="Q51" s="33">
        <v>2719</v>
      </c>
      <c r="R51" s="33">
        <v>194</v>
      </c>
      <c r="S51" s="33">
        <v>406</v>
      </c>
      <c r="T51" s="33">
        <v>265</v>
      </c>
      <c r="U51" s="34">
        <v>2880</v>
      </c>
      <c r="V51" s="35">
        <f t="shared" si="0"/>
        <v>91.391260639810582</v>
      </c>
      <c r="W51" s="35">
        <f t="shared" si="51"/>
        <v>1.6233358244985154</v>
      </c>
      <c r="X51" s="35">
        <f t="shared" si="52"/>
        <v>0.27248497033749774</v>
      </c>
      <c r="Y51" s="35">
        <f t="shared" si="53"/>
        <v>0.53041977235600302</v>
      </c>
      <c r="Z51" s="35">
        <f t="shared" si="54"/>
        <v>0.31845027479976984</v>
      </c>
      <c r="AA51" s="35">
        <f t="shared" si="55"/>
        <v>0.44708699016540898</v>
      </c>
      <c r="AB51" s="35">
        <f t="shared" si="56"/>
        <v>1.5912593170680087</v>
      </c>
      <c r="AC51" s="35">
        <f t="shared" si="57"/>
        <v>0.86507364369283279</v>
      </c>
      <c r="AD51" s="35">
        <f t="shared" si="58"/>
        <v>0.26223371538548024</v>
      </c>
      <c r="AE51" s="35">
        <f t="shared" si="59"/>
        <v>0.31944233173061026</v>
      </c>
      <c r="AF51" s="35">
        <f t="shared" si="60"/>
        <v>0.24140051983783176</v>
      </c>
      <c r="AG51" s="35">
        <f t="shared" si="61"/>
        <v>0.89913426498501992</v>
      </c>
      <c r="AH51" s="35">
        <f t="shared" si="62"/>
        <v>6.4153014861012825E-2</v>
      </c>
      <c r="AI51" s="35">
        <f t="shared" si="63"/>
        <v>0.13425837130706808</v>
      </c>
      <c r="AJ51" s="35">
        <f t="shared" si="64"/>
        <v>8.763169555756907E-2</v>
      </c>
      <c r="AK51" s="35">
        <f t="shared" si="65"/>
        <v>0.95237465360678819</v>
      </c>
      <c r="AL51" s="36">
        <v>286866</v>
      </c>
      <c r="AM51" s="37">
        <v>269887</v>
      </c>
      <c r="AN51" s="37">
        <v>5670</v>
      </c>
      <c r="AO51" s="37">
        <v>871</v>
      </c>
      <c r="AP51" s="37">
        <v>2219</v>
      </c>
      <c r="AQ51" s="37">
        <v>1182</v>
      </c>
      <c r="AR51" s="37">
        <v>1322</v>
      </c>
      <c r="AS51" s="37">
        <v>254</v>
      </c>
      <c r="AT51" s="37">
        <v>571</v>
      </c>
      <c r="AU51" s="37">
        <v>285</v>
      </c>
      <c r="AV51" s="37">
        <v>222</v>
      </c>
      <c r="AW51" s="37">
        <v>374</v>
      </c>
      <c r="AX51" s="37">
        <v>1460</v>
      </c>
      <c r="AY51" s="37">
        <v>117</v>
      </c>
      <c r="AZ51" s="37">
        <v>348</v>
      </c>
      <c r="BA51" s="37">
        <v>227</v>
      </c>
      <c r="BB51" s="37">
        <v>1857</v>
      </c>
      <c r="BC51" s="38">
        <f t="shared" si="2"/>
        <v>94.081208647940144</v>
      </c>
      <c r="BD51" s="38">
        <f t="shared" si="66"/>
        <v>1.9765325971010856</v>
      </c>
      <c r="BE51" s="38">
        <f t="shared" si="67"/>
        <v>0.30362608325838547</v>
      </c>
      <c r="BF51" s="38">
        <f t="shared" si="68"/>
        <v>0.77353189293956059</v>
      </c>
      <c r="BG51" s="38">
        <f t="shared" si="69"/>
        <v>0.41203907050678712</v>
      </c>
      <c r="BH51" s="38">
        <f t="shared" si="70"/>
        <v>0.46084234450928308</v>
      </c>
      <c r="BI51" s="38">
        <f t="shared" si="71"/>
        <v>8.8543082833099779E-2</v>
      </c>
      <c r="BJ51" s="38">
        <f t="shared" si="72"/>
        <v>0.19904763896732275</v>
      </c>
      <c r="BK51" s="38">
        <f t="shared" si="73"/>
        <v>9.93495220765096E-2</v>
      </c>
      <c r="BL51" s="38">
        <f t="shared" si="74"/>
        <v>7.7388048775386423E-2</v>
      </c>
      <c r="BM51" s="38">
        <f t="shared" si="75"/>
        <v>0.13037446054952487</v>
      </c>
      <c r="BN51" s="38">
        <f t="shared" si="76"/>
        <v>0.50894842888317193</v>
      </c>
      <c r="BO51" s="38">
        <f t="shared" si="77"/>
        <v>4.0785593273514463E-2</v>
      </c>
      <c r="BP51" s="38">
        <f t="shared" si="78"/>
        <v>0.12131099537763276</v>
      </c>
      <c r="BQ51" s="38">
        <f t="shared" si="79"/>
        <v>7.9131022846904125E-2</v>
      </c>
      <c r="BR51" s="38">
        <f t="shared" si="80"/>
        <v>0.64734057016167823</v>
      </c>
      <c r="BS51" s="38">
        <f t="shared" si="4"/>
        <v>-2.6899480081295621</v>
      </c>
      <c r="BT51" s="38">
        <f t="shared" si="81"/>
        <v>-0.35319677260257021</v>
      </c>
      <c r="BU51" s="38">
        <f t="shared" si="82"/>
        <v>-3.1141112920887726E-2</v>
      </c>
      <c r="BV51" s="38">
        <f t="shared" si="83"/>
        <v>-0.24311212058355758</v>
      </c>
      <c r="BW51" s="38">
        <f t="shared" si="84"/>
        <v>-9.358879570701728E-2</v>
      </c>
      <c r="BX51" s="38">
        <f t="shared" si="85"/>
        <v>-1.3755354343874093E-2</v>
      </c>
      <c r="BY51" s="38">
        <f t="shared" si="86"/>
        <v>1.502716234234909</v>
      </c>
      <c r="BZ51" s="38">
        <f t="shared" si="87"/>
        <v>0.66602600472550999</v>
      </c>
      <c r="CA51" s="38">
        <f t="shared" si="88"/>
        <v>0.16288419330897064</v>
      </c>
      <c r="CB51" s="38">
        <f t="shared" si="89"/>
        <v>0.24205428295522385</v>
      </c>
      <c r="CC51" s="38">
        <f t="shared" si="90"/>
        <v>0.11102605928830689</v>
      </c>
      <c r="CD51" s="38">
        <f t="shared" si="91"/>
        <v>0.39018583610184798</v>
      </c>
      <c r="CE51" s="38">
        <f t="shared" si="92"/>
        <v>2.3367421587498362E-2</v>
      </c>
      <c r="CF51" s="38">
        <f t="shared" si="93"/>
        <v>1.2947375929435317E-2</v>
      </c>
      <c r="CG51" s="38">
        <f t="shared" si="94"/>
        <v>8.5006727106649443E-3</v>
      </c>
      <c r="CH51" s="38">
        <f t="shared" si="95"/>
        <v>0.30503408344510996</v>
      </c>
    </row>
    <row r="52" spans="1:86" s="39" customFormat="1" x14ac:dyDescent="0.15">
      <c r="A52" s="32">
        <v>1</v>
      </c>
      <c r="B52" s="32" t="s">
        <v>521</v>
      </c>
      <c r="C52" s="32" t="s">
        <v>522</v>
      </c>
      <c r="D52" s="32" t="s">
        <v>523</v>
      </c>
      <c r="E52" s="32">
        <v>257280</v>
      </c>
      <c r="F52" s="33">
        <v>240609</v>
      </c>
      <c r="G52" s="33">
        <v>2253</v>
      </c>
      <c r="H52" s="33">
        <v>361</v>
      </c>
      <c r="I52" s="33">
        <v>893</v>
      </c>
      <c r="J52" s="33">
        <v>633</v>
      </c>
      <c r="K52" s="33">
        <v>619</v>
      </c>
      <c r="L52" s="33">
        <v>1012</v>
      </c>
      <c r="M52" s="34">
        <v>2463</v>
      </c>
      <c r="N52" s="33">
        <v>895</v>
      </c>
      <c r="O52" s="33">
        <v>906</v>
      </c>
      <c r="P52" s="33">
        <v>360</v>
      </c>
      <c r="Q52" s="33">
        <v>3930</v>
      </c>
      <c r="R52" s="33">
        <v>121</v>
      </c>
      <c r="S52" s="33">
        <v>122</v>
      </c>
      <c r="T52" s="33">
        <v>131</v>
      </c>
      <c r="U52" s="34">
        <v>1972</v>
      </c>
      <c r="V52" s="35">
        <f t="shared" si="0"/>
        <v>93.520289179104481</v>
      </c>
      <c r="W52" s="35">
        <f t="shared" si="51"/>
        <v>0.8756996268656716</v>
      </c>
      <c r="X52" s="35">
        <f t="shared" si="52"/>
        <v>0.14031405472636815</v>
      </c>
      <c r="Y52" s="35">
        <f t="shared" si="53"/>
        <v>0.34709266169154229</v>
      </c>
      <c r="Z52" s="35">
        <f t="shared" si="54"/>
        <v>0.24603544776119401</v>
      </c>
      <c r="AA52" s="35">
        <f t="shared" si="55"/>
        <v>0.24059390547263682</v>
      </c>
      <c r="AB52" s="35">
        <f t="shared" si="56"/>
        <v>0.3933457711442786</v>
      </c>
      <c r="AC52" s="35">
        <f t="shared" si="57"/>
        <v>0.95732276119402993</v>
      </c>
      <c r="AD52" s="35">
        <f t="shared" si="58"/>
        <v>0.34787002487562191</v>
      </c>
      <c r="AE52" s="35">
        <f t="shared" si="59"/>
        <v>0.35214552238805968</v>
      </c>
      <c r="AF52" s="35">
        <f t="shared" si="60"/>
        <v>0.13992537313432835</v>
      </c>
      <c r="AG52" s="35">
        <f t="shared" si="61"/>
        <v>1.5275186567164181</v>
      </c>
      <c r="AH52" s="35">
        <f t="shared" si="62"/>
        <v>4.7030472636815923E-2</v>
      </c>
      <c r="AI52" s="35">
        <f t="shared" si="63"/>
        <v>4.7419154228855724E-2</v>
      </c>
      <c r="AJ52" s="35">
        <f t="shared" si="64"/>
        <v>5.0917288557213926E-2</v>
      </c>
      <c r="AK52" s="35">
        <f t="shared" si="65"/>
        <v>0.76648009950248752</v>
      </c>
      <c r="AL52" s="36">
        <v>248175</v>
      </c>
      <c r="AM52" s="37">
        <v>237616</v>
      </c>
      <c r="AN52" s="37">
        <v>2455</v>
      </c>
      <c r="AO52" s="37">
        <v>362</v>
      </c>
      <c r="AP52" s="37">
        <v>1269</v>
      </c>
      <c r="AQ52" s="37">
        <v>754</v>
      </c>
      <c r="AR52" s="37">
        <v>544</v>
      </c>
      <c r="AS52" s="37">
        <v>165</v>
      </c>
      <c r="AT52" s="37">
        <v>391</v>
      </c>
      <c r="AU52" s="37">
        <v>193</v>
      </c>
      <c r="AV52" s="37">
        <v>254</v>
      </c>
      <c r="AW52" s="37">
        <v>196</v>
      </c>
      <c r="AX52" s="37">
        <v>2457</v>
      </c>
      <c r="AY52" s="37">
        <v>87</v>
      </c>
      <c r="AZ52" s="37">
        <v>92</v>
      </c>
      <c r="BA52" s="37">
        <v>127</v>
      </c>
      <c r="BB52" s="37">
        <v>1211</v>
      </c>
      <c r="BC52" s="38">
        <f t="shared" si="2"/>
        <v>95.745340989221319</v>
      </c>
      <c r="BD52" s="38">
        <f t="shared" si="66"/>
        <v>0.98922131560390847</v>
      </c>
      <c r="BE52" s="38">
        <f t="shared" si="67"/>
        <v>0.145864813135892</v>
      </c>
      <c r="BF52" s="38">
        <f t="shared" si="68"/>
        <v>0.51133272892112414</v>
      </c>
      <c r="BG52" s="38">
        <f t="shared" si="69"/>
        <v>0.30381787045431652</v>
      </c>
      <c r="BH52" s="38">
        <f t="shared" si="70"/>
        <v>0.21920016117658908</v>
      </c>
      <c r="BI52" s="38">
        <f t="shared" si="71"/>
        <v>6.6485343003928679E-2</v>
      </c>
      <c r="BJ52" s="38">
        <f t="shared" si="72"/>
        <v>0.15755011584567344</v>
      </c>
      <c r="BK52" s="38">
        <f t="shared" si="73"/>
        <v>7.7767704240958996E-2</v>
      </c>
      <c r="BL52" s="38">
        <f t="shared" si="74"/>
        <v>0.10234713407877506</v>
      </c>
      <c r="BM52" s="38">
        <f t="shared" si="75"/>
        <v>7.8976528659212258E-2</v>
      </c>
      <c r="BN52" s="38">
        <f t="shared" si="76"/>
        <v>0.99002719854941068</v>
      </c>
      <c r="BO52" s="38">
        <f t="shared" si="77"/>
        <v>3.5055908129344213E-2</v>
      </c>
      <c r="BP52" s="38">
        <f t="shared" si="78"/>
        <v>3.7070615493099625E-2</v>
      </c>
      <c r="BQ52" s="38">
        <f t="shared" si="79"/>
        <v>5.1173567039387531E-2</v>
      </c>
      <c r="BR52" s="38">
        <f t="shared" si="80"/>
        <v>0.48796212350156143</v>
      </c>
      <c r="BS52" s="38">
        <f t="shared" si="4"/>
        <v>-2.2250518101168382</v>
      </c>
      <c r="BT52" s="38">
        <f t="shared" si="81"/>
        <v>-0.11352168873823687</v>
      </c>
      <c r="BU52" s="38">
        <f t="shared" si="82"/>
        <v>-5.5507584095238482E-3</v>
      </c>
      <c r="BV52" s="38">
        <f t="shared" si="83"/>
        <v>-0.16424006722958184</v>
      </c>
      <c r="BW52" s="38">
        <f t="shared" si="84"/>
        <v>-5.7782422693122504E-2</v>
      </c>
      <c r="BX52" s="38">
        <f t="shared" si="85"/>
        <v>2.1393744296047734E-2</v>
      </c>
      <c r="BY52" s="38">
        <f t="shared" si="86"/>
        <v>0.32686042814034993</v>
      </c>
      <c r="BZ52" s="38">
        <f t="shared" si="87"/>
        <v>0.79977264534835646</v>
      </c>
      <c r="CA52" s="38">
        <f t="shared" si="88"/>
        <v>0.27010232063466288</v>
      </c>
      <c r="CB52" s="38">
        <f t="shared" si="89"/>
        <v>0.24979838830928464</v>
      </c>
      <c r="CC52" s="38">
        <f t="shared" si="90"/>
        <v>6.0948844475116087E-2</v>
      </c>
      <c r="CD52" s="38">
        <f t="shared" si="91"/>
        <v>0.53749145816700739</v>
      </c>
      <c r="CE52" s="38">
        <f t="shared" si="92"/>
        <v>1.1974564507471711E-2</v>
      </c>
      <c r="CF52" s="38">
        <f t="shared" si="93"/>
        <v>1.0348538735756099E-2</v>
      </c>
      <c r="CG52" s="38">
        <f t="shared" si="94"/>
        <v>-2.5627848217360527E-4</v>
      </c>
      <c r="CH52" s="38">
        <f t="shared" si="95"/>
        <v>0.27851797600092609</v>
      </c>
    </row>
    <row r="53" spans="1:86" s="39" customFormat="1" x14ac:dyDescent="0.15">
      <c r="A53" s="32">
        <v>1</v>
      </c>
      <c r="B53" s="32" t="s">
        <v>524</v>
      </c>
      <c r="C53" s="32" t="s">
        <v>525</v>
      </c>
      <c r="D53" s="32" t="s">
        <v>526</v>
      </c>
      <c r="E53" s="32">
        <v>552698</v>
      </c>
      <c r="F53" s="33">
        <v>479351</v>
      </c>
      <c r="G53" s="33">
        <v>4536</v>
      </c>
      <c r="H53" s="33">
        <v>1330</v>
      </c>
      <c r="I53" s="33">
        <v>2900</v>
      </c>
      <c r="J53" s="33">
        <v>1879</v>
      </c>
      <c r="K53" s="33">
        <v>1812</v>
      </c>
      <c r="L53" s="33">
        <v>3078</v>
      </c>
      <c r="M53" s="34">
        <v>7079</v>
      </c>
      <c r="N53" s="33">
        <v>2411</v>
      </c>
      <c r="O53" s="33">
        <v>7017</v>
      </c>
      <c r="P53" s="33">
        <v>5628</v>
      </c>
      <c r="Q53" s="33">
        <v>14839</v>
      </c>
      <c r="R53" s="33">
        <v>957</v>
      </c>
      <c r="S53" s="33">
        <v>2177</v>
      </c>
      <c r="T53" s="33">
        <v>765</v>
      </c>
      <c r="U53" s="34">
        <v>16939</v>
      </c>
      <c r="V53" s="35">
        <f t="shared" si="0"/>
        <v>86.729280728354368</v>
      </c>
      <c r="W53" s="35">
        <f t="shared" si="51"/>
        <v>0.82070135951278989</v>
      </c>
      <c r="X53" s="35">
        <f t="shared" si="52"/>
        <v>0.24063774430158966</v>
      </c>
      <c r="Y53" s="35">
        <f t="shared" si="53"/>
        <v>0.5246988409583534</v>
      </c>
      <c r="Z53" s="35">
        <f t="shared" si="54"/>
        <v>0.33996866281405036</v>
      </c>
      <c r="AA53" s="35">
        <f t="shared" si="55"/>
        <v>0.32784631028156425</v>
      </c>
      <c r="AB53" s="35">
        <f t="shared" si="56"/>
        <v>0.55690449395510744</v>
      </c>
      <c r="AC53" s="35">
        <f t="shared" si="57"/>
        <v>1.280807963842822</v>
      </c>
      <c r="AD53" s="35">
        <f t="shared" si="58"/>
        <v>0.4362237605346862</v>
      </c>
      <c r="AE53" s="35">
        <f t="shared" si="59"/>
        <v>1.2695902644844019</v>
      </c>
      <c r="AF53" s="35">
        <f t="shared" si="60"/>
        <v>1.018277612728832</v>
      </c>
      <c r="AG53" s="35">
        <f t="shared" si="61"/>
        <v>2.6848296899934501</v>
      </c>
      <c r="AH53" s="35">
        <f t="shared" si="62"/>
        <v>0.17315061751625663</v>
      </c>
      <c r="AI53" s="35">
        <f t="shared" si="63"/>
        <v>0.39388599198839147</v>
      </c>
      <c r="AJ53" s="35">
        <f t="shared" si="64"/>
        <v>0.13841193563211734</v>
      </c>
      <c r="AK53" s="35">
        <f t="shared" si="65"/>
        <v>3.0647840231012236</v>
      </c>
      <c r="AL53" s="36">
        <v>513234</v>
      </c>
      <c r="AM53" s="37">
        <v>470742</v>
      </c>
      <c r="AN53" s="37">
        <v>4952</v>
      </c>
      <c r="AO53" s="37">
        <v>1333</v>
      </c>
      <c r="AP53" s="37">
        <v>3546</v>
      </c>
      <c r="AQ53" s="37">
        <v>1996</v>
      </c>
      <c r="AR53" s="37">
        <v>1464</v>
      </c>
      <c r="AS53" s="37">
        <v>486</v>
      </c>
      <c r="AT53" s="37">
        <v>2498</v>
      </c>
      <c r="AU53" s="37">
        <v>915</v>
      </c>
      <c r="AV53" s="37">
        <v>2702</v>
      </c>
      <c r="AW53" s="37">
        <v>1261</v>
      </c>
      <c r="AX53" s="37">
        <v>9678</v>
      </c>
      <c r="AY53" s="37">
        <v>556</v>
      </c>
      <c r="AZ53" s="37">
        <v>2410</v>
      </c>
      <c r="BA53" s="37">
        <v>534</v>
      </c>
      <c r="BB53" s="37">
        <v>8161</v>
      </c>
      <c r="BC53" s="38">
        <f t="shared" si="2"/>
        <v>91.72073557090917</v>
      </c>
      <c r="BD53" s="38">
        <f t="shared" si="66"/>
        <v>0.96486203174380503</v>
      </c>
      <c r="BE53" s="38">
        <f t="shared" si="67"/>
        <v>0.25972558326221568</v>
      </c>
      <c r="BF53" s="38">
        <f t="shared" si="68"/>
        <v>0.69091291691509138</v>
      </c>
      <c r="BG53" s="38">
        <f t="shared" si="69"/>
        <v>0.38890642474972431</v>
      </c>
      <c r="BH53" s="38">
        <f t="shared" si="70"/>
        <v>0.28525000292264346</v>
      </c>
      <c r="BI53" s="38">
        <f t="shared" si="71"/>
        <v>9.4693648511205417E-2</v>
      </c>
      <c r="BJ53" s="38">
        <f t="shared" si="72"/>
        <v>0.48671755963166902</v>
      </c>
      <c r="BK53" s="38">
        <f t="shared" si="73"/>
        <v>0.17828125182665217</v>
      </c>
      <c r="BL53" s="38">
        <f t="shared" si="74"/>
        <v>0.52646551085859472</v>
      </c>
      <c r="BM53" s="38">
        <f t="shared" si="75"/>
        <v>0.24569689459388896</v>
      </c>
      <c r="BN53" s="38">
        <f t="shared" si="76"/>
        <v>1.8856895685009176</v>
      </c>
      <c r="BO53" s="38">
        <f t="shared" si="77"/>
        <v>0.10833265138318973</v>
      </c>
      <c r="BP53" s="38">
        <f t="shared" si="78"/>
        <v>0.46957138459260295</v>
      </c>
      <c r="BQ53" s="38">
        <f t="shared" si="79"/>
        <v>0.10404610762342324</v>
      </c>
      <c r="BR53" s="38">
        <f t="shared" si="80"/>
        <v>1.5901128919752003</v>
      </c>
      <c r="BS53" s="38">
        <f t="shared" si="4"/>
        <v>-4.991454842554802</v>
      </c>
      <c r="BT53" s="38">
        <f t="shared" si="81"/>
        <v>-0.14416067223101514</v>
      </c>
      <c r="BU53" s="38">
        <f t="shared" si="82"/>
        <v>-1.9087838960626019E-2</v>
      </c>
      <c r="BV53" s="38">
        <f t="shared" si="83"/>
        <v>-0.16621407595673798</v>
      </c>
      <c r="BW53" s="38">
        <f t="shared" si="84"/>
        <v>-4.8937761935673951E-2</v>
      </c>
      <c r="BX53" s="38">
        <f t="shared" si="85"/>
        <v>4.2596307358920782E-2</v>
      </c>
      <c r="BY53" s="38">
        <f t="shared" si="86"/>
        <v>0.46221084544390201</v>
      </c>
      <c r="BZ53" s="38">
        <f t="shared" si="87"/>
        <v>0.79409040421115296</v>
      </c>
      <c r="CA53" s="38">
        <f t="shared" si="88"/>
        <v>0.25794250870803404</v>
      </c>
      <c r="CB53" s="38">
        <f t="shared" si="89"/>
        <v>0.74312475362580721</v>
      </c>
      <c r="CC53" s="38">
        <f t="shared" si="90"/>
        <v>0.772580718134943</v>
      </c>
      <c r="CD53" s="38">
        <f t="shared" si="91"/>
        <v>0.79914012149253244</v>
      </c>
      <c r="CE53" s="38">
        <f t="shared" si="92"/>
        <v>6.4817966133066895E-2</v>
      </c>
      <c r="CF53" s="38">
        <f t="shared" si="93"/>
        <v>-7.5685392604211477E-2</v>
      </c>
      <c r="CG53" s="38">
        <f t="shared" si="94"/>
        <v>3.4365828008694102E-2</v>
      </c>
      <c r="CH53" s="38">
        <f t="shared" si="95"/>
        <v>1.4746711311260232</v>
      </c>
    </row>
    <row r="54" spans="1:86" s="39" customFormat="1" x14ac:dyDescent="0.15">
      <c r="A54" s="32">
        <v>1</v>
      </c>
      <c r="B54" s="32" t="s">
        <v>527</v>
      </c>
      <c r="C54" s="32" t="s">
        <v>528</v>
      </c>
      <c r="D54" s="32" t="s">
        <v>529</v>
      </c>
      <c r="E54" s="32">
        <v>200214</v>
      </c>
      <c r="F54" s="33">
        <v>186487</v>
      </c>
      <c r="G54" s="33">
        <v>2786</v>
      </c>
      <c r="H54" s="33">
        <v>563</v>
      </c>
      <c r="I54" s="33">
        <v>505</v>
      </c>
      <c r="J54" s="33">
        <v>408</v>
      </c>
      <c r="K54" s="33">
        <v>578</v>
      </c>
      <c r="L54" s="33">
        <v>1242</v>
      </c>
      <c r="M54" s="34">
        <v>1446</v>
      </c>
      <c r="N54" s="33">
        <v>509</v>
      </c>
      <c r="O54" s="33">
        <v>1222</v>
      </c>
      <c r="P54" s="33">
        <v>677</v>
      </c>
      <c r="Q54" s="33">
        <v>1093</v>
      </c>
      <c r="R54" s="33">
        <v>256</v>
      </c>
      <c r="S54" s="33">
        <v>50</v>
      </c>
      <c r="T54" s="33">
        <v>161</v>
      </c>
      <c r="U54" s="34">
        <v>2231</v>
      </c>
      <c r="V54" s="35">
        <f t="shared" si="0"/>
        <v>93.143836095377935</v>
      </c>
      <c r="W54" s="35">
        <f t="shared" si="51"/>
        <v>1.3915110831410391</v>
      </c>
      <c r="X54" s="35">
        <f t="shared" si="52"/>
        <v>0.28119911694486899</v>
      </c>
      <c r="Y54" s="35">
        <f t="shared" si="53"/>
        <v>0.25223011377825727</v>
      </c>
      <c r="Z54" s="35">
        <f t="shared" si="54"/>
        <v>0.20378195330995832</v>
      </c>
      <c r="AA54" s="35">
        <f t="shared" si="55"/>
        <v>0.28869110052244096</v>
      </c>
      <c r="AB54" s="35">
        <f t="shared" si="56"/>
        <v>0.62033624022296152</v>
      </c>
      <c r="AC54" s="35">
        <f t="shared" si="57"/>
        <v>0.72222721687794067</v>
      </c>
      <c r="AD54" s="35">
        <f t="shared" si="58"/>
        <v>0.25422797606560982</v>
      </c>
      <c r="AE54" s="35">
        <f t="shared" si="59"/>
        <v>0.61034692878619878</v>
      </c>
      <c r="AF54" s="35">
        <f t="shared" si="60"/>
        <v>0.33813819213441615</v>
      </c>
      <c r="AG54" s="35">
        <f t="shared" si="61"/>
        <v>0.5459158700190796</v>
      </c>
      <c r="AH54" s="35">
        <f t="shared" si="62"/>
        <v>0.1278631863905621</v>
      </c>
      <c r="AI54" s="35">
        <f t="shared" si="63"/>
        <v>2.4973278591906661E-2</v>
      </c>
      <c r="AJ54" s="35">
        <f t="shared" si="64"/>
        <v>8.0413957065939443E-2</v>
      </c>
      <c r="AK54" s="35">
        <f t="shared" si="65"/>
        <v>1.1143076907708751</v>
      </c>
      <c r="AL54" s="36">
        <v>191151</v>
      </c>
      <c r="AM54" s="37">
        <v>182596</v>
      </c>
      <c r="AN54" s="37">
        <v>2680</v>
      </c>
      <c r="AO54" s="37">
        <v>407</v>
      </c>
      <c r="AP54" s="37">
        <v>697</v>
      </c>
      <c r="AQ54" s="37">
        <v>377</v>
      </c>
      <c r="AR54" s="37">
        <v>503</v>
      </c>
      <c r="AS54" s="37">
        <v>46</v>
      </c>
      <c r="AT54" s="37">
        <v>568</v>
      </c>
      <c r="AU54" s="37">
        <v>255</v>
      </c>
      <c r="AV54" s="37">
        <v>715</v>
      </c>
      <c r="AW54" s="37">
        <v>230</v>
      </c>
      <c r="AX54" s="37">
        <v>570</v>
      </c>
      <c r="AY54" s="37">
        <v>169</v>
      </c>
      <c r="AZ54" s="37">
        <v>34</v>
      </c>
      <c r="BA54" s="37">
        <v>139</v>
      </c>
      <c r="BB54" s="37">
        <v>1169</v>
      </c>
      <c r="BC54" s="38">
        <f t="shared" si="2"/>
        <v>95.52448064619071</v>
      </c>
      <c r="BD54" s="38">
        <f t="shared" si="66"/>
        <v>1.4020329477742728</v>
      </c>
      <c r="BE54" s="38">
        <f t="shared" si="67"/>
        <v>0.21292067527766009</v>
      </c>
      <c r="BF54" s="38">
        <f t="shared" si="68"/>
        <v>0.36463319574577163</v>
      </c>
      <c r="BG54" s="38">
        <f t="shared" si="69"/>
        <v>0.19722627660854508</v>
      </c>
      <c r="BH54" s="38">
        <f t="shared" si="70"/>
        <v>0.26314275101882806</v>
      </c>
      <c r="BI54" s="38">
        <f t="shared" si="71"/>
        <v>2.4064744625976322E-2</v>
      </c>
      <c r="BJ54" s="38">
        <f t="shared" si="72"/>
        <v>0.29714728146857722</v>
      </c>
      <c r="BK54" s="38">
        <f t="shared" si="73"/>
        <v>0.13340238868747742</v>
      </c>
      <c r="BL54" s="38">
        <f t="shared" si="74"/>
        <v>0.3740498349472407</v>
      </c>
      <c r="BM54" s="38">
        <f t="shared" si="75"/>
        <v>0.1203237231298816</v>
      </c>
      <c r="BN54" s="38">
        <f t="shared" si="76"/>
        <v>0.29819357471318486</v>
      </c>
      <c r="BO54" s="38">
        <f t="shared" si="77"/>
        <v>8.8411779169347796E-2</v>
      </c>
      <c r="BP54" s="38">
        <f t="shared" si="78"/>
        <v>1.7786985158330326E-2</v>
      </c>
      <c r="BQ54" s="38">
        <f t="shared" si="79"/>
        <v>7.2717380500232798E-2</v>
      </c>
      <c r="BR54" s="38">
        <f t="shared" si="80"/>
        <v>0.61155840147318086</v>
      </c>
      <c r="BS54" s="38">
        <f t="shared" si="4"/>
        <v>-2.3806445508127752</v>
      </c>
      <c r="BT54" s="38">
        <f t="shared" si="81"/>
        <v>-1.052186463323368E-2</v>
      </c>
      <c r="BU54" s="38">
        <f t="shared" si="82"/>
        <v>6.8278441667208895E-2</v>
      </c>
      <c r="BV54" s="38">
        <f t="shared" si="83"/>
        <v>-0.11240308196751436</v>
      </c>
      <c r="BW54" s="38">
        <f t="shared" si="84"/>
        <v>6.5556767014132433E-3</v>
      </c>
      <c r="BX54" s="38">
        <f t="shared" si="85"/>
        <v>2.5548349503612899E-2</v>
      </c>
      <c r="BY54" s="38">
        <f t="shared" si="86"/>
        <v>0.59627149559698522</v>
      </c>
      <c r="BZ54" s="38">
        <f t="shared" si="87"/>
        <v>0.42507993540936345</v>
      </c>
      <c r="CA54" s="38">
        <f t="shared" si="88"/>
        <v>0.1208255873781324</v>
      </c>
      <c r="CB54" s="38">
        <f t="shared" si="89"/>
        <v>0.23629709383895808</v>
      </c>
      <c r="CC54" s="38">
        <f t="shared" si="90"/>
        <v>0.21781446900453455</v>
      </c>
      <c r="CD54" s="38">
        <f t="shared" si="91"/>
        <v>0.24772229530589474</v>
      </c>
      <c r="CE54" s="38">
        <f t="shared" si="92"/>
        <v>3.9451407221214305E-2</v>
      </c>
      <c r="CF54" s="38">
        <f t="shared" si="93"/>
        <v>7.1862934335763344E-3</v>
      </c>
      <c r="CG54" s="38">
        <f t="shared" si="94"/>
        <v>7.6965765657066448E-3</v>
      </c>
      <c r="CH54" s="38">
        <f t="shared" si="95"/>
        <v>0.50274928929769425</v>
      </c>
    </row>
    <row r="55" spans="1:86" s="39" customFormat="1" x14ac:dyDescent="0.15">
      <c r="A55" s="32">
        <v>1</v>
      </c>
      <c r="B55" s="32" t="s">
        <v>530</v>
      </c>
      <c r="C55" s="32" t="s">
        <v>531</v>
      </c>
      <c r="D55" s="32" t="s">
        <v>532</v>
      </c>
      <c r="E55" s="32">
        <v>280177</v>
      </c>
      <c r="F55" s="33">
        <v>232996</v>
      </c>
      <c r="G55" s="33">
        <v>5698</v>
      </c>
      <c r="H55" s="33">
        <v>2756</v>
      </c>
      <c r="I55" s="33">
        <v>1108</v>
      </c>
      <c r="J55" s="33">
        <v>942</v>
      </c>
      <c r="K55" s="33">
        <v>1357</v>
      </c>
      <c r="L55" s="33">
        <v>1723</v>
      </c>
      <c r="M55" s="34">
        <v>4392</v>
      </c>
      <c r="N55" s="33">
        <v>1004</v>
      </c>
      <c r="O55" s="33">
        <v>3378</v>
      </c>
      <c r="P55" s="33">
        <v>4310</v>
      </c>
      <c r="Q55" s="33">
        <v>9343</v>
      </c>
      <c r="R55" s="33">
        <v>589</v>
      </c>
      <c r="S55" s="33">
        <v>152</v>
      </c>
      <c r="T55" s="33">
        <v>443</v>
      </c>
      <c r="U55" s="34">
        <v>9986</v>
      </c>
      <c r="V55" s="35">
        <f t="shared" si="0"/>
        <v>83.16028796082476</v>
      </c>
      <c r="W55" s="35">
        <f t="shared" si="51"/>
        <v>2.0337144019673277</v>
      </c>
      <c r="X55" s="35">
        <f t="shared" si="52"/>
        <v>0.9836638981786513</v>
      </c>
      <c r="Y55" s="35">
        <f t="shared" si="53"/>
        <v>0.39546429578445053</v>
      </c>
      <c r="Z55" s="35">
        <f t="shared" si="54"/>
        <v>0.33621603486367546</v>
      </c>
      <c r="AA55" s="35">
        <f t="shared" si="55"/>
        <v>0.48433668716561318</v>
      </c>
      <c r="AB55" s="35">
        <f t="shared" si="56"/>
        <v>0.61496839497888833</v>
      </c>
      <c r="AC55" s="35">
        <f t="shared" si="57"/>
        <v>1.5675804937593023</v>
      </c>
      <c r="AD55" s="35">
        <f t="shared" si="58"/>
        <v>0.35834490340035052</v>
      </c>
      <c r="AE55" s="35">
        <f t="shared" si="59"/>
        <v>1.2056664180143266</v>
      </c>
      <c r="AF55" s="35">
        <f t="shared" si="60"/>
        <v>1.538313280533377</v>
      </c>
      <c r="AG55" s="35">
        <f t="shared" si="61"/>
        <v>3.3346777215831422</v>
      </c>
      <c r="AH55" s="35">
        <f t="shared" si="62"/>
        <v>0.21022425109841281</v>
      </c>
      <c r="AI55" s="35">
        <f t="shared" si="63"/>
        <v>5.4251419638300068E-2</v>
      </c>
      <c r="AJ55" s="35">
        <f t="shared" si="64"/>
        <v>0.15811433486688772</v>
      </c>
      <c r="AK55" s="35">
        <f t="shared" si="65"/>
        <v>3.56417550334253</v>
      </c>
      <c r="AL55" s="36">
        <v>259536</v>
      </c>
      <c r="AM55" s="37">
        <v>232844</v>
      </c>
      <c r="AN55" s="37">
        <v>6249</v>
      </c>
      <c r="AO55" s="37">
        <v>1431</v>
      </c>
      <c r="AP55" s="37">
        <v>1414</v>
      </c>
      <c r="AQ55" s="37">
        <v>985</v>
      </c>
      <c r="AR55" s="37">
        <v>1167</v>
      </c>
      <c r="AS55" s="37">
        <v>174</v>
      </c>
      <c r="AT55" s="37">
        <v>2024</v>
      </c>
      <c r="AU55" s="37">
        <v>430</v>
      </c>
      <c r="AV55" s="37">
        <v>1050</v>
      </c>
      <c r="AW55" s="37">
        <v>1108</v>
      </c>
      <c r="AX55" s="37">
        <v>5184</v>
      </c>
      <c r="AY55" s="37">
        <v>328</v>
      </c>
      <c r="AZ55" s="37">
        <v>130</v>
      </c>
      <c r="BA55" s="37">
        <v>423</v>
      </c>
      <c r="BB55" s="37">
        <v>4595</v>
      </c>
      <c r="BC55" s="38">
        <f t="shared" si="2"/>
        <v>89.715492263115721</v>
      </c>
      <c r="BD55" s="38">
        <f t="shared" si="66"/>
        <v>2.40775846125393</v>
      </c>
      <c r="BE55" s="38">
        <f t="shared" si="67"/>
        <v>0.55136859626410206</v>
      </c>
      <c r="BF55" s="38">
        <f t="shared" si="68"/>
        <v>0.54481844522532519</v>
      </c>
      <c r="BG55" s="38">
        <f t="shared" si="69"/>
        <v>0.37952345724677888</v>
      </c>
      <c r="BH55" s="38">
        <f t="shared" si="70"/>
        <v>0.44964860366191972</v>
      </c>
      <c r="BI55" s="38">
        <f t="shared" si="71"/>
        <v>6.704272239689292E-2</v>
      </c>
      <c r="BJ55" s="38">
        <f t="shared" si="72"/>
        <v>0.77985327661673143</v>
      </c>
      <c r="BK55" s="38">
        <f t="shared" si="73"/>
        <v>0.16568029098082732</v>
      </c>
      <c r="BL55" s="38">
        <f t="shared" si="74"/>
        <v>0.40456815239504351</v>
      </c>
      <c r="BM55" s="38">
        <f t="shared" si="75"/>
        <v>0.42691572652734111</v>
      </c>
      <c r="BN55" s="38">
        <f t="shared" si="76"/>
        <v>1.9974107638246716</v>
      </c>
      <c r="BO55" s="38">
        <f t="shared" si="77"/>
        <v>0.12637938474816596</v>
      </c>
      <c r="BP55" s="38">
        <f t="shared" si="78"/>
        <v>5.0089390296529195E-2</v>
      </c>
      <c r="BQ55" s="38">
        <f t="shared" si="79"/>
        <v>0.16298316996486037</v>
      </c>
      <c r="BR55" s="38">
        <f t="shared" si="80"/>
        <v>1.7704672954811664</v>
      </c>
      <c r="BS55" s="38">
        <f t="shared" si="4"/>
        <v>-6.5552043022909601</v>
      </c>
      <c r="BT55" s="38">
        <f t="shared" si="81"/>
        <v>-0.37404405928660234</v>
      </c>
      <c r="BU55" s="38">
        <f t="shared" si="82"/>
        <v>0.43229530191454923</v>
      </c>
      <c r="BV55" s="38">
        <f t="shared" si="83"/>
        <v>-0.14935414944087466</v>
      </c>
      <c r="BW55" s="38">
        <f t="shared" si="84"/>
        <v>-4.3307422383103422E-2</v>
      </c>
      <c r="BX55" s="38">
        <f t="shared" si="85"/>
        <v>3.4688083503693456E-2</v>
      </c>
      <c r="BY55" s="38">
        <f t="shared" si="86"/>
        <v>0.54792567258199543</v>
      </c>
      <c r="BZ55" s="38">
        <f t="shared" si="87"/>
        <v>0.78772721714257088</v>
      </c>
      <c r="CA55" s="38">
        <f t="shared" si="88"/>
        <v>0.19266461241952321</v>
      </c>
      <c r="CB55" s="38">
        <f t="shared" si="89"/>
        <v>0.8010982656192831</v>
      </c>
      <c r="CC55" s="38">
        <f t="shared" si="90"/>
        <v>1.1113975540060359</v>
      </c>
      <c r="CD55" s="38">
        <f t="shared" si="91"/>
        <v>1.3372669577584706</v>
      </c>
      <c r="CE55" s="38">
        <f t="shared" si="92"/>
        <v>8.3844866350246849E-2</v>
      </c>
      <c r="CF55" s="38">
        <f t="shared" si="93"/>
        <v>4.1620293417708731E-3</v>
      </c>
      <c r="CG55" s="38">
        <f t="shared" si="94"/>
        <v>-4.8688350979726458E-3</v>
      </c>
      <c r="CH55" s="38">
        <f t="shared" si="95"/>
        <v>1.7937082078613635</v>
      </c>
    </row>
    <row r="56" spans="1:86" s="39" customFormat="1" x14ac:dyDescent="0.15">
      <c r="A56" s="32">
        <v>1</v>
      </c>
      <c r="B56" s="32" t="s">
        <v>533</v>
      </c>
      <c r="C56" s="32" t="s">
        <v>534</v>
      </c>
      <c r="D56" s="32" t="s">
        <v>535</v>
      </c>
      <c r="E56" s="32">
        <v>200801</v>
      </c>
      <c r="F56" s="33">
        <v>187083</v>
      </c>
      <c r="G56" s="33">
        <v>4348</v>
      </c>
      <c r="H56" s="33">
        <v>705</v>
      </c>
      <c r="I56" s="33">
        <v>707</v>
      </c>
      <c r="J56" s="33">
        <v>400</v>
      </c>
      <c r="K56" s="33">
        <v>701</v>
      </c>
      <c r="L56" s="33">
        <v>525</v>
      </c>
      <c r="M56" s="34">
        <v>1169</v>
      </c>
      <c r="N56" s="33">
        <v>495</v>
      </c>
      <c r="O56" s="33">
        <v>377</v>
      </c>
      <c r="P56" s="33">
        <v>532</v>
      </c>
      <c r="Q56" s="33">
        <v>1264</v>
      </c>
      <c r="R56" s="33">
        <v>185</v>
      </c>
      <c r="S56" s="33">
        <v>45</v>
      </c>
      <c r="T56" s="33">
        <v>248</v>
      </c>
      <c r="U56" s="34">
        <v>2017</v>
      </c>
      <c r="V56" s="35">
        <f t="shared" si="0"/>
        <v>93.168360715335083</v>
      </c>
      <c r="W56" s="35">
        <f t="shared" si="51"/>
        <v>2.1653278619130383</v>
      </c>
      <c r="X56" s="35">
        <f t="shared" si="52"/>
        <v>0.35109386905443696</v>
      </c>
      <c r="Y56" s="35">
        <f t="shared" si="53"/>
        <v>0.35208988003047792</v>
      </c>
      <c r="Z56" s="35">
        <f t="shared" si="54"/>
        <v>0.19920219520819121</v>
      </c>
      <c r="AA56" s="35">
        <f t="shared" si="55"/>
        <v>0.34910184710235509</v>
      </c>
      <c r="AB56" s="35">
        <f t="shared" si="56"/>
        <v>0.26145288121075094</v>
      </c>
      <c r="AC56" s="35">
        <f t="shared" si="57"/>
        <v>0.58216841549593878</v>
      </c>
      <c r="AD56" s="35">
        <f t="shared" si="58"/>
        <v>0.2465127165701366</v>
      </c>
      <c r="AE56" s="35">
        <f t="shared" si="59"/>
        <v>0.18774806898372021</v>
      </c>
      <c r="AF56" s="35">
        <f t="shared" si="60"/>
        <v>0.26493891962689425</v>
      </c>
      <c r="AG56" s="35">
        <f t="shared" si="61"/>
        <v>0.62947893685788414</v>
      </c>
      <c r="AH56" s="35">
        <f t="shared" si="62"/>
        <v>9.213101528378842E-2</v>
      </c>
      <c r="AI56" s="35">
        <f t="shared" si="63"/>
        <v>2.2410246960921511E-2</v>
      </c>
      <c r="AJ56" s="35">
        <f t="shared" si="64"/>
        <v>0.12350536102907854</v>
      </c>
      <c r="AK56" s="35">
        <f t="shared" si="65"/>
        <v>1.0044770693373042</v>
      </c>
      <c r="AL56" s="36">
        <v>191659</v>
      </c>
      <c r="AM56" s="37">
        <v>180768</v>
      </c>
      <c r="AN56" s="37">
        <v>4387</v>
      </c>
      <c r="AO56" s="37">
        <v>561</v>
      </c>
      <c r="AP56" s="37">
        <v>873</v>
      </c>
      <c r="AQ56" s="37">
        <v>385</v>
      </c>
      <c r="AR56" s="37">
        <v>610</v>
      </c>
      <c r="AS56" s="37">
        <v>37</v>
      </c>
      <c r="AT56" s="37">
        <v>584</v>
      </c>
      <c r="AU56" s="37">
        <v>241</v>
      </c>
      <c r="AV56" s="37">
        <v>213</v>
      </c>
      <c r="AW56" s="37">
        <v>406</v>
      </c>
      <c r="AX56" s="37">
        <v>790</v>
      </c>
      <c r="AY56" s="37">
        <v>120</v>
      </c>
      <c r="AZ56" s="37">
        <v>50</v>
      </c>
      <c r="BA56" s="37">
        <v>227</v>
      </c>
      <c r="BB56" s="37">
        <v>1411</v>
      </c>
      <c r="BC56" s="38">
        <f t="shared" si="2"/>
        <v>94.317511830908018</v>
      </c>
      <c r="BD56" s="38">
        <f t="shared" si="66"/>
        <v>2.2889611236623377</v>
      </c>
      <c r="BE56" s="38">
        <f t="shared" si="67"/>
        <v>0.29270736046833179</v>
      </c>
      <c r="BF56" s="38">
        <f t="shared" si="68"/>
        <v>0.4554964807287944</v>
      </c>
      <c r="BG56" s="38">
        <f t="shared" si="69"/>
        <v>0.20087760032140417</v>
      </c>
      <c r="BH56" s="38">
        <f t="shared" si="70"/>
        <v>0.31827360050923775</v>
      </c>
      <c r="BI56" s="38">
        <f t="shared" si="71"/>
        <v>1.930512003088819E-2</v>
      </c>
      <c r="BJ56" s="38">
        <f t="shared" si="72"/>
        <v>0.30470784048753252</v>
      </c>
      <c r="BK56" s="38">
        <f t="shared" si="73"/>
        <v>0.12574416020119064</v>
      </c>
      <c r="BL56" s="38">
        <f t="shared" si="74"/>
        <v>0.11113488017781581</v>
      </c>
      <c r="BM56" s="38">
        <f t="shared" si="75"/>
        <v>0.2118345603389353</v>
      </c>
      <c r="BN56" s="38">
        <f t="shared" si="76"/>
        <v>0.41219040065950463</v>
      </c>
      <c r="BO56" s="38">
        <f t="shared" si="77"/>
        <v>6.2611200100177927E-2</v>
      </c>
      <c r="BP56" s="38">
        <f t="shared" si="78"/>
        <v>2.6088000041740798E-2</v>
      </c>
      <c r="BQ56" s="38">
        <f t="shared" si="79"/>
        <v>0.11843952018950324</v>
      </c>
      <c r="BR56" s="38">
        <f t="shared" si="80"/>
        <v>0.7362033611779254</v>
      </c>
      <c r="BS56" s="38">
        <f t="shared" si="4"/>
        <v>-1.1491511155729341</v>
      </c>
      <c r="BT56" s="38">
        <f t="shared" si="81"/>
        <v>-0.12363326174929945</v>
      </c>
      <c r="BU56" s="38">
        <f t="shared" si="82"/>
        <v>5.8386508586105168E-2</v>
      </c>
      <c r="BV56" s="38">
        <f t="shared" si="83"/>
        <v>-0.10340660069831648</v>
      </c>
      <c r="BW56" s="38">
        <f t="shared" si="84"/>
        <v>-1.6754051132129577E-3</v>
      </c>
      <c r="BX56" s="38">
        <f t="shared" si="85"/>
        <v>3.0828246593117337E-2</v>
      </c>
      <c r="BY56" s="38">
        <f t="shared" si="86"/>
        <v>0.24214776117986275</v>
      </c>
      <c r="BZ56" s="38">
        <f t="shared" si="87"/>
        <v>0.27746057500840626</v>
      </c>
      <c r="CA56" s="38">
        <f t="shared" si="88"/>
        <v>0.12076855636894596</v>
      </c>
      <c r="CB56" s="38">
        <f t="shared" si="89"/>
        <v>7.6613188805904398E-2</v>
      </c>
      <c r="CC56" s="38">
        <f t="shared" si="90"/>
        <v>5.3104359287958952E-2</v>
      </c>
      <c r="CD56" s="38">
        <f t="shared" si="91"/>
        <v>0.21728853619837951</v>
      </c>
      <c r="CE56" s="38">
        <f t="shared" si="92"/>
        <v>2.9519815183610493E-2</v>
      </c>
      <c r="CF56" s="38">
        <f t="shared" si="93"/>
        <v>-3.6777530808192876E-3</v>
      </c>
      <c r="CG56" s="38">
        <f t="shared" si="94"/>
        <v>5.0658408395753002E-3</v>
      </c>
      <c r="CH56" s="38">
        <f t="shared" si="95"/>
        <v>0.26827370815937879</v>
      </c>
    </row>
    <row r="57" spans="1:86" s="39" customFormat="1" x14ac:dyDescent="0.15">
      <c r="A57" s="32">
        <v>1</v>
      </c>
      <c r="B57" s="32" t="s">
        <v>536</v>
      </c>
      <c r="C57" s="32" t="s">
        <v>537</v>
      </c>
      <c r="D57" s="32" t="s">
        <v>538</v>
      </c>
      <c r="E57" s="32">
        <v>148127</v>
      </c>
      <c r="F57" s="33">
        <v>140810</v>
      </c>
      <c r="G57" s="33">
        <v>1728</v>
      </c>
      <c r="H57" s="33">
        <v>310</v>
      </c>
      <c r="I57" s="33">
        <v>310</v>
      </c>
      <c r="J57" s="33">
        <v>190</v>
      </c>
      <c r="K57" s="33">
        <v>433</v>
      </c>
      <c r="L57" s="33">
        <v>222</v>
      </c>
      <c r="M57" s="34">
        <v>496</v>
      </c>
      <c r="N57" s="33">
        <v>225</v>
      </c>
      <c r="O57" s="33">
        <v>548</v>
      </c>
      <c r="P57" s="33">
        <v>177</v>
      </c>
      <c r="Q57" s="33">
        <v>1543</v>
      </c>
      <c r="R57" s="33">
        <v>74</v>
      </c>
      <c r="S57" s="33">
        <v>29</v>
      </c>
      <c r="T57" s="33">
        <v>104</v>
      </c>
      <c r="U57" s="34">
        <v>928</v>
      </c>
      <c r="V57" s="35">
        <f t="shared" si="0"/>
        <v>95.060319860660115</v>
      </c>
      <c r="W57" s="35">
        <f t="shared" si="51"/>
        <v>1.1665665273717822</v>
      </c>
      <c r="X57" s="35">
        <f t="shared" si="52"/>
        <v>0.20927987470211371</v>
      </c>
      <c r="Y57" s="35">
        <f t="shared" si="53"/>
        <v>0.20927987470211371</v>
      </c>
      <c r="Z57" s="35">
        <f t="shared" si="54"/>
        <v>0.12826831030129551</v>
      </c>
      <c r="AA57" s="35">
        <f t="shared" si="55"/>
        <v>0.2923167282129524</v>
      </c>
      <c r="AB57" s="35">
        <f t="shared" si="56"/>
        <v>0.14987139414151371</v>
      </c>
      <c r="AC57" s="35">
        <f t="shared" si="57"/>
        <v>0.33484779952338195</v>
      </c>
      <c r="AD57" s="35">
        <f t="shared" si="58"/>
        <v>0.15189668325153416</v>
      </c>
      <c r="AE57" s="35">
        <f t="shared" si="59"/>
        <v>0.36995281076373654</v>
      </c>
      <c r="AF57" s="35">
        <f t="shared" si="60"/>
        <v>0.11949205749120687</v>
      </c>
      <c r="AG57" s="35">
        <f t="shared" si="61"/>
        <v>1.0416736989205209</v>
      </c>
      <c r="AH57" s="35">
        <f t="shared" si="62"/>
        <v>4.995713138050456E-2</v>
      </c>
      <c r="AI57" s="35">
        <f t="shared" si="63"/>
        <v>1.9577794730197735E-2</v>
      </c>
      <c r="AJ57" s="35">
        <f t="shared" si="64"/>
        <v>7.0210022480709122E-2</v>
      </c>
      <c r="AK57" s="35">
        <f t="shared" si="65"/>
        <v>0.62648943136632751</v>
      </c>
      <c r="AL57" s="36">
        <v>152785</v>
      </c>
      <c r="AM57" s="37">
        <v>146276</v>
      </c>
      <c r="AN57" s="37">
        <v>1817</v>
      </c>
      <c r="AO57" s="37">
        <v>296</v>
      </c>
      <c r="AP57" s="37">
        <v>512</v>
      </c>
      <c r="AQ57" s="37">
        <v>251</v>
      </c>
      <c r="AR57" s="37">
        <v>401</v>
      </c>
      <c r="AS57" s="37">
        <v>27</v>
      </c>
      <c r="AT57" s="37">
        <v>217</v>
      </c>
      <c r="AU57" s="37">
        <v>123</v>
      </c>
      <c r="AV57" s="37">
        <v>359</v>
      </c>
      <c r="AW57" s="37">
        <v>145</v>
      </c>
      <c r="AX57" s="37">
        <v>1380</v>
      </c>
      <c r="AY57" s="37">
        <v>74</v>
      </c>
      <c r="AZ57" s="37">
        <v>23</v>
      </c>
      <c r="BA57" s="37">
        <v>103</v>
      </c>
      <c r="BB57" s="37">
        <v>774</v>
      </c>
      <c r="BC57" s="38">
        <f t="shared" si="2"/>
        <v>95.739765029289529</v>
      </c>
      <c r="BD57" s="38">
        <f t="shared" si="66"/>
        <v>1.1892528716824295</v>
      </c>
      <c r="BE57" s="38">
        <f t="shared" si="67"/>
        <v>0.19373629610236609</v>
      </c>
      <c r="BF57" s="38">
        <f t="shared" si="68"/>
        <v>0.33511143109598457</v>
      </c>
      <c r="BG57" s="38">
        <f t="shared" si="69"/>
        <v>0.16428314297869556</v>
      </c>
      <c r="BH57" s="38">
        <f t="shared" si="70"/>
        <v>0.26246032005759729</v>
      </c>
      <c r="BI57" s="38">
        <f t="shared" si="71"/>
        <v>1.767189187420231E-2</v>
      </c>
      <c r="BJ57" s="38">
        <f t="shared" si="72"/>
        <v>0.14202964950747782</v>
      </c>
      <c r="BK57" s="38">
        <f t="shared" si="73"/>
        <v>8.050528520469942E-2</v>
      </c>
      <c r="BL57" s="38">
        <f t="shared" si="74"/>
        <v>0.23497071047550477</v>
      </c>
      <c r="BM57" s="38">
        <f t="shared" si="75"/>
        <v>9.4904604509605001E-2</v>
      </c>
      <c r="BN57" s="38">
        <f t="shared" si="76"/>
        <v>0.90323002912589578</v>
      </c>
      <c r="BO57" s="38">
        <f t="shared" si="77"/>
        <v>4.8434074025591523E-2</v>
      </c>
      <c r="BP57" s="38">
        <f t="shared" si="78"/>
        <v>1.505383381876493E-2</v>
      </c>
      <c r="BQ57" s="38">
        <f t="shared" si="79"/>
        <v>6.7414994927512517E-2</v>
      </c>
      <c r="BR57" s="38">
        <f t="shared" si="80"/>
        <v>0.50659423372713297</v>
      </c>
      <c r="BS57" s="38">
        <f t="shared" si="4"/>
        <v>-0.67944516862941384</v>
      </c>
      <c r="BT57" s="38">
        <f t="shared" si="81"/>
        <v>-2.2686344310647311E-2</v>
      </c>
      <c r="BU57" s="38">
        <f t="shared" si="82"/>
        <v>1.5543578599747615E-2</v>
      </c>
      <c r="BV57" s="38">
        <f t="shared" si="83"/>
        <v>-0.12583155639387086</v>
      </c>
      <c r="BW57" s="38">
        <f t="shared" si="84"/>
        <v>-3.6014832677400049E-2</v>
      </c>
      <c r="BX57" s="38">
        <f t="shared" si="85"/>
        <v>2.9856408155355119E-2</v>
      </c>
      <c r="BY57" s="38">
        <f t="shared" si="86"/>
        <v>0.13219950226731139</v>
      </c>
      <c r="BZ57" s="38">
        <f t="shared" si="87"/>
        <v>0.19281815001590413</v>
      </c>
      <c r="CA57" s="38">
        <f t="shared" si="88"/>
        <v>7.1391398046834739E-2</v>
      </c>
      <c r="CB57" s="38">
        <f t="shared" si="89"/>
        <v>0.13498210028823177</v>
      </c>
      <c r="CC57" s="38">
        <f t="shared" si="90"/>
        <v>2.4587452981601865E-2</v>
      </c>
      <c r="CD57" s="38">
        <f t="shared" si="91"/>
        <v>0.13844366979462508</v>
      </c>
      <c r="CE57" s="38">
        <f t="shared" si="92"/>
        <v>1.5230573549130377E-3</v>
      </c>
      <c r="CF57" s="38">
        <f t="shared" si="93"/>
        <v>4.5239609114328047E-3</v>
      </c>
      <c r="CG57" s="38">
        <f t="shared" si="94"/>
        <v>2.7950275531966051E-3</v>
      </c>
      <c r="CH57" s="38">
        <f t="shared" si="95"/>
        <v>0.11989519763919454</v>
      </c>
    </row>
    <row r="58" spans="1:86" s="39" customFormat="1" x14ac:dyDescent="0.15">
      <c r="A58" s="32">
        <v>1</v>
      </c>
      <c r="B58" s="32" t="s">
        <v>539</v>
      </c>
      <c r="C58" s="32" t="s">
        <v>540</v>
      </c>
      <c r="D58" s="32" t="s">
        <v>541</v>
      </c>
      <c r="E58" s="32">
        <v>275506</v>
      </c>
      <c r="F58" s="33">
        <v>260191</v>
      </c>
      <c r="G58" s="33">
        <v>2753</v>
      </c>
      <c r="H58" s="33">
        <v>593</v>
      </c>
      <c r="I58" s="33">
        <v>650</v>
      </c>
      <c r="J58" s="33">
        <v>489</v>
      </c>
      <c r="K58" s="33">
        <v>788</v>
      </c>
      <c r="L58" s="33">
        <v>772</v>
      </c>
      <c r="M58" s="34">
        <v>1223</v>
      </c>
      <c r="N58" s="33">
        <v>491</v>
      </c>
      <c r="O58" s="33">
        <v>657</v>
      </c>
      <c r="P58" s="33">
        <v>1070</v>
      </c>
      <c r="Q58" s="33">
        <v>2524</v>
      </c>
      <c r="R58" s="33">
        <v>149</v>
      </c>
      <c r="S58" s="33">
        <v>63</v>
      </c>
      <c r="T58" s="33">
        <v>161</v>
      </c>
      <c r="U58" s="34">
        <v>2932</v>
      </c>
      <c r="V58" s="35">
        <f t="shared" si="0"/>
        <v>94.4411373980966</v>
      </c>
      <c r="W58" s="35">
        <f t="shared" si="51"/>
        <v>0.99925228488671747</v>
      </c>
      <c r="X58" s="35">
        <f t="shared" si="52"/>
        <v>0.21524032144490504</v>
      </c>
      <c r="Y58" s="35">
        <f t="shared" si="53"/>
        <v>0.23592952603573059</v>
      </c>
      <c r="Z58" s="35">
        <f t="shared" si="54"/>
        <v>0.17749159727918812</v>
      </c>
      <c r="AA58" s="35">
        <f t="shared" si="55"/>
        <v>0.2860191792556242</v>
      </c>
      <c r="AB58" s="35">
        <f t="shared" si="56"/>
        <v>0.28021168323012929</v>
      </c>
      <c r="AC58" s="35">
        <f t="shared" si="57"/>
        <v>0.44391047744876705</v>
      </c>
      <c r="AD58" s="35">
        <f t="shared" si="58"/>
        <v>0.178217534282375</v>
      </c>
      <c r="AE58" s="35">
        <f t="shared" si="59"/>
        <v>0.23847030554688461</v>
      </c>
      <c r="AF58" s="35">
        <f t="shared" si="60"/>
        <v>0.38837629670497198</v>
      </c>
      <c r="AG58" s="35">
        <f t="shared" si="61"/>
        <v>0.91613249802182162</v>
      </c>
      <c r="AH58" s="35">
        <f t="shared" si="62"/>
        <v>5.4082306737421329E-2</v>
      </c>
      <c r="AI58" s="35">
        <f t="shared" si="63"/>
        <v>2.2867015600386197E-2</v>
      </c>
      <c r="AJ58" s="35">
        <f t="shared" si="64"/>
        <v>5.8437928756542502E-2</v>
      </c>
      <c r="AK58" s="35">
        <f t="shared" si="65"/>
        <v>1.0642236466719417</v>
      </c>
      <c r="AL58" s="36">
        <v>280807</v>
      </c>
      <c r="AM58" s="37">
        <v>269350</v>
      </c>
      <c r="AN58" s="37">
        <v>3058</v>
      </c>
      <c r="AO58" s="37">
        <v>635</v>
      </c>
      <c r="AP58" s="37">
        <v>1027</v>
      </c>
      <c r="AQ58" s="37">
        <v>519</v>
      </c>
      <c r="AR58" s="37">
        <v>804</v>
      </c>
      <c r="AS58" s="37">
        <v>79</v>
      </c>
      <c r="AT58" s="37">
        <v>979</v>
      </c>
      <c r="AU58" s="37">
        <v>340</v>
      </c>
      <c r="AV58" s="37">
        <v>414</v>
      </c>
      <c r="AW58" s="37">
        <v>458</v>
      </c>
      <c r="AX58" s="37">
        <v>1260</v>
      </c>
      <c r="AY58" s="37">
        <v>120</v>
      </c>
      <c r="AZ58" s="37">
        <v>55</v>
      </c>
      <c r="BA58" s="37">
        <v>174</v>
      </c>
      <c r="BB58" s="37">
        <v>1531</v>
      </c>
      <c r="BC58" s="38">
        <f t="shared" si="2"/>
        <v>95.919973504933992</v>
      </c>
      <c r="BD58" s="38">
        <f t="shared" si="66"/>
        <v>1.0890041914909527</v>
      </c>
      <c r="BE58" s="38">
        <f t="shared" si="67"/>
        <v>0.2261339638969114</v>
      </c>
      <c r="BF58" s="38">
        <f t="shared" si="68"/>
        <v>0.36573162349941418</v>
      </c>
      <c r="BG58" s="38">
        <f t="shared" si="69"/>
        <v>0.18482445238188508</v>
      </c>
      <c r="BH58" s="38">
        <f t="shared" si="70"/>
        <v>0.28631764877656185</v>
      </c>
      <c r="BI58" s="38">
        <f t="shared" si="71"/>
        <v>2.8133201807647248E-2</v>
      </c>
      <c r="BJ58" s="38">
        <f t="shared" si="72"/>
        <v>0.34863803252767916</v>
      </c>
      <c r="BK58" s="38">
        <f t="shared" si="73"/>
        <v>0.1210796027164565</v>
      </c>
      <c r="BL58" s="38">
        <f t="shared" si="74"/>
        <v>0.14743222213121468</v>
      </c>
      <c r="BM58" s="38">
        <f t="shared" si="75"/>
        <v>0.16310134718863845</v>
      </c>
      <c r="BN58" s="38">
        <f t="shared" si="76"/>
        <v>0.44870676300804468</v>
      </c>
      <c r="BO58" s="38">
        <f t="shared" si="77"/>
        <v>4.2733977429337586E-2</v>
      </c>
      <c r="BP58" s="38">
        <f t="shared" si="78"/>
        <v>1.9586406321779729E-2</v>
      </c>
      <c r="BQ58" s="38">
        <f t="shared" si="79"/>
        <v>6.1964267272539501E-2</v>
      </c>
      <c r="BR58" s="38">
        <f t="shared" si="80"/>
        <v>0.54521432870263209</v>
      </c>
      <c r="BS58" s="38">
        <f t="shared" si="4"/>
        <v>-1.4788361068373916</v>
      </c>
      <c r="BT58" s="38">
        <f t="shared" si="81"/>
        <v>-8.9751906604235265E-2</v>
      </c>
      <c r="BU58" s="38">
        <f t="shared" si="82"/>
        <v>-1.0893642452006358E-2</v>
      </c>
      <c r="BV58" s="38">
        <f t="shared" si="83"/>
        <v>-0.1298020974636836</v>
      </c>
      <c r="BW58" s="38">
        <f t="shared" si="84"/>
        <v>-7.3328551026969613E-3</v>
      </c>
      <c r="BX58" s="38">
        <f t="shared" si="85"/>
        <v>-2.9846952093764978E-4</v>
      </c>
      <c r="BY58" s="38">
        <f t="shared" si="86"/>
        <v>0.25207848142248207</v>
      </c>
      <c r="BZ58" s="38">
        <f t="shared" si="87"/>
        <v>9.5272444921087884E-2</v>
      </c>
      <c r="CA58" s="38">
        <f t="shared" si="88"/>
        <v>5.7137931565918496E-2</v>
      </c>
      <c r="CB58" s="38">
        <f t="shared" si="89"/>
        <v>9.1038083415669935E-2</v>
      </c>
      <c r="CC58" s="38">
        <f t="shared" si="90"/>
        <v>0.22527494951633353</v>
      </c>
      <c r="CD58" s="38">
        <f t="shared" si="91"/>
        <v>0.46742573501377693</v>
      </c>
      <c r="CE58" s="38">
        <f t="shared" si="92"/>
        <v>1.1348329308083743E-2</v>
      </c>
      <c r="CF58" s="38">
        <f t="shared" si="93"/>
        <v>3.2806092786064681E-3</v>
      </c>
      <c r="CG58" s="38">
        <f t="shared" si="94"/>
        <v>-3.526338515996999E-3</v>
      </c>
      <c r="CH58" s="38">
        <f t="shared" si="95"/>
        <v>0.5190093179693096</v>
      </c>
    </row>
    <row r="59" spans="1:86" s="39" customFormat="1" x14ac:dyDescent="0.15">
      <c r="A59" s="32">
        <v>1</v>
      </c>
      <c r="B59" s="32" t="s">
        <v>542</v>
      </c>
      <c r="C59" s="32" t="s">
        <v>543</v>
      </c>
      <c r="D59" s="32" t="s">
        <v>544</v>
      </c>
      <c r="E59" s="32">
        <v>1073045</v>
      </c>
      <c r="F59" s="33">
        <v>815918</v>
      </c>
      <c r="G59" s="33">
        <v>6855</v>
      </c>
      <c r="H59" s="33">
        <v>4623</v>
      </c>
      <c r="I59" s="33">
        <v>7090</v>
      </c>
      <c r="J59" s="33">
        <v>16085</v>
      </c>
      <c r="K59" s="33">
        <v>3020</v>
      </c>
      <c r="L59" s="33">
        <v>10910</v>
      </c>
      <c r="M59" s="34">
        <v>15634</v>
      </c>
      <c r="N59" s="33">
        <v>4703</v>
      </c>
      <c r="O59" s="33">
        <v>11590</v>
      </c>
      <c r="P59" s="33">
        <v>8262</v>
      </c>
      <c r="Q59" s="33">
        <v>101360</v>
      </c>
      <c r="R59" s="33">
        <v>1419</v>
      </c>
      <c r="S59" s="33">
        <v>20043</v>
      </c>
      <c r="T59" s="33">
        <v>1111</v>
      </c>
      <c r="U59" s="34">
        <v>44422</v>
      </c>
      <c r="V59" s="35">
        <f t="shared" si="0"/>
        <v>76.03763122702216</v>
      </c>
      <c r="W59" s="35">
        <f t="shared" si="51"/>
        <v>0.63883620910586236</v>
      </c>
      <c r="X59" s="35">
        <f t="shared" si="52"/>
        <v>0.43083002110815483</v>
      </c>
      <c r="Y59" s="35">
        <f t="shared" si="53"/>
        <v>0.66073650219701874</v>
      </c>
      <c r="Z59" s="35">
        <f t="shared" si="54"/>
        <v>1.4990051675372422</v>
      </c>
      <c r="AA59" s="35">
        <f t="shared" si="55"/>
        <v>0.28144206440550024</v>
      </c>
      <c r="AB59" s="35">
        <f t="shared" si="56"/>
        <v>1.0167327558490091</v>
      </c>
      <c r="AC59" s="35">
        <f t="shared" si="57"/>
        <v>1.4569752433495333</v>
      </c>
      <c r="AD59" s="35">
        <f t="shared" si="58"/>
        <v>0.43828544003280384</v>
      </c>
      <c r="AE59" s="35">
        <f t="shared" si="59"/>
        <v>1.0801038167085257</v>
      </c>
      <c r="AF59" s="35">
        <f t="shared" si="60"/>
        <v>0.76995838944312678</v>
      </c>
      <c r="AG59" s="35">
        <f t="shared" si="61"/>
        <v>9.4460157775302989</v>
      </c>
      <c r="AH59" s="35">
        <f t="shared" si="62"/>
        <v>0.13224049317596187</v>
      </c>
      <c r="AI59" s="35">
        <f t="shared" si="63"/>
        <v>1.8678620188342523</v>
      </c>
      <c r="AJ59" s="35">
        <f t="shared" si="64"/>
        <v>0.10353713031606315</v>
      </c>
      <c r="AK59" s="35">
        <f t="shared" si="65"/>
        <v>4.1398077433844804</v>
      </c>
      <c r="AL59" s="36">
        <v>977087</v>
      </c>
      <c r="AM59" s="37">
        <v>791040</v>
      </c>
      <c r="AN59" s="37">
        <v>8453</v>
      </c>
      <c r="AO59" s="37">
        <v>6086</v>
      </c>
      <c r="AP59" s="37">
        <v>10258</v>
      </c>
      <c r="AQ59" s="37">
        <v>22828</v>
      </c>
      <c r="AR59" s="37">
        <v>2294</v>
      </c>
      <c r="AS59" s="37">
        <v>994</v>
      </c>
      <c r="AT59" s="37">
        <v>4802</v>
      </c>
      <c r="AU59" s="37">
        <v>1753</v>
      </c>
      <c r="AV59" s="37">
        <v>4451</v>
      </c>
      <c r="AW59" s="37">
        <v>2880</v>
      </c>
      <c r="AX59" s="37">
        <v>76136</v>
      </c>
      <c r="AY59" s="37">
        <v>973</v>
      </c>
      <c r="AZ59" s="37">
        <v>19535</v>
      </c>
      <c r="BA59" s="37">
        <v>973</v>
      </c>
      <c r="BB59" s="37">
        <v>23631</v>
      </c>
      <c r="BC59" s="38">
        <f t="shared" si="2"/>
        <v>80.959013885150455</v>
      </c>
      <c r="BD59" s="38">
        <f t="shared" si="66"/>
        <v>0.86512255305822316</v>
      </c>
      <c r="BE59" s="38">
        <f t="shared" si="67"/>
        <v>0.62287186299684671</v>
      </c>
      <c r="BF59" s="38">
        <f t="shared" si="68"/>
        <v>1.0498553352976756</v>
      </c>
      <c r="BG59" s="38">
        <f t="shared" si="69"/>
        <v>2.3363323839125893</v>
      </c>
      <c r="BH59" s="38">
        <f t="shared" si="70"/>
        <v>0.23477950274642892</v>
      </c>
      <c r="BI59" s="38">
        <f t="shared" si="71"/>
        <v>0.10173096152133843</v>
      </c>
      <c r="BJ59" s="38">
        <f t="shared" si="72"/>
        <v>0.491460842279142</v>
      </c>
      <c r="BK59" s="38">
        <f t="shared" si="73"/>
        <v>0.17941084059044896</v>
      </c>
      <c r="BL59" s="38">
        <f t="shared" si="74"/>
        <v>0.45553773614836757</v>
      </c>
      <c r="BM59" s="38">
        <f t="shared" si="75"/>
        <v>0.2947536913294313</v>
      </c>
      <c r="BN59" s="38">
        <f t="shared" si="76"/>
        <v>7.7921413343949917</v>
      </c>
      <c r="BO59" s="38">
        <f t="shared" si="77"/>
        <v>9.9581715855394659E-2</v>
      </c>
      <c r="BP59" s="38">
        <f t="shared" si="78"/>
        <v>1.9993101944862639</v>
      </c>
      <c r="BQ59" s="38">
        <f t="shared" si="79"/>
        <v>9.9581715855394659E-2</v>
      </c>
      <c r="BR59" s="38">
        <f t="shared" si="80"/>
        <v>2.4185154443770105</v>
      </c>
      <c r="BS59" s="38">
        <f t="shared" si="4"/>
        <v>-4.9213826581282945</v>
      </c>
      <c r="BT59" s="38">
        <f t="shared" si="81"/>
        <v>-0.2262863439523608</v>
      </c>
      <c r="BU59" s="38">
        <f t="shared" si="82"/>
        <v>-0.19204184188869189</v>
      </c>
      <c r="BV59" s="38">
        <f t="shared" si="83"/>
        <v>-0.38911883310065687</v>
      </c>
      <c r="BW59" s="38">
        <f t="shared" si="84"/>
        <v>-0.83732721637534713</v>
      </c>
      <c r="BX59" s="38">
        <f t="shared" si="85"/>
        <v>4.6662561659071317E-2</v>
      </c>
      <c r="BY59" s="38">
        <f t="shared" si="86"/>
        <v>0.9150017943276707</v>
      </c>
      <c r="BZ59" s="38">
        <f t="shared" si="87"/>
        <v>0.96551440107039133</v>
      </c>
      <c r="CA59" s="38">
        <f t="shared" si="88"/>
        <v>0.25887459944235491</v>
      </c>
      <c r="CB59" s="38">
        <f t="shared" si="89"/>
        <v>0.62456608056015817</v>
      </c>
      <c r="CC59" s="38">
        <f t="shared" si="90"/>
        <v>0.47520469811369548</v>
      </c>
      <c r="CD59" s="38">
        <f t="shared" si="91"/>
        <v>1.6538744431353072</v>
      </c>
      <c r="CE59" s="38">
        <f t="shared" si="92"/>
        <v>3.2658777320567212E-2</v>
      </c>
      <c r="CF59" s="38">
        <f t="shared" si="93"/>
        <v>-0.13144817565201161</v>
      </c>
      <c r="CG59" s="38">
        <f t="shared" si="94"/>
        <v>3.9554144606684938E-3</v>
      </c>
      <c r="CH59" s="38">
        <f t="shared" si="95"/>
        <v>1.7212922990074699</v>
      </c>
    </row>
    <row r="60" spans="1:86" s="39" customFormat="1" x14ac:dyDescent="0.15">
      <c r="A60" s="32">
        <v>1</v>
      </c>
      <c r="B60" s="32" t="s">
        <v>545</v>
      </c>
      <c r="C60" s="32" t="s">
        <v>546</v>
      </c>
      <c r="D60" s="32" t="s">
        <v>547</v>
      </c>
      <c r="E60" s="32">
        <v>316960</v>
      </c>
      <c r="F60" s="33">
        <v>240110</v>
      </c>
      <c r="G60" s="33">
        <v>4730</v>
      </c>
      <c r="H60" s="33">
        <v>1796</v>
      </c>
      <c r="I60" s="33">
        <v>3042</v>
      </c>
      <c r="J60" s="33">
        <v>5821</v>
      </c>
      <c r="K60" s="33">
        <v>1213</v>
      </c>
      <c r="L60" s="33">
        <v>7338</v>
      </c>
      <c r="M60" s="34">
        <v>6228</v>
      </c>
      <c r="N60" s="33">
        <v>2563</v>
      </c>
      <c r="O60" s="33">
        <v>2916</v>
      </c>
      <c r="P60" s="33">
        <v>2821</v>
      </c>
      <c r="Q60" s="33">
        <v>20727</v>
      </c>
      <c r="R60" s="33">
        <v>431</v>
      </c>
      <c r="S60" s="33">
        <v>1479</v>
      </c>
      <c r="T60" s="33">
        <v>361</v>
      </c>
      <c r="U60" s="34">
        <v>15384</v>
      </c>
      <c r="V60" s="35">
        <f t="shared" si="0"/>
        <v>75.754038364462389</v>
      </c>
      <c r="W60" s="35">
        <f t="shared" si="51"/>
        <v>1.4923018677435638</v>
      </c>
      <c r="X60" s="35">
        <f t="shared" si="52"/>
        <v>0.56663301362948004</v>
      </c>
      <c r="Y60" s="35">
        <f t="shared" si="53"/>
        <v>0.95974255426552246</v>
      </c>
      <c r="Z60" s="35">
        <f t="shared" si="54"/>
        <v>1.8365093387178191</v>
      </c>
      <c r="AA60" s="35">
        <f t="shared" si="55"/>
        <v>0.38269813225643617</v>
      </c>
      <c r="AB60" s="35">
        <f t="shared" si="56"/>
        <v>2.3151186269560831</v>
      </c>
      <c r="AC60" s="35">
        <f t="shared" si="57"/>
        <v>1.9649167087329631</v>
      </c>
      <c r="AD60" s="35">
        <f t="shared" si="58"/>
        <v>0.80861938414941958</v>
      </c>
      <c r="AE60" s="35">
        <f t="shared" si="59"/>
        <v>0.91998990408884396</v>
      </c>
      <c r="AF60" s="35">
        <f t="shared" si="60"/>
        <v>0.89001766784452296</v>
      </c>
      <c r="AG60" s="35">
        <f t="shared" si="61"/>
        <v>6.5393109540636036</v>
      </c>
      <c r="AH60" s="35">
        <f t="shared" si="62"/>
        <v>0.13597930338213024</v>
      </c>
      <c r="AI60" s="35">
        <f t="shared" si="63"/>
        <v>0.4666203937405351</v>
      </c>
      <c r="AJ60" s="35">
        <f t="shared" si="64"/>
        <v>0.11389449772842</v>
      </c>
      <c r="AK60" s="35">
        <f t="shared" si="65"/>
        <v>4.8536092882382631</v>
      </c>
      <c r="AL60" s="36">
        <v>300848</v>
      </c>
      <c r="AM60" s="37">
        <v>247958</v>
      </c>
      <c r="AN60" s="37">
        <v>6536</v>
      </c>
      <c r="AO60" s="37">
        <v>2446</v>
      </c>
      <c r="AP60" s="37">
        <v>4764</v>
      </c>
      <c r="AQ60" s="37">
        <v>7954</v>
      </c>
      <c r="AR60" s="37">
        <v>1002</v>
      </c>
      <c r="AS60" s="37">
        <v>575</v>
      </c>
      <c r="AT60" s="37">
        <v>2701</v>
      </c>
      <c r="AU60" s="37">
        <v>687</v>
      </c>
      <c r="AV60" s="37">
        <v>1027</v>
      </c>
      <c r="AW60" s="37">
        <v>1326</v>
      </c>
      <c r="AX60" s="37">
        <v>13255</v>
      </c>
      <c r="AY60" s="37">
        <v>333</v>
      </c>
      <c r="AZ60" s="37">
        <v>1493</v>
      </c>
      <c r="BA60" s="37">
        <v>354</v>
      </c>
      <c r="BB60" s="37">
        <v>8437</v>
      </c>
      <c r="BC60" s="38">
        <f t="shared" si="2"/>
        <v>82.419693665904376</v>
      </c>
      <c r="BD60" s="38">
        <f t="shared" si="66"/>
        <v>2.1725256607988084</v>
      </c>
      <c r="BE60" s="38">
        <f t="shared" si="67"/>
        <v>0.81303515396479276</v>
      </c>
      <c r="BF60" s="38">
        <f t="shared" si="68"/>
        <v>1.5835239057597192</v>
      </c>
      <c r="BG60" s="38">
        <f t="shared" si="69"/>
        <v>2.6438600223368613</v>
      </c>
      <c r="BH60" s="38">
        <f t="shared" si="70"/>
        <v>0.33305855448598626</v>
      </c>
      <c r="BI60" s="38">
        <f t="shared" si="71"/>
        <v>0.19112641599744723</v>
      </c>
      <c r="BJ60" s="38">
        <f t="shared" si="72"/>
        <v>0.89779556453757381</v>
      </c>
      <c r="BK60" s="38">
        <f t="shared" si="73"/>
        <v>0.22835451789608041</v>
      </c>
      <c r="BL60" s="38">
        <f t="shared" si="74"/>
        <v>0.34136839865978835</v>
      </c>
      <c r="BM60" s="38">
        <f t="shared" si="75"/>
        <v>0.44075413497846083</v>
      </c>
      <c r="BN60" s="38">
        <f t="shared" si="76"/>
        <v>4.4058793809498482</v>
      </c>
      <c r="BO60" s="38">
        <f t="shared" si="77"/>
        <v>0.11068712439504333</v>
      </c>
      <c r="BP60" s="38">
        <f t="shared" si="78"/>
        <v>0.49626389405945859</v>
      </c>
      <c r="BQ60" s="38">
        <f t="shared" si="79"/>
        <v>0.11766739350103705</v>
      </c>
      <c r="BR60" s="38">
        <f t="shared" si="80"/>
        <v>2.8044062117747166</v>
      </c>
      <c r="BS60" s="38">
        <f t="shared" si="4"/>
        <v>-6.665655301441987</v>
      </c>
      <c r="BT60" s="38">
        <f t="shared" si="81"/>
        <v>-0.68022379305524461</v>
      </c>
      <c r="BU60" s="38">
        <f t="shared" si="82"/>
        <v>-0.24640214033531271</v>
      </c>
      <c r="BV60" s="38">
        <f t="shared" si="83"/>
        <v>-0.62378135149419678</v>
      </c>
      <c r="BW60" s="38">
        <f t="shared" si="84"/>
        <v>-0.80735068361904228</v>
      </c>
      <c r="BX60" s="38">
        <f t="shared" si="85"/>
        <v>4.9639577770449916E-2</v>
      </c>
      <c r="BY60" s="38">
        <f t="shared" si="86"/>
        <v>2.1239922109586358</v>
      </c>
      <c r="BZ60" s="38">
        <f t="shared" si="87"/>
        <v>1.0671211441953892</v>
      </c>
      <c r="CA60" s="38">
        <f t="shared" si="88"/>
        <v>0.58026486625333917</v>
      </c>
      <c r="CB60" s="38">
        <f t="shared" si="89"/>
        <v>0.57862150542905555</v>
      </c>
      <c r="CC60" s="38">
        <f t="shared" si="90"/>
        <v>0.44926353286606213</v>
      </c>
      <c r="CD60" s="38">
        <f t="shared" si="91"/>
        <v>2.1334315731137554</v>
      </c>
      <c r="CE60" s="38">
        <f t="shared" si="92"/>
        <v>2.5292178987086911E-2</v>
      </c>
      <c r="CF60" s="38">
        <f t="shared" si="93"/>
        <v>-2.9643500318923488E-2</v>
      </c>
      <c r="CG60" s="38">
        <f t="shared" si="94"/>
        <v>-3.772895772617052E-3</v>
      </c>
      <c r="CH60" s="38">
        <f t="shared" si="95"/>
        <v>2.0492030764635465</v>
      </c>
    </row>
    <row r="61" spans="1:86" s="39" customFormat="1" x14ac:dyDescent="0.15">
      <c r="A61" s="32">
        <v>1</v>
      </c>
      <c r="B61" s="32" t="s">
        <v>548</v>
      </c>
      <c r="C61" s="32" t="s">
        <v>549</v>
      </c>
      <c r="D61" s="32" t="s">
        <v>550</v>
      </c>
      <c r="E61" s="32">
        <v>312925</v>
      </c>
      <c r="F61" s="33">
        <v>292258</v>
      </c>
      <c r="G61" s="33">
        <v>1499</v>
      </c>
      <c r="H61" s="33">
        <v>512</v>
      </c>
      <c r="I61" s="33">
        <v>2025</v>
      </c>
      <c r="J61" s="33">
        <v>914</v>
      </c>
      <c r="K61" s="33">
        <v>565</v>
      </c>
      <c r="L61" s="33">
        <v>864</v>
      </c>
      <c r="M61" s="34">
        <v>1355</v>
      </c>
      <c r="N61" s="33">
        <v>741</v>
      </c>
      <c r="O61" s="33">
        <v>1084</v>
      </c>
      <c r="P61" s="33">
        <v>543</v>
      </c>
      <c r="Q61" s="33">
        <v>6741</v>
      </c>
      <c r="R61" s="33">
        <v>172</v>
      </c>
      <c r="S61" s="33">
        <v>961</v>
      </c>
      <c r="T61" s="33">
        <v>174</v>
      </c>
      <c r="U61" s="34">
        <v>2517</v>
      </c>
      <c r="V61" s="35">
        <f t="shared" si="0"/>
        <v>93.395542062794604</v>
      </c>
      <c r="W61" s="35">
        <f t="shared" si="51"/>
        <v>0.4790285212111528</v>
      </c>
      <c r="X61" s="35">
        <f t="shared" si="52"/>
        <v>0.16361748022689143</v>
      </c>
      <c r="Y61" s="35">
        <f t="shared" si="53"/>
        <v>0.64711991691299831</v>
      </c>
      <c r="Z61" s="35">
        <f t="shared" si="54"/>
        <v>0.29208276743628664</v>
      </c>
      <c r="AA61" s="35">
        <f t="shared" si="55"/>
        <v>0.18055444595350323</v>
      </c>
      <c r="AB61" s="35">
        <f t="shared" si="56"/>
        <v>0.27610449788287927</v>
      </c>
      <c r="AC61" s="35">
        <f t="shared" si="57"/>
        <v>0.43301110489733957</v>
      </c>
      <c r="AD61" s="35">
        <f t="shared" si="58"/>
        <v>0.23679795478149715</v>
      </c>
      <c r="AE61" s="35">
        <f t="shared" si="59"/>
        <v>0.34640888391787172</v>
      </c>
      <c r="AF61" s="35">
        <f t="shared" si="60"/>
        <v>0.17352400735000398</v>
      </c>
      <c r="AG61" s="35">
        <f t="shared" si="61"/>
        <v>2.1541903011903814</v>
      </c>
      <c r="AH61" s="35">
        <f t="shared" si="62"/>
        <v>5.4965247263721338E-2</v>
      </c>
      <c r="AI61" s="35">
        <f t="shared" si="63"/>
        <v>0.30710234081648957</v>
      </c>
      <c r="AJ61" s="35">
        <f t="shared" si="64"/>
        <v>5.5604378045857633E-2</v>
      </c>
      <c r="AK61" s="35">
        <f t="shared" si="65"/>
        <v>0.8043460893185268</v>
      </c>
      <c r="AL61" s="36">
        <v>305155</v>
      </c>
      <c r="AM61" s="37">
        <v>288552</v>
      </c>
      <c r="AN61" s="37">
        <v>1610</v>
      </c>
      <c r="AO61" s="37">
        <v>575</v>
      </c>
      <c r="AP61" s="37">
        <v>2779</v>
      </c>
      <c r="AQ61" s="37">
        <v>1163</v>
      </c>
      <c r="AR61" s="37">
        <v>535</v>
      </c>
      <c r="AS61" s="37">
        <v>118</v>
      </c>
      <c r="AT61" s="37">
        <v>622</v>
      </c>
      <c r="AU61" s="37">
        <v>219</v>
      </c>
      <c r="AV61" s="37">
        <v>521</v>
      </c>
      <c r="AW61" s="37">
        <v>438</v>
      </c>
      <c r="AX61" s="37">
        <v>4976</v>
      </c>
      <c r="AY61" s="37">
        <v>135</v>
      </c>
      <c r="AZ61" s="37">
        <v>990</v>
      </c>
      <c r="BA61" s="37">
        <v>181</v>
      </c>
      <c r="BB61" s="37">
        <v>1741</v>
      </c>
      <c r="BC61" s="38">
        <f t="shared" si="2"/>
        <v>94.559158460454512</v>
      </c>
      <c r="BD61" s="38">
        <f t="shared" si="66"/>
        <v>0.52760072749913978</v>
      </c>
      <c r="BE61" s="38">
        <f t="shared" si="67"/>
        <v>0.18842883124969279</v>
      </c>
      <c r="BF61" s="38">
        <f t="shared" si="68"/>
        <v>0.9106847339876456</v>
      </c>
      <c r="BG61" s="38">
        <f t="shared" si="69"/>
        <v>0.38111779259720469</v>
      </c>
      <c r="BH61" s="38">
        <f t="shared" si="70"/>
        <v>0.17532073864101849</v>
      </c>
      <c r="BI61" s="38">
        <f t="shared" si="71"/>
        <v>3.8668873195589128E-2</v>
      </c>
      <c r="BJ61" s="38">
        <f t="shared" si="72"/>
        <v>0.20383084006488505</v>
      </c>
      <c r="BK61" s="38">
        <f t="shared" si="73"/>
        <v>7.1766807032491692E-2</v>
      </c>
      <c r="BL61" s="38">
        <f t="shared" si="74"/>
        <v>0.17073290622798251</v>
      </c>
      <c r="BM61" s="38">
        <f t="shared" si="75"/>
        <v>0.14353361406498338</v>
      </c>
      <c r="BN61" s="38">
        <f t="shared" si="76"/>
        <v>1.6306467205190804</v>
      </c>
      <c r="BO61" s="38">
        <f t="shared" si="77"/>
        <v>4.4239812554275698E-2</v>
      </c>
      <c r="BP61" s="38">
        <f t="shared" si="78"/>
        <v>0.3244252920646884</v>
      </c>
      <c r="BQ61" s="38">
        <f t="shared" si="79"/>
        <v>5.9314119054251116E-2</v>
      </c>
      <c r="BR61" s="38">
        <f t="shared" si="80"/>
        <v>0.5705297307925481</v>
      </c>
      <c r="BS61" s="38">
        <f t="shared" si="4"/>
        <v>-1.1636163976599079</v>
      </c>
      <c r="BT61" s="38">
        <f t="shared" si="81"/>
        <v>-4.8572206287986974E-2</v>
      </c>
      <c r="BU61" s="38">
        <f t="shared" si="82"/>
        <v>-2.4811351022801353E-2</v>
      </c>
      <c r="BV61" s="38">
        <f t="shared" si="83"/>
        <v>-0.2635648170746473</v>
      </c>
      <c r="BW61" s="38">
        <f t="shared" si="84"/>
        <v>-8.9035025160918047E-2</v>
      </c>
      <c r="BX61" s="38">
        <f t="shared" si="85"/>
        <v>5.2337073124847366E-3</v>
      </c>
      <c r="BY61" s="38">
        <f t="shared" si="86"/>
        <v>0.23743562468729015</v>
      </c>
      <c r="BZ61" s="38">
        <f t="shared" si="87"/>
        <v>0.22918026483245452</v>
      </c>
      <c r="CA61" s="38">
        <f t="shared" si="88"/>
        <v>0.16503114774900546</v>
      </c>
      <c r="CB61" s="38">
        <f t="shared" si="89"/>
        <v>0.17567597768988921</v>
      </c>
      <c r="CC61" s="38">
        <f t="shared" si="90"/>
        <v>2.9990393285020595E-2</v>
      </c>
      <c r="CD61" s="38">
        <f t="shared" si="91"/>
        <v>0.52354358067130091</v>
      </c>
      <c r="CE61" s="38">
        <f t="shared" si="92"/>
        <v>1.072543470944564E-2</v>
      </c>
      <c r="CF61" s="38">
        <f t="shared" si="93"/>
        <v>-1.7322951248198826E-2</v>
      </c>
      <c r="CG61" s="38">
        <f t="shared" si="94"/>
        <v>-3.7097410083934829E-3</v>
      </c>
      <c r="CH61" s="38">
        <f t="shared" si="95"/>
        <v>0.23381635852597871</v>
      </c>
    </row>
    <row r="62" spans="1:86" s="39" customFormat="1" x14ac:dyDescent="0.15">
      <c r="A62" s="32">
        <v>1</v>
      </c>
      <c r="B62" s="32" t="s">
        <v>551</v>
      </c>
      <c r="C62" s="32" t="s">
        <v>552</v>
      </c>
      <c r="D62" s="32" t="s">
        <v>553</v>
      </c>
      <c r="E62" s="32">
        <v>308063</v>
      </c>
      <c r="F62" s="33">
        <v>256245</v>
      </c>
      <c r="G62" s="33">
        <v>1065</v>
      </c>
      <c r="H62" s="33">
        <v>463</v>
      </c>
      <c r="I62" s="33">
        <v>1189</v>
      </c>
      <c r="J62" s="33">
        <v>1482</v>
      </c>
      <c r="K62" s="33">
        <v>570</v>
      </c>
      <c r="L62" s="33">
        <v>5882</v>
      </c>
      <c r="M62" s="34">
        <v>3407</v>
      </c>
      <c r="N62" s="33">
        <v>1299</v>
      </c>
      <c r="O62" s="33">
        <v>1340</v>
      </c>
      <c r="P62" s="33">
        <v>520</v>
      </c>
      <c r="Q62" s="33">
        <v>24283</v>
      </c>
      <c r="R62" s="33">
        <v>192</v>
      </c>
      <c r="S62" s="33">
        <v>4293</v>
      </c>
      <c r="T62" s="33">
        <v>143</v>
      </c>
      <c r="U62" s="34">
        <v>5690</v>
      </c>
      <c r="V62" s="35">
        <f t="shared" si="0"/>
        <v>83.179414600260344</v>
      </c>
      <c r="W62" s="35">
        <f t="shared" si="51"/>
        <v>0.34570850767537809</v>
      </c>
      <c r="X62" s="35">
        <f t="shared" si="52"/>
        <v>0.15029393338375591</v>
      </c>
      <c r="Y62" s="35">
        <f t="shared" si="53"/>
        <v>0.38596001467232349</v>
      </c>
      <c r="Z62" s="35">
        <f t="shared" si="54"/>
        <v>0.48107043039897679</v>
      </c>
      <c r="AA62" s="35">
        <f t="shared" si="55"/>
        <v>0.18502708861499109</v>
      </c>
      <c r="AB62" s="35">
        <f t="shared" si="56"/>
        <v>1.9093497109357502</v>
      </c>
      <c r="AC62" s="35">
        <f t="shared" si="57"/>
        <v>1.1059426156338152</v>
      </c>
      <c r="AD62" s="35">
        <f t="shared" si="58"/>
        <v>0.42166699668574287</v>
      </c>
      <c r="AE62" s="35">
        <f t="shared" si="59"/>
        <v>0.43497596270892641</v>
      </c>
      <c r="AF62" s="35">
        <f t="shared" si="60"/>
        <v>0.16879664224525504</v>
      </c>
      <c r="AG62" s="35">
        <f t="shared" si="61"/>
        <v>7.8824785839260159</v>
      </c>
      <c r="AH62" s="35">
        <f t="shared" si="62"/>
        <v>6.232491405978647E-2</v>
      </c>
      <c r="AI62" s="35">
        <f t="shared" si="63"/>
        <v>1.3935461253055381</v>
      </c>
      <c r="AJ62" s="35">
        <f t="shared" si="64"/>
        <v>4.6419076617445133E-2</v>
      </c>
      <c r="AK62" s="35">
        <f t="shared" si="65"/>
        <v>1.8470247968759637</v>
      </c>
      <c r="AL62" s="36">
        <v>282904</v>
      </c>
      <c r="AM62" s="37">
        <v>252141</v>
      </c>
      <c r="AN62" s="37">
        <v>1224</v>
      </c>
      <c r="AO62" s="37">
        <v>533</v>
      </c>
      <c r="AP62" s="37">
        <v>1931</v>
      </c>
      <c r="AQ62" s="37">
        <v>1855</v>
      </c>
      <c r="AR62" s="37">
        <v>462</v>
      </c>
      <c r="AS62" s="37">
        <v>216</v>
      </c>
      <c r="AT62" s="37">
        <v>656</v>
      </c>
      <c r="AU62" s="37">
        <v>253</v>
      </c>
      <c r="AV62" s="37">
        <v>432</v>
      </c>
      <c r="AW62" s="37">
        <v>291</v>
      </c>
      <c r="AX62" s="37">
        <v>15975</v>
      </c>
      <c r="AY62" s="37">
        <v>121</v>
      </c>
      <c r="AZ62" s="37">
        <v>3739</v>
      </c>
      <c r="BA62" s="37">
        <v>153</v>
      </c>
      <c r="BB62" s="37">
        <v>2921</v>
      </c>
      <c r="BC62" s="38">
        <f t="shared" si="2"/>
        <v>89.125993269801768</v>
      </c>
      <c r="BD62" s="38">
        <f t="shared" si="66"/>
        <v>0.43265560048638407</v>
      </c>
      <c r="BE62" s="38">
        <f t="shared" si="67"/>
        <v>0.18840313321833554</v>
      </c>
      <c r="BF62" s="38">
        <f t="shared" si="68"/>
        <v>0.68256369651896054</v>
      </c>
      <c r="BG62" s="38">
        <f t="shared" si="69"/>
        <v>0.65569945988745304</v>
      </c>
      <c r="BH62" s="38">
        <f t="shared" si="70"/>
        <v>0.16330628057574301</v>
      </c>
      <c r="BI62" s="38">
        <f t="shared" si="71"/>
        <v>7.6350988321126606E-2</v>
      </c>
      <c r="BJ62" s="38">
        <f t="shared" si="72"/>
        <v>0.23188077934564377</v>
      </c>
      <c r="BK62" s="38">
        <f t="shared" si="73"/>
        <v>8.9429629839097372E-2</v>
      </c>
      <c r="BL62" s="38">
        <f t="shared" si="74"/>
        <v>0.15270197664225321</v>
      </c>
      <c r="BM62" s="38">
        <f t="shared" si="75"/>
        <v>0.10286174815485112</v>
      </c>
      <c r="BN62" s="38">
        <f t="shared" si="76"/>
        <v>5.6467918445833218</v>
      </c>
      <c r="BO62" s="38">
        <f t="shared" si="77"/>
        <v>4.2770692531742219E-2</v>
      </c>
      <c r="BP62" s="38">
        <f t="shared" si="78"/>
        <v>1.3216497469106128</v>
      </c>
      <c r="BQ62" s="38">
        <f t="shared" si="79"/>
        <v>5.4081950060798009E-2</v>
      </c>
      <c r="BR62" s="38">
        <f t="shared" si="80"/>
        <v>1.0325057263241242</v>
      </c>
      <c r="BS62" s="38">
        <f t="shared" si="4"/>
        <v>-5.9465786695414238</v>
      </c>
      <c r="BT62" s="38">
        <f t="shared" si="81"/>
        <v>-8.6947092811005988E-2</v>
      </c>
      <c r="BU62" s="38">
        <f t="shared" si="82"/>
        <v>-3.8109199834579638E-2</v>
      </c>
      <c r="BV62" s="38">
        <f t="shared" si="83"/>
        <v>-0.29660368184663705</v>
      </c>
      <c r="BW62" s="38">
        <f t="shared" si="84"/>
        <v>-0.17462902948847625</v>
      </c>
      <c r="BX62" s="38">
        <f t="shared" si="85"/>
        <v>2.1720808039248085E-2</v>
      </c>
      <c r="BY62" s="38">
        <f t="shared" si="86"/>
        <v>1.8329987226146236</v>
      </c>
      <c r="BZ62" s="38">
        <f t="shared" si="87"/>
        <v>0.87406183628817147</v>
      </c>
      <c r="CA62" s="38">
        <f t="shared" si="88"/>
        <v>0.33223736684664551</v>
      </c>
      <c r="CB62" s="38">
        <f t="shared" si="89"/>
        <v>0.2822739860666732</v>
      </c>
      <c r="CC62" s="38">
        <f t="shared" si="90"/>
        <v>6.5934894090403914E-2</v>
      </c>
      <c r="CD62" s="38">
        <f t="shared" si="91"/>
        <v>2.235686739342694</v>
      </c>
      <c r="CE62" s="38">
        <f t="shared" si="92"/>
        <v>1.9554221528044251E-2</v>
      </c>
      <c r="CF62" s="38">
        <f t="shared" si="93"/>
        <v>7.1896378394925353E-2</v>
      </c>
      <c r="CG62" s="38">
        <f t="shared" si="94"/>
        <v>-7.6628734433528758E-3</v>
      </c>
      <c r="CH62" s="38">
        <f t="shared" si="95"/>
        <v>0.81451907055183947</v>
      </c>
    </row>
    <row r="63" spans="1:86" s="39" customFormat="1" x14ac:dyDescent="0.15">
      <c r="A63" s="32">
        <v>1</v>
      </c>
      <c r="B63" s="32" t="s">
        <v>554</v>
      </c>
      <c r="C63" s="32" t="s">
        <v>555</v>
      </c>
      <c r="D63" s="32" t="s">
        <v>556</v>
      </c>
      <c r="E63" s="32">
        <v>206674</v>
      </c>
      <c r="F63" s="33">
        <v>186005</v>
      </c>
      <c r="G63" s="33">
        <v>2163</v>
      </c>
      <c r="H63" s="33">
        <v>822</v>
      </c>
      <c r="I63" s="33">
        <v>2278</v>
      </c>
      <c r="J63" s="33">
        <v>2645</v>
      </c>
      <c r="K63" s="33">
        <v>486</v>
      </c>
      <c r="L63" s="33">
        <v>585</v>
      </c>
      <c r="M63" s="34">
        <v>1365</v>
      </c>
      <c r="N63" s="33">
        <v>606</v>
      </c>
      <c r="O63" s="33">
        <v>417</v>
      </c>
      <c r="P63" s="33">
        <v>536</v>
      </c>
      <c r="Q63" s="33">
        <v>4257</v>
      </c>
      <c r="R63" s="33">
        <v>310</v>
      </c>
      <c r="S63" s="33">
        <v>721</v>
      </c>
      <c r="T63" s="33">
        <v>296</v>
      </c>
      <c r="U63" s="34">
        <v>3182</v>
      </c>
      <c r="V63" s="35">
        <f t="shared" si="0"/>
        <v>89.999225833922026</v>
      </c>
      <c r="W63" s="35">
        <f t="shared" si="51"/>
        <v>1.046575766666344</v>
      </c>
      <c r="X63" s="35">
        <f t="shared" si="52"/>
        <v>0.39772782256113487</v>
      </c>
      <c r="Y63" s="35">
        <f t="shared" si="53"/>
        <v>1.1022189535210041</v>
      </c>
      <c r="Z63" s="35">
        <f t="shared" si="54"/>
        <v>1.27979329765718</v>
      </c>
      <c r="AA63" s="35">
        <f t="shared" si="55"/>
        <v>0.23515294618578053</v>
      </c>
      <c r="AB63" s="35">
        <f t="shared" si="56"/>
        <v>0.28305447226066172</v>
      </c>
      <c r="AC63" s="35">
        <f t="shared" si="57"/>
        <v>0.66046043527487741</v>
      </c>
      <c r="AD63" s="35">
        <f t="shared" si="58"/>
        <v>0.29321540203412139</v>
      </c>
      <c r="AE63" s="35">
        <f t="shared" si="59"/>
        <v>0.20176703407298449</v>
      </c>
      <c r="AF63" s="35">
        <f t="shared" si="60"/>
        <v>0.25934563612258921</v>
      </c>
      <c r="AG63" s="35">
        <f t="shared" si="61"/>
        <v>2.059765621219892</v>
      </c>
      <c r="AH63" s="35">
        <f t="shared" si="62"/>
        <v>0.14999467760821389</v>
      </c>
      <c r="AI63" s="35">
        <f t="shared" si="63"/>
        <v>0.34885858888878141</v>
      </c>
      <c r="AJ63" s="35">
        <f t="shared" si="64"/>
        <v>0.14322072442590747</v>
      </c>
      <c r="AK63" s="35">
        <f t="shared" si="65"/>
        <v>1.5396227875785051</v>
      </c>
      <c r="AL63" s="36">
        <v>199517</v>
      </c>
      <c r="AM63" s="37">
        <v>181954</v>
      </c>
      <c r="AN63" s="37">
        <v>2566</v>
      </c>
      <c r="AO63" s="37">
        <v>922</v>
      </c>
      <c r="AP63" s="37">
        <v>2969</v>
      </c>
      <c r="AQ63" s="37">
        <v>2933</v>
      </c>
      <c r="AR63" s="37">
        <v>550</v>
      </c>
      <c r="AS63" s="37">
        <v>117</v>
      </c>
      <c r="AT63" s="37">
        <v>835</v>
      </c>
      <c r="AU63" s="37">
        <v>355</v>
      </c>
      <c r="AV63" s="37">
        <v>226</v>
      </c>
      <c r="AW63" s="37">
        <v>435</v>
      </c>
      <c r="AX63" s="37">
        <v>1819</v>
      </c>
      <c r="AY63" s="37">
        <v>284</v>
      </c>
      <c r="AZ63" s="37">
        <v>681</v>
      </c>
      <c r="BA63" s="37">
        <v>284</v>
      </c>
      <c r="BB63" s="37">
        <v>2587</v>
      </c>
      <c r="BC63" s="38">
        <f t="shared" si="2"/>
        <v>91.19724133783086</v>
      </c>
      <c r="BD63" s="38">
        <f t="shared" si="66"/>
        <v>1.2861059458592501</v>
      </c>
      <c r="BE63" s="38">
        <f t="shared" si="67"/>
        <v>0.4621160101645474</v>
      </c>
      <c r="BF63" s="38">
        <f t="shared" si="68"/>
        <v>1.4880937463975501</v>
      </c>
      <c r="BG63" s="38">
        <f t="shared" si="69"/>
        <v>1.4700501711633596</v>
      </c>
      <c r="BH63" s="38">
        <f t="shared" si="70"/>
        <v>0.27566573274457817</v>
      </c>
      <c r="BI63" s="38">
        <f t="shared" si="71"/>
        <v>5.8641619511119354E-2</v>
      </c>
      <c r="BJ63" s="38">
        <f t="shared" si="72"/>
        <v>0.41851070334858681</v>
      </c>
      <c r="BK63" s="38">
        <f t="shared" si="73"/>
        <v>0.1779297002260459</v>
      </c>
      <c r="BL63" s="38">
        <f t="shared" si="74"/>
        <v>0.11327355563686302</v>
      </c>
      <c r="BM63" s="38">
        <f t="shared" si="75"/>
        <v>0.21802653407980271</v>
      </c>
      <c r="BN63" s="38">
        <f t="shared" si="76"/>
        <v>0.91170175974979573</v>
      </c>
      <c r="BO63" s="38">
        <f t="shared" si="77"/>
        <v>0.14234376018083672</v>
      </c>
      <c r="BP63" s="38">
        <f t="shared" si="78"/>
        <v>0.34132429818010496</v>
      </c>
      <c r="BQ63" s="38">
        <f t="shared" si="79"/>
        <v>0.14234376018083672</v>
      </c>
      <c r="BR63" s="38">
        <f t="shared" si="80"/>
        <v>1.2966313647458614</v>
      </c>
      <c r="BS63" s="38">
        <f t="shared" si="4"/>
        <v>-1.1980155039088345</v>
      </c>
      <c r="BT63" s="38">
        <f t="shared" si="81"/>
        <v>-0.23953017919290609</v>
      </c>
      <c r="BU63" s="38">
        <f t="shared" si="82"/>
        <v>-6.4388187603412528E-2</v>
      </c>
      <c r="BV63" s="38">
        <f t="shared" si="83"/>
        <v>-0.38587479287654602</v>
      </c>
      <c r="BW63" s="38">
        <f t="shared" si="84"/>
        <v>-0.19025687350617959</v>
      </c>
      <c r="BX63" s="38">
        <f t="shared" si="85"/>
        <v>-4.0512786558797642E-2</v>
      </c>
      <c r="BY63" s="38">
        <f t="shared" si="86"/>
        <v>0.22441285274954237</v>
      </c>
      <c r="BZ63" s="38">
        <f t="shared" si="87"/>
        <v>0.2419497319262906</v>
      </c>
      <c r="CA63" s="38">
        <f t="shared" si="88"/>
        <v>0.11528570180807549</v>
      </c>
      <c r="CB63" s="38">
        <f t="shared" si="89"/>
        <v>8.8493478436121473E-2</v>
      </c>
      <c r="CC63" s="38">
        <f t="shared" si="90"/>
        <v>4.1319102042786493E-2</v>
      </c>
      <c r="CD63" s="38">
        <f t="shared" si="91"/>
        <v>1.1480638614700962</v>
      </c>
      <c r="CE63" s="38">
        <f t="shared" si="92"/>
        <v>7.6509174273771685E-3</v>
      </c>
      <c r="CF63" s="38">
        <f t="shared" si="93"/>
        <v>7.5342907086764499E-3</v>
      </c>
      <c r="CG63" s="38">
        <f t="shared" si="94"/>
        <v>8.7696424507074933E-4</v>
      </c>
      <c r="CH63" s="38">
        <f t="shared" si="95"/>
        <v>0.24299142283264374</v>
      </c>
    </row>
    <row r="64" spans="1:86" s="39" customFormat="1" x14ac:dyDescent="0.15">
      <c r="A64" s="32">
        <v>1</v>
      </c>
      <c r="B64" s="32" t="s">
        <v>557</v>
      </c>
      <c r="C64" s="32" t="s">
        <v>558</v>
      </c>
      <c r="D64" s="32" t="s">
        <v>559</v>
      </c>
      <c r="E64" s="32">
        <v>269323</v>
      </c>
      <c r="F64" s="33">
        <v>239829</v>
      </c>
      <c r="G64" s="33">
        <v>1114</v>
      </c>
      <c r="H64" s="33">
        <v>437</v>
      </c>
      <c r="I64" s="33">
        <v>1289</v>
      </c>
      <c r="J64" s="33">
        <v>931</v>
      </c>
      <c r="K64" s="33">
        <v>485</v>
      </c>
      <c r="L64" s="33">
        <v>1688</v>
      </c>
      <c r="M64" s="34">
        <v>1734</v>
      </c>
      <c r="N64" s="33">
        <v>938</v>
      </c>
      <c r="O64" s="33">
        <v>619</v>
      </c>
      <c r="P64" s="33">
        <v>549</v>
      </c>
      <c r="Q64" s="33">
        <v>15193</v>
      </c>
      <c r="R64" s="33">
        <v>134</v>
      </c>
      <c r="S64" s="33">
        <v>1177</v>
      </c>
      <c r="T64" s="33">
        <v>119</v>
      </c>
      <c r="U64" s="34">
        <v>3087</v>
      </c>
      <c r="V64" s="35">
        <f t="shared" si="0"/>
        <v>89.048837269746741</v>
      </c>
      <c r="W64" s="35">
        <f t="shared" si="51"/>
        <v>0.41362973084363386</v>
      </c>
      <c r="X64" s="35">
        <f t="shared" si="52"/>
        <v>0.16225870051945063</v>
      </c>
      <c r="Y64" s="35">
        <f t="shared" si="53"/>
        <v>0.47860747132625137</v>
      </c>
      <c r="Z64" s="35">
        <f t="shared" si="54"/>
        <v>0.34568157936752525</v>
      </c>
      <c r="AA64" s="35">
        <f t="shared" si="55"/>
        <v>0.18008116648039715</v>
      </c>
      <c r="AB64" s="35">
        <f t="shared" si="56"/>
        <v>0.62675671962661939</v>
      </c>
      <c r="AC64" s="35">
        <f t="shared" si="57"/>
        <v>0.64383658283919309</v>
      </c>
      <c r="AD64" s="35">
        <f t="shared" si="58"/>
        <v>0.34828068898682996</v>
      </c>
      <c r="AE64" s="35">
        <f t="shared" si="59"/>
        <v>0.22983555062137287</v>
      </c>
      <c r="AF64" s="35">
        <f t="shared" si="60"/>
        <v>0.20384445442832586</v>
      </c>
      <c r="AG64" s="35">
        <f t="shared" si="61"/>
        <v>5.6411817780137605</v>
      </c>
      <c r="AH64" s="35">
        <f t="shared" si="62"/>
        <v>4.9754384140975709E-2</v>
      </c>
      <c r="AI64" s="35">
        <f t="shared" si="63"/>
        <v>0.43702171741737617</v>
      </c>
      <c r="AJ64" s="35">
        <f t="shared" si="64"/>
        <v>4.4184863528179914E-2</v>
      </c>
      <c r="AK64" s="35">
        <f t="shared" si="65"/>
        <v>1.1462073421133732</v>
      </c>
      <c r="AL64" s="36">
        <v>253499</v>
      </c>
      <c r="AM64" s="37">
        <v>232625</v>
      </c>
      <c r="AN64" s="37">
        <v>1299</v>
      </c>
      <c r="AO64" s="37">
        <v>488</v>
      </c>
      <c r="AP64" s="37">
        <v>1814</v>
      </c>
      <c r="AQ64" s="37">
        <v>1086</v>
      </c>
      <c r="AR64" s="37">
        <v>421</v>
      </c>
      <c r="AS64" s="37">
        <v>105</v>
      </c>
      <c r="AT64" s="37">
        <v>529</v>
      </c>
      <c r="AU64" s="37">
        <v>295</v>
      </c>
      <c r="AV64" s="37">
        <v>170</v>
      </c>
      <c r="AW64" s="37">
        <v>336</v>
      </c>
      <c r="AX64" s="37">
        <v>10963</v>
      </c>
      <c r="AY64" s="37">
        <v>85</v>
      </c>
      <c r="AZ64" s="37">
        <v>1149</v>
      </c>
      <c r="BA64" s="37">
        <v>132</v>
      </c>
      <c r="BB64" s="37">
        <v>2004</v>
      </c>
      <c r="BC64" s="38">
        <f t="shared" si="2"/>
        <v>91.76564799072186</v>
      </c>
      <c r="BD64" s="38">
        <f t="shared" si="66"/>
        <v>0.51242805691541193</v>
      </c>
      <c r="BE64" s="38">
        <f t="shared" si="67"/>
        <v>0.19250569035775289</v>
      </c>
      <c r="BF64" s="38">
        <f t="shared" si="68"/>
        <v>0.71558467686263061</v>
      </c>
      <c r="BG64" s="38">
        <f t="shared" si="69"/>
        <v>0.42840405682073696</v>
      </c>
      <c r="BH64" s="38">
        <f t="shared" si="70"/>
        <v>0.16607560582093026</v>
      </c>
      <c r="BI64" s="38">
        <f t="shared" si="71"/>
        <v>4.1420281736811587E-2</v>
      </c>
      <c r="BJ64" s="38">
        <f t="shared" si="72"/>
        <v>0.20867932417879359</v>
      </c>
      <c r="BK64" s="38">
        <f t="shared" si="73"/>
        <v>0.11637126773675636</v>
      </c>
      <c r="BL64" s="38">
        <f t="shared" si="74"/>
        <v>6.7061408526266367E-2</v>
      </c>
      <c r="BM64" s="38">
        <f t="shared" si="75"/>
        <v>0.13254490155779708</v>
      </c>
      <c r="BN64" s="38">
        <f t="shared" si="76"/>
        <v>4.3246718921968137</v>
      </c>
      <c r="BO64" s="38">
        <f t="shared" si="77"/>
        <v>3.3530704263133183E-2</v>
      </c>
      <c r="BP64" s="38">
        <f t="shared" si="78"/>
        <v>0.45325622586282388</v>
      </c>
      <c r="BQ64" s="38">
        <f t="shared" si="79"/>
        <v>5.2071211326277428E-2</v>
      </c>
      <c r="BR64" s="38">
        <f t="shared" si="80"/>
        <v>0.79053566286257548</v>
      </c>
      <c r="BS64" s="38">
        <f t="shared" si="4"/>
        <v>-2.7168107209751184</v>
      </c>
      <c r="BT64" s="38">
        <f t="shared" si="81"/>
        <v>-9.8798326071778075E-2</v>
      </c>
      <c r="BU64" s="38">
        <f t="shared" si="82"/>
        <v>-3.0246989838302263E-2</v>
      </c>
      <c r="BV64" s="38">
        <f t="shared" si="83"/>
        <v>-0.23697720553637924</v>
      </c>
      <c r="BW64" s="38">
        <f t="shared" si="84"/>
        <v>-8.2722477453211707E-2</v>
      </c>
      <c r="BX64" s="38">
        <f t="shared" si="85"/>
        <v>1.4005560659466898E-2</v>
      </c>
      <c r="BY64" s="38">
        <f t="shared" si="86"/>
        <v>0.58533643788980783</v>
      </c>
      <c r="BZ64" s="38">
        <f t="shared" si="87"/>
        <v>0.4351572586603995</v>
      </c>
      <c r="CA64" s="38">
        <f t="shared" si="88"/>
        <v>0.23190942125007358</v>
      </c>
      <c r="CB64" s="38">
        <f t="shared" si="89"/>
        <v>0.16277414209510649</v>
      </c>
      <c r="CC64" s="38">
        <f t="shared" si="90"/>
        <v>7.1299552870528776E-2</v>
      </c>
      <c r="CD64" s="38">
        <f t="shared" si="91"/>
        <v>1.3165098858169468</v>
      </c>
      <c r="CE64" s="38">
        <f t="shared" si="92"/>
        <v>1.6223679877842526E-2</v>
      </c>
      <c r="CF64" s="38">
        <f t="shared" si="93"/>
        <v>-1.6234508445447715E-2</v>
      </c>
      <c r="CG64" s="38">
        <f t="shared" si="94"/>
        <v>-7.8863477980975136E-3</v>
      </c>
      <c r="CH64" s="38">
        <f t="shared" si="95"/>
        <v>0.35567167925079768</v>
      </c>
    </row>
    <row r="65" spans="1:86" s="39" customFormat="1" x14ac:dyDescent="0.15">
      <c r="A65" s="32">
        <v>1</v>
      </c>
      <c r="B65" s="32" t="s">
        <v>560</v>
      </c>
      <c r="C65" s="32" t="s">
        <v>561</v>
      </c>
      <c r="D65" s="32" t="s">
        <v>562</v>
      </c>
      <c r="E65" s="32">
        <v>249470</v>
      </c>
      <c r="F65" s="33">
        <v>205284</v>
      </c>
      <c r="G65" s="33">
        <v>1160</v>
      </c>
      <c r="H65" s="33">
        <v>531</v>
      </c>
      <c r="I65" s="33">
        <v>1572</v>
      </c>
      <c r="J65" s="33">
        <v>1289</v>
      </c>
      <c r="K65" s="33">
        <v>642</v>
      </c>
      <c r="L65" s="33">
        <v>2734</v>
      </c>
      <c r="M65" s="34">
        <v>3722</v>
      </c>
      <c r="N65" s="33">
        <v>1725</v>
      </c>
      <c r="O65" s="33">
        <v>1899</v>
      </c>
      <c r="P65" s="33">
        <v>973</v>
      </c>
      <c r="Q65" s="33">
        <v>18151</v>
      </c>
      <c r="R65" s="33">
        <v>144</v>
      </c>
      <c r="S65" s="33">
        <v>4197</v>
      </c>
      <c r="T65" s="33">
        <v>221</v>
      </c>
      <c r="U65" s="34">
        <v>5226</v>
      </c>
      <c r="V65" s="35">
        <f t="shared" si="0"/>
        <v>82.288050667414922</v>
      </c>
      <c r="W65" s="35">
        <f t="shared" si="51"/>
        <v>0.46498576983204393</v>
      </c>
      <c r="X65" s="35">
        <f t="shared" si="52"/>
        <v>0.21285124463863389</v>
      </c>
      <c r="Y65" s="35">
        <f t="shared" si="53"/>
        <v>0.63013588808273535</v>
      </c>
      <c r="Z65" s="35">
        <f t="shared" si="54"/>
        <v>0.51669539423577993</v>
      </c>
      <c r="AA65" s="35">
        <f t="shared" si="55"/>
        <v>0.25734557261394159</v>
      </c>
      <c r="AB65" s="35">
        <f t="shared" si="56"/>
        <v>1.0959233575179381</v>
      </c>
      <c r="AC65" s="35">
        <f t="shared" si="57"/>
        <v>1.4919629614783341</v>
      </c>
      <c r="AD65" s="35">
        <f t="shared" si="58"/>
        <v>0.69146590772437566</v>
      </c>
      <c r="AE65" s="35">
        <f t="shared" si="59"/>
        <v>0.76121377319918226</v>
      </c>
      <c r="AF65" s="35">
        <f t="shared" si="60"/>
        <v>0.3900268569367058</v>
      </c>
      <c r="AG65" s="35">
        <f t="shared" si="61"/>
        <v>7.27582474846675</v>
      </c>
      <c r="AH65" s="35">
        <f t="shared" si="62"/>
        <v>5.7722371427426145E-2</v>
      </c>
      <c r="AI65" s="35">
        <f t="shared" si="63"/>
        <v>1.6823666172285245</v>
      </c>
      <c r="AJ65" s="35">
        <f t="shared" si="64"/>
        <v>8.8587806149035955E-2</v>
      </c>
      <c r="AK65" s="35">
        <f t="shared" si="65"/>
        <v>2.094841063053674</v>
      </c>
      <c r="AL65" s="36">
        <v>236582</v>
      </c>
      <c r="AM65" s="37">
        <v>205444</v>
      </c>
      <c r="AN65" s="37">
        <v>1434</v>
      </c>
      <c r="AO65" s="37">
        <v>763</v>
      </c>
      <c r="AP65" s="37">
        <v>2346</v>
      </c>
      <c r="AQ65" s="37">
        <v>1761</v>
      </c>
      <c r="AR65" s="37">
        <v>584</v>
      </c>
      <c r="AS65" s="37">
        <v>419</v>
      </c>
      <c r="AT65" s="37">
        <v>1285</v>
      </c>
      <c r="AU65" s="37">
        <v>464</v>
      </c>
      <c r="AV65" s="37">
        <v>408</v>
      </c>
      <c r="AW65" s="37">
        <v>556</v>
      </c>
      <c r="AX65" s="37">
        <v>13491</v>
      </c>
      <c r="AY65" s="37">
        <v>144</v>
      </c>
      <c r="AZ65" s="37">
        <v>4006</v>
      </c>
      <c r="BA65" s="37">
        <v>210</v>
      </c>
      <c r="BB65" s="37">
        <v>3267</v>
      </c>
      <c r="BC65" s="38">
        <f t="shared" si="2"/>
        <v>86.838390071941234</v>
      </c>
      <c r="BD65" s="38">
        <f t="shared" si="66"/>
        <v>0.60613233466620453</v>
      </c>
      <c r="BE65" s="38">
        <f t="shared" si="67"/>
        <v>0.32250974292211576</v>
      </c>
      <c r="BF65" s="38">
        <f t="shared" si="68"/>
        <v>0.99162235503969021</v>
      </c>
      <c r="BG65" s="38">
        <f t="shared" si="69"/>
        <v>0.74435079591853992</v>
      </c>
      <c r="BH65" s="38">
        <f t="shared" si="70"/>
        <v>0.24684887269530226</v>
      </c>
      <c r="BI65" s="38">
        <f t="shared" si="71"/>
        <v>0.17710561243036241</v>
      </c>
      <c r="BJ65" s="38">
        <f t="shared" si="72"/>
        <v>0.54315205721483462</v>
      </c>
      <c r="BK65" s="38">
        <f t="shared" si="73"/>
        <v>0.19612650159352782</v>
      </c>
      <c r="BL65" s="38">
        <f t="shared" si="74"/>
        <v>0.17245606174603309</v>
      </c>
      <c r="BM65" s="38">
        <f t="shared" si="75"/>
        <v>0.23501365277155489</v>
      </c>
      <c r="BN65" s="38">
        <f t="shared" si="76"/>
        <v>5.7024625711169907</v>
      </c>
      <c r="BO65" s="38">
        <f t="shared" si="77"/>
        <v>6.0866845322129319E-2</v>
      </c>
      <c r="BP65" s="38">
        <f t="shared" si="78"/>
        <v>1.69328182194757</v>
      </c>
      <c r="BQ65" s="38">
        <f t="shared" si="79"/>
        <v>8.876414942810526E-2</v>
      </c>
      <c r="BR65" s="38">
        <f t="shared" si="80"/>
        <v>1.3809165532458092</v>
      </c>
      <c r="BS65" s="38">
        <f t="shared" si="4"/>
        <v>-4.5503394045263121</v>
      </c>
      <c r="BT65" s="38">
        <f t="shared" si="81"/>
        <v>-0.1411465648341606</v>
      </c>
      <c r="BU65" s="38">
        <f t="shared" si="82"/>
        <v>-0.10965849828348187</v>
      </c>
      <c r="BV65" s="38">
        <f t="shared" si="83"/>
        <v>-0.36148646695695485</v>
      </c>
      <c r="BW65" s="38">
        <f t="shared" si="84"/>
        <v>-0.22765540168275999</v>
      </c>
      <c r="BX65" s="38">
        <f t="shared" si="85"/>
        <v>1.0496699918639329E-2</v>
      </c>
      <c r="BY65" s="38">
        <f t="shared" si="86"/>
        <v>0.91881774508757574</v>
      </c>
      <c r="BZ65" s="38">
        <f t="shared" si="87"/>
        <v>0.94881090426349945</v>
      </c>
      <c r="CA65" s="38">
        <f t="shared" si="88"/>
        <v>0.49533940613084781</v>
      </c>
      <c r="CB65" s="38">
        <f t="shared" si="89"/>
        <v>0.58875771145314915</v>
      </c>
      <c r="CC65" s="38">
        <f t="shared" si="90"/>
        <v>0.15501320416515091</v>
      </c>
      <c r="CD65" s="38">
        <f t="shared" si="91"/>
        <v>1.5733621773497592</v>
      </c>
      <c r="CE65" s="38">
        <f t="shared" si="92"/>
        <v>-3.1444738947031745E-3</v>
      </c>
      <c r="CF65" s="38">
        <f t="shared" si="93"/>
        <v>-1.0915204719045501E-2</v>
      </c>
      <c r="CG65" s="38">
        <f t="shared" si="94"/>
        <v>-1.763432790693048E-4</v>
      </c>
      <c r="CH65" s="38">
        <f t="shared" si="95"/>
        <v>0.71392450980786482</v>
      </c>
    </row>
    <row r="66" spans="1:86" s="39" customFormat="1" x14ac:dyDescent="0.15">
      <c r="A66" s="32">
        <v>1</v>
      </c>
      <c r="B66" s="32" t="s">
        <v>563</v>
      </c>
      <c r="C66" s="32" t="s">
        <v>564</v>
      </c>
      <c r="D66" s="32" t="s">
        <v>565</v>
      </c>
      <c r="E66" s="32">
        <v>522452</v>
      </c>
      <c r="F66" s="33">
        <v>425290</v>
      </c>
      <c r="G66" s="33">
        <v>4429</v>
      </c>
      <c r="H66" s="33">
        <v>1362</v>
      </c>
      <c r="I66" s="33">
        <v>1719</v>
      </c>
      <c r="J66" s="33">
        <v>2123</v>
      </c>
      <c r="K66" s="33">
        <v>1402</v>
      </c>
      <c r="L66" s="33">
        <v>6154</v>
      </c>
      <c r="M66" s="34">
        <v>8828</v>
      </c>
      <c r="N66" s="33">
        <v>1773</v>
      </c>
      <c r="O66" s="33">
        <v>3691</v>
      </c>
      <c r="P66" s="33">
        <v>1664</v>
      </c>
      <c r="Q66" s="33">
        <v>51540</v>
      </c>
      <c r="R66" s="33">
        <v>474</v>
      </c>
      <c r="S66" s="33">
        <v>1558</v>
      </c>
      <c r="T66" s="33">
        <v>517</v>
      </c>
      <c r="U66" s="34">
        <v>9928</v>
      </c>
      <c r="V66" s="35">
        <f t="shared" ref="V66:V129" si="96">F66/$E66*100</f>
        <v>81.402693453178472</v>
      </c>
      <c r="W66" s="35">
        <f t="shared" si="51"/>
        <v>0.84773338029139522</v>
      </c>
      <c r="X66" s="35">
        <f t="shared" si="52"/>
        <v>0.26069380536393771</v>
      </c>
      <c r="Y66" s="35">
        <f t="shared" si="53"/>
        <v>0.32902544157166591</v>
      </c>
      <c r="Z66" s="35">
        <f t="shared" si="54"/>
        <v>0.40635311952102782</v>
      </c>
      <c r="AA66" s="35">
        <f t="shared" si="55"/>
        <v>0.26835001110149831</v>
      </c>
      <c r="AB66" s="35">
        <f t="shared" si="56"/>
        <v>1.1779072527236951</v>
      </c>
      <c r="AC66" s="35">
        <f t="shared" si="57"/>
        <v>1.6897246062796201</v>
      </c>
      <c r="AD66" s="35">
        <f t="shared" si="58"/>
        <v>0.33936131931737268</v>
      </c>
      <c r="AE66" s="35">
        <f t="shared" si="59"/>
        <v>0.70647638443340244</v>
      </c>
      <c r="AF66" s="35">
        <f t="shared" si="60"/>
        <v>0.31849815868252013</v>
      </c>
      <c r="AG66" s="35">
        <f t="shared" si="61"/>
        <v>9.8650210928468063</v>
      </c>
      <c r="AH66" s="35">
        <f t="shared" si="62"/>
        <v>9.0726037990092864E-2</v>
      </c>
      <c r="AI66" s="35">
        <f t="shared" si="63"/>
        <v>0.29820921347798457</v>
      </c>
      <c r="AJ66" s="35">
        <f t="shared" si="64"/>
        <v>9.8956459157970494E-2</v>
      </c>
      <c r="AK66" s="35">
        <f t="shared" si="65"/>
        <v>1.9002702640625357</v>
      </c>
      <c r="AL66" s="36">
        <v>467665</v>
      </c>
      <c r="AM66" s="37">
        <v>403316</v>
      </c>
      <c r="AN66" s="37">
        <v>5185</v>
      </c>
      <c r="AO66" s="37">
        <v>1556</v>
      </c>
      <c r="AP66" s="37">
        <v>2350</v>
      </c>
      <c r="AQ66" s="37">
        <v>2586</v>
      </c>
      <c r="AR66" s="37">
        <v>1349</v>
      </c>
      <c r="AS66" s="37">
        <v>975</v>
      </c>
      <c r="AT66" s="37">
        <v>2807</v>
      </c>
      <c r="AU66" s="37">
        <v>627</v>
      </c>
      <c r="AV66" s="37">
        <v>925</v>
      </c>
      <c r="AW66" s="37">
        <v>615</v>
      </c>
      <c r="AX66" s="37">
        <v>36436</v>
      </c>
      <c r="AY66" s="37">
        <v>359</v>
      </c>
      <c r="AZ66" s="37">
        <v>1479</v>
      </c>
      <c r="BA66" s="37">
        <v>479</v>
      </c>
      <c r="BB66" s="37">
        <v>6621</v>
      </c>
      <c r="BC66" s="38">
        <f t="shared" ref="BC66:BC129" si="97">AM66/$AL66*100</f>
        <v>86.240364363379769</v>
      </c>
      <c r="BD66" s="38">
        <f t="shared" si="66"/>
        <v>1.1086996033485508</v>
      </c>
      <c r="BE66" s="38">
        <f t="shared" si="67"/>
        <v>0.33271679514182162</v>
      </c>
      <c r="BF66" s="38">
        <f t="shared" si="68"/>
        <v>0.5024964451049363</v>
      </c>
      <c r="BG66" s="38">
        <f t="shared" si="69"/>
        <v>0.55295991788994259</v>
      </c>
      <c r="BH66" s="38">
        <f t="shared" si="70"/>
        <v>0.28845434231768469</v>
      </c>
      <c r="BI66" s="38">
        <f t="shared" si="71"/>
        <v>0.20848256764992038</v>
      </c>
      <c r="BJ66" s="38">
        <f t="shared" si="72"/>
        <v>0.60021596655725784</v>
      </c>
      <c r="BK66" s="38">
        <f t="shared" si="73"/>
        <v>0.13407032811948724</v>
      </c>
      <c r="BL66" s="38">
        <f t="shared" si="74"/>
        <v>0.19779115392428342</v>
      </c>
      <c r="BM66" s="38">
        <f t="shared" si="75"/>
        <v>0.13150438882533438</v>
      </c>
      <c r="BN66" s="38">
        <f t="shared" si="76"/>
        <v>7.7910470101461513</v>
      </c>
      <c r="BO66" s="38">
        <f t="shared" si="77"/>
        <v>7.6764350550073232E-2</v>
      </c>
      <c r="BP66" s="38">
        <f t="shared" si="78"/>
        <v>0.31625201800434072</v>
      </c>
      <c r="BQ66" s="38">
        <f t="shared" si="79"/>
        <v>0.10242374349160188</v>
      </c>
      <c r="BR66" s="38">
        <f t="shared" si="80"/>
        <v>1.4157570055488438</v>
      </c>
      <c r="BS66" s="38">
        <f t="shared" ref="BS66:BS129" si="98">V66-BC66</f>
        <v>-4.8376709102012967</v>
      </c>
      <c r="BT66" s="38">
        <f t="shared" si="81"/>
        <v>-0.26096622305715556</v>
      </c>
      <c r="BU66" s="38">
        <f t="shared" si="82"/>
        <v>-7.2022989777883906E-2</v>
      </c>
      <c r="BV66" s="38">
        <f t="shared" si="83"/>
        <v>-0.17347100353327038</v>
      </c>
      <c r="BW66" s="38">
        <f t="shared" si="84"/>
        <v>-0.14660679836891477</v>
      </c>
      <c r="BX66" s="38">
        <f t="shared" si="85"/>
        <v>-2.0104331216186377E-2</v>
      </c>
      <c r="BY66" s="38">
        <f t="shared" si="86"/>
        <v>0.96942468507377477</v>
      </c>
      <c r="BZ66" s="38">
        <f t="shared" si="87"/>
        <v>1.0895086397223621</v>
      </c>
      <c r="CA66" s="38">
        <f t="shared" si="88"/>
        <v>0.20529099119788544</v>
      </c>
      <c r="CB66" s="38">
        <f t="shared" si="89"/>
        <v>0.50868523050911896</v>
      </c>
      <c r="CC66" s="38">
        <f t="shared" si="90"/>
        <v>0.18699376985718574</v>
      </c>
      <c r="CD66" s="38">
        <f t="shared" si="91"/>
        <v>2.073974082700655</v>
      </c>
      <c r="CE66" s="38">
        <f t="shared" si="92"/>
        <v>1.3961687440019632E-2</v>
      </c>
      <c r="CF66" s="38">
        <f t="shared" si="93"/>
        <v>-1.8042804526356149E-2</v>
      </c>
      <c r="CG66" s="38">
        <f t="shared" si="94"/>
        <v>-3.4672843336313874E-3</v>
      </c>
      <c r="CH66" s="38">
        <f t="shared" si="95"/>
        <v>0.48451325851369198</v>
      </c>
    </row>
    <row r="67" spans="1:86" s="39" customFormat="1" x14ac:dyDescent="0.15">
      <c r="A67" s="32">
        <v>1</v>
      </c>
      <c r="B67" s="32" t="s">
        <v>566</v>
      </c>
      <c r="C67" s="32" t="s">
        <v>567</v>
      </c>
      <c r="D67" s="32" t="s">
        <v>568</v>
      </c>
      <c r="E67" s="32">
        <v>203826</v>
      </c>
      <c r="F67" s="33">
        <v>184586</v>
      </c>
      <c r="G67" s="33">
        <v>2311</v>
      </c>
      <c r="H67" s="33">
        <v>732</v>
      </c>
      <c r="I67" s="33">
        <v>948</v>
      </c>
      <c r="J67" s="33">
        <v>1386</v>
      </c>
      <c r="K67" s="33">
        <v>711</v>
      </c>
      <c r="L67" s="33">
        <v>1633</v>
      </c>
      <c r="M67" s="34">
        <v>1826</v>
      </c>
      <c r="N67" s="33">
        <v>442</v>
      </c>
      <c r="O67" s="33">
        <v>329</v>
      </c>
      <c r="P67" s="33">
        <v>316</v>
      </c>
      <c r="Q67" s="33">
        <v>6189</v>
      </c>
      <c r="R67" s="33">
        <v>183</v>
      </c>
      <c r="S67" s="33">
        <v>177</v>
      </c>
      <c r="T67" s="33">
        <v>242</v>
      </c>
      <c r="U67" s="34">
        <v>1815</v>
      </c>
      <c r="V67" s="35">
        <f t="shared" si="96"/>
        <v>90.560576177720208</v>
      </c>
      <c r="W67" s="35">
        <f t="shared" si="51"/>
        <v>1.1338102106698851</v>
      </c>
      <c r="X67" s="35">
        <f t="shared" si="52"/>
        <v>0.35912984604515613</v>
      </c>
      <c r="Y67" s="35">
        <f t="shared" si="53"/>
        <v>0.46510258750110389</v>
      </c>
      <c r="Z67" s="35">
        <f t="shared" si="54"/>
        <v>0.67999175767566444</v>
      </c>
      <c r="AA67" s="35">
        <f t="shared" si="55"/>
        <v>0.34882694062582792</v>
      </c>
      <c r="AB67" s="35">
        <f t="shared" si="56"/>
        <v>0.80117354998871582</v>
      </c>
      <c r="AC67" s="35">
        <f t="shared" si="57"/>
        <v>0.89586215693778015</v>
      </c>
      <c r="AD67" s="35">
        <f t="shared" si="58"/>
        <v>0.21685162834967081</v>
      </c>
      <c r="AE67" s="35">
        <f t="shared" si="59"/>
        <v>0.16141218490280926</v>
      </c>
      <c r="AF67" s="35">
        <f t="shared" si="60"/>
        <v>0.15503419583370132</v>
      </c>
      <c r="AG67" s="35">
        <f t="shared" si="61"/>
        <v>3.036413411439169</v>
      </c>
      <c r="AH67" s="35">
        <f t="shared" si="62"/>
        <v>8.9782461511289033E-2</v>
      </c>
      <c r="AI67" s="35">
        <f t="shared" si="63"/>
        <v>8.6838774248623823E-2</v>
      </c>
      <c r="AJ67" s="35">
        <f t="shared" si="64"/>
        <v>0.11872871959416366</v>
      </c>
      <c r="AK67" s="35">
        <f t="shared" si="65"/>
        <v>0.8904653969562274</v>
      </c>
      <c r="AL67" s="36">
        <v>192405</v>
      </c>
      <c r="AM67" s="37">
        <v>177088</v>
      </c>
      <c r="AN67" s="37">
        <v>2494</v>
      </c>
      <c r="AO67" s="37">
        <v>759</v>
      </c>
      <c r="AP67" s="37">
        <v>1125</v>
      </c>
      <c r="AQ67" s="37">
        <v>1683</v>
      </c>
      <c r="AR67" s="37">
        <v>626</v>
      </c>
      <c r="AS67" s="37">
        <v>297</v>
      </c>
      <c r="AT67" s="37">
        <v>706</v>
      </c>
      <c r="AU67" s="37">
        <v>234</v>
      </c>
      <c r="AV67" s="37">
        <v>146</v>
      </c>
      <c r="AW67" s="37">
        <v>181</v>
      </c>
      <c r="AX67" s="37">
        <v>4731</v>
      </c>
      <c r="AY67" s="37">
        <v>136</v>
      </c>
      <c r="AZ67" s="37">
        <v>155</v>
      </c>
      <c r="BA67" s="37">
        <v>266</v>
      </c>
      <c r="BB67" s="37">
        <v>1779</v>
      </c>
      <c r="BC67" s="38">
        <f t="shared" si="97"/>
        <v>92.039188170785579</v>
      </c>
      <c r="BD67" s="38">
        <f t="shared" si="66"/>
        <v>1.2962241106000365</v>
      </c>
      <c r="BE67" s="38">
        <f t="shared" si="67"/>
        <v>0.39448039292118187</v>
      </c>
      <c r="BF67" s="38">
        <f t="shared" si="68"/>
        <v>0.5847041397053091</v>
      </c>
      <c r="BG67" s="38">
        <f t="shared" si="69"/>
        <v>0.87471739299914242</v>
      </c>
      <c r="BH67" s="38">
        <f t="shared" si="70"/>
        <v>0.32535537018268756</v>
      </c>
      <c r="BI67" s="38">
        <f t="shared" si="71"/>
        <v>0.15436189288220162</v>
      </c>
      <c r="BJ67" s="38">
        <f t="shared" si="72"/>
        <v>0.36693433122839847</v>
      </c>
      <c r="BK67" s="38">
        <f t="shared" si="73"/>
        <v>0.12161846105870429</v>
      </c>
      <c r="BL67" s="38">
        <f t="shared" si="74"/>
        <v>7.5881603908422343E-2</v>
      </c>
      <c r="BM67" s="38">
        <f t="shared" si="75"/>
        <v>9.407239936592085E-2</v>
      </c>
      <c r="BN67" s="38">
        <f t="shared" si="76"/>
        <v>2.4588758088407268</v>
      </c>
      <c r="BO67" s="38">
        <f t="shared" si="77"/>
        <v>7.068423377770848E-2</v>
      </c>
      <c r="BP67" s="38">
        <f t="shared" si="78"/>
        <v>8.0559237026064809E-2</v>
      </c>
      <c r="BQ67" s="38">
        <f t="shared" si="79"/>
        <v>0.13825004547698866</v>
      </c>
      <c r="BR67" s="38">
        <f t="shared" si="80"/>
        <v>0.92461214625399557</v>
      </c>
      <c r="BS67" s="38">
        <f t="shared" si="98"/>
        <v>-1.4786119930653712</v>
      </c>
      <c r="BT67" s="38">
        <f t="shared" si="81"/>
        <v>-0.16241389993015143</v>
      </c>
      <c r="BU67" s="38">
        <f t="shared" si="82"/>
        <v>-3.5350546876025735E-2</v>
      </c>
      <c r="BV67" s="38">
        <f t="shared" si="83"/>
        <v>-0.11960155220420521</v>
      </c>
      <c r="BW67" s="38">
        <f t="shared" si="84"/>
        <v>-0.19472563532347797</v>
      </c>
      <c r="BX67" s="38">
        <f t="shared" si="85"/>
        <v>2.3471570443140355E-2</v>
      </c>
      <c r="BY67" s="38">
        <f t="shared" si="86"/>
        <v>0.64681165710651423</v>
      </c>
      <c r="BZ67" s="38">
        <f t="shared" si="87"/>
        <v>0.52892782570938168</v>
      </c>
      <c r="CA67" s="38">
        <f t="shared" si="88"/>
        <v>9.5233167290966522E-2</v>
      </c>
      <c r="CB67" s="38">
        <f t="shared" si="89"/>
        <v>8.5530580994386915E-2</v>
      </c>
      <c r="CC67" s="38">
        <f t="shared" si="90"/>
        <v>6.0961796467780466E-2</v>
      </c>
      <c r="CD67" s="38">
        <f t="shared" si="91"/>
        <v>0.57753760259844222</v>
      </c>
      <c r="CE67" s="38">
        <f t="shared" si="92"/>
        <v>1.9098227733580553E-2</v>
      </c>
      <c r="CF67" s="38">
        <f t="shared" si="93"/>
        <v>6.2795372225590146E-3</v>
      </c>
      <c r="CG67" s="38">
        <f t="shared" si="94"/>
        <v>-1.9521325882825E-2</v>
      </c>
      <c r="CH67" s="38">
        <f t="shared" si="95"/>
        <v>-3.4146749297768175E-2</v>
      </c>
    </row>
    <row r="68" spans="1:86" s="39" customFormat="1" x14ac:dyDescent="0.15">
      <c r="A68" s="32">
        <v>1</v>
      </c>
      <c r="B68" s="32" t="s">
        <v>569</v>
      </c>
      <c r="C68" s="32" t="s">
        <v>570</v>
      </c>
      <c r="D68" s="32" t="s">
        <v>571</v>
      </c>
      <c r="E68" s="32">
        <v>422458</v>
      </c>
      <c r="F68" s="33">
        <v>369574</v>
      </c>
      <c r="G68" s="33">
        <v>4309</v>
      </c>
      <c r="H68" s="33">
        <v>1167</v>
      </c>
      <c r="I68" s="33">
        <v>1723</v>
      </c>
      <c r="J68" s="33">
        <v>2137</v>
      </c>
      <c r="K68" s="33">
        <v>1149</v>
      </c>
      <c r="L68" s="33">
        <v>3253</v>
      </c>
      <c r="M68" s="34">
        <v>2810</v>
      </c>
      <c r="N68" s="33">
        <v>1398</v>
      </c>
      <c r="O68" s="33">
        <v>2089</v>
      </c>
      <c r="P68" s="33">
        <v>1012</v>
      </c>
      <c r="Q68" s="33">
        <v>23514</v>
      </c>
      <c r="R68" s="33">
        <v>361</v>
      </c>
      <c r="S68" s="33">
        <v>2068</v>
      </c>
      <c r="T68" s="33">
        <v>489</v>
      </c>
      <c r="U68" s="34">
        <v>5405</v>
      </c>
      <c r="V68" s="35">
        <f t="shared" si="96"/>
        <v>87.481832513527962</v>
      </c>
      <c r="W68" s="35">
        <f t="shared" si="51"/>
        <v>1.0199830515696235</v>
      </c>
      <c r="X68" s="35">
        <f t="shared" si="52"/>
        <v>0.27624047834340926</v>
      </c>
      <c r="Y68" s="35">
        <f t="shared" si="53"/>
        <v>0.40785119467497361</v>
      </c>
      <c r="Z68" s="35">
        <f t="shared" si="54"/>
        <v>0.50584910215926793</v>
      </c>
      <c r="AA68" s="35">
        <f t="shared" si="55"/>
        <v>0.27197969975713565</v>
      </c>
      <c r="AB68" s="35">
        <f t="shared" si="56"/>
        <v>0.77001737450823515</v>
      </c>
      <c r="AC68" s="35">
        <f t="shared" si="57"/>
        <v>0.66515487930161099</v>
      </c>
      <c r="AD68" s="35">
        <f t="shared" si="58"/>
        <v>0.33092047020058796</v>
      </c>
      <c r="AE68" s="35">
        <f t="shared" si="59"/>
        <v>0.49448702592920474</v>
      </c>
      <c r="AF68" s="35">
        <f t="shared" si="60"/>
        <v>0.23955044051716384</v>
      </c>
      <c r="AG68" s="35">
        <f t="shared" si="61"/>
        <v>5.5659970932021645</v>
      </c>
      <c r="AH68" s="35">
        <f t="shared" si="62"/>
        <v>8.5452281646932943E-2</v>
      </c>
      <c r="AI68" s="35">
        <f t="shared" si="63"/>
        <v>0.48951611757855218</v>
      </c>
      <c r="AJ68" s="35">
        <f t="shared" si="64"/>
        <v>0.11575115159376791</v>
      </c>
      <c r="AK68" s="35">
        <f t="shared" si="65"/>
        <v>1.2794171254893978</v>
      </c>
      <c r="AL68" s="36">
        <v>388567</v>
      </c>
      <c r="AM68" s="37">
        <v>350184</v>
      </c>
      <c r="AN68" s="37">
        <v>4633</v>
      </c>
      <c r="AO68" s="37">
        <v>1323</v>
      </c>
      <c r="AP68" s="37">
        <v>2080</v>
      </c>
      <c r="AQ68" s="37">
        <v>2508</v>
      </c>
      <c r="AR68" s="37">
        <v>1054</v>
      </c>
      <c r="AS68" s="37">
        <v>450</v>
      </c>
      <c r="AT68" s="37">
        <v>1458</v>
      </c>
      <c r="AU68" s="37">
        <v>501</v>
      </c>
      <c r="AV68" s="37">
        <v>513</v>
      </c>
      <c r="AW68" s="37">
        <v>406</v>
      </c>
      <c r="AX68" s="37">
        <v>17365</v>
      </c>
      <c r="AY68" s="37">
        <v>204</v>
      </c>
      <c r="AZ68" s="37">
        <v>2046</v>
      </c>
      <c r="BA68" s="37">
        <v>380</v>
      </c>
      <c r="BB68" s="37">
        <v>3463</v>
      </c>
      <c r="BC68" s="38">
        <f t="shared" si="97"/>
        <v>90.121909477644778</v>
      </c>
      <c r="BD68" s="38">
        <f t="shared" si="66"/>
        <v>1.1923297655230629</v>
      </c>
      <c r="BE68" s="38">
        <f t="shared" si="67"/>
        <v>0.34048182166782048</v>
      </c>
      <c r="BF68" s="38">
        <f t="shared" si="68"/>
        <v>0.53530021849513731</v>
      </c>
      <c r="BG68" s="38">
        <f t="shared" si="69"/>
        <v>0.64544853268548286</v>
      </c>
      <c r="BH68" s="38">
        <f t="shared" si="70"/>
        <v>0.27125309148743976</v>
      </c>
      <c r="BI68" s="38">
        <f t="shared" si="71"/>
        <v>0.11581014342442873</v>
      </c>
      <c r="BJ68" s="38">
        <f t="shared" si="72"/>
        <v>0.3752248646951491</v>
      </c>
      <c r="BK68" s="38">
        <f t="shared" si="73"/>
        <v>0.12893529301253065</v>
      </c>
      <c r="BL68" s="38">
        <f t="shared" si="74"/>
        <v>0.13202356350384875</v>
      </c>
      <c r="BM68" s="38">
        <f t="shared" si="75"/>
        <v>0.10448648495626238</v>
      </c>
      <c r="BN68" s="38">
        <f t="shared" si="76"/>
        <v>4.4689847568115662</v>
      </c>
      <c r="BO68" s="38">
        <f t="shared" si="77"/>
        <v>5.2500598352407689E-2</v>
      </c>
      <c r="BP68" s="38">
        <f t="shared" si="78"/>
        <v>0.52655011876973601</v>
      </c>
      <c r="BQ68" s="38">
        <f t="shared" si="79"/>
        <v>9.779523222507315E-2</v>
      </c>
      <c r="BR68" s="38">
        <f t="shared" si="80"/>
        <v>0.89122339261954819</v>
      </c>
      <c r="BS68" s="38">
        <f t="shared" si="98"/>
        <v>-2.6400769641168154</v>
      </c>
      <c r="BT68" s="38">
        <f t="shared" si="81"/>
        <v>-0.17234671395343937</v>
      </c>
      <c r="BU68" s="38">
        <f t="shared" si="82"/>
        <v>-6.4241343324411226E-2</v>
      </c>
      <c r="BV68" s="38">
        <f t="shared" si="83"/>
        <v>-0.12744902382016371</v>
      </c>
      <c r="BW68" s="38">
        <f t="shared" si="84"/>
        <v>-0.13959943052621493</v>
      </c>
      <c r="BX68" s="38">
        <f t="shared" si="85"/>
        <v>7.266082696958942E-4</v>
      </c>
      <c r="BY68" s="38">
        <f t="shared" si="86"/>
        <v>0.65420723108380641</v>
      </c>
      <c r="BZ68" s="38">
        <f t="shared" si="87"/>
        <v>0.28993001460646189</v>
      </c>
      <c r="CA68" s="38">
        <f t="shared" si="88"/>
        <v>0.20198517718805731</v>
      </c>
      <c r="CB68" s="38">
        <f t="shared" si="89"/>
        <v>0.36246346242535599</v>
      </c>
      <c r="CC68" s="38">
        <f t="shared" si="90"/>
        <v>0.13506395556090145</v>
      </c>
      <c r="CD68" s="38">
        <f t="shared" si="91"/>
        <v>1.0970123363905984</v>
      </c>
      <c r="CE68" s="38">
        <f t="shared" si="92"/>
        <v>3.2951683294525254E-2</v>
      </c>
      <c r="CF68" s="38">
        <f t="shared" si="93"/>
        <v>-3.703400119118383E-2</v>
      </c>
      <c r="CG68" s="38">
        <f t="shared" si="94"/>
        <v>1.7955919368694756E-2</v>
      </c>
      <c r="CH68" s="38">
        <f t="shared" si="95"/>
        <v>0.38819373286984959</v>
      </c>
    </row>
    <row r="69" spans="1:86" s="39" customFormat="1" x14ac:dyDescent="0.15">
      <c r="A69" s="32">
        <v>1</v>
      </c>
      <c r="B69" s="32" t="s">
        <v>572</v>
      </c>
      <c r="C69" s="32" t="s">
        <v>573</v>
      </c>
      <c r="D69" s="32" t="s">
        <v>574</v>
      </c>
      <c r="E69" s="32">
        <v>751485</v>
      </c>
      <c r="F69" s="33">
        <v>647767</v>
      </c>
      <c r="G69" s="33">
        <v>10281</v>
      </c>
      <c r="H69" s="33">
        <v>3390</v>
      </c>
      <c r="I69" s="33">
        <v>3829</v>
      </c>
      <c r="J69" s="33">
        <v>4762</v>
      </c>
      <c r="K69" s="33">
        <v>2816</v>
      </c>
      <c r="L69" s="33">
        <v>7526</v>
      </c>
      <c r="M69" s="34">
        <v>9960</v>
      </c>
      <c r="N69" s="33">
        <v>4427</v>
      </c>
      <c r="O69" s="33">
        <v>6544</v>
      </c>
      <c r="P69" s="33">
        <v>3731</v>
      </c>
      <c r="Q69" s="33">
        <v>20190</v>
      </c>
      <c r="R69" s="33">
        <v>1241</v>
      </c>
      <c r="S69" s="33">
        <v>3018</v>
      </c>
      <c r="T69" s="33">
        <v>1274</v>
      </c>
      <c r="U69" s="34">
        <v>20729</v>
      </c>
      <c r="V69" s="35">
        <f t="shared" si="96"/>
        <v>86.198260776994886</v>
      </c>
      <c r="W69" s="35">
        <f t="shared" si="51"/>
        <v>1.36809117946466</v>
      </c>
      <c r="X69" s="35">
        <f t="shared" si="52"/>
        <v>0.4511068085191321</v>
      </c>
      <c r="Y69" s="35">
        <f t="shared" si="53"/>
        <v>0.50952447487308461</v>
      </c>
      <c r="Z69" s="35">
        <f t="shared" si="54"/>
        <v>0.63367864960711129</v>
      </c>
      <c r="AA69" s="35">
        <f t="shared" si="55"/>
        <v>0.37472471173742655</v>
      </c>
      <c r="AB69" s="35">
        <f t="shared" si="56"/>
        <v>1.0014837288834775</v>
      </c>
      <c r="AC69" s="35">
        <f t="shared" si="57"/>
        <v>1.3253757560031139</v>
      </c>
      <c r="AD69" s="35">
        <f t="shared" si="58"/>
        <v>0.58910024817527962</v>
      </c>
      <c r="AE69" s="35">
        <f t="shared" si="59"/>
        <v>0.8708091312534515</v>
      </c>
      <c r="AF69" s="35">
        <f t="shared" si="60"/>
        <v>0.49648362908108606</v>
      </c>
      <c r="AG69" s="35">
        <f t="shared" si="61"/>
        <v>2.6866803728617339</v>
      </c>
      <c r="AH69" s="35">
        <f t="shared" si="62"/>
        <v>0.16513969008030766</v>
      </c>
      <c r="AI69" s="35">
        <f t="shared" si="63"/>
        <v>0.40160482245154594</v>
      </c>
      <c r="AJ69" s="35">
        <f t="shared" si="64"/>
        <v>0.16953099529598062</v>
      </c>
      <c r="AK69" s="35">
        <f t="shared" si="65"/>
        <v>2.7584050247177259</v>
      </c>
      <c r="AL69" s="36">
        <v>715402</v>
      </c>
      <c r="AM69" s="37">
        <v>647675</v>
      </c>
      <c r="AN69" s="37">
        <v>11813</v>
      </c>
      <c r="AO69" s="37">
        <v>3496</v>
      </c>
      <c r="AP69" s="37">
        <v>4782</v>
      </c>
      <c r="AQ69" s="37">
        <v>5692</v>
      </c>
      <c r="AR69" s="37">
        <v>2618</v>
      </c>
      <c r="AS69" s="37">
        <v>882</v>
      </c>
      <c r="AT69" s="37">
        <v>4043</v>
      </c>
      <c r="AU69" s="37">
        <v>1327</v>
      </c>
      <c r="AV69" s="37">
        <v>1912</v>
      </c>
      <c r="AW69" s="37">
        <v>1999</v>
      </c>
      <c r="AX69" s="37">
        <v>12797</v>
      </c>
      <c r="AY69" s="37">
        <v>905</v>
      </c>
      <c r="AZ69" s="37">
        <v>3196</v>
      </c>
      <c r="BA69" s="37">
        <v>1215</v>
      </c>
      <c r="BB69" s="37">
        <v>11050</v>
      </c>
      <c r="BC69" s="38">
        <f t="shared" si="97"/>
        <v>90.533015004151508</v>
      </c>
      <c r="BD69" s="38">
        <f t="shared" si="66"/>
        <v>1.6512394429984818</v>
      </c>
      <c r="BE69" s="38">
        <f t="shared" si="67"/>
        <v>0.48867629668354295</v>
      </c>
      <c r="BF69" s="38">
        <f t="shared" si="68"/>
        <v>0.66843536920500646</v>
      </c>
      <c r="BG69" s="38">
        <f t="shared" si="69"/>
        <v>0.79563657915409802</v>
      </c>
      <c r="BH69" s="38">
        <f t="shared" si="70"/>
        <v>0.3659480963150788</v>
      </c>
      <c r="BI69" s="38">
        <f t="shared" si="71"/>
        <v>0.12328732656604259</v>
      </c>
      <c r="BJ69" s="38">
        <f t="shared" si="72"/>
        <v>0.56513680420239243</v>
      </c>
      <c r="BK69" s="38">
        <f t="shared" si="73"/>
        <v>0.18549011604664231</v>
      </c>
      <c r="BL69" s="38">
        <f t="shared" si="74"/>
        <v>0.26726232244248688</v>
      </c>
      <c r="BM69" s="38">
        <f t="shared" si="75"/>
        <v>0.27942331723981761</v>
      </c>
      <c r="BN69" s="38">
        <f t="shared" si="76"/>
        <v>1.7887844876027743</v>
      </c>
      <c r="BO69" s="38">
        <f t="shared" si="77"/>
        <v>0.12650230220211853</v>
      </c>
      <c r="BP69" s="38">
        <f t="shared" si="78"/>
        <v>0.44674183186516109</v>
      </c>
      <c r="BQ69" s="38">
        <f t="shared" si="79"/>
        <v>0.16983458251444641</v>
      </c>
      <c r="BR69" s="38">
        <f t="shared" si="80"/>
        <v>1.5445861208103975</v>
      </c>
      <c r="BS69" s="38">
        <f t="shared" si="98"/>
        <v>-4.3347542271566226</v>
      </c>
      <c r="BT69" s="38">
        <f t="shared" si="81"/>
        <v>-0.28314826353382183</v>
      </c>
      <c r="BU69" s="38">
        <f t="shared" si="82"/>
        <v>-3.7569488164410858E-2</v>
      </c>
      <c r="BV69" s="38">
        <f t="shared" si="83"/>
        <v>-0.15891089433192185</v>
      </c>
      <c r="BW69" s="38">
        <f t="shared" si="84"/>
        <v>-0.16195792954698673</v>
      </c>
      <c r="BX69" s="38">
        <f t="shared" si="85"/>
        <v>8.7766154223477555E-3</v>
      </c>
      <c r="BY69" s="38">
        <f t="shared" si="86"/>
        <v>0.8781964023174349</v>
      </c>
      <c r="BZ69" s="38">
        <f t="shared" si="87"/>
        <v>0.76023895180072143</v>
      </c>
      <c r="CA69" s="38">
        <f t="shared" si="88"/>
        <v>0.40361013212863728</v>
      </c>
      <c r="CB69" s="38">
        <f t="shared" si="89"/>
        <v>0.60354680881096456</v>
      </c>
      <c r="CC69" s="38">
        <f t="shared" si="90"/>
        <v>0.21706031184126845</v>
      </c>
      <c r="CD69" s="38">
        <f t="shared" si="91"/>
        <v>0.89789588525895958</v>
      </c>
      <c r="CE69" s="38">
        <f t="shared" si="92"/>
        <v>3.8637387878189128E-2</v>
      </c>
      <c r="CF69" s="38">
        <f t="shared" si="93"/>
        <v>-4.5137009413615148E-2</v>
      </c>
      <c r="CG69" s="38">
        <f t="shared" si="94"/>
        <v>-3.0358721846579506E-4</v>
      </c>
      <c r="CH69" s="38">
        <f t="shared" si="95"/>
        <v>1.2138189039073284</v>
      </c>
    </row>
    <row r="70" spans="1:86" s="39" customFormat="1" x14ac:dyDescent="0.15">
      <c r="A70" s="32">
        <v>1</v>
      </c>
      <c r="B70" s="32" t="s">
        <v>575</v>
      </c>
      <c r="C70" s="32" t="s">
        <v>576</v>
      </c>
      <c r="D70" s="32" t="s">
        <v>577</v>
      </c>
      <c r="E70" s="32">
        <v>325837</v>
      </c>
      <c r="F70" s="33">
        <v>302248</v>
      </c>
      <c r="G70" s="33">
        <v>3947</v>
      </c>
      <c r="H70" s="33">
        <v>808</v>
      </c>
      <c r="I70" s="33">
        <v>1252</v>
      </c>
      <c r="J70" s="33">
        <v>732</v>
      </c>
      <c r="K70" s="33">
        <v>1047</v>
      </c>
      <c r="L70" s="33">
        <v>4343</v>
      </c>
      <c r="M70" s="34">
        <v>2441</v>
      </c>
      <c r="N70" s="33">
        <v>1058</v>
      </c>
      <c r="O70" s="33">
        <v>710</v>
      </c>
      <c r="P70" s="33">
        <v>469</v>
      </c>
      <c r="Q70" s="33">
        <v>3102</v>
      </c>
      <c r="R70" s="33">
        <v>191</v>
      </c>
      <c r="S70" s="33">
        <v>174</v>
      </c>
      <c r="T70" s="33">
        <v>290</v>
      </c>
      <c r="U70" s="34">
        <v>3025</v>
      </c>
      <c r="V70" s="35">
        <f t="shared" si="96"/>
        <v>92.760490674785245</v>
      </c>
      <c r="W70" s="35">
        <f t="shared" si="51"/>
        <v>1.2113418672526446</v>
      </c>
      <c r="X70" s="35">
        <f t="shared" si="52"/>
        <v>0.24797674911075171</v>
      </c>
      <c r="Y70" s="35">
        <f t="shared" si="53"/>
        <v>0.3842412003547786</v>
      </c>
      <c r="Z70" s="35">
        <f t="shared" si="54"/>
        <v>0.22465220340231468</v>
      </c>
      <c r="AA70" s="35">
        <f t="shared" si="55"/>
        <v>0.32132630732544187</v>
      </c>
      <c r="AB70" s="35">
        <f t="shared" si="56"/>
        <v>1.3328750264702904</v>
      </c>
      <c r="AC70" s="35">
        <f t="shared" si="57"/>
        <v>0.74914757992493175</v>
      </c>
      <c r="AD70" s="35">
        <f t="shared" si="58"/>
        <v>0.32470222841482088</v>
      </c>
      <c r="AE70" s="35">
        <f t="shared" si="59"/>
        <v>0.21790036122355658</v>
      </c>
      <c r="AF70" s="35">
        <f t="shared" si="60"/>
        <v>0.14393699917443384</v>
      </c>
      <c r="AG70" s="35">
        <f t="shared" si="61"/>
        <v>0.95200974720489084</v>
      </c>
      <c r="AH70" s="35">
        <f t="shared" si="62"/>
        <v>5.8618266188308878E-2</v>
      </c>
      <c r="AI70" s="35">
        <f t="shared" si="63"/>
        <v>5.3400933595632166E-2</v>
      </c>
      <c r="AJ70" s="35">
        <f t="shared" si="64"/>
        <v>8.9001555992720291E-2</v>
      </c>
      <c r="AK70" s="35">
        <f t="shared" si="65"/>
        <v>0.92837829957923745</v>
      </c>
      <c r="AL70" s="36">
        <v>315172</v>
      </c>
      <c r="AM70" s="37">
        <v>300333</v>
      </c>
      <c r="AN70" s="37">
        <v>4372</v>
      </c>
      <c r="AO70" s="37">
        <v>814</v>
      </c>
      <c r="AP70" s="37">
        <v>1697</v>
      </c>
      <c r="AQ70" s="37">
        <v>873</v>
      </c>
      <c r="AR70" s="37">
        <v>1098</v>
      </c>
      <c r="AS70" s="37">
        <v>190</v>
      </c>
      <c r="AT70" s="37">
        <v>605</v>
      </c>
      <c r="AU70" s="37">
        <v>315</v>
      </c>
      <c r="AV70" s="37">
        <v>191</v>
      </c>
      <c r="AW70" s="37">
        <v>306</v>
      </c>
      <c r="AX70" s="37">
        <v>2106</v>
      </c>
      <c r="AY70" s="37">
        <v>148</v>
      </c>
      <c r="AZ70" s="37">
        <v>133</v>
      </c>
      <c r="BA70" s="37">
        <v>249</v>
      </c>
      <c r="BB70" s="37">
        <v>1742</v>
      </c>
      <c r="BC70" s="38">
        <f t="shared" si="97"/>
        <v>95.291777188328908</v>
      </c>
      <c r="BD70" s="38">
        <f t="shared" si="66"/>
        <v>1.3871790641300623</v>
      </c>
      <c r="BE70" s="38">
        <f t="shared" si="67"/>
        <v>0.25827167387965932</v>
      </c>
      <c r="BF70" s="38">
        <f t="shared" si="68"/>
        <v>0.53843615549604662</v>
      </c>
      <c r="BG70" s="38">
        <f t="shared" si="69"/>
        <v>0.27699161092990493</v>
      </c>
      <c r="BH70" s="38">
        <f t="shared" si="70"/>
        <v>0.34838120137575673</v>
      </c>
      <c r="BI70" s="38">
        <f t="shared" si="71"/>
        <v>6.0284543043163732E-2</v>
      </c>
      <c r="BJ70" s="38">
        <f t="shared" si="72"/>
        <v>0.19195867653217924</v>
      </c>
      <c r="BK70" s="38">
        <f t="shared" si="73"/>
        <v>9.9945426624192507E-2</v>
      </c>
      <c r="BL70" s="38">
        <f t="shared" si="74"/>
        <v>6.0601830111811965E-2</v>
      </c>
      <c r="BM70" s="38">
        <f t="shared" si="75"/>
        <v>9.7089843006358437E-2</v>
      </c>
      <c r="BN70" s="38">
        <f t="shared" si="76"/>
        <v>0.66820656657317279</v>
      </c>
      <c r="BO70" s="38">
        <f t="shared" si="77"/>
        <v>4.6958486159938063E-2</v>
      </c>
      <c r="BP70" s="38">
        <f t="shared" si="78"/>
        <v>4.2199180130214613E-2</v>
      </c>
      <c r="BQ70" s="38">
        <f t="shared" si="79"/>
        <v>7.900448009340931E-2</v>
      </c>
      <c r="BR70" s="38">
        <f t="shared" si="80"/>
        <v>0.55271407358521696</v>
      </c>
      <c r="BS70" s="38">
        <f t="shared" si="98"/>
        <v>-2.5312865135436624</v>
      </c>
      <c r="BT70" s="38">
        <f t="shared" si="81"/>
        <v>-0.17583719687741772</v>
      </c>
      <c r="BU70" s="38">
        <f t="shared" si="82"/>
        <v>-1.0294924768907615E-2</v>
      </c>
      <c r="BV70" s="38">
        <f t="shared" si="83"/>
        <v>-0.15419495514126802</v>
      </c>
      <c r="BW70" s="38">
        <f t="shared" si="84"/>
        <v>-5.2339407527590254E-2</v>
      </c>
      <c r="BX70" s="38">
        <f t="shared" si="85"/>
        <v>-2.7054894050314859E-2</v>
      </c>
      <c r="BY70" s="38">
        <f t="shared" si="86"/>
        <v>1.2725904834271267</v>
      </c>
      <c r="BZ70" s="38">
        <f t="shared" si="87"/>
        <v>0.55718890339275251</v>
      </c>
      <c r="CA70" s="38">
        <f t="shared" si="88"/>
        <v>0.22475680179062837</v>
      </c>
      <c r="CB70" s="38">
        <f t="shared" si="89"/>
        <v>0.15729853111174461</v>
      </c>
      <c r="CC70" s="38">
        <f t="shared" si="90"/>
        <v>4.6847156168075402E-2</v>
      </c>
      <c r="CD70" s="38">
        <f t="shared" si="91"/>
        <v>0.28380318063171805</v>
      </c>
      <c r="CE70" s="38">
        <f t="shared" si="92"/>
        <v>1.1659780028370814E-2</v>
      </c>
      <c r="CF70" s="38">
        <f t="shared" si="93"/>
        <v>1.1201753465417554E-2</v>
      </c>
      <c r="CG70" s="38">
        <f t="shared" si="94"/>
        <v>9.997075899310981E-3</v>
      </c>
      <c r="CH70" s="38">
        <f t="shared" si="95"/>
        <v>0.3756642259940205</v>
      </c>
    </row>
    <row r="71" spans="1:86" s="39" customFormat="1" x14ac:dyDescent="0.15">
      <c r="A71" s="32">
        <v>1</v>
      </c>
      <c r="B71" s="32" t="s">
        <v>578</v>
      </c>
      <c r="C71" s="32" t="s">
        <v>579</v>
      </c>
      <c r="D71" s="32" t="s">
        <v>580</v>
      </c>
      <c r="E71" s="32">
        <v>92028</v>
      </c>
      <c r="F71" s="33">
        <v>87982</v>
      </c>
      <c r="G71" s="33">
        <v>1060</v>
      </c>
      <c r="H71" s="33">
        <v>175</v>
      </c>
      <c r="I71" s="33">
        <v>251</v>
      </c>
      <c r="J71" s="33">
        <v>145</v>
      </c>
      <c r="K71" s="33">
        <v>256</v>
      </c>
      <c r="L71" s="33">
        <v>336</v>
      </c>
      <c r="M71" s="34">
        <v>277</v>
      </c>
      <c r="N71" s="33">
        <v>176</v>
      </c>
      <c r="O71" s="33">
        <v>92</v>
      </c>
      <c r="P71" s="33">
        <v>157</v>
      </c>
      <c r="Q71" s="33">
        <v>427</v>
      </c>
      <c r="R71" s="33">
        <v>54</v>
      </c>
      <c r="S71" s="33">
        <v>14</v>
      </c>
      <c r="T71" s="33">
        <v>82</v>
      </c>
      <c r="U71" s="34">
        <v>544</v>
      </c>
      <c r="V71" s="35">
        <f t="shared" si="96"/>
        <v>95.603511974616424</v>
      </c>
      <c r="W71" s="35">
        <f t="shared" si="51"/>
        <v>1.1518233581084019</v>
      </c>
      <c r="X71" s="35">
        <f t="shared" si="52"/>
        <v>0.19015951666883993</v>
      </c>
      <c r="Y71" s="35">
        <f t="shared" si="53"/>
        <v>0.27274307819359328</v>
      </c>
      <c r="Z71" s="35">
        <f t="shared" si="54"/>
        <v>0.15756074238275308</v>
      </c>
      <c r="AA71" s="35">
        <f t="shared" si="55"/>
        <v>0.2781762072412744</v>
      </c>
      <c r="AB71" s="35">
        <f t="shared" si="56"/>
        <v>0.36510627200417262</v>
      </c>
      <c r="AC71" s="35">
        <f t="shared" si="57"/>
        <v>0.30099534924153515</v>
      </c>
      <c r="AD71" s="35">
        <f t="shared" si="58"/>
        <v>0.19124614247837615</v>
      </c>
      <c r="AE71" s="35">
        <f t="shared" si="59"/>
        <v>9.9969574477332984E-2</v>
      </c>
      <c r="AF71" s="35">
        <f t="shared" si="60"/>
        <v>0.17060025209718782</v>
      </c>
      <c r="AG71" s="35">
        <f t="shared" si="61"/>
        <v>0.4639892206719694</v>
      </c>
      <c r="AH71" s="35">
        <f t="shared" si="62"/>
        <v>5.8677793714956315E-2</v>
      </c>
      <c r="AI71" s="35">
        <f t="shared" si="63"/>
        <v>1.5212761333507194E-2</v>
      </c>
      <c r="AJ71" s="35">
        <f t="shared" si="64"/>
        <v>8.9103316381970707E-2</v>
      </c>
      <c r="AK71" s="35">
        <f t="shared" si="65"/>
        <v>0.59112444038770806</v>
      </c>
      <c r="AL71" s="36">
        <v>88611</v>
      </c>
      <c r="AM71" s="37">
        <v>85355</v>
      </c>
      <c r="AN71" s="37">
        <v>1076</v>
      </c>
      <c r="AO71" s="37">
        <v>208</v>
      </c>
      <c r="AP71" s="37">
        <v>388</v>
      </c>
      <c r="AQ71" s="37">
        <v>164</v>
      </c>
      <c r="AR71" s="37">
        <v>250</v>
      </c>
      <c r="AS71" s="37">
        <v>28</v>
      </c>
      <c r="AT71" s="37">
        <v>112</v>
      </c>
      <c r="AU71" s="37">
        <v>106</v>
      </c>
      <c r="AV71" s="37">
        <v>52</v>
      </c>
      <c r="AW71" s="37">
        <v>78</v>
      </c>
      <c r="AX71" s="37">
        <v>306</v>
      </c>
      <c r="AY71" s="37">
        <v>30</v>
      </c>
      <c r="AZ71" s="37">
        <v>12</v>
      </c>
      <c r="BA71" s="37">
        <v>64</v>
      </c>
      <c r="BB71" s="37">
        <v>381</v>
      </c>
      <c r="BC71" s="38">
        <f t="shared" si="97"/>
        <v>96.325512633871639</v>
      </c>
      <c r="BD71" s="38">
        <f t="shared" si="66"/>
        <v>1.2142961934748506</v>
      </c>
      <c r="BE71" s="38">
        <f t="shared" si="67"/>
        <v>0.23473383665684849</v>
      </c>
      <c r="BF71" s="38">
        <f t="shared" si="68"/>
        <v>0.4378688876098904</v>
      </c>
      <c r="BG71" s="38">
        <f t="shared" si="69"/>
        <v>0.18507860197943821</v>
      </c>
      <c r="BH71" s="38">
        <f t="shared" si="70"/>
        <v>0.28213201521255826</v>
      </c>
      <c r="BI71" s="38">
        <f t="shared" si="71"/>
        <v>3.1598785703806524E-2</v>
      </c>
      <c r="BJ71" s="38">
        <f t="shared" si="72"/>
        <v>0.1263951428152261</v>
      </c>
      <c r="BK71" s="38">
        <f t="shared" si="73"/>
        <v>0.11962397445012471</v>
      </c>
      <c r="BL71" s="38">
        <f t="shared" si="74"/>
        <v>5.8683459164212123E-2</v>
      </c>
      <c r="BM71" s="38">
        <f t="shared" si="75"/>
        <v>8.8025188746318178E-2</v>
      </c>
      <c r="BN71" s="38">
        <f t="shared" si="76"/>
        <v>0.34532958662017132</v>
      </c>
      <c r="BO71" s="38">
        <f t="shared" si="77"/>
        <v>3.3855841825506994E-2</v>
      </c>
      <c r="BP71" s="38">
        <f t="shared" si="78"/>
        <v>1.3542336730202796E-2</v>
      </c>
      <c r="BQ71" s="38">
        <f t="shared" si="79"/>
        <v>7.2225795894414913E-2</v>
      </c>
      <c r="BR71" s="38">
        <f t="shared" si="80"/>
        <v>0.42996919118393884</v>
      </c>
      <c r="BS71" s="38">
        <f t="shared" si="98"/>
        <v>-0.72200065925521528</v>
      </c>
      <c r="BT71" s="38">
        <f t="shared" si="81"/>
        <v>-6.2472835366448765E-2</v>
      </c>
      <c r="BU71" s="38">
        <f t="shared" si="82"/>
        <v>-4.4574319988008565E-2</v>
      </c>
      <c r="BV71" s="38">
        <f t="shared" si="83"/>
        <v>-0.16512580941629712</v>
      </c>
      <c r="BW71" s="38">
        <f t="shared" si="84"/>
        <v>-2.7517859596685124E-2</v>
      </c>
      <c r="BX71" s="38">
        <f t="shared" si="85"/>
        <v>-3.9558079712838645E-3</v>
      </c>
      <c r="BY71" s="38">
        <f t="shared" si="86"/>
        <v>0.33350748630036608</v>
      </c>
      <c r="BZ71" s="38">
        <f t="shared" si="87"/>
        <v>0.17460020642630905</v>
      </c>
      <c r="CA71" s="38">
        <f t="shared" si="88"/>
        <v>7.1622168028251443E-2</v>
      </c>
      <c r="CB71" s="38">
        <f t="shared" si="89"/>
        <v>4.1286115313120861E-2</v>
      </c>
      <c r="CC71" s="38">
        <f t="shared" si="90"/>
        <v>8.2575063350869643E-2</v>
      </c>
      <c r="CD71" s="38">
        <f t="shared" si="91"/>
        <v>0.11865963405179808</v>
      </c>
      <c r="CE71" s="38">
        <f t="shared" si="92"/>
        <v>2.4821951889449322E-2</v>
      </c>
      <c r="CF71" s="38">
        <f t="shared" si="93"/>
        <v>1.670424603304398E-3</v>
      </c>
      <c r="CG71" s="38">
        <f t="shared" si="94"/>
        <v>1.6877520487555794E-2</v>
      </c>
      <c r="CH71" s="38">
        <f t="shared" si="95"/>
        <v>0.16115524920376922</v>
      </c>
    </row>
    <row r="72" spans="1:86" s="39" customFormat="1" x14ac:dyDescent="0.15">
      <c r="A72" s="32">
        <v>1</v>
      </c>
      <c r="B72" s="32" t="s">
        <v>581</v>
      </c>
      <c r="C72" s="32" t="s">
        <v>582</v>
      </c>
      <c r="D72" s="32" t="s">
        <v>583</v>
      </c>
      <c r="E72" s="32">
        <v>138412</v>
      </c>
      <c r="F72" s="33">
        <v>124794</v>
      </c>
      <c r="G72" s="33">
        <v>1433</v>
      </c>
      <c r="H72" s="33">
        <v>439</v>
      </c>
      <c r="I72" s="33">
        <v>371</v>
      </c>
      <c r="J72" s="33">
        <v>439</v>
      </c>
      <c r="K72" s="33">
        <v>461</v>
      </c>
      <c r="L72" s="33">
        <v>657</v>
      </c>
      <c r="M72" s="34">
        <v>1232</v>
      </c>
      <c r="N72" s="33">
        <v>486</v>
      </c>
      <c r="O72" s="33">
        <v>1126</v>
      </c>
      <c r="P72" s="33">
        <v>642</v>
      </c>
      <c r="Q72" s="33">
        <v>3939</v>
      </c>
      <c r="R72" s="33">
        <v>64</v>
      </c>
      <c r="S72" s="33">
        <v>53</v>
      </c>
      <c r="T72" s="33">
        <v>94</v>
      </c>
      <c r="U72" s="34">
        <v>2182</v>
      </c>
      <c r="V72" s="35">
        <f t="shared" si="96"/>
        <v>90.161257694419561</v>
      </c>
      <c r="W72" s="35">
        <f t="shared" si="51"/>
        <v>1.0353148570933157</v>
      </c>
      <c r="X72" s="35">
        <f t="shared" si="52"/>
        <v>0.31716903158685661</v>
      </c>
      <c r="Y72" s="35">
        <f t="shared" si="53"/>
        <v>0.26804034332283327</v>
      </c>
      <c r="Z72" s="35">
        <f t="shared" si="54"/>
        <v>0.31716903158685661</v>
      </c>
      <c r="AA72" s="35">
        <f t="shared" si="55"/>
        <v>0.33306360720168771</v>
      </c>
      <c r="AB72" s="35">
        <f t="shared" si="56"/>
        <v>0.47466982631563742</v>
      </c>
      <c r="AC72" s="35">
        <f t="shared" si="57"/>
        <v>0.89009623443054076</v>
      </c>
      <c r="AD72" s="35">
        <f t="shared" si="58"/>
        <v>0.35112562494581395</v>
      </c>
      <c r="AE72" s="35">
        <f t="shared" si="59"/>
        <v>0.81351327919544547</v>
      </c>
      <c r="AF72" s="35">
        <f t="shared" si="60"/>
        <v>0.46383261566916162</v>
      </c>
      <c r="AG72" s="35">
        <f t="shared" si="61"/>
        <v>2.845851515764529</v>
      </c>
      <c r="AH72" s="35">
        <f t="shared" si="62"/>
        <v>4.6238765424963156E-2</v>
      </c>
      <c r="AI72" s="35">
        <f t="shared" si="63"/>
        <v>3.8291477617547608E-2</v>
      </c>
      <c r="AJ72" s="35">
        <f t="shared" si="64"/>
        <v>6.7913186717914631E-2</v>
      </c>
      <c r="AK72" s="35">
        <f t="shared" si="65"/>
        <v>1.5764529087073376</v>
      </c>
      <c r="AL72" s="36">
        <v>134855</v>
      </c>
      <c r="AM72" s="37">
        <v>126271</v>
      </c>
      <c r="AN72" s="37">
        <v>1676</v>
      </c>
      <c r="AO72" s="37">
        <v>511</v>
      </c>
      <c r="AP72" s="37">
        <v>584</v>
      </c>
      <c r="AQ72" s="37">
        <v>504</v>
      </c>
      <c r="AR72" s="37">
        <v>411</v>
      </c>
      <c r="AS72" s="37">
        <v>52</v>
      </c>
      <c r="AT72" s="37">
        <v>473</v>
      </c>
      <c r="AU72" s="37">
        <v>178</v>
      </c>
      <c r="AV72" s="37">
        <v>323</v>
      </c>
      <c r="AW72" s="37">
        <v>154</v>
      </c>
      <c r="AX72" s="37">
        <v>2385</v>
      </c>
      <c r="AY72" s="37">
        <v>64</v>
      </c>
      <c r="AZ72" s="37">
        <v>74</v>
      </c>
      <c r="BA72" s="37">
        <v>91</v>
      </c>
      <c r="BB72" s="37">
        <v>1104</v>
      </c>
      <c r="BC72" s="38">
        <f t="shared" si="97"/>
        <v>93.634644618293734</v>
      </c>
      <c r="BD72" s="38">
        <f t="shared" si="66"/>
        <v>1.2428163583107783</v>
      </c>
      <c r="BE72" s="38">
        <f t="shared" si="67"/>
        <v>0.3789255125875941</v>
      </c>
      <c r="BF72" s="38">
        <f t="shared" si="68"/>
        <v>0.43305772867153608</v>
      </c>
      <c r="BG72" s="38">
        <f t="shared" si="69"/>
        <v>0.37373475214118868</v>
      </c>
      <c r="BH72" s="38">
        <f t="shared" si="70"/>
        <v>0.30477179192465981</v>
      </c>
      <c r="BI72" s="38">
        <f t="shared" si="71"/>
        <v>3.855993474472582E-2</v>
      </c>
      <c r="BJ72" s="38">
        <f t="shared" si="72"/>
        <v>0.35074709873567905</v>
      </c>
      <c r="BK72" s="38">
        <f t="shared" si="73"/>
        <v>0.131993622780023</v>
      </c>
      <c r="BL72" s="38">
        <f t="shared" si="74"/>
        <v>0.23951651774127766</v>
      </c>
      <c r="BM72" s="38">
        <f t="shared" si="75"/>
        <v>0.11419672982091876</v>
      </c>
      <c r="BN72" s="38">
        <f t="shared" si="76"/>
        <v>1.7685662378109823</v>
      </c>
      <c r="BO72" s="38">
        <f t="shared" si="77"/>
        <v>4.7458381224277923E-2</v>
      </c>
      <c r="BP72" s="38">
        <f t="shared" si="78"/>
        <v>5.4873753290571356E-2</v>
      </c>
      <c r="BQ72" s="38">
        <f t="shared" si="79"/>
        <v>6.7479885803270176E-2</v>
      </c>
      <c r="BR72" s="38">
        <f t="shared" si="80"/>
        <v>0.81865707611879435</v>
      </c>
      <c r="BS72" s="38">
        <f t="shared" si="98"/>
        <v>-3.4733869238741732</v>
      </c>
      <c r="BT72" s="38">
        <f t="shared" si="81"/>
        <v>-0.20750150121746258</v>
      </c>
      <c r="BU72" s="38">
        <f t="shared" si="82"/>
        <v>-6.1756481000737495E-2</v>
      </c>
      <c r="BV72" s="38">
        <f t="shared" si="83"/>
        <v>-0.16501738534870281</v>
      </c>
      <c r="BW72" s="38">
        <f t="shared" si="84"/>
        <v>-5.6565720554332066E-2</v>
      </c>
      <c r="BX72" s="38">
        <f t="shared" si="85"/>
        <v>2.8291815277027899E-2</v>
      </c>
      <c r="BY72" s="38">
        <f t="shared" si="86"/>
        <v>0.43610989157091162</v>
      </c>
      <c r="BZ72" s="38">
        <f t="shared" si="87"/>
        <v>0.53934913569486165</v>
      </c>
      <c r="CA72" s="38">
        <f t="shared" si="88"/>
        <v>0.21913200216579096</v>
      </c>
      <c r="CB72" s="38">
        <f t="shared" si="89"/>
        <v>0.57399676145416778</v>
      </c>
      <c r="CC72" s="38">
        <f t="shared" si="90"/>
        <v>0.34963588584824284</v>
      </c>
      <c r="CD72" s="38">
        <f t="shared" si="91"/>
        <v>1.0772852779535467</v>
      </c>
      <c r="CE72" s="38">
        <f t="shared" si="92"/>
        <v>-1.2196157993147674E-3</v>
      </c>
      <c r="CF72" s="38">
        <f t="shared" si="93"/>
        <v>-1.6582275673023748E-2</v>
      </c>
      <c r="CG72" s="38">
        <f t="shared" si="94"/>
        <v>4.3330091464445497E-4</v>
      </c>
      <c r="CH72" s="38">
        <f t="shared" si="95"/>
        <v>0.75779583258854322</v>
      </c>
    </row>
    <row r="73" spans="1:86" s="39" customFormat="1" x14ac:dyDescent="0.15">
      <c r="A73" s="32">
        <v>1</v>
      </c>
      <c r="B73" s="32" t="s">
        <v>584</v>
      </c>
      <c r="C73" s="32" t="s">
        <v>585</v>
      </c>
      <c r="D73" s="32" t="s">
        <v>586</v>
      </c>
      <c r="E73" s="32">
        <v>135177</v>
      </c>
      <c r="F73" s="33">
        <v>129139</v>
      </c>
      <c r="G73" s="33">
        <v>2167</v>
      </c>
      <c r="H73" s="33">
        <v>379</v>
      </c>
      <c r="I73" s="33">
        <v>470</v>
      </c>
      <c r="J73" s="33">
        <v>324</v>
      </c>
      <c r="K73" s="33">
        <v>439</v>
      </c>
      <c r="L73" s="33">
        <v>201</v>
      </c>
      <c r="M73" s="34">
        <v>473</v>
      </c>
      <c r="N73" s="33">
        <v>207</v>
      </c>
      <c r="O73" s="33">
        <v>97</v>
      </c>
      <c r="P73" s="33">
        <v>113</v>
      </c>
      <c r="Q73" s="33">
        <v>306</v>
      </c>
      <c r="R73" s="33">
        <v>84</v>
      </c>
      <c r="S73" s="33">
        <v>24</v>
      </c>
      <c r="T73" s="33">
        <v>127</v>
      </c>
      <c r="U73" s="34">
        <v>627</v>
      </c>
      <c r="V73" s="35">
        <f t="shared" si="96"/>
        <v>95.533263794876348</v>
      </c>
      <c r="W73" s="35">
        <f t="shared" si="51"/>
        <v>1.6030833647735931</v>
      </c>
      <c r="X73" s="35">
        <f t="shared" si="52"/>
        <v>0.28037314040110378</v>
      </c>
      <c r="Y73" s="35">
        <f t="shared" si="53"/>
        <v>0.34769228493012866</v>
      </c>
      <c r="Z73" s="35">
        <f t="shared" si="54"/>
        <v>0.23968574535608869</v>
      </c>
      <c r="AA73" s="35">
        <f t="shared" si="55"/>
        <v>0.32475938954112016</v>
      </c>
      <c r="AB73" s="35">
        <f t="shared" si="56"/>
        <v>0.14869393461905503</v>
      </c>
      <c r="AC73" s="35">
        <f t="shared" si="57"/>
        <v>0.34991159738712946</v>
      </c>
      <c r="AD73" s="35">
        <f t="shared" si="58"/>
        <v>0.15313255953305666</v>
      </c>
      <c r="AE73" s="35">
        <f t="shared" si="59"/>
        <v>7.1757769443026559E-2</v>
      </c>
      <c r="AF73" s="35">
        <f t="shared" si="60"/>
        <v>8.3594102547030938E-2</v>
      </c>
      <c r="AG73" s="35">
        <f t="shared" si="61"/>
        <v>0.22636987061408373</v>
      </c>
      <c r="AH73" s="35">
        <f t="shared" si="62"/>
        <v>6.2140748796022986E-2</v>
      </c>
      <c r="AI73" s="35">
        <f t="shared" si="63"/>
        <v>1.7754499656006568E-2</v>
      </c>
      <c r="AJ73" s="35">
        <f t="shared" si="64"/>
        <v>9.3950894013034761E-2</v>
      </c>
      <c r="AK73" s="35">
        <f t="shared" si="65"/>
        <v>0.46383630351317162</v>
      </c>
      <c r="AL73" s="36">
        <v>139132</v>
      </c>
      <c r="AM73" s="37">
        <v>132244</v>
      </c>
      <c r="AN73" s="37">
        <v>2738</v>
      </c>
      <c r="AO73" s="37">
        <v>452</v>
      </c>
      <c r="AP73" s="37">
        <v>768</v>
      </c>
      <c r="AQ73" s="37">
        <v>396</v>
      </c>
      <c r="AR73" s="37">
        <v>467</v>
      </c>
      <c r="AS73" s="37">
        <v>73</v>
      </c>
      <c r="AT73" s="37">
        <v>249</v>
      </c>
      <c r="AU73" s="37">
        <v>177</v>
      </c>
      <c r="AV73" s="37">
        <v>110</v>
      </c>
      <c r="AW73" s="37">
        <v>80</v>
      </c>
      <c r="AX73" s="37">
        <v>426</v>
      </c>
      <c r="AY73" s="37">
        <v>61</v>
      </c>
      <c r="AZ73" s="37">
        <v>20</v>
      </c>
      <c r="BA73" s="37">
        <v>125</v>
      </c>
      <c r="BB73" s="37">
        <v>744</v>
      </c>
      <c r="BC73" s="38">
        <f t="shared" si="97"/>
        <v>95.04930569531092</v>
      </c>
      <c r="BD73" s="38">
        <f t="shared" si="66"/>
        <v>1.9679153609521893</v>
      </c>
      <c r="BE73" s="38">
        <f t="shared" si="67"/>
        <v>0.32487134519736655</v>
      </c>
      <c r="BF73" s="38">
        <f t="shared" si="68"/>
        <v>0.55199379006986171</v>
      </c>
      <c r="BG73" s="38">
        <f t="shared" si="69"/>
        <v>0.28462179800477244</v>
      </c>
      <c r="BH73" s="38">
        <f t="shared" si="70"/>
        <v>0.33565247390966851</v>
      </c>
      <c r="BI73" s="38">
        <f t="shared" si="71"/>
        <v>5.2468159733202999E-2</v>
      </c>
      <c r="BJ73" s="38">
        <f t="shared" si="72"/>
        <v>0.17896673662421297</v>
      </c>
      <c r="BK73" s="38">
        <f t="shared" si="73"/>
        <v>0.12721731880516346</v>
      </c>
      <c r="BL73" s="38">
        <f t="shared" si="74"/>
        <v>7.9061610556881226E-2</v>
      </c>
      <c r="BM73" s="38">
        <f t="shared" si="75"/>
        <v>5.7499353132277269E-2</v>
      </c>
      <c r="BN73" s="38">
        <f t="shared" si="76"/>
        <v>0.30618405542937643</v>
      </c>
      <c r="BO73" s="38">
        <f t="shared" si="77"/>
        <v>4.3843256763361413E-2</v>
      </c>
      <c r="BP73" s="38">
        <f t="shared" si="78"/>
        <v>1.4374838283069317E-2</v>
      </c>
      <c r="BQ73" s="38">
        <f t="shared" si="79"/>
        <v>8.9842739269183222E-2</v>
      </c>
      <c r="BR73" s="38">
        <f t="shared" si="80"/>
        <v>0.53474398413017854</v>
      </c>
      <c r="BS73" s="38">
        <f t="shared" si="98"/>
        <v>0.48395809956542735</v>
      </c>
      <c r="BT73" s="38">
        <f t="shared" si="81"/>
        <v>-0.36483199617859619</v>
      </c>
      <c r="BU73" s="38">
        <f t="shared" si="82"/>
        <v>-4.4498204796262764E-2</v>
      </c>
      <c r="BV73" s="38">
        <f t="shared" si="83"/>
        <v>-0.20430150513973305</v>
      </c>
      <c r="BW73" s="38">
        <f t="shared" si="84"/>
        <v>-4.493605264868375E-2</v>
      </c>
      <c r="BX73" s="38">
        <f t="shared" si="85"/>
        <v>-1.0893084368548356E-2</v>
      </c>
      <c r="BY73" s="38">
        <f t="shared" si="86"/>
        <v>9.6225774885852031E-2</v>
      </c>
      <c r="BZ73" s="38">
        <f t="shared" si="87"/>
        <v>0.17094486076291648</v>
      </c>
      <c r="CA73" s="38">
        <f t="shared" si="88"/>
        <v>2.5915240727893196E-2</v>
      </c>
      <c r="CB73" s="38">
        <f t="shared" si="89"/>
        <v>-7.3038411138546672E-3</v>
      </c>
      <c r="CC73" s="38">
        <f t="shared" si="90"/>
        <v>2.6094749414753669E-2</v>
      </c>
      <c r="CD73" s="38">
        <f t="shared" si="91"/>
        <v>-7.9814184815292705E-2</v>
      </c>
      <c r="CE73" s="38">
        <f t="shared" si="92"/>
        <v>1.8297492032661573E-2</v>
      </c>
      <c r="CF73" s="38">
        <f t="shared" si="93"/>
        <v>3.3796613729372513E-3</v>
      </c>
      <c r="CG73" s="38">
        <f t="shared" si="94"/>
        <v>4.1081547438515387E-3</v>
      </c>
      <c r="CH73" s="38">
        <f t="shared" si="95"/>
        <v>-7.0907680617006918E-2</v>
      </c>
    </row>
    <row r="74" spans="1:86" s="39" customFormat="1" x14ac:dyDescent="0.15">
      <c r="A74" s="32">
        <v>1</v>
      </c>
      <c r="B74" s="32" t="s">
        <v>587</v>
      </c>
      <c r="C74" s="32" t="s">
        <v>588</v>
      </c>
      <c r="D74" s="32" t="s">
        <v>589</v>
      </c>
      <c r="E74" s="32">
        <v>191610</v>
      </c>
      <c r="F74" s="33">
        <v>178382</v>
      </c>
      <c r="G74" s="33">
        <v>3066</v>
      </c>
      <c r="H74" s="33">
        <v>553</v>
      </c>
      <c r="I74" s="33">
        <v>762</v>
      </c>
      <c r="J74" s="33">
        <v>465</v>
      </c>
      <c r="K74" s="33">
        <v>728</v>
      </c>
      <c r="L74" s="33">
        <v>474</v>
      </c>
      <c r="M74" s="34">
        <v>816</v>
      </c>
      <c r="N74" s="33">
        <v>661</v>
      </c>
      <c r="O74" s="33">
        <v>548</v>
      </c>
      <c r="P74" s="33">
        <v>572</v>
      </c>
      <c r="Q74" s="33">
        <v>2206</v>
      </c>
      <c r="R74" s="33">
        <v>141</v>
      </c>
      <c r="S74" s="33">
        <v>64</v>
      </c>
      <c r="T74" s="33">
        <v>176</v>
      </c>
      <c r="U74" s="34">
        <v>1996</v>
      </c>
      <c r="V74" s="35">
        <f t="shared" si="96"/>
        <v>93.096393716403114</v>
      </c>
      <c r="W74" s="35">
        <f t="shared" si="51"/>
        <v>1.6001252544230467</v>
      </c>
      <c r="X74" s="35">
        <f t="shared" si="52"/>
        <v>0.2886070664370336</v>
      </c>
      <c r="Y74" s="35">
        <f t="shared" si="53"/>
        <v>0.39768279317363397</v>
      </c>
      <c r="Z74" s="35">
        <f t="shared" si="54"/>
        <v>0.24268044465320182</v>
      </c>
      <c r="AA74" s="35">
        <f t="shared" si="55"/>
        <v>0.37993841657533534</v>
      </c>
      <c r="AB74" s="35">
        <f t="shared" si="56"/>
        <v>0.24737748551745734</v>
      </c>
      <c r="AC74" s="35">
        <f t="shared" si="57"/>
        <v>0.42586503835916706</v>
      </c>
      <c r="AD74" s="35">
        <f t="shared" si="58"/>
        <v>0.34497155680809977</v>
      </c>
      <c r="AE74" s="35">
        <f t="shared" si="59"/>
        <v>0.28599759929022495</v>
      </c>
      <c r="AF74" s="35">
        <f t="shared" si="60"/>
        <v>0.29852304159490634</v>
      </c>
      <c r="AG74" s="35">
        <f t="shared" si="61"/>
        <v>1.1512969051719639</v>
      </c>
      <c r="AH74" s="35">
        <f t="shared" si="62"/>
        <v>7.3586973540003139E-2</v>
      </c>
      <c r="AI74" s="35">
        <f t="shared" si="63"/>
        <v>3.3401179479150354E-2</v>
      </c>
      <c r="AJ74" s="35">
        <f t="shared" si="64"/>
        <v>9.1853243567663487E-2</v>
      </c>
      <c r="AK74" s="35">
        <f t="shared" si="65"/>
        <v>1.0416992850060016</v>
      </c>
      <c r="AL74" s="36">
        <v>178408</v>
      </c>
      <c r="AM74" s="37">
        <v>168099</v>
      </c>
      <c r="AN74" s="37">
        <v>3425</v>
      </c>
      <c r="AO74" s="37">
        <v>554</v>
      </c>
      <c r="AP74" s="37">
        <v>966</v>
      </c>
      <c r="AQ74" s="37">
        <v>446</v>
      </c>
      <c r="AR74" s="37">
        <v>691</v>
      </c>
      <c r="AS74" s="37">
        <v>62</v>
      </c>
      <c r="AT74" s="37">
        <v>329</v>
      </c>
      <c r="AU74" s="37">
        <v>328</v>
      </c>
      <c r="AV74" s="37">
        <v>264</v>
      </c>
      <c r="AW74" s="37">
        <v>169</v>
      </c>
      <c r="AX74" s="37">
        <v>1299</v>
      </c>
      <c r="AY74" s="37">
        <v>121</v>
      </c>
      <c r="AZ74" s="37">
        <v>43</v>
      </c>
      <c r="BA74" s="37">
        <v>185</v>
      </c>
      <c r="BB74" s="37">
        <v>1425</v>
      </c>
      <c r="BC74" s="38">
        <f t="shared" si="97"/>
        <v>94.221671673915964</v>
      </c>
      <c r="BD74" s="38">
        <f t="shared" si="66"/>
        <v>1.9197569615712298</v>
      </c>
      <c r="BE74" s="38">
        <f t="shared" si="67"/>
        <v>0.31052419174028068</v>
      </c>
      <c r="BF74" s="38">
        <f t="shared" si="68"/>
        <v>0.54145554011030894</v>
      </c>
      <c r="BG74" s="38">
        <f t="shared" si="69"/>
        <v>0.24998878974037039</v>
      </c>
      <c r="BH74" s="38">
        <f t="shared" si="70"/>
        <v>0.38731447020312992</v>
      </c>
      <c r="BI74" s="38">
        <f t="shared" si="71"/>
        <v>3.4751804851800371E-2</v>
      </c>
      <c r="BJ74" s="38">
        <f t="shared" si="72"/>
        <v>0.1844087709071342</v>
      </c>
      <c r="BK74" s="38">
        <f t="shared" si="73"/>
        <v>0.18384825792565354</v>
      </c>
      <c r="BL74" s="38">
        <f t="shared" si="74"/>
        <v>0.1479754271108919</v>
      </c>
      <c r="BM74" s="38">
        <f t="shared" si="75"/>
        <v>9.4726693870230028E-2</v>
      </c>
      <c r="BN74" s="38">
        <f t="shared" si="76"/>
        <v>0.72810636294336584</v>
      </c>
      <c r="BO74" s="38">
        <f t="shared" si="77"/>
        <v>6.782207075915879E-2</v>
      </c>
      <c r="BP74" s="38">
        <f t="shared" si="78"/>
        <v>2.4102058203667998E-2</v>
      </c>
      <c r="BQ74" s="38">
        <f t="shared" si="79"/>
        <v>0.10369490157392046</v>
      </c>
      <c r="BR74" s="38">
        <f t="shared" si="80"/>
        <v>0.7987309986099278</v>
      </c>
      <c r="BS74" s="38">
        <f t="shared" si="98"/>
        <v>-1.12527795751285</v>
      </c>
      <c r="BT74" s="38">
        <f t="shared" si="81"/>
        <v>-0.31963170714818312</v>
      </c>
      <c r="BU74" s="38">
        <f t="shared" si="82"/>
        <v>-2.1917125303247076E-2</v>
      </c>
      <c r="BV74" s="38">
        <f t="shared" si="83"/>
        <v>-0.14377274693667497</v>
      </c>
      <c r="BW74" s="38">
        <f t="shared" si="84"/>
        <v>-7.3083450871685718E-3</v>
      </c>
      <c r="BX74" s="38">
        <f t="shared" si="85"/>
        <v>-7.3760536277945876E-3</v>
      </c>
      <c r="BY74" s="38">
        <f t="shared" si="86"/>
        <v>0.21262568066565696</v>
      </c>
      <c r="BZ74" s="38">
        <f t="shared" si="87"/>
        <v>0.24145626745203286</v>
      </c>
      <c r="CA74" s="38">
        <f t="shared" si="88"/>
        <v>0.16112329888244623</v>
      </c>
      <c r="CB74" s="38">
        <f t="shared" si="89"/>
        <v>0.13802217217933305</v>
      </c>
      <c r="CC74" s="38">
        <f t="shared" si="90"/>
        <v>0.20379634772467631</v>
      </c>
      <c r="CD74" s="38">
        <f t="shared" si="91"/>
        <v>0.42319054222859809</v>
      </c>
      <c r="CE74" s="38">
        <f t="shared" si="92"/>
        <v>5.7649027808443498E-3</v>
      </c>
      <c r="CF74" s="38">
        <f t="shared" si="93"/>
        <v>9.2991212754823561E-3</v>
      </c>
      <c r="CG74" s="38">
        <f t="shared" si="94"/>
        <v>-1.1841658006256972E-2</v>
      </c>
      <c r="CH74" s="38">
        <f t="shared" si="95"/>
        <v>0.24296828639607382</v>
      </c>
    </row>
    <row r="75" spans="1:86" s="39" customFormat="1" x14ac:dyDescent="0.15">
      <c r="A75" s="32">
        <v>1</v>
      </c>
      <c r="B75" s="32" t="s">
        <v>590</v>
      </c>
      <c r="C75" s="32" t="s">
        <v>591</v>
      </c>
      <c r="D75" s="32" t="s">
        <v>592</v>
      </c>
      <c r="E75" s="32">
        <v>105564</v>
      </c>
      <c r="F75" s="33">
        <v>96685</v>
      </c>
      <c r="G75" s="33">
        <v>2374</v>
      </c>
      <c r="H75" s="33">
        <v>419</v>
      </c>
      <c r="I75" s="33">
        <v>543</v>
      </c>
      <c r="J75" s="33">
        <v>263</v>
      </c>
      <c r="K75" s="33">
        <v>777</v>
      </c>
      <c r="L75" s="33">
        <v>994</v>
      </c>
      <c r="M75" s="34">
        <v>713</v>
      </c>
      <c r="N75" s="33">
        <v>192</v>
      </c>
      <c r="O75" s="33">
        <v>196</v>
      </c>
      <c r="P75" s="33">
        <v>285</v>
      </c>
      <c r="Q75" s="33">
        <v>854</v>
      </c>
      <c r="R75" s="33">
        <v>116</v>
      </c>
      <c r="S75" s="33">
        <v>76</v>
      </c>
      <c r="T75" s="33">
        <v>131</v>
      </c>
      <c r="U75" s="34">
        <v>946</v>
      </c>
      <c r="V75" s="35">
        <f t="shared" si="96"/>
        <v>91.588988670380061</v>
      </c>
      <c r="W75" s="35">
        <f t="shared" si="51"/>
        <v>2.2488727217612063</v>
      </c>
      <c r="X75" s="35">
        <f t="shared" si="52"/>
        <v>0.39691561517183882</v>
      </c>
      <c r="Y75" s="35">
        <f t="shared" si="53"/>
        <v>0.51437990223939978</v>
      </c>
      <c r="Z75" s="35">
        <f t="shared" si="54"/>
        <v>0.24913796369974614</v>
      </c>
      <c r="AA75" s="35">
        <f t="shared" si="55"/>
        <v>0.73604637944753892</v>
      </c>
      <c r="AB75" s="35">
        <f t="shared" si="56"/>
        <v>0.94160888181577063</v>
      </c>
      <c r="AC75" s="35">
        <f t="shared" si="57"/>
        <v>0.6754196506384752</v>
      </c>
      <c r="AD75" s="35">
        <f t="shared" si="58"/>
        <v>0.18188018642719109</v>
      </c>
      <c r="AE75" s="35">
        <f t="shared" si="59"/>
        <v>0.18566935697775758</v>
      </c>
      <c r="AF75" s="35">
        <f t="shared" si="60"/>
        <v>0.26997840172786175</v>
      </c>
      <c r="AG75" s="35">
        <f t="shared" si="61"/>
        <v>0.80898791254594371</v>
      </c>
      <c r="AH75" s="35">
        <f t="shared" si="62"/>
        <v>0.10988594596642795</v>
      </c>
      <c r="AI75" s="35">
        <f t="shared" si="63"/>
        <v>7.1994240460763137E-2</v>
      </c>
      <c r="AJ75" s="35">
        <f t="shared" si="64"/>
        <v>0.12409533553105224</v>
      </c>
      <c r="AK75" s="35">
        <f t="shared" si="65"/>
        <v>0.89613883520897275</v>
      </c>
      <c r="AL75" s="36">
        <v>97838</v>
      </c>
      <c r="AM75" s="37">
        <v>91036</v>
      </c>
      <c r="AN75" s="37">
        <v>2466</v>
      </c>
      <c r="AO75" s="37">
        <v>420</v>
      </c>
      <c r="AP75" s="37">
        <v>654</v>
      </c>
      <c r="AQ75" s="37">
        <v>309</v>
      </c>
      <c r="AR75" s="37">
        <v>680</v>
      </c>
      <c r="AS75" s="37">
        <v>54</v>
      </c>
      <c r="AT75" s="37">
        <v>217</v>
      </c>
      <c r="AU75" s="37">
        <v>124</v>
      </c>
      <c r="AV75" s="37">
        <v>121</v>
      </c>
      <c r="AW75" s="37">
        <v>170</v>
      </c>
      <c r="AX75" s="37">
        <v>463</v>
      </c>
      <c r="AY75" s="37">
        <v>80</v>
      </c>
      <c r="AZ75" s="37">
        <v>93</v>
      </c>
      <c r="BA75" s="37">
        <v>119</v>
      </c>
      <c r="BB75" s="37">
        <v>829</v>
      </c>
      <c r="BC75" s="38">
        <f t="shared" si="97"/>
        <v>93.047691081175003</v>
      </c>
      <c r="BD75" s="38">
        <f t="shared" si="66"/>
        <v>2.5204930599562543</v>
      </c>
      <c r="BE75" s="38">
        <f t="shared" si="67"/>
        <v>0.4292810564402379</v>
      </c>
      <c r="BF75" s="38">
        <f t="shared" si="68"/>
        <v>0.66845193074265619</v>
      </c>
      <c r="BG75" s="38">
        <f t="shared" si="69"/>
        <v>0.31582820580960363</v>
      </c>
      <c r="BH75" s="38">
        <f t="shared" si="70"/>
        <v>0.6950264723318138</v>
      </c>
      <c r="BI75" s="38">
        <f t="shared" si="71"/>
        <v>5.5193278685173444E-2</v>
      </c>
      <c r="BJ75" s="38">
        <f t="shared" si="72"/>
        <v>0.22179521249412293</v>
      </c>
      <c r="BK75" s="38">
        <f t="shared" si="73"/>
        <v>0.1267401214252131</v>
      </c>
      <c r="BL75" s="38">
        <f t="shared" si="74"/>
        <v>0.12367382816492568</v>
      </c>
      <c r="BM75" s="38">
        <f t="shared" si="75"/>
        <v>0.17375661808295345</v>
      </c>
      <c r="BN75" s="38">
        <f t="shared" si="76"/>
        <v>0.47323125983769088</v>
      </c>
      <c r="BO75" s="38">
        <f t="shared" si="77"/>
        <v>8.1767820274331035E-2</v>
      </c>
      <c r="BP75" s="38">
        <f t="shared" si="78"/>
        <v>9.5055091068909831E-2</v>
      </c>
      <c r="BQ75" s="38">
        <f t="shared" si="79"/>
        <v>0.12162963265806741</v>
      </c>
      <c r="BR75" s="38">
        <f t="shared" si="80"/>
        <v>0.84731903759275529</v>
      </c>
      <c r="BS75" s="38">
        <f t="shared" si="98"/>
        <v>-1.4587024107949418</v>
      </c>
      <c r="BT75" s="38">
        <f t="shared" si="81"/>
        <v>-0.27162033819504794</v>
      </c>
      <c r="BU75" s="38">
        <f t="shared" si="82"/>
        <v>-3.2365441268399076E-2</v>
      </c>
      <c r="BV75" s="38">
        <f t="shared" si="83"/>
        <v>-0.15407202850325641</v>
      </c>
      <c r="BW75" s="38">
        <f t="shared" si="84"/>
        <v>-6.6690242109857495E-2</v>
      </c>
      <c r="BX75" s="38">
        <f t="shared" si="85"/>
        <v>4.1019907115725118E-2</v>
      </c>
      <c r="BY75" s="38">
        <f t="shared" si="86"/>
        <v>0.8864156031305972</v>
      </c>
      <c r="BZ75" s="38">
        <f t="shared" si="87"/>
        <v>0.45362443814435227</v>
      </c>
      <c r="CA75" s="38">
        <f t="shared" si="88"/>
        <v>5.5140065001977989E-2</v>
      </c>
      <c r="CB75" s="38">
        <f t="shared" si="89"/>
        <v>6.1995528812831893E-2</v>
      </c>
      <c r="CC75" s="38">
        <f t="shared" si="90"/>
        <v>9.6221783644908299E-2</v>
      </c>
      <c r="CD75" s="38">
        <f t="shared" si="91"/>
        <v>0.33575665270825283</v>
      </c>
      <c r="CE75" s="38">
        <f t="shared" si="92"/>
        <v>2.8118125692096915E-2</v>
      </c>
      <c r="CF75" s="38">
        <f t="shared" si="93"/>
        <v>-2.3060850608146694E-2</v>
      </c>
      <c r="CG75" s="38">
        <f t="shared" si="94"/>
        <v>2.4657028729848374E-3</v>
      </c>
      <c r="CH75" s="38">
        <f t="shared" si="95"/>
        <v>4.8819797616217464E-2</v>
      </c>
    </row>
    <row r="76" spans="1:86" s="39" customFormat="1" x14ac:dyDescent="0.15">
      <c r="A76" s="32">
        <v>1</v>
      </c>
      <c r="B76" s="32" t="s">
        <v>593</v>
      </c>
      <c r="C76" s="32" t="s">
        <v>594</v>
      </c>
      <c r="D76" s="32" t="s">
        <v>595</v>
      </c>
      <c r="E76" s="32">
        <v>513242</v>
      </c>
      <c r="F76" s="33">
        <v>485955</v>
      </c>
      <c r="G76" s="33">
        <v>7381</v>
      </c>
      <c r="H76" s="33">
        <v>1403</v>
      </c>
      <c r="I76" s="33">
        <v>1820</v>
      </c>
      <c r="J76" s="33">
        <v>915</v>
      </c>
      <c r="K76" s="33">
        <v>2133</v>
      </c>
      <c r="L76" s="33">
        <v>1848</v>
      </c>
      <c r="M76" s="34">
        <v>2622</v>
      </c>
      <c r="N76" s="33">
        <v>840</v>
      </c>
      <c r="O76" s="33">
        <v>644</v>
      </c>
      <c r="P76" s="33">
        <v>1243</v>
      </c>
      <c r="Q76" s="33">
        <v>1385</v>
      </c>
      <c r="R76" s="33">
        <v>707</v>
      </c>
      <c r="S76" s="33">
        <v>116</v>
      </c>
      <c r="T76" s="33">
        <v>517</v>
      </c>
      <c r="U76" s="34">
        <v>3713</v>
      </c>
      <c r="V76" s="35">
        <f t="shared" si="96"/>
        <v>94.683404709669134</v>
      </c>
      <c r="W76" s="35">
        <f t="shared" si="51"/>
        <v>1.438113014913043</v>
      </c>
      <c r="X76" s="35">
        <f t="shared" si="52"/>
        <v>0.27336032514876024</v>
      </c>
      <c r="Y76" s="35">
        <f t="shared" si="53"/>
        <v>0.35460854723502755</v>
      </c>
      <c r="Z76" s="35">
        <f t="shared" si="54"/>
        <v>0.1782784729231045</v>
      </c>
      <c r="AA76" s="35">
        <f t="shared" si="55"/>
        <v>0.41559342376500752</v>
      </c>
      <c r="AB76" s="35">
        <f t="shared" si="56"/>
        <v>0.36006406334633562</v>
      </c>
      <c r="AC76" s="35">
        <f t="shared" si="57"/>
        <v>0.51087011585178144</v>
      </c>
      <c r="AD76" s="35">
        <f t="shared" si="58"/>
        <v>0.16366548333924347</v>
      </c>
      <c r="AE76" s="35">
        <f t="shared" si="59"/>
        <v>0.12547687056008666</v>
      </c>
      <c r="AF76" s="35">
        <f t="shared" si="60"/>
        <v>0.24218594736985671</v>
      </c>
      <c r="AG76" s="35">
        <f t="shared" si="61"/>
        <v>0.26985320764863358</v>
      </c>
      <c r="AH76" s="35">
        <f t="shared" si="62"/>
        <v>0.13775178181052991</v>
      </c>
      <c r="AI76" s="35">
        <f t="shared" si="63"/>
        <v>2.2601423889705052E-2</v>
      </c>
      <c r="AJ76" s="35">
        <f t="shared" si="64"/>
        <v>0.10073220819808199</v>
      </c>
      <c r="AK76" s="35">
        <f t="shared" si="65"/>
        <v>0.72344040433167978</v>
      </c>
      <c r="AL76" s="36">
        <v>493470</v>
      </c>
      <c r="AM76" s="37">
        <v>472647</v>
      </c>
      <c r="AN76" s="37">
        <v>7314</v>
      </c>
      <c r="AO76" s="37">
        <v>1215</v>
      </c>
      <c r="AP76" s="37">
        <v>2250</v>
      </c>
      <c r="AQ76" s="37">
        <v>771</v>
      </c>
      <c r="AR76" s="37">
        <v>1836</v>
      </c>
      <c r="AS76" s="37">
        <v>122</v>
      </c>
      <c r="AT76" s="37">
        <v>1241</v>
      </c>
      <c r="AU76" s="37">
        <v>552</v>
      </c>
      <c r="AV76" s="37">
        <v>393</v>
      </c>
      <c r="AW76" s="37">
        <v>643</v>
      </c>
      <c r="AX76" s="37">
        <v>866</v>
      </c>
      <c r="AY76" s="37">
        <v>425</v>
      </c>
      <c r="AZ76" s="37">
        <v>115</v>
      </c>
      <c r="BA76" s="37">
        <v>392</v>
      </c>
      <c r="BB76" s="37">
        <v>2701</v>
      </c>
      <c r="BC76" s="38">
        <f t="shared" si="97"/>
        <v>95.780290595172957</v>
      </c>
      <c r="BD76" s="38">
        <f t="shared" si="66"/>
        <v>1.4821569700285733</v>
      </c>
      <c r="BE76" s="38">
        <f t="shared" si="67"/>
        <v>0.24621557541491887</v>
      </c>
      <c r="BF76" s="38">
        <f t="shared" si="68"/>
        <v>0.45595476928688672</v>
      </c>
      <c r="BG76" s="38">
        <f t="shared" si="69"/>
        <v>0.15624050094230651</v>
      </c>
      <c r="BH76" s="38">
        <f t="shared" si="70"/>
        <v>0.37205909173809959</v>
      </c>
      <c r="BI76" s="38">
        <f t="shared" si="71"/>
        <v>2.472288082355564E-2</v>
      </c>
      <c r="BJ76" s="38">
        <f t="shared" si="72"/>
        <v>0.251484386082234</v>
      </c>
      <c r="BK76" s="38">
        <f t="shared" si="73"/>
        <v>0.11186090339838288</v>
      </c>
      <c r="BL76" s="38">
        <f t="shared" si="74"/>
        <v>7.9640099702109557E-2</v>
      </c>
      <c r="BM76" s="38">
        <f t="shared" si="75"/>
        <v>0.13030174073398584</v>
      </c>
      <c r="BN76" s="38">
        <f t="shared" si="76"/>
        <v>0.17549192453441953</v>
      </c>
      <c r="BO76" s="38">
        <f t="shared" si="77"/>
        <v>8.6124789754189718E-2</v>
      </c>
      <c r="BP76" s="38">
        <f t="shared" si="78"/>
        <v>2.3304354874663102E-2</v>
      </c>
      <c r="BQ76" s="38">
        <f t="shared" si="79"/>
        <v>7.9437453137982048E-2</v>
      </c>
      <c r="BR76" s="38">
        <f t="shared" si="80"/>
        <v>0.54734836970839162</v>
      </c>
      <c r="BS76" s="38">
        <f t="shared" si="98"/>
        <v>-1.0968858855038235</v>
      </c>
      <c r="BT76" s="38">
        <f t="shared" si="81"/>
        <v>-4.4043955115530276E-2</v>
      </c>
      <c r="BU76" s="38">
        <f t="shared" si="82"/>
        <v>2.7144749733841372E-2</v>
      </c>
      <c r="BV76" s="38">
        <f t="shared" si="83"/>
        <v>-0.10134622205185917</v>
      </c>
      <c r="BW76" s="38">
        <f t="shared" si="84"/>
        <v>2.2037971980797988E-2</v>
      </c>
      <c r="BX76" s="38">
        <f t="shared" si="85"/>
        <v>4.3534332026907929E-2</v>
      </c>
      <c r="BY76" s="38">
        <f t="shared" si="86"/>
        <v>0.33534118252278</v>
      </c>
      <c r="BZ76" s="38">
        <f t="shared" si="87"/>
        <v>0.25938572976954744</v>
      </c>
      <c r="CA76" s="38">
        <f t="shared" si="88"/>
        <v>5.1804579940860587E-2</v>
      </c>
      <c r="CB76" s="38">
        <f t="shared" si="89"/>
        <v>4.5836770857977105E-2</v>
      </c>
      <c r="CC76" s="38">
        <f t="shared" si="90"/>
        <v>0.11188420663587087</v>
      </c>
      <c r="CD76" s="38">
        <f t="shared" si="91"/>
        <v>9.4361283114214045E-2</v>
      </c>
      <c r="CE76" s="38">
        <f t="shared" si="92"/>
        <v>5.1626992056340193E-2</v>
      </c>
      <c r="CF76" s="38">
        <f t="shared" si="93"/>
        <v>-7.0293098495805006E-4</v>
      </c>
      <c r="CG76" s="38">
        <f t="shared" si="94"/>
        <v>2.1294755060099937E-2</v>
      </c>
      <c r="CH76" s="38">
        <f t="shared" si="95"/>
        <v>0.17609203462328815</v>
      </c>
    </row>
    <row r="77" spans="1:86" s="39" customFormat="1" x14ac:dyDescent="0.15">
      <c r="A77" s="32">
        <v>1</v>
      </c>
      <c r="B77" s="32" t="s">
        <v>596</v>
      </c>
      <c r="C77" s="32" t="s">
        <v>597</v>
      </c>
      <c r="D77" s="32" t="s">
        <v>598</v>
      </c>
      <c r="E77" s="32">
        <v>316028</v>
      </c>
      <c r="F77" s="33">
        <v>293366</v>
      </c>
      <c r="G77" s="33">
        <v>11333</v>
      </c>
      <c r="H77" s="33">
        <v>1036</v>
      </c>
      <c r="I77" s="33">
        <v>1345</v>
      </c>
      <c r="J77" s="33">
        <v>606</v>
      </c>
      <c r="K77" s="33">
        <v>1146</v>
      </c>
      <c r="L77" s="33">
        <v>735</v>
      </c>
      <c r="M77" s="34">
        <v>1452</v>
      </c>
      <c r="N77" s="33">
        <v>513</v>
      </c>
      <c r="O77" s="33">
        <v>243</v>
      </c>
      <c r="P77" s="33">
        <v>330</v>
      </c>
      <c r="Q77" s="33">
        <v>975</v>
      </c>
      <c r="R77" s="33">
        <v>362</v>
      </c>
      <c r="S77" s="33">
        <v>107</v>
      </c>
      <c r="T77" s="33">
        <v>382</v>
      </c>
      <c r="U77" s="34">
        <v>2097</v>
      </c>
      <c r="V77" s="35">
        <f t="shared" si="96"/>
        <v>92.829116407406943</v>
      </c>
      <c r="W77" s="35">
        <f t="shared" si="51"/>
        <v>3.5860746516131483</v>
      </c>
      <c r="X77" s="35">
        <f t="shared" si="52"/>
        <v>0.3278190540078727</v>
      </c>
      <c r="Y77" s="35">
        <f t="shared" si="53"/>
        <v>0.42559520042527876</v>
      </c>
      <c r="Z77" s="35">
        <f t="shared" si="54"/>
        <v>0.19175516093510703</v>
      </c>
      <c r="AA77" s="35">
        <f t="shared" si="55"/>
        <v>0.36262609642183607</v>
      </c>
      <c r="AB77" s="35">
        <f t="shared" si="56"/>
        <v>0.23257432885693671</v>
      </c>
      <c r="AC77" s="35">
        <f t="shared" si="57"/>
        <v>0.45945295986431584</v>
      </c>
      <c r="AD77" s="35">
        <f t="shared" si="58"/>
        <v>0.16232738871239258</v>
      </c>
      <c r="AE77" s="35">
        <f t="shared" si="59"/>
        <v>7.6891920969028055E-2</v>
      </c>
      <c r="AF77" s="35">
        <f t="shared" si="60"/>
        <v>0.10442112724188997</v>
      </c>
      <c r="AG77" s="35">
        <f t="shared" si="61"/>
        <v>0.30851696685103852</v>
      </c>
      <c r="AH77" s="35">
        <f t="shared" si="62"/>
        <v>0.11454681230777021</v>
      </c>
      <c r="AI77" s="35">
        <f t="shared" si="63"/>
        <v>3.3857759439037051E-2</v>
      </c>
      <c r="AJ77" s="35">
        <f t="shared" si="64"/>
        <v>0.12087536547394535</v>
      </c>
      <c r="AK77" s="35">
        <f t="shared" si="65"/>
        <v>0.66354879947346435</v>
      </c>
      <c r="AL77" s="36">
        <v>307190</v>
      </c>
      <c r="AM77" s="37">
        <v>286565</v>
      </c>
      <c r="AN77" s="37">
        <v>11435</v>
      </c>
      <c r="AO77" s="37">
        <v>908</v>
      </c>
      <c r="AP77" s="37">
        <v>1606</v>
      </c>
      <c r="AQ77" s="37">
        <v>610</v>
      </c>
      <c r="AR77" s="37">
        <v>1130</v>
      </c>
      <c r="AS77" s="37">
        <v>123</v>
      </c>
      <c r="AT77" s="37">
        <v>707</v>
      </c>
      <c r="AU77" s="37">
        <v>362</v>
      </c>
      <c r="AV77" s="37">
        <v>180</v>
      </c>
      <c r="AW77" s="37">
        <v>349</v>
      </c>
      <c r="AX77" s="37">
        <v>721</v>
      </c>
      <c r="AY77" s="37">
        <v>266</v>
      </c>
      <c r="AZ77" s="37">
        <v>73</v>
      </c>
      <c r="BA77" s="37">
        <v>393</v>
      </c>
      <c r="BB77" s="37">
        <v>1762</v>
      </c>
      <c r="BC77" s="38">
        <f t="shared" si="97"/>
        <v>93.285914255021325</v>
      </c>
      <c r="BD77" s="38">
        <f t="shared" si="66"/>
        <v>3.7224519027312089</v>
      </c>
      <c r="BE77" s="38">
        <f t="shared" si="67"/>
        <v>0.29558253849409161</v>
      </c>
      <c r="BF77" s="38">
        <f t="shared" si="68"/>
        <v>0.52280347667567306</v>
      </c>
      <c r="BG77" s="38">
        <f t="shared" si="69"/>
        <v>0.19857417233633906</v>
      </c>
      <c r="BH77" s="38">
        <f t="shared" si="70"/>
        <v>0.36785051596731666</v>
      </c>
      <c r="BI77" s="38">
        <f t="shared" si="71"/>
        <v>4.0040365897327387E-2</v>
      </c>
      <c r="BJ77" s="38">
        <f t="shared" si="72"/>
        <v>0.23015072105211759</v>
      </c>
      <c r="BK77" s="38">
        <f t="shared" si="73"/>
        <v>0.11784237768156516</v>
      </c>
      <c r="BL77" s="38">
        <f t="shared" si="74"/>
        <v>5.8595657410723007E-2</v>
      </c>
      <c r="BM77" s="38">
        <f t="shared" si="75"/>
        <v>0.11361046909079073</v>
      </c>
      <c r="BN77" s="38">
        <f t="shared" si="76"/>
        <v>0.23470816107295159</v>
      </c>
      <c r="BO77" s="38">
        <f t="shared" si="77"/>
        <v>8.6591360395846223E-2</v>
      </c>
      <c r="BP77" s="38">
        <f t="shared" si="78"/>
        <v>2.3763794394348774E-2</v>
      </c>
      <c r="BQ77" s="38">
        <f t="shared" si="79"/>
        <v>0.1279338520134119</v>
      </c>
      <c r="BR77" s="38">
        <f t="shared" si="80"/>
        <v>0.57358637976496629</v>
      </c>
      <c r="BS77" s="38">
        <f t="shared" si="98"/>
        <v>-0.45679784761438214</v>
      </c>
      <c r="BT77" s="38">
        <f t="shared" si="81"/>
        <v>-0.13637725111806054</v>
      </c>
      <c r="BU77" s="38">
        <f t="shared" si="82"/>
        <v>3.2236515513781094E-2</v>
      </c>
      <c r="BV77" s="38">
        <f t="shared" si="83"/>
        <v>-9.7208276250394299E-2</v>
      </c>
      <c r="BW77" s="38">
        <f t="shared" si="84"/>
        <v>-6.8190114012320335E-3</v>
      </c>
      <c r="BX77" s="38">
        <f t="shared" si="85"/>
        <v>-5.2244195454805853E-3</v>
      </c>
      <c r="BY77" s="38">
        <f t="shared" si="86"/>
        <v>0.19253396295960934</v>
      </c>
      <c r="BZ77" s="38">
        <f t="shared" si="87"/>
        <v>0.22930223881219824</v>
      </c>
      <c r="CA77" s="38">
        <f t="shared" si="88"/>
        <v>4.4485011030827415E-2</v>
      </c>
      <c r="CB77" s="38">
        <f t="shared" si="89"/>
        <v>1.8296263558305048E-2</v>
      </c>
      <c r="CC77" s="38">
        <f t="shared" si="90"/>
        <v>-9.1893418489007589E-3</v>
      </c>
      <c r="CD77" s="38">
        <f t="shared" si="91"/>
        <v>7.3808805778086933E-2</v>
      </c>
      <c r="CE77" s="38">
        <f t="shared" si="92"/>
        <v>2.7955451911923987E-2</v>
      </c>
      <c r="CF77" s="38">
        <f t="shared" si="93"/>
        <v>1.0093965044688277E-2</v>
      </c>
      <c r="CG77" s="38">
        <f t="shared" si="94"/>
        <v>-7.0584865394665436E-3</v>
      </c>
      <c r="CH77" s="38">
        <f t="shared" si="95"/>
        <v>8.9962419708498054E-2</v>
      </c>
    </row>
    <row r="78" spans="1:86" s="39" customFormat="1" x14ac:dyDescent="0.15">
      <c r="A78" s="32">
        <v>1</v>
      </c>
      <c r="B78" s="32" t="s">
        <v>599</v>
      </c>
      <c r="C78" s="32" t="s">
        <v>600</v>
      </c>
      <c r="D78" s="32" t="s">
        <v>601</v>
      </c>
      <c r="E78" s="32">
        <v>370127</v>
      </c>
      <c r="F78" s="33">
        <v>336198</v>
      </c>
      <c r="G78" s="33">
        <v>6204</v>
      </c>
      <c r="H78" s="33">
        <v>1576</v>
      </c>
      <c r="I78" s="33">
        <v>5836</v>
      </c>
      <c r="J78" s="33">
        <v>1826</v>
      </c>
      <c r="K78" s="33">
        <v>1233</v>
      </c>
      <c r="L78" s="33">
        <v>3966</v>
      </c>
      <c r="M78" s="34">
        <v>3161</v>
      </c>
      <c r="N78" s="33">
        <v>982</v>
      </c>
      <c r="O78" s="33">
        <v>656</v>
      </c>
      <c r="P78" s="33">
        <v>666</v>
      </c>
      <c r="Q78" s="33">
        <v>2118</v>
      </c>
      <c r="R78" s="33">
        <v>654</v>
      </c>
      <c r="S78" s="33">
        <v>316</v>
      </c>
      <c r="T78" s="33">
        <v>670</v>
      </c>
      <c r="U78" s="34">
        <v>4065</v>
      </c>
      <c r="V78" s="35">
        <f t="shared" si="96"/>
        <v>90.833146460539211</v>
      </c>
      <c r="W78" s="35">
        <f t="shared" si="51"/>
        <v>1.6761814188103001</v>
      </c>
      <c r="X78" s="35">
        <f t="shared" si="52"/>
        <v>0.42579979304400928</v>
      </c>
      <c r="Y78" s="35">
        <f t="shared" si="53"/>
        <v>1.5767560864243895</v>
      </c>
      <c r="Z78" s="35">
        <f t="shared" si="54"/>
        <v>0.49334417645835077</v>
      </c>
      <c r="AA78" s="35">
        <f t="shared" si="55"/>
        <v>0.33312889899953263</v>
      </c>
      <c r="AB78" s="35">
        <f t="shared" si="56"/>
        <v>1.0715240984851147</v>
      </c>
      <c r="AC78" s="35">
        <f t="shared" si="57"/>
        <v>0.85403118389093469</v>
      </c>
      <c r="AD78" s="35">
        <f t="shared" si="58"/>
        <v>0.26531433805153365</v>
      </c>
      <c r="AE78" s="35">
        <f t="shared" si="59"/>
        <v>0.17723646207923227</v>
      </c>
      <c r="AF78" s="35">
        <f t="shared" si="60"/>
        <v>0.17993823741580595</v>
      </c>
      <c r="AG78" s="35">
        <f t="shared" si="61"/>
        <v>0.57223601628630172</v>
      </c>
      <c r="AH78" s="35">
        <f t="shared" si="62"/>
        <v>0.17669610701191751</v>
      </c>
      <c r="AI78" s="35">
        <f t="shared" si="63"/>
        <v>8.5376100635727745E-2</v>
      </c>
      <c r="AJ78" s="35">
        <f t="shared" si="64"/>
        <v>0.18101894755043541</v>
      </c>
      <c r="AK78" s="35">
        <f t="shared" si="65"/>
        <v>1.0982716743171939</v>
      </c>
      <c r="AL78" s="36">
        <v>351817</v>
      </c>
      <c r="AM78" s="37">
        <v>324459</v>
      </c>
      <c r="AN78" s="37">
        <v>6413</v>
      </c>
      <c r="AO78" s="37">
        <v>1597</v>
      </c>
      <c r="AP78" s="37">
        <v>6329</v>
      </c>
      <c r="AQ78" s="37">
        <v>2073</v>
      </c>
      <c r="AR78" s="37">
        <v>1174</v>
      </c>
      <c r="AS78" s="37">
        <v>261</v>
      </c>
      <c r="AT78" s="37">
        <v>1856</v>
      </c>
      <c r="AU78" s="37">
        <v>730</v>
      </c>
      <c r="AV78" s="37">
        <v>439</v>
      </c>
      <c r="AW78" s="37">
        <v>596</v>
      </c>
      <c r="AX78" s="37">
        <v>1062</v>
      </c>
      <c r="AY78" s="37">
        <v>631</v>
      </c>
      <c r="AZ78" s="37">
        <v>290</v>
      </c>
      <c r="BA78" s="37">
        <v>616</v>
      </c>
      <c r="BB78" s="37">
        <v>3284</v>
      </c>
      <c r="BC78" s="38">
        <f t="shared" si="97"/>
        <v>92.223798167797469</v>
      </c>
      <c r="BD78" s="38">
        <f t="shared" si="66"/>
        <v>1.8228226606445967</v>
      </c>
      <c r="BE78" s="38">
        <f t="shared" si="67"/>
        <v>0.4539291734054921</v>
      </c>
      <c r="BF78" s="38">
        <f t="shared" si="68"/>
        <v>1.7989466114485657</v>
      </c>
      <c r="BG78" s="38">
        <f t="shared" si="69"/>
        <v>0.58922678551633378</v>
      </c>
      <c r="BH78" s="38">
        <f t="shared" si="70"/>
        <v>0.33369621138262223</v>
      </c>
      <c r="BI78" s="38">
        <f t="shared" si="71"/>
        <v>7.4186295716238845E-2</v>
      </c>
      <c r="BJ78" s="38">
        <f t="shared" si="72"/>
        <v>0.52754699175992059</v>
      </c>
      <c r="BK78" s="38">
        <f t="shared" si="73"/>
        <v>0.20749423706074463</v>
      </c>
      <c r="BL78" s="38">
        <f t="shared" si="74"/>
        <v>0.12478078091735192</v>
      </c>
      <c r="BM78" s="38">
        <f t="shared" si="75"/>
        <v>0.16940625381945729</v>
      </c>
      <c r="BN78" s="38">
        <f t="shared" si="76"/>
        <v>0.30186147912124767</v>
      </c>
      <c r="BO78" s="38">
        <f t="shared" si="77"/>
        <v>0.17935460765113681</v>
      </c>
      <c r="BP78" s="38">
        <f t="shared" si="78"/>
        <v>8.2429217462487603E-2</v>
      </c>
      <c r="BQ78" s="38">
        <f t="shared" si="79"/>
        <v>0.17509102743755986</v>
      </c>
      <c r="BR78" s="38">
        <f t="shared" si="80"/>
        <v>0.93343982809244586</v>
      </c>
      <c r="BS78" s="38">
        <f t="shared" si="98"/>
        <v>-1.3906517072582574</v>
      </c>
      <c r="BT78" s="38">
        <f t="shared" si="81"/>
        <v>-0.14664124183429661</v>
      </c>
      <c r="BU78" s="38">
        <f t="shared" si="82"/>
        <v>-2.8129380361482825E-2</v>
      </c>
      <c r="BV78" s="38">
        <f t="shared" si="83"/>
        <v>-0.22219052502417624</v>
      </c>
      <c r="BW78" s="38">
        <f t="shared" si="84"/>
        <v>-9.5882609057983015E-2</v>
      </c>
      <c r="BX78" s="38">
        <f t="shared" si="85"/>
        <v>-5.6731238308960208E-4</v>
      </c>
      <c r="BY78" s="38">
        <f t="shared" si="86"/>
        <v>0.99733780276887585</v>
      </c>
      <c r="BZ78" s="38">
        <f t="shared" si="87"/>
        <v>0.32648419213101409</v>
      </c>
      <c r="CA78" s="38">
        <f t="shared" si="88"/>
        <v>5.782010099078902E-2</v>
      </c>
      <c r="CB78" s="38">
        <f t="shared" si="89"/>
        <v>5.2455681161880346E-2</v>
      </c>
      <c r="CC78" s="38">
        <f t="shared" si="90"/>
        <v>1.053198359634866E-2</v>
      </c>
      <c r="CD78" s="38">
        <f t="shared" si="91"/>
        <v>0.27037453716505405</v>
      </c>
      <c r="CE78" s="38">
        <f t="shared" si="92"/>
        <v>-2.6585006392192967E-3</v>
      </c>
      <c r="CF78" s="38">
        <f t="shared" si="93"/>
        <v>2.9468831732401418E-3</v>
      </c>
      <c r="CG78" s="38">
        <f t="shared" si="94"/>
        <v>5.9279201128755454E-3</v>
      </c>
      <c r="CH78" s="38">
        <f t="shared" si="95"/>
        <v>0.164831846224748</v>
      </c>
    </row>
    <row r="79" spans="1:86" s="39" customFormat="1" x14ac:dyDescent="0.15">
      <c r="A79" s="32">
        <v>1</v>
      </c>
      <c r="B79" s="32" t="s">
        <v>602</v>
      </c>
      <c r="C79" s="32" t="s">
        <v>603</v>
      </c>
      <c r="D79" s="32" t="s">
        <v>604</v>
      </c>
      <c r="E79" s="32">
        <v>125746</v>
      </c>
      <c r="F79" s="33">
        <v>119756</v>
      </c>
      <c r="G79" s="33">
        <v>1107</v>
      </c>
      <c r="H79" s="33">
        <v>435</v>
      </c>
      <c r="I79" s="33">
        <v>1056</v>
      </c>
      <c r="J79" s="33">
        <v>586</v>
      </c>
      <c r="K79" s="33">
        <v>332</v>
      </c>
      <c r="L79" s="33">
        <v>400</v>
      </c>
      <c r="M79" s="34">
        <v>472</v>
      </c>
      <c r="N79" s="33">
        <v>168</v>
      </c>
      <c r="O79" s="33">
        <v>74</v>
      </c>
      <c r="P79" s="33">
        <v>161</v>
      </c>
      <c r="Q79" s="33">
        <v>276</v>
      </c>
      <c r="R79" s="33">
        <v>105</v>
      </c>
      <c r="S79" s="33">
        <v>49</v>
      </c>
      <c r="T79" s="33">
        <v>132</v>
      </c>
      <c r="U79" s="34">
        <v>637</v>
      </c>
      <c r="V79" s="35">
        <f t="shared" si="96"/>
        <v>95.236428991777075</v>
      </c>
      <c r="W79" s="35">
        <f t="shared" si="51"/>
        <v>0.88034609450797641</v>
      </c>
      <c r="X79" s="35">
        <f t="shared" si="52"/>
        <v>0.34593545719148122</v>
      </c>
      <c r="Y79" s="35">
        <f t="shared" si="53"/>
        <v>0.83978814435449245</v>
      </c>
      <c r="Z79" s="35">
        <f t="shared" si="54"/>
        <v>0.46601879980277705</v>
      </c>
      <c r="AA79" s="35">
        <f t="shared" si="55"/>
        <v>0.26402430295993512</v>
      </c>
      <c r="AB79" s="35">
        <f t="shared" si="56"/>
        <v>0.31810156983124716</v>
      </c>
      <c r="AC79" s="35">
        <f t="shared" si="57"/>
        <v>0.37535985240087161</v>
      </c>
      <c r="AD79" s="35">
        <f t="shared" si="58"/>
        <v>0.1336026593291238</v>
      </c>
      <c r="AE79" s="35">
        <f t="shared" si="59"/>
        <v>5.8848790418780716E-2</v>
      </c>
      <c r="AF79" s="35">
        <f t="shared" si="60"/>
        <v>0.12803588185707696</v>
      </c>
      <c r="AG79" s="35">
        <f t="shared" si="61"/>
        <v>0.21949008318356053</v>
      </c>
      <c r="AH79" s="35">
        <f t="shared" si="62"/>
        <v>8.3501662080702366E-2</v>
      </c>
      <c r="AI79" s="35">
        <f t="shared" si="63"/>
        <v>3.8967442304327769E-2</v>
      </c>
      <c r="AJ79" s="35">
        <f t="shared" si="64"/>
        <v>0.10497351804431156</v>
      </c>
      <c r="AK79" s="35">
        <f t="shared" si="65"/>
        <v>0.50657674995626101</v>
      </c>
      <c r="AL79" s="36">
        <v>118208</v>
      </c>
      <c r="AM79" s="37">
        <v>112996</v>
      </c>
      <c r="AN79" s="37">
        <v>1209</v>
      </c>
      <c r="AO79" s="37">
        <v>480</v>
      </c>
      <c r="AP79" s="37">
        <v>1172</v>
      </c>
      <c r="AQ79" s="37">
        <v>658</v>
      </c>
      <c r="AR79" s="37">
        <v>337</v>
      </c>
      <c r="AS79" s="37">
        <v>22</v>
      </c>
      <c r="AT79" s="37">
        <v>152</v>
      </c>
      <c r="AU79" s="37">
        <v>124</v>
      </c>
      <c r="AV79" s="37">
        <v>39</v>
      </c>
      <c r="AW79" s="37">
        <v>126</v>
      </c>
      <c r="AX79" s="37">
        <v>152</v>
      </c>
      <c r="AY79" s="37">
        <v>95</v>
      </c>
      <c r="AZ79" s="37">
        <v>35</v>
      </c>
      <c r="BA79" s="37">
        <v>121</v>
      </c>
      <c r="BB79" s="37">
        <v>482</v>
      </c>
      <c r="BC79" s="38">
        <f t="shared" si="97"/>
        <v>95.590822956145104</v>
      </c>
      <c r="BD79" s="38">
        <f t="shared" si="66"/>
        <v>1.0227734163508391</v>
      </c>
      <c r="BE79" s="38">
        <f t="shared" si="67"/>
        <v>0.40606388738494859</v>
      </c>
      <c r="BF79" s="38">
        <f t="shared" si="68"/>
        <v>0.99147265836491605</v>
      </c>
      <c r="BG79" s="38">
        <f t="shared" si="69"/>
        <v>0.55664591229020033</v>
      </c>
      <c r="BH79" s="38">
        <f t="shared" si="70"/>
        <v>0.28509068760151596</v>
      </c>
      <c r="BI79" s="38">
        <f t="shared" si="71"/>
        <v>1.8611261505143476E-2</v>
      </c>
      <c r="BJ79" s="38">
        <f t="shared" si="72"/>
        <v>0.12858689767190037</v>
      </c>
      <c r="BK79" s="38">
        <f t="shared" si="73"/>
        <v>0.10489983757444506</v>
      </c>
      <c r="BL79" s="38">
        <f t="shared" si="74"/>
        <v>3.2992690850027068E-2</v>
      </c>
      <c r="BM79" s="38">
        <f t="shared" si="75"/>
        <v>0.10659177043854901</v>
      </c>
      <c r="BN79" s="38">
        <f t="shared" si="76"/>
        <v>0.12858689767190037</v>
      </c>
      <c r="BO79" s="38">
        <f t="shared" si="77"/>
        <v>8.0366811044937744E-2</v>
      </c>
      <c r="BP79" s="38">
        <f t="shared" si="78"/>
        <v>2.9608825121819168E-2</v>
      </c>
      <c r="BQ79" s="38">
        <f t="shared" si="79"/>
        <v>0.10236193827828913</v>
      </c>
      <c r="BR79" s="38">
        <f t="shared" si="80"/>
        <v>0.40775582024905255</v>
      </c>
      <c r="BS79" s="38">
        <f t="shared" si="98"/>
        <v>-0.35439396436802895</v>
      </c>
      <c r="BT79" s="38">
        <f t="shared" si="81"/>
        <v>-0.14242732184286266</v>
      </c>
      <c r="BU79" s="38">
        <f t="shared" si="82"/>
        <v>-6.0128430193467364E-2</v>
      </c>
      <c r="BV79" s="38">
        <f t="shared" si="83"/>
        <v>-0.1516845140104236</v>
      </c>
      <c r="BW79" s="38">
        <f t="shared" si="84"/>
        <v>-9.0627112487423278E-2</v>
      </c>
      <c r="BX79" s="38">
        <f t="shared" si="85"/>
        <v>-2.1066384641580838E-2</v>
      </c>
      <c r="BY79" s="38">
        <f t="shared" si="86"/>
        <v>0.29949030832610368</v>
      </c>
      <c r="BZ79" s="38">
        <f t="shared" si="87"/>
        <v>0.24677295472897123</v>
      </c>
      <c r="CA79" s="38">
        <f t="shared" si="88"/>
        <v>2.870282175467874E-2</v>
      </c>
      <c r="CB79" s="38">
        <f t="shared" si="89"/>
        <v>2.5856099568753649E-2</v>
      </c>
      <c r="CC79" s="38">
        <f t="shared" si="90"/>
        <v>2.144411141852795E-2</v>
      </c>
      <c r="CD79" s="38">
        <f t="shared" si="91"/>
        <v>9.0903185511660156E-2</v>
      </c>
      <c r="CE79" s="38">
        <f t="shared" si="92"/>
        <v>3.1348510357646214E-3</v>
      </c>
      <c r="CF79" s="38">
        <f t="shared" si="93"/>
        <v>9.3586171825086016E-3</v>
      </c>
      <c r="CG79" s="38">
        <f t="shared" si="94"/>
        <v>2.6115797660224288E-3</v>
      </c>
      <c r="CH79" s="38">
        <f t="shared" si="95"/>
        <v>9.882092970720846E-2</v>
      </c>
    </row>
    <row r="80" spans="1:86" s="39" customFormat="1" x14ac:dyDescent="0.15">
      <c r="A80" s="32">
        <v>1</v>
      </c>
      <c r="B80" s="32" t="s">
        <v>605</v>
      </c>
      <c r="C80" s="32" t="s">
        <v>606</v>
      </c>
      <c r="D80" s="32" t="s">
        <v>607</v>
      </c>
      <c r="E80" s="32">
        <v>202228</v>
      </c>
      <c r="F80" s="33">
        <v>184877</v>
      </c>
      <c r="G80" s="33">
        <v>2769</v>
      </c>
      <c r="H80" s="33">
        <v>907</v>
      </c>
      <c r="I80" s="33">
        <v>2146</v>
      </c>
      <c r="J80" s="33">
        <v>1090</v>
      </c>
      <c r="K80" s="33">
        <v>680</v>
      </c>
      <c r="L80" s="33">
        <v>1827</v>
      </c>
      <c r="M80" s="34">
        <v>1862</v>
      </c>
      <c r="N80" s="33">
        <v>510</v>
      </c>
      <c r="O80" s="33">
        <v>372</v>
      </c>
      <c r="P80" s="33">
        <v>488</v>
      </c>
      <c r="Q80" s="33">
        <v>1826</v>
      </c>
      <c r="R80" s="33">
        <v>278</v>
      </c>
      <c r="S80" s="33">
        <v>124</v>
      </c>
      <c r="T80" s="33">
        <v>322</v>
      </c>
      <c r="U80" s="34">
        <v>2150</v>
      </c>
      <c r="V80" s="35">
        <f t="shared" si="96"/>
        <v>91.42008030539786</v>
      </c>
      <c r="W80" s="35">
        <f t="shared" ref="W80:W115" si="99">G80/$E80*100</f>
        <v>1.369246592954487</v>
      </c>
      <c r="X80" s="35">
        <f t="shared" ref="X80:X115" si="100">H80/$E80*100</f>
        <v>0.44850366912593703</v>
      </c>
      <c r="Y80" s="35">
        <f t="shared" ref="Y80:Y115" si="101">I80/$E80*100</f>
        <v>1.0611784718238819</v>
      </c>
      <c r="Z80" s="35">
        <f t="shared" ref="Z80:Z115" si="102">J80/$E80*100</f>
        <v>0.53899558913701362</v>
      </c>
      <c r="AA80" s="35">
        <f t="shared" ref="AA80:AA115" si="103">K80/$E80*100</f>
        <v>0.33625412900290758</v>
      </c>
      <c r="AB80" s="35">
        <f t="shared" ref="AB80:AB115" si="104">L80/$E80*100</f>
        <v>0.90343572601222377</v>
      </c>
      <c r="AC80" s="35">
        <f t="shared" ref="AC80:AC115" si="105">M80/$E80*100</f>
        <v>0.92074292382855005</v>
      </c>
      <c r="AD80" s="35">
        <f t="shared" ref="AD80:AD115" si="106">N80/$E80*100</f>
        <v>0.2521905967521807</v>
      </c>
      <c r="AE80" s="35">
        <f t="shared" ref="AE80:AE115" si="107">O80/$E80*100</f>
        <v>0.18395078821923769</v>
      </c>
      <c r="AF80" s="35">
        <f t="shared" ref="AF80:AF115" si="108">P80/$E80*100</f>
        <v>0.24131178669620426</v>
      </c>
      <c r="AG80" s="35">
        <f t="shared" ref="AG80:AG115" si="109">Q80/$E80*100</f>
        <v>0.90294123464604303</v>
      </c>
      <c r="AH80" s="35">
        <f t="shared" ref="AH80:AH115" si="110">R80/$E80*100</f>
        <v>0.13746859979824752</v>
      </c>
      <c r="AI80" s="35">
        <f t="shared" ref="AI80:AI115" si="111">S80/$E80*100</f>
        <v>6.1316929406412569E-2</v>
      </c>
      <c r="AJ80" s="35">
        <f t="shared" ref="AJ80:AJ115" si="112">T80/$E80*100</f>
        <v>0.15922621991020036</v>
      </c>
      <c r="AK80" s="35">
        <f t="shared" si="65"/>
        <v>1.0631564372886049</v>
      </c>
      <c r="AL80" s="36">
        <v>191080</v>
      </c>
      <c r="AM80" s="37">
        <v>178398</v>
      </c>
      <c r="AN80" s="37">
        <v>3096</v>
      </c>
      <c r="AO80" s="37">
        <v>943</v>
      </c>
      <c r="AP80" s="37">
        <v>2300</v>
      </c>
      <c r="AQ80" s="37">
        <v>1224</v>
      </c>
      <c r="AR80" s="37">
        <v>713</v>
      </c>
      <c r="AS80" s="37">
        <v>84</v>
      </c>
      <c r="AT80" s="37">
        <v>559</v>
      </c>
      <c r="AU80" s="37">
        <v>311</v>
      </c>
      <c r="AV80" s="37">
        <v>171</v>
      </c>
      <c r="AW80" s="37">
        <v>409</v>
      </c>
      <c r="AX80" s="37">
        <v>768</v>
      </c>
      <c r="AY80" s="37">
        <v>283</v>
      </c>
      <c r="AZ80" s="37">
        <v>82</v>
      </c>
      <c r="BA80" s="37">
        <v>291</v>
      </c>
      <c r="BB80" s="37">
        <v>1450</v>
      </c>
      <c r="BC80" s="38">
        <f t="shared" si="97"/>
        <v>93.362989323843408</v>
      </c>
      <c r="BD80" s="38">
        <f t="shared" ref="BD80:BD115" si="113">AN80/$AL80*100</f>
        <v>1.6202637638685367</v>
      </c>
      <c r="BE80" s="38">
        <f t="shared" ref="BE80:BE115" si="114">AO80/$AL80*100</f>
        <v>0.49351057148838184</v>
      </c>
      <c r="BF80" s="38">
        <f t="shared" ref="BF80:BF115" si="115">AP80/$AL80*100</f>
        <v>1.2036843207033703</v>
      </c>
      <c r="BG80" s="38">
        <f t="shared" ref="BG80:BG115" si="116">AQ80/$AL80*100</f>
        <v>0.64056939501779364</v>
      </c>
      <c r="BH80" s="38">
        <f t="shared" ref="BH80:BH115" si="117">AR80/$AL80*100</f>
        <v>0.3731421394180448</v>
      </c>
      <c r="BI80" s="38">
        <f t="shared" ref="BI80:BI115" si="118">AS80/$AL80*100</f>
        <v>4.3960644756123088E-2</v>
      </c>
      <c r="BJ80" s="38">
        <f t="shared" ref="BJ80:BJ115" si="119">AT80/$AL80*100</f>
        <v>0.29254762403181911</v>
      </c>
      <c r="BK80" s="38">
        <f t="shared" ref="BK80:BK115" si="120">AU80/$AL80*100</f>
        <v>0.16275905379945574</v>
      </c>
      <c r="BL80" s="38">
        <f t="shared" ref="BL80:BL115" si="121">AV80/$AL80*100</f>
        <v>8.9491312539250578E-2</v>
      </c>
      <c r="BM80" s="38">
        <f t="shared" ref="BM80:BM115" si="122">AW80/$AL80*100</f>
        <v>0.21404647268159932</v>
      </c>
      <c r="BN80" s="38">
        <f t="shared" ref="BN80:BN115" si="123">AX80/$AL80*100</f>
        <v>0.40192589491312541</v>
      </c>
      <c r="BO80" s="38">
        <f t="shared" ref="BO80:BO115" si="124">AY80/$AL80*100</f>
        <v>0.1481055055474147</v>
      </c>
      <c r="BP80" s="38">
        <f t="shared" ref="BP80:BP115" si="125">AZ80/$AL80*100</f>
        <v>4.2913962738120162E-2</v>
      </c>
      <c r="BQ80" s="38">
        <f t="shared" ref="BQ80:BQ115" si="126">BA80/$AL80*100</f>
        <v>0.15229223361942643</v>
      </c>
      <c r="BR80" s="38">
        <f t="shared" si="80"/>
        <v>0.75884446305212483</v>
      </c>
      <c r="BS80" s="38">
        <f t="shared" si="98"/>
        <v>-1.9429090184455475</v>
      </c>
      <c r="BT80" s="38">
        <f t="shared" ref="BT80:BT115" si="127">W80-BD80</f>
        <v>-0.25101717091404963</v>
      </c>
      <c r="BU80" s="38">
        <f t="shared" ref="BU80:BU115" si="128">X80-BE80</f>
        <v>-4.5006902362444812E-2</v>
      </c>
      <c r="BV80" s="38">
        <f t="shared" ref="BV80:BV115" si="129">Y80-BF80</f>
        <v>-0.14250584887948836</v>
      </c>
      <c r="BW80" s="38">
        <f t="shared" ref="BW80:BW115" si="130">Z80-BG80</f>
        <v>-0.10157380588078002</v>
      </c>
      <c r="BX80" s="38">
        <f t="shared" ref="BX80:BX115" si="131">AA80-BH80</f>
        <v>-3.6888010415137229E-2</v>
      </c>
      <c r="BY80" s="38">
        <f t="shared" ref="BY80:BY115" si="132">AB80-BI80</f>
        <v>0.85947508125610073</v>
      </c>
      <c r="BZ80" s="38">
        <f t="shared" ref="BZ80:BZ115" si="133">AC80-BJ80</f>
        <v>0.62819529979673094</v>
      </c>
      <c r="CA80" s="38">
        <f t="shared" ref="CA80:CA115" si="134">AD80-BK80</f>
        <v>8.9431542952724957E-2</v>
      </c>
      <c r="CB80" s="38">
        <f t="shared" ref="CB80:CB115" si="135">AE80-BL80</f>
        <v>9.4459475679987109E-2</v>
      </c>
      <c r="CC80" s="38">
        <f t="shared" ref="CC80:CC115" si="136">AF80-BM80</f>
        <v>2.7265314014604941E-2</v>
      </c>
      <c r="CD80" s="38">
        <f t="shared" ref="CD80:CD115" si="137">AG80-BN80</f>
        <v>0.50101533973291756</v>
      </c>
      <c r="CE80" s="38">
        <f t="shared" ref="CE80:CE115" si="138">AH80-BO80</f>
        <v>-1.0636905749167175E-2</v>
      </c>
      <c r="CF80" s="38">
        <f t="shared" ref="CF80:CF115" si="139">AI80-BP80</f>
        <v>1.8402966668292407E-2</v>
      </c>
      <c r="CG80" s="38">
        <f t="shared" ref="CG80:CG115" si="140">AJ80-BQ80</f>
        <v>6.9339862907739358E-3</v>
      </c>
      <c r="CH80" s="38">
        <f t="shared" si="95"/>
        <v>0.30431197423648004</v>
      </c>
    </row>
    <row r="81" spans="1:86" s="39" customFormat="1" x14ac:dyDescent="0.15">
      <c r="A81" s="32">
        <v>1</v>
      </c>
      <c r="B81" s="32" t="s">
        <v>608</v>
      </c>
      <c r="C81" s="32" t="s">
        <v>609</v>
      </c>
      <c r="D81" s="32" t="s">
        <v>610</v>
      </c>
      <c r="E81" s="32">
        <v>329608</v>
      </c>
      <c r="F81" s="33">
        <v>294315</v>
      </c>
      <c r="G81" s="33">
        <v>4846</v>
      </c>
      <c r="H81" s="33">
        <v>1765</v>
      </c>
      <c r="I81" s="33">
        <v>12665</v>
      </c>
      <c r="J81" s="33">
        <v>1932</v>
      </c>
      <c r="K81" s="33">
        <v>1270</v>
      </c>
      <c r="L81" s="33">
        <v>2252</v>
      </c>
      <c r="M81" s="34">
        <v>2658</v>
      </c>
      <c r="N81" s="33">
        <v>957</v>
      </c>
      <c r="O81" s="33">
        <v>314</v>
      </c>
      <c r="P81" s="33">
        <v>561</v>
      </c>
      <c r="Q81" s="33">
        <v>1446</v>
      </c>
      <c r="R81" s="33">
        <v>481</v>
      </c>
      <c r="S81" s="33">
        <v>160</v>
      </c>
      <c r="T81" s="33">
        <v>518</v>
      </c>
      <c r="U81" s="34">
        <v>3468</v>
      </c>
      <c r="V81" s="35">
        <f t="shared" si="96"/>
        <v>89.292432222518869</v>
      </c>
      <c r="W81" s="35">
        <f t="shared" si="99"/>
        <v>1.470231305065411</v>
      </c>
      <c r="X81" s="35">
        <f t="shared" si="100"/>
        <v>0.53548457561709661</v>
      </c>
      <c r="Y81" s="35">
        <f t="shared" si="101"/>
        <v>3.8424431445838696</v>
      </c>
      <c r="Z81" s="35">
        <f t="shared" si="102"/>
        <v>0.58615082158200049</v>
      </c>
      <c r="AA81" s="35">
        <f t="shared" si="103"/>
        <v>0.38530618188878912</v>
      </c>
      <c r="AB81" s="35">
        <f t="shared" si="104"/>
        <v>0.6832358437901993</v>
      </c>
      <c r="AC81" s="35">
        <f t="shared" si="105"/>
        <v>0.80641246571685143</v>
      </c>
      <c r="AD81" s="35">
        <f t="shared" si="106"/>
        <v>0.29034489454139462</v>
      </c>
      <c r="AE81" s="35">
        <f t="shared" si="107"/>
        <v>9.5264678041795101E-2</v>
      </c>
      <c r="AF81" s="35">
        <f t="shared" si="108"/>
        <v>0.17020217955874858</v>
      </c>
      <c r="AG81" s="35">
        <f t="shared" si="109"/>
        <v>0.43870294410329852</v>
      </c>
      <c r="AH81" s="35">
        <f t="shared" si="110"/>
        <v>0.14593092400669885</v>
      </c>
      <c r="AI81" s="35">
        <f t="shared" si="111"/>
        <v>4.8542511104099413E-2</v>
      </c>
      <c r="AJ81" s="35">
        <f t="shared" si="112"/>
        <v>0.15715637969952184</v>
      </c>
      <c r="AK81" s="35">
        <f t="shared" si="65"/>
        <v>1.0521589281813548</v>
      </c>
      <c r="AL81" s="36">
        <v>321971</v>
      </c>
      <c r="AM81" s="37">
        <v>290341</v>
      </c>
      <c r="AN81" s="37">
        <v>5354</v>
      </c>
      <c r="AO81" s="37">
        <v>1708</v>
      </c>
      <c r="AP81" s="37">
        <v>12765</v>
      </c>
      <c r="AQ81" s="37">
        <v>2186</v>
      </c>
      <c r="AR81" s="37">
        <v>1343</v>
      </c>
      <c r="AS81" s="37">
        <v>221</v>
      </c>
      <c r="AT81" s="37">
        <v>1596</v>
      </c>
      <c r="AU81" s="37">
        <v>680</v>
      </c>
      <c r="AV81" s="37">
        <v>245</v>
      </c>
      <c r="AW81" s="37">
        <v>492</v>
      </c>
      <c r="AX81" s="37">
        <v>944</v>
      </c>
      <c r="AY81" s="37">
        <v>494</v>
      </c>
      <c r="AZ81" s="37">
        <v>153</v>
      </c>
      <c r="BA81" s="37">
        <v>509</v>
      </c>
      <c r="BB81" s="37">
        <v>2943</v>
      </c>
      <c r="BC81" s="38">
        <f t="shared" si="97"/>
        <v>90.176133875411139</v>
      </c>
      <c r="BD81" s="38">
        <f t="shared" si="113"/>
        <v>1.6628826819806752</v>
      </c>
      <c r="BE81" s="38">
        <f t="shared" si="114"/>
        <v>0.53048255898823182</v>
      </c>
      <c r="BF81" s="38">
        <f t="shared" si="115"/>
        <v>3.9646427783868732</v>
      </c>
      <c r="BG81" s="38">
        <f t="shared" si="116"/>
        <v>0.67894313463013756</v>
      </c>
      <c r="BH81" s="38">
        <f t="shared" si="117"/>
        <v>0.41711831189765536</v>
      </c>
      <c r="BI81" s="38">
        <f t="shared" si="118"/>
        <v>6.8639722211006587E-2</v>
      </c>
      <c r="BJ81" s="38">
        <f t="shared" si="119"/>
        <v>0.49569681741523308</v>
      </c>
      <c r="BK81" s="38">
        <f t="shared" si="120"/>
        <v>0.21119914526463562</v>
      </c>
      <c r="BL81" s="38">
        <f t="shared" si="121"/>
        <v>7.6093809690934905E-2</v>
      </c>
      <c r="BM81" s="38">
        <f t="shared" si="122"/>
        <v>0.15280879333853048</v>
      </c>
      <c r="BN81" s="38">
        <f t="shared" si="123"/>
        <v>0.29319410754384712</v>
      </c>
      <c r="BO81" s="38">
        <f t="shared" si="124"/>
        <v>0.15342996729519118</v>
      </c>
      <c r="BP81" s="38">
        <f t="shared" si="125"/>
        <v>4.7519807684543017E-2</v>
      </c>
      <c r="BQ81" s="38">
        <f t="shared" si="126"/>
        <v>0.15808877197014637</v>
      </c>
      <c r="BR81" s="38">
        <f t="shared" si="80"/>
        <v>0.91405747722620978</v>
      </c>
      <c r="BS81" s="38">
        <f t="shared" si="98"/>
        <v>-0.88370165289227032</v>
      </c>
      <c r="BT81" s="38">
        <f t="shared" si="127"/>
        <v>-0.19265137691526424</v>
      </c>
      <c r="BU81" s="38">
        <f t="shared" si="128"/>
        <v>5.0020166288647916E-3</v>
      </c>
      <c r="BV81" s="38">
        <f t="shared" si="129"/>
        <v>-0.12219963380300358</v>
      </c>
      <c r="BW81" s="38">
        <f t="shared" si="130"/>
        <v>-9.2792313048137065E-2</v>
      </c>
      <c r="BX81" s="38">
        <f t="shared" si="131"/>
        <v>-3.1812130008866235E-2</v>
      </c>
      <c r="BY81" s="38">
        <f t="shared" si="132"/>
        <v>0.61459612157919274</v>
      </c>
      <c r="BZ81" s="38">
        <f t="shared" si="133"/>
        <v>0.31071564830161835</v>
      </c>
      <c r="CA81" s="38">
        <f t="shared" si="134"/>
        <v>7.9145749276758992E-2</v>
      </c>
      <c r="CB81" s="38">
        <f t="shared" si="135"/>
        <v>1.9170868350860196E-2</v>
      </c>
      <c r="CC81" s="38">
        <f t="shared" si="136"/>
        <v>1.7393386220218104E-2</v>
      </c>
      <c r="CD81" s="38">
        <f t="shared" si="137"/>
        <v>0.1455088365594514</v>
      </c>
      <c r="CE81" s="38">
        <f t="shared" si="138"/>
        <v>-7.4990432884923242E-3</v>
      </c>
      <c r="CF81" s="38">
        <f t="shared" si="139"/>
        <v>1.0227034195563964E-3</v>
      </c>
      <c r="CG81" s="38">
        <f t="shared" si="140"/>
        <v>-9.323922706245269E-4</v>
      </c>
      <c r="CH81" s="38">
        <f t="shared" si="95"/>
        <v>0.13810145095514503</v>
      </c>
    </row>
    <row r="82" spans="1:86" s="39" customFormat="1" x14ac:dyDescent="0.15">
      <c r="A82" s="32">
        <v>1</v>
      </c>
      <c r="B82" s="32" t="s">
        <v>611</v>
      </c>
      <c r="C82" s="32" t="s">
        <v>612</v>
      </c>
      <c r="D82" s="32" t="s">
        <v>613</v>
      </c>
      <c r="E82" s="32">
        <v>147489</v>
      </c>
      <c r="F82" s="33">
        <v>122188</v>
      </c>
      <c r="G82" s="33">
        <v>2330</v>
      </c>
      <c r="H82" s="33">
        <v>642</v>
      </c>
      <c r="I82" s="33">
        <v>522</v>
      </c>
      <c r="J82" s="33">
        <v>594</v>
      </c>
      <c r="K82" s="33">
        <v>341</v>
      </c>
      <c r="L82" s="33">
        <v>1503</v>
      </c>
      <c r="M82" s="34">
        <v>1152</v>
      </c>
      <c r="N82" s="33">
        <v>516</v>
      </c>
      <c r="O82" s="33">
        <v>908</v>
      </c>
      <c r="P82" s="33">
        <v>329</v>
      </c>
      <c r="Q82" s="33">
        <v>13546</v>
      </c>
      <c r="R82" s="33">
        <v>80</v>
      </c>
      <c r="S82" s="33">
        <v>122</v>
      </c>
      <c r="T82" s="33">
        <v>92</v>
      </c>
      <c r="U82" s="34">
        <v>2624</v>
      </c>
      <c r="V82" s="35">
        <f t="shared" si="96"/>
        <v>82.84550034239841</v>
      </c>
      <c r="W82" s="35">
        <f t="shared" si="99"/>
        <v>1.5797788309636649</v>
      </c>
      <c r="X82" s="35">
        <f t="shared" si="100"/>
        <v>0.43528669934706993</v>
      </c>
      <c r="Y82" s="35">
        <f t="shared" si="101"/>
        <v>0.35392469946911298</v>
      </c>
      <c r="Z82" s="35">
        <f t="shared" si="102"/>
        <v>0.40274189939588712</v>
      </c>
      <c r="AA82" s="35">
        <f t="shared" si="103"/>
        <v>0.2312036829865278</v>
      </c>
      <c r="AB82" s="35">
        <f t="shared" si="104"/>
        <v>1.0190590484714113</v>
      </c>
      <c r="AC82" s="35">
        <f t="shared" si="105"/>
        <v>0.78107519882838716</v>
      </c>
      <c r="AD82" s="35">
        <f t="shared" si="106"/>
        <v>0.34985659947521508</v>
      </c>
      <c r="AE82" s="35">
        <f t="shared" si="107"/>
        <v>0.61563913240987467</v>
      </c>
      <c r="AF82" s="35">
        <f t="shared" si="108"/>
        <v>0.22306748299873214</v>
      </c>
      <c r="AG82" s="35">
        <f t="shared" si="109"/>
        <v>9.1844137528900465</v>
      </c>
      <c r="AH82" s="35">
        <f t="shared" si="110"/>
        <v>5.4241333251971328E-2</v>
      </c>
      <c r="AI82" s="35">
        <f t="shared" si="111"/>
        <v>8.2718033209256275E-2</v>
      </c>
      <c r="AJ82" s="35">
        <f t="shared" si="112"/>
        <v>6.2377533239767032E-2</v>
      </c>
      <c r="AK82" s="35">
        <f t="shared" si="65"/>
        <v>1.7791157306646599</v>
      </c>
      <c r="AL82" s="36">
        <v>137470</v>
      </c>
      <c r="AM82" s="37">
        <v>118215</v>
      </c>
      <c r="AN82" s="37">
        <v>2766</v>
      </c>
      <c r="AO82" s="37">
        <v>773</v>
      </c>
      <c r="AP82" s="37">
        <v>748</v>
      </c>
      <c r="AQ82" s="37">
        <v>779</v>
      </c>
      <c r="AR82" s="37">
        <v>294</v>
      </c>
      <c r="AS82" s="37">
        <v>145</v>
      </c>
      <c r="AT82" s="37">
        <v>640</v>
      </c>
      <c r="AU82" s="37">
        <v>253</v>
      </c>
      <c r="AV82" s="37">
        <v>249</v>
      </c>
      <c r="AW82" s="37">
        <v>112</v>
      </c>
      <c r="AX82" s="37">
        <v>10102</v>
      </c>
      <c r="AY82" s="37">
        <v>67</v>
      </c>
      <c r="AZ82" s="37">
        <v>84</v>
      </c>
      <c r="BA82" s="37">
        <v>85</v>
      </c>
      <c r="BB82" s="37">
        <v>2153</v>
      </c>
      <c r="BC82" s="38">
        <f t="shared" si="97"/>
        <v>85.993307630755794</v>
      </c>
      <c r="BD82" s="38">
        <f t="shared" si="113"/>
        <v>2.012075361897141</v>
      </c>
      <c r="BE82" s="38">
        <f t="shared" si="114"/>
        <v>0.56230450280061106</v>
      </c>
      <c r="BF82" s="38">
        <f t="shared" si="115"/>
        <v>0.54411871681094059</v>
      </c>
      <c r="BG82" s="38">
        <f t="shared" si="116"/>
        <v>0.56666909143813193</v>
      </c>
      <c r="BH82" s="38">
        <f t="shared" si="117"/>
        <v>0.21386484323852478</v>
      </c>
      <c r="BI82" s="38">
        <f t="shared" si="118"/>
        <v>0.10547755874008874</v>
      </c>
      <c r="BJ82" s="38">
        <f t="shared" si="119"/>
        <v>0.46555612133556412</v>
      </c>
      <c r="BK82" s="38">
        <f t="shared" si="120"/>
        <v>0.18404015421546518</v>
      </c>
      <c r="BL82" s="38">
        <f t="shared" si="121"/>
        <v>0.18113042845711794</v>
      </c>
      <c r="BM82" s="38">
        <f t="shared" si="122"/>
        <v>8.1472321233723721E-2</v>
      </c>
      <c r="BN82" s="38">
        <f t="shared" si="123"/>
        <v>7.3485124027060449</v>
      </c>
      <c r="BO82" s="38">
        <f t="shared" si="124"/>
        <v>4.8737906452316869E-2</v>
      </c>
      <c r="BP82" s="38">
        <f t="shared" si="125"/>
        <v>6.1104240925292791E-2</v>
      </c>
      <c r="BQ82" s="38">
        <f t="shared" si="126"/>
        <v>6.183167236487961E-2</v>
      </c>
      <c r="BR82" s="38">
        <f t="shared" si="80"/>
        <v>1.5661598894304212</v>
      </c>
      <c r="BS82" s="38">
        <f t="shared" si="98"/>
        <v>-3.1478072883573844</v>
      </c>
      <c r="BT82" s="38">
        <f t="shared" si="127"/>
        <v>-0.43229653093347609</v>
      </c>
      <c r="BU82" s="38">
        <f t="shared" si="128"/>
        <v>-0.12701780345354113</v>
      </c>
      <c r="BV82" s="38">
        <f t="shared" si="129"/>
        <v>-0.19019401734182761</v>
      </c>
      <c r="BW82" s="38">
        <f t="shared" si="130"/>
        <v>-0.16392719204224482</v>
      </c>
      <c r="BX82" s="38">
        <f t="shared" si="131"/>
        <v>1.7338839748003015E-2</v>
      </c>
      <c r="BY82" s="38">
        <f t="shared" si="132"/>
        <v>0.91358148973132258</v>
      </c>
      <c r="BZ82" s="38">
        <f t="shared" si="133"/>
        <v>0.31551907749282304</v>
      </c>
      <c r="CA82" s="38">
        <f t="shared" si="134"/>
        <v>0.1658164452597499</v>
      </c>
      <c r="CB82" s="38">
        <f t="shared" si="135"/>
        <v>0.43450870395275676</v>
      </c>
      <c r="CC82" s="38">
        <f t="shared" si="136"/>
        <v>0.14159516176500841</v>
      </c>
      <c r="CD82" s="38">
        <f t="shared" si="137"/>
        <v>1.8359013501840016</v>
      </c>
      <c r="CE82" s="38">
        <f t="shared" si="138"/>
        <v>5.5034267996544595E-3</v>
      </c>
      <c r="CF82" s="38">
        <f t="shared" si="139"/>
        <v>2.1613792283963484E-2</v>
      </c>
      <c r="CG82" s="38">
        <f t="shared" si="140"/>
        <v>5.4586087488742163E-4</v>
      </c>
      <c r="CH82" s="38">
        <f t="shared" si="95"/>
        <v>0.21295584123423872</v>
      </c>
    </row>
    <row r="83" spans="1:86" s="39" customFormat="1" x14ac:dyDescent="0.15">
      <c r="A83" s="32">
        <v>1</v>
      </c>
      <c r="B83" s="32" t="s">
        <v>614</v>
      </c>
      <c r="C83" s="32" t="s">
        <v>615</v>
      </c>
      <c r="D83" s="32" t="s">
        <v>616</v>
      </c>
      <c r="E83" s="32">
        <v>142065</v>
      </c>
      <c r="F83" s="33">
        <v>126154</v>
      </c>
      <c r="G83" s="33">
        <v>5900</v>
      </c>
      <c r="H83" s="33">
        <v>951</v>
      </c>
      <c r="I83" s="33">
        <v>1353</v>
      </c>
      <c r="J83" s="33">
        <v>926</v>
      </c>
      <c r="K83" s="33">
        <v>581</v>
      </c>
      <c r="L83" s="33">
        <v>1684</v>
      </c>
      <c r="M83" s="34">
        <v>1074</v>
      </c>
      <c r="N83" s="33">
        <v>243</v>
      </c>
      <c r="O83" s="33">
        <v>207</v>
      </c>
      <c r="P83" s="33">
        <v>326</v>
      </c>
      <c r="Q83" s="33">
        <v>789</v>
      </c>
      <c r="R83" s="33">
        <v>113</v>
      </c>
      <c r="S83" s="33">
        <v>75</v>
      </c>
      <c r="T83" s="33">
        <v>158</v>
      </c>
      <c r="U83" s="34">
        <v>1531</v>
      </c>
      <c r="V83" s="35">
        <f t="shared" si="96"/>
        <v>88.800197092880012</v>
      </c>
      <c r="W83" s="35">
        <f t="shared" si="99"/>
        <v>4.1530285432724456</v>
      </c>
      <c r="X83" s="35">
        <f t="shared" si="100"/>
        <v>0.6694118889240841</v>
      </c>
      <c r="Y83" s="35">
        <f t="shared" si="101"/>
        <v>0.95238095238095244</v>
      </c>
      <c r="Z83" s="35">
        <f t="shared" si="102"/>
        <v>0.65181431035089576</v>
      </c>
      <c r="AA83" s="35">
        <f t="shared" si="103"/>
        <v>0.40896772604089676</v>
      </c>
      <c r="AB83" s="35">
        <f t="shared" si="104"/>
        <v>1.1853728926899658</v>
      </c>
      <c r="AC83" s="35">
        <f t="shared" si="105"/>
        <v>0.75599197550417063</v>
      </c>
      <c r="AD83" s="35">
        <f t="shared" si="106"/>
        <v>0.17104846373139057</v>
      </c>
      <c r="AE83" s="35">
        <f t="shared" si="107"/>
        <v>0.14570795058599936</v>
      </c>
      <c r="AF83" s="35">
        <f t="shared" si="108"/>
        <v>0.22947242459437581</v>
      </c>
      <c r="AG83" s="35">
        <f t="shared" si="109"/>
        <v>0.55537957976982366</v>
      </c>
      <c r="AH83" s="35">
        <f t="shared" si="110"/>
        <v>7.9541055150811252E-2</v>
      </c>
      <c r="AI83" s="35">
        <f t="shared" si="111"/>
        <v>5.2792735719564984E-2</v>
      </c>
      <c r="AJ83" s="35">
        <f t="shared" si="112"/>
        <v>0.11121669658255023</v>
      </c>
      <c r="AK83" s="35">
        <f t="shared" si="65"/>
        <v>1.0776757118220535</v>
      </c>
      <c r="AL83" s="36">
        <v>142283</v>
      </c>
      <c r="AM83" s="37">
        <v>128121</v>
      </c>
      <c r="AN83" s="37">
        <v>6560</v>
      </c>
      <c r="AO83" s="37">
        <v>1010</v>
      </c>
      <c r="AP83" s="37">
        <v>1729</v>
      </c>
      <c r="AQ83" s="37">
        <v>1129</v>
      </c>
      <c r="AR83" s="37">
        <v>586</v>
      </c>
      <c r="AS83" s="37">
        <v>138</v>
      </c>
      <c r="AT83" s="37">
        <v>496</v>
      </c>
      <c r="AU83" s="37">
        <v>183</v>
      </c>
      <c r="AV83" s="37">
        <v>111</v>
      </c>
      <c r="AW83" s="37">
        <v>257</v>
      </c>
      <c r="AX83" s="37">
        <v>431</v>
      </c>
      <c r="AY83" s="37">
        <v>116</v>
      </c>
      <c r="AZ83" s="37">
        <v>60</v>
      </c>
      <c r="BA83" s="37">
        <v>162</v>
      </c>
      <c r="BB83" s="37">
        <v>1194</v>
      </c>
      <c r="BC83" s="38">
        <f t="shared" si="97"/>
        <v>90.046597274446</v>
      </c>
      <c r="BD83" s="38">
        <f t="shared" si="113"/>
        <v>4.6105297189404215</v>
      </c>
      <c r="BE83" s="38">
        <f t="shared" si="114"/>
        <v>0.70985289880027835</v>
      </c>
      <c r="BF83" s="38">
        <f t="shared" si="115"/>
        <v>1.2151838237878032</v>
      </c>
      <c r="BG83" s="38">
        <f t="shared" si="116"/>
        <v>0.7934890324213012</v>
      </c>
      <c r="BH83" s="38">
        <f t="shared" si="117"/>
        <v>0.41185524623461695</v>
      </c>
      <c r="BI83" s="38">
        <f t="shared" si="118"/>
        <v>9.6989802014295454E-2</v>
      </c>
      <c r="BJ83" s="38">
        <f t="shared" si="119"/>
        <v>0.34860102752964162</v>
      </c>
      <c r="BK83" s="38">
        <f t="shared" si="120"/>
        <v>0.1286169113667831</v>
      </c>
      <c r="BL83" s="38">
        <f t="shared" si="121"/>
        <v>7.8013536402802869E-2</v>
      </c>
      <c r="BM83" s="38">
        <f t="shared" si="122"/>
        <v>0.18062593563531834</v>
      </c>
      <c r="BN83" s="38">
        <f t="shared" si="123"/>
        <v>0.30291742513160391</v>
      </c>
      <c r="BO83" s="38">
        <f t="shared" si="124"/>
        <v>8.1527659664190386E-2</v>
      </c>
      <c r="BP83" s="38">
        <f t="shared" si="125"/>
        <v>4.2169479136650194E-2</v>
      </c>
      <c r="BQ83" s="38">
        <f t="shared" si="126"/>
        <v>0.11385759366895554</v>
      </c>
      <c r="BR83" s="38">
        <f t="shared" si="80"/>
        <v>0.8391726348193389</v>
      </c>
      <c r="BS83" s="38">
        <f t="shared" si="98"/>
        <v>-1.2464001815659884</v>
      </c>
      <c r="BT83" s="38">
        <f t="shared" si="127"/>
        <v>-0.45750117566797588</v>
      </c>
      <c r="BU83" s="38">
        <f t="shared" si="128"/>
        <v>-4.0441009876194256E-2</v>
      </c>
      <c r="BV83" s="38">
        <f t="shared" si="129"/>
        <v>-0.26280287140685077</v>
      </c>
      <c r="BW83" s="38">
        <f t="shared" si="130"/>
        <v>-0.14167472207040543</v>
      </c>
      <c r="BX83" s="38">
        <f t="shared" si="131"/>
        <v>-2.8875201937201833E-3</v>
      </c>
      <c r="BY83" s="38">
        <f t="shared" si="132"/>
        <v>1.0883830906756704</v>
      </c>
      <c r="BZ83" s="38">
        <f t="shared" si="133"/>
        <v>0.40739094797452902</v>
      </c>
      <c r="CA83" s="38">
        <f t="shared" si="134"/>
        <v>4.2431552364607467E-2</v>
      </c>
      <c r="CB83" s="38">
        <f t="shared" si="135"/>
        <v>6.7694414183196494E-2</v>
      </c>
      <c r="CC83" s="38">
        <f t="shared" si="136"/>
        <v>4.8846488959057466E-2</v>
      </c>
      <c r="CD83" s="38">
        <f t="shared" si="137"/>
        <v>0.25246215463821975</v>
      </c>
      <c r="CE83" s="38">
        <f t="shared" si="138"/>
        <v>-1.9866045133791338E-3</v>
      </c>
      <c r="CF83" s="38">
        <f t="shared" si="139"/>
        <v>1.062325658291479E-2</v>
      </c>
      <c r="CG83" s="38">
        <f t="shared" si="140"/>
        <v>-2.6408970864053027E-3</v>
      </c>
      <c r="CH83" s="38">
        <f t="shared" si="95"/>
        <v>0.23850307700271456</v>
      </c>
    </row>
    <row r="84" spans="1:86" s="39" customFormat="1" x14ac:dyDescent="0.15">
      <c r="A84" s="32">
        <v>1</v>
      </c>
      <c r="B84" s="32" t="s">
        <v>617</v>
      </c>
      <c r="C84" s="32" t="s">
        <v>618</v>
      </c>
      <c r="D84" s="32" t="s">
        <v>619</v>
      </c>
      <c r="E84" s="32">
        <v>256406</v>
      </c>
      <c r="F84" s="33">
        <v>231042</v>
      </c>
      <c r="G84" s="33">
        <v>2256</v>
      </c>
      <c r="H84" s="33">
        <v>495</v>
      </c>
      <c r="I84" s="33">
        <v>772</v>
      </c>
      <c r="J84" s="33">
        <v>415</v>
      </c>
      <c r="K84" s="33">
        <v>1108</v>
      </c>
      <c r="L84" s="33">
        <v>5000</v>
      </c>
      <c r="M84" s="34">
        <v>4481</v>
      </c>
      <c r="N84" s="33">
        <v>687</v>
      </c>
      <c r="O84" s="33">
        <v>2065</v>
      </c>
      <c r="P84" s="33">
        <v>1507</v>
      </c>
      <c r="Q84" s="33">
        <v>1744</v>
      </c>
      <c r="R84" s="33">
        <v>152</v>
      </c>
      <c r="S84" s="33">
        <v>125</v>
      </c>
      <c r="T84" s="33">
        <v>260</v>
      </c>
      <c r="U84" s="34">
        <v>4297</v>
      </c>
      <c r="V84" s="35">
        <f t="shared" si="96"/>
        <v>90.10787579073812</v>
      </c>
      <c r="W84" s="35">
        <f t="shared" si="99"/>
        <v>0.87985460558645279</v>
      </c>
      <c r="X84" s="35">
        <f t="shared" si="100"/>
        <v>0.19305320468319773</v>
      </c>
      <c r="Y84" s="35">
        <f t="shared" si="101"/>
        <v>0.301084998010967</v>
      </c>
      <c r="Z84" s="35">
        <f t="shared" si="102"/>
        <v>0.16185268675460013</v>
      </c>
      <c r="AA84" s="35">
        <f t="shared" si="103"/>
        <v>0.43212717331107697</v>
      </c>
      <c r="AB84" s="35">
        <f t="shared" si="104"/>
        <v>1.950032370537351</v>
      </c>
      <c r="AC84" s="35">
        <f t="shared" si="105"/>
        <v>1.7476190104755738</v>
      </c>
      <c r="AD84" s="35">
        <f t="shared" si="106"/>
        <v>0.267934447711832</v>
      </c>
      <c r="AE84" s="35">
        <f t="shared" si="107"/>
        <v>0.80536336903192596</v>
      </c>
      <c r="AF84" s="35">
        <f t="shared" si="108"/>
        <v>0.58773975647995758</v>
      </c>
      <c r="AG84" s="35">
        <f t="shared" si="109"/>
        <v>0.68017129084342798</v>
      </c>
      <c r="AH84" s="35">
        <f t="shared" si="110"/>
        <v>5.9280984064335462E-2</v>
      </c>
      <c r="AI84" s="35">
        <f t="shared" si="111"/>
        <v>4.8750809263433774E-2</v>
      </c>
      <c r="AJ84" s="35">
        <f t="shared" si="112"/>
        <v>0.10140168326794226</v>
      </c>
      <c r="AK84" s="35">
        <f t="shared" si="65"/>
        <v>1.6758578192397993</v>
      </c>
      <c r="AL84" s="36">
        <v>243589</v>
      </c>
      <c r="AM84" s="37">
        <v>231932</v>
      </c>
      <c r="AN84" s="37">
        <v>2604</v>
      </c>
      <c r="AO84" s="37">
        <v>557</v>
      </c>
      <c r="AP84" s="37">
        <v>1108</v>
      </c>
      <c r="AQ84" s="37">
        <v>508</v>
      </c>
      <c r="AR84" s="37">
        <v>971</v>
      </c>
      <c r="AS84" s="37">
        <v>74</v>
      </c>
      <c r="AT84" s="37">
        <v>1063</v>
      </c>
      <c r="AU84" s="37">
        <v>226</v>
      </c>
      <c r="AV84" s="37">
        <v>542</v>
      </c>
      <c r="AW84" s="37">
        <v>510</v>
      </c>
      <c r="AX84" s="37">
        <v>812</v>
      </c>
      <c r="AY84" s="37">
        <v>168</v>
      </c>
      <c r="AZ84" s="37">
        <v>88</v>
      </c>
      <c r="BA84" s="37">
        <v>227</v>
      </c>
      <c r="BB84" s="37">
        <v>2199</v>
      </c>
      <c r="BC84" s="38">
        <f t="shared" si="97"/>
        <v>95.21448012841303</v>
      </c>
      <c r="BD84" s="38">
        <f t="shared" si="113"/>
        <v>1.0690137896210421</v>
      </c>
      <c r="BE84" s="38">
        <f t="shared" si="114"/>
        <v>0.22866385592124439</v>
      </c>
      <c r="BF84" s="38">
        <f t="shared" si="115"/>
        <v>0.4548645464286154</v>
      </c>
      <c r="BG84" s="38">
        <f t="shared" si="116"/>
        <v>0.20854800504127852</v>
      </c>
      <c r="BH84" s="38">
        <f t="shared" si="117"/>
        <v>0.39862226947850682</v>
      </c>
      <c r="BI84" s="38">
        <f t="shared" si="118"/>
        <v>3.0379040104438211E-2</v>
      </c>
      <c r="BJ84" s="38">
        <f t="shared" si="119"/>
        <v>0.43639080582456519</v>
      </c>
      <c r="BK84" s="38">
        <f t="shared" si="120"/>
        <v>9.2779230589230224E-2</v>
      </c>
      <c r="BL84" s="38">
        <f t="shared" si="121"/>
        <v>0.22250594238656099</v>
      </c>
      <c r="BM84" s="38">
        <f t="shared" si="122"/>
        <v>0.20936906017923634</v>
      </c>
      <c r="BN84" s="38">
        <f t="shared" si="123"/>
        <v>0.33334838601086259</v>
      </c>
      <c r="BO84" s="38">
        <f t="shared" si="124"/>
        <v>6.8968631588454329E-2</v>
      </c>
      <c r="BP84" s="38">
        <f t="shared" si="125"/>
        <v>3.6126426070142735E-2</v>
      </c>
      <c r="BQ84" s="38">
        <f t="shared" si="126"/>
        <v>9.3189758158209124E-2</v>
      </c>
      <c r="BR84" s="38">
        <f t="shared" si="80"/>
        <v>0.90275012418458955</v>
      </c>
      <c r="BS84" s="38">
        <f t="shared" si="98"/>
        <v>-5.1066043376749093</v>
      </c>
      <c r="BT84" s="38">
        <f t="shared" si="127"/>
        <v>-0.18915918403458931</v>
      </c>
      <c r="BU84" s="38">
        <f t="shared" si="128"/>
        <v>-3.5610651238046659E-2</v>
      </c>
      <c r="BV84" s="38">
        <f t="shared" si="129"/>
        <v>-0.1537795484176484</v>
      </c>
      <c r="BW84" s="38">
        <f t="shared" si="130"/>
        <v>-4.6695318286678389E-2</v>
      </c>
      <c r="BX84" s="38">
        <f t="shared" si="131"/>
        <v>3.3504903832570154E-2</v>
      </c>
      <c r="BY84" s="38">
        <f t="shared" si="132"/>
        <v>1.9196533304329129</v>
      </c>
      <c r="BZ84" s="38">
        <f t="shared" si="133"/>
        <v>1.3112282046510086</v>
      </c>
      <c r="CA84" s="38">
        <f t="shared" si="134"/>
        <v>0.17515521712260179</v>
      </c>
      <c r="CB84" s="38">
        <f t="shared" si="135"/>
        <v>0.582857426645365</v>
      </c>
      <c r="CC84" s="38">
        <f t="shared" si="136"/>
        <v>0.37837069630072123</v>
      </c>
      <c r="CD84" s="38">
        <f t="shared" si="137"/>
        <v>0.34682290483256539</v>
      </c>
      <c r="CE84" s="38">
        <f t="shared" si="138"/>
        <v>-9.687647524118867E-3</v>
      </c>
      <c r="CF84" s="38">
        <f t="shared" si="139"/>
        <v>1.2624383193291039E-2</v>
      </c>
      <c r="CG84" s="38">
        <f t="shared" si="140"/>
        <v>8.2119251097331342E-3</v>
      </c>
      <c r="CH84" s="38">
        <f t="shared" si="95"/>
        <v>0.77310769505520971</v>
      </c>
    </row>
    <row r="85" spans="1:86" s="39" customFormat="1" x14ac:dyDescent="0.15">
      <c r="A85" s="32">
        <v>1</v>
      </c>
      <c r="B85" s="32" t="s">
        <v>620</v>
      </c>
      <c r="C85" s="32" t="s">
        <v>621</v>
      </c>
      <c r="D85" s="32" t="s">
        <v>622</v>
      </c>
      <c r="E85" s="32">
        <v>334179</v>
      </c>
      <c r="F85" s="33">
        <v>313634</v>
      </c>
      <c r="G85" s="33">
        <v>4843</v>
      </c>
      <c r="H85" s="33">
        <v>981</v>
      </c>
      <c r="I85" s="33">
        <v>1831</v>
      </c>
      <c r="J85" s="33">
        <v>772</v>
      </c>
      <c r="K85" s="33">
        <v>1615</v>
      </c>
      <c r="L85" s="33">
        <v>1538</v>
      </c>
      <c r="M85" s="34">
        <v>2752</v>
      </c>
      <c r="N85" s="33">
        <v>625</v>
      </c>
      <c r="O85" s="33">
        <v>382</v>
      </c>
      <c r="P85" s="33">
        <v>492</v>
      </c>
      <c r="Q85" s="33">
        <v>1163</v>
      </c>
      <c r="R85" s="33">
        <v>334</v>
      </c>
      <c r="S85" s="33">
        <v>118</v>
      </c>
      <c r="T85" s="33">
        <v>470</v>
      </c>
      <c r="U85" s="34">
        <v>2629</v>
      </c>
      <c r="V85" s="35">
        <f t="shared" si="96"/>
        <v>93.852097229329189</v>
      </c>
      <c r="W85" s="35">
        <f t="shared" si="99"/>
        <v>1.4492233204360538</v>
      </c>
      <c r="X85" s="35">
        <f t="shared" si="100"/>
        <v>0.29355525032991298</v>
      </c>
      <c r="Y85" s="35">
        <f t="shared" si="101"/>
        <v>0.54790995245063279</v>
      </c>
      <c r="Z85" s="35">
        <f t="shared" si="102"/>
        <v>0.23101391769081839</v>
      </c>
      <c r="AA85" s="35">
        <f t="shared" si="103"/>
        <v>0.48327393402936752</v>
      </c>
      <c r="AB85" s="35">
        <f t="shared" si="104"/>
        <v>0.46023239042549058</v>
      </c>
      <c r="AC85" s="35">
        <f t="shared" si="105"/>
        <v>0.82351075321908318</v>
      </c>
      <c r="AD85" s="35">
        <f t="shared" si="106"/>
        <v>0.18702551626523509</v>
      </c>
      <c r="AE85" s="35">
        <f t="shared" si="107"/>
        <v>0.1143099955413117</v>
      </c>
      <c r="AF85" s="35">
        <f t="shared" si="108"/>
        <v>0.14722648640399308</v>
      </c>
      <c r="AG85" s="35">
        <f t="shared" si="109"/>
        <v>0.34801708066634945</v>
      </c>
      <c r="AH85" s="35">
        <f t="shared" si="110"/>
        <v>9.9946435892141625E-2</v>
      </c>
      <c r="AI85" s="35">
        <f t="shared" si="111"/>
        <v>3.531041747087639E-2</v>
      </c>
      <c r="AJ85" s="35">
        <f t="shared" si="112"/>
        <v>0.14064318823145677</v>
      </c>
      <c r="AK85" s="35">
        <f t="shared" si="65"/>
        <v>0.78670413161808483</v>
      </c>
      <c r="AL85" s="36">
        <v>314113</v>
      </c>
      <c r="AM85" s="37">
        <v>297531</v>
      </c>
      <c r="AN85" s="37">
        <v>4932</v>
      </c>
      <c r="AO85" s="37">
        <v>939</v>
      </c>
      <c r="AP85" s="37">
        <v>2224</v>
      </c>
      <c r="AQ85" s="37">
        <v>761</v>
      </c>
      <c r="AR85" s="37">
        <v>1542</v>
      </c>
      <c r="AS85" s="37">
        <v>129</v>
      </c>
      <c r="AT85" s="37">
        <v>993</v>
      </c>
      <c r="AU85" s="37">
        <v>469</v>
      </c>
      <c r="AV85" s="37">
        <v>280</v>
      </c>
      <c r="AW85" s="37">
        <v>321</v>
      </c>
      <c r="AX85" s="37">
        <v>1008</v>
      </c>
      <c r="AY85" s="37">
        <v>232</v>
      </c>
      <c r="AZ85" s="37">
        <v>110</v>
      </c>
      <c r="BA85" s="37">
        <v>409</v>
      </c>
      <c r="BB85" s="37">
        <v>2239</v>
      </c>
      <c r="BC85" s="38">
        <f t="shared" si="97"/>
        <v>94.72100804487556</v>
      </c>
      <c r="BD85" s="38">
        <f t="shared" si="113"/>
        <v>1.5701355881482142</v>
      </c>
      <c r="BE85" s="38">
        <f t="shared" si="114"/>
        <v>0.29893700674597995</v>
      </c>
      <c r="BF85" s="38">
        <f t="shared" si="115"/>
        <v>0.70802545580730503</v>
      </c>
      <c r="BG85" s="38">
        <f t="shared" si="116"/>
        <v>0.24226950173981973</v>
      </c>
      <c r="BH85" s="38">
        <f t="shared" si="117"/>
        <v>0.49090613887359003</v>
      </c>
      <c r="BI85" s="38">
        <f t="shared" si="118"/>
        <v>4.1068023290981269E-2</v>
      </c>
      <c r="BJ85" s="38">
        <f t="shared" si="119"/>
        <v>0.31612827230964652</v>
      </c>
      <c r="BK85" s="38">
        <f t="shared" si="120"/>
        <v>0.1493093249881412</v>
      </c>
      <c r="BL85" s="38">
        <f t="shared" si="121"/>
        <v>8.9139895515308196E-2</v>
      </c>
      <c r="BM85" s="38">
        <f t="shared" si="122"/>
        <v>0.10219252307290688</v>
      </c>
      <c r="BN85" s="38">
        <f t="shared" si="123"/>
        <v>0.32090362385510951</v>
      </c>
      <c r="BO85" s="38">
        <f t="shared" si="124"/>
        <v>7.3858770569826787E-2</v>
      </c>
      <c r="BP85" s="38">
        <f t="shared" si="125"/>
        <v>3.5019244666728212E-2</v>
      </c>
      <c r="BQ85" s="38">
        <f t="shared" si="126"/>
        <v>0.13020791880628946</v>
      </c>
      <c r="BR85" s="38">
        <f t="shared" si="80"/>
        <v>0.71280080735276796</v>
      </c>
      <c r="BS85" s="38">
        <f t="shared" si="98"/>
        <v>-0.8689108155463714</v>
      </c>
      <c r="BT85" s="38">
        <f t="shared" si="127"/>
        <v>-0.12091226771216035</v>
      </c>
      <c r="BU85" s="38">
        <f t="shared" si="128"/>
        <v>-5.381756416066974E-3</v>
      </c>
      <c r="BV85" s="38">
        <f t="shared" si="129"/>
        <v>-0.16011550335667224</v>
      </c>
      <c r="BW85" s="38">
        <f t="shared" si="130"/>
        <v>-1.1255584049001344E-2</v>
      </c>
      <c r="BX85" s="38">
        <f t="shared" si="131"/>
        <v>-7.632204844222501E-3</v>
      </c>
      <c r="BY85" s="38">
        <f t="shared" si="132"/>
        <v>0.41916436713450933</v>
      </c>
      <c r="BZ85" s="38">
        <f t="shared" si="133"/>
        <v>0.50738248090943672</v>
      </c>
      <c r="CA85" s="38">
        <f t="shared" si="134"/>
        <v>3.7716191277093886E-2</v>
      </c>
      <c r="CB85" s="38">
        <f t="shared" si="135"/>
        <v>2.5170100026003506E-2</v>
      </c>
      <c r="CC85" s="38">
        <f t="shared" si="136"/>
        <v>4.5033963331086196E-2</v>
      </c>
      <c r="CD85" s="38">
        <f t="shared" si="137"/>
        <v>2.7113456811239944E-2</v>
      </c>
      <c r="CE85" s="38">
        <f t="shared" si="138"/>
        <v>2.6087665322314837E-2</v>
      </c>
      <c r="CF85" s="38">
        <f t="shared" si="139"/>
        <v>2.9117280414817787E-4</v>
      </c>
      <c r="CG85" s="38">
        <f t="shared" si="140"/>
        <v>1.0435269425167315E-2</v>
      </c>
      <c r="CH85" s="38">
        <f t="shared" si="95"/>
        <v>7.3903324265316872E-2</v>
      </c>
    </row>
    <row r="86" spans="1:86" s="39" customFormat="1" x14ac:dyDescent="0.15">
      <c r="A86" s="32">
        <v>1</v>
      </c>
      <c r="B86" s="32" t="s">
        <v>623</v>
      </c>
      <c r="C86" s="32" t="s">
        <v>624</v>
      </c>
      <c r="D86" s="32" t="s">
        <v>625</v>
      </c>
      <c r="E86" s="32">
        <v>159616</v>
      </c>
      <c r="F86" s="33">
        <v>149566</v>
      </c>
      <c r="G86" s="33">
        <v>1994</v>
      </c>
      <c r="H86" s="33">
        <v>395</v>
      </c>
      <c r="I86" s="33">
        <v>683</v>
      </c>
      <c r="J86" s="33">
        <v>347</v>
      </c>
      <c r="K86" s="33">
        <v>700</v>
      </c>
      <c r="L86" s="33">
        <v>1246</v>
      </c>
      <c r="M86" s="34">
        <v>1141</v>
      </c>
      <c r="N86" s="33">
        <v>299</v>
      </c>
      <c r="O86" s="33">
        <v>350</v>
      </c>
      <c r="P86" s="33">
        <v>392</v>
      </c>
      <c r="Q86" s="33">
        <v>833</v>
      </c>
      <c r="R86" s="33">
        <v>105</v>
      </c>
      <c r="S86" s="33">
        <v>46</v>
      </c>
      <c r="T86" s="33">
        <v>144</v>
      </c>
      <c r="U86" s="34">
        <v>1375</v>
      </c>
      <c r="V86" s="35">
        <f t="shared" si="96"/>
        <v>93.703638732959107</v>
      </c>
      <c r="W86" s="35">
        <f t="shared" si="99"/>
        <v>1.2492481956696071</v>
      </c>
      <c r="X86" s="35">
        <f t="shared" si="100"/>
        <v>0.24746892542101043</v>
      </c>
      <c r="Y86" s="35">
        <f t="shared" si="101"/>
        <v>0.42790196471531672</v>
      </c>
      <c r="Z86" s="35">
        <f t="shared" si="102"/>
        <v>0.2173967522052927</v>
      </c>
      <c r="AA86" s="35">
        <f t="shared" si="103"/>
        <v>0.43855252606255013</v>
      </c>
      <c r="AB86" s="35">
        <f t="shared" si="104"/>
        <v>0.78062349639133921</v>
      </c>
      <c r="AC86" s="35">
        <f t="shared" si="105"/>
        <v>0.71484061748195671</v>
      </c>
      <c r="AD86" s="35">
        <f t="shared" si="106"/>
        <v>0.187324578989575</v>
      </c>
      <c r="AE86" s="35">
        <f t="shared" si="107"/>
        <v>0.21927626303127506</v>
      </c>
      <c r="AF86" s="35">
        <f t="shared" si="108"/>
        <v>0.24558941459502806</v>
      </c>
      <c r="AG86" s="35">
        <f t="shared" si="109"/>
        <v>0.52187750601443461</v>
      </c>
      <c r="AH86" s="35">
        <f t="shared" si="110"/>
        <v>6.5782878909382517E-2</v>
      </c>
      <c r="AI86" s="35">
        <f t="shared" si="111"/>
        <v>2.8819165998396151E-2</v>
      </c>
      <c r="AJ86" s="35">
        <f t="shared" si="112"/>
        <v>9.0216519647153159E-2</v>
      </c>
      <c r="AK86" s="35">
        <f t="shared" si="65"/>
        <v>0.86144246190858054</v>
      </c>
      <c r="AL86" s="36">
        <v>157979</v>
      </c>
      <c r="AM86" s="37">
        <v>150311</v>
      </c>
      <c r="AN86" s="37">
        <v>2315</v>
      </c>
      <c r="AO86" s="37">
        <v>424</v>
      </c>
      <c r="AP86" s="37">
        <v>907</v>
      </c>
      <c r="AQ86" s="37">
        <v>382</v>
      </c>
      <c r="AR86" s="37">
        <v>653</v>
      </c>
      <c r="AS86" s="37">
        <v>69</v>
      </c>
      <c r="AT86" s="37">
        <v>454</v>
      </c>
      <c r="AU86" s="37">
        <v>197</v>
      </c>
      <c r="AV86" s="37">
        <v>165</v>
      </c>
      <c r="AW86" s="37">
        <v>161</v>
      </c>
      <c r="AX86" s="37">
        <v>539</v>
      </c>
      <c r="AY86" s="37">
        <v>89</v>
      </c>
      <c r="AZ86" s="37">
        <v>41</v>
      </c>
      <c r="BA86" s="37">
        <v>111</v>
      </c>
      <c r="BB86" s="37">
        <v>1163</v>
      </c>
      <c r="BC86" s="38">
        <f t="shared" si="97"/>
        <v>95.14619031643447</v>
      </c>
      <c r="BD86" s="38">
        <f t="shared" si="113"/>
        <v>1.4653846397305972</v>
      </c>
      <c r="BE86" s="38">
        <f t="shared" si="114"/>
        <v>0.26839010248197548</v>
      </c>
      <c r="BF86" s="38">
        <f t="shared" si="115"/>
        <v>0.5741269409225277</v>
      </c>
      <c r="BG86" s="38">
        <f t="shared" si="116"/>
        <v>0.24180429044366658</v>
      </c>
      <c r="BH86" s="38">
        <f t="shared" si="117"/>
        <v>0.413346077643231</v>
      </c>
      <c r="BI86" s="38">
        <f t="shared" si="118"/>
        <v>4.3676691205793171E-2</v>
      </c>
      <c r="BJ86" s="38">
        <f t="shared" si="119"/>
        <v>0.28737996822362466</v>
      </c>
      <c r="BK86" s="38">
        <f t="shared" si="120"/>
        <v>0.12470011837016311</v>
      </c>
      <c r="BL86" s="38">
        <f t="shared" si="121"/>
        <v>0.10444426157907065</v>
      </c>
      <c r="BM86" s="38">
        <f t="shared" si="122"/>
        <v>0.10191227948018408</v>
      </c>
      <c r="BN86" s="38">
        <f t="shared" si="123"/>
        <v>0.34118458782496408</v>
      </c>
      <c r="BO86" s="38">
        <f t="shared" si="124"/>
        <v>5.6336601700225974E-2</v>
      </c>
      <c r="BP86" s="38">
        <f t="shared" si="125"/>
        <v>2.5952816513587249E-2</v>
      </c>
      <c r="BQ86" s="38">
        <f t="shared" si="126"/>
        <v>7.0262503244102062E-2</v>
      </c>
      <c r="BR86" s="38">
        <f t="shared" si="80"/>
        <v>0.73617379525126758</v>
      </c>
      <c r="BS86" s="38">
        <f t="shared" si="98"/>
        <v>-1.4425515834753639</v>
      </c>
      <c r="BT86" s="38">
        <f t="shared" si="127"/>
        <v>-0.21613644406099008</v>
      </c>
      <c r="BU86" s="38">
        <f t="shared" si="128"/>
        <v>-2.0921177060965052E-2</v>
      </c>
      <c r="BV86" s="38">
        <f t="shared" si="129"/>
        <v>-0.14622497620721098</v>
      </c>
      <c r="BW86" s="38">
        <f t="shared" si="130"/>
        <v>-2.4407538238373883E-2</v>
      </c>
      <c r="BX86" s="38">
        <f t="shared" si="131"/>
        <v>2.5206448419319127E-2</v>
      </c>
      <c r="BY86" s="38">
        <f t="shared" si="132"/>
        <v>0.73694680518554601</v>
      </c>
      <c r="BZ86" s="38">
        <f t="shared" si="133"/>
        <v>0.42746064925833205</v>
      </c>
      <c r="CA86" s="38">
        <f t="shared" si="134"/>
        <v>6.262446061941189E-2</v>
      </c>
      <c r="CB86" s="38">
        <f t="shared" si="135"/>
        <v>0.11483200145220442</v>
      </c>
      <c r="CC86" s="38">
        <f t="shared" si="136"/>
        <v>0.14367713511484398</v>
      </c>
      <c r="CD86" s="38">
        <f t="shared" si="137"/>
        <v>0.18069291818947053</v>
      </c>
      <c r="CE86" s="38">
        <f t="shared" si="138"/>
        <v>9.4462772091565422E-3</v>
      </c>
      <c r="CF86" s="38">
        <f t="shared" si="139"/>
        <v>2.866349484808902E-3</v>
      </c>
      <c r="CG86" s="38">
        <f t="shared" si="140"/>
        <v>1.9954016403051097E-2</v>
      </c>
      <c r="CH86" s="38">
        <f t="shared" si="95"/>
        <v>0.12526866665731295</v>
      </c>
    </row>
    <row r="87" spans="1:86" s="39" customFormat="1" x14ac:dyDescent="0.15">
      <c r="A87" s="32">
        <v>1</v>
      </c>
      <c r="B87" s="32" t="s">
        <v>626</v>
      </c>
      <c r="C87" s="32" t="s">
        <v>627</v>
      </c>
      <c r="D87" s="32" t="s">
        <v>628</v>
      </c>
      <c r="E87" s="32">
        <v>167446</v>
      </c>
      <c r="F87" s="33">
        <v>151974</v>
      </c>
      <c r="G87" s="33">
        <v>2825</v>
      </c>
      <c r="H87" s="33">
        <v>614</v>
      </c>
      <c r="I87" s="33">
        <v>1069</v>
      </c>
      <c r="J87" s="33">
        <v>618</v>
      </c>
      <c r="K87" s="33">
        <v>919</v>
      </c>
      <c r="L87" s="33">
        <v>2648</v>
      </c>
      <c r="M87" s="34">
        <v>2196</v>
      </c>
      <c r="N87" s="33">
        <v>385</v>
      </c>
      <c r="O87" s="33">
        <v>268</v>
      </c>
      <c r="P87" s="33">
        <v>393</v>
      </c>
      <c r="Q87" s="33">
        <v>1915</v>
      </c>
      <c r="R87" s="33">
        <v>113</v>
      </c>
      <c r="S87" s="33">
        <v>53</v>
      </c>
      <c r="T87" s="33">
        <v>122</v>
      </c>
      <c r="U87" s="34">
        <v>1334</v>
      </c>
      <c r="V87" s="35">
        <f t="shared" si="96"/>
        <v>90.76000621095757</v>
      </c>
      <c r="W87" s="35">
        <f t="shared" si="99"/>
        <v>1.6871110686430251</v>
      </c>
      <c r="X87" s="35">
        <f t="shared" si="100"/>
        <v>0.36668537916701505</v>
      </c>
      <c r="Y87" s="35">
        <f t="shared" si="101"/>
        <v>0.63841477252367929</v>
      </c>
      <c r="Z87" s="35">
        <f t="shared" si="102"/>
        <v>0.36907420899872201</v>
      </c>
      <c r="AA87" s="35">
        <f t="shared" si="103"/>
        <v>0.54883365383466909</v>
      </c>
      <c r="AB87" s="35">
        <f t="shared" si="104"/>
        <v>1.5814053485899933</v>
      </c>
      <c r="AC87" s="35">
        <f t="shared" si="105"/>
        <v>1.3114675776071092</v>
      </c>
      <c r="AD87" s="35">
        <f t="shared" si="106"/>
        <v>0.22992487130179284</v>
      </c>
      <c r="AE87" s="35">
        <f t="shared" si="107"/>
        <v>0.16005159872436486</v>
      </c>
      <c r="AF87" s="35">
        <f t="shared" si="108"/>
        <v>0.23470253096520671</v>
      </c>
      <c r="AG87" s="35">
        <f t="shared" si="109"/>
        <v>1.1436522819296968</v>
      </c>
      <c r="AH87" s="35">
        <f t="shared" si="110"/>
        <v>6.7484442745721004E-2</v>
      </c>
      <c r="AI87" s="35">
        <f t="shared" si="111"/>
        <v>3.1651995270116931E-2</v>
      </c>
      <c r="AJ87" s="35">
        <f t="shared" si="112"/>
        <v>7.2859309867061614E-2</v>
      </c>
      <c r="AK87" s="35">
        <f t="shared" si="65"/>
        <v>0.79667474887426404</v>
      </c>
      <c r="AL87" s="36">
        <v>152849</v>
      </c>
      <c r="AM87" s="37">
        <v>142443</v>
      </c>
      <c r="AN87" s="37">
        <v>3119</v>
      </c>
      <c r="AO87" s="37">
        <v>628</v>
      </c>
      <c r="AP87" s="37">
        <v>1293</v>
      </c>
      <c r="AQ87" s="37">
        <v>741</v>
      </c>
      <c r="AR87" s="37">
        <v>782</v>
      </c>
      <c r="AS87" s="37">
        <v>200</v>
      </c>
      <c r="AT87" s="37">
        <v>533</v>
      </c>
      <c r="AU87" s="37">
        <v>197</v>
      </c>
      <c r="AV87" s="37">
        <v>116</v>
      </c>
      <c r="AW87" s="37">
        <v>210</v>
      </c>
      <c r="AX87" s="37">
        <v>1285</v>
      </c>
      <c r="AY87" s="37">
        <v>88</v>
      </c>
      <c r="AZ87" s="37">
        <v>49</v>
      </c>
      <c r="BA87" s="37">
        <v>117</v>
      </c>
      <c r="BB87" s="37">
        <v>1048</v>
      </c>
      <c r="BC87" s="38">
        <f t="shared" si="97"/>
        <v>93.191973778042382</v>
      </c>
      <c r="BD87" s="38">
        <f t="shared" si="113"/>
        <v>2.0405759933005774</v>
      </c>
      <c r="BE87" s="38">
        <f t="shared" si="114"/>
        <v>0.41086300859017721</v>
      </c>
      <c r="BF87" s="38">
        <f t="shared" si="115"/>
        <v>0.84593291418327887</v>
      </c>
      <c r="BG87" s="38">
        <f t="shared" si="116"/>
        <v>0.48479218051802758</v>
      </c>
      <c r="BH87" s="38">
        <f t="shared" si="117"/>
        <v>0.51161603935910605</v>
      </c>
      <c r="BI87" s="38">
        <f t="shared" si="118"/>
        <v>0.13084809190769975</v>
      </c>
      <c r="BJ87" s="38">
        <f t="shared" si="119"/>
        <v>0.34871016493401985</v>
      </c>
      <c r="BK87" s="38">
        <f t="shared" si="120"/>
        <v>0.12888537052908428</v>
      </c>
      <c r="BL87" s="38">
        <f t="shared" si="121"/>
        <v>7.5891893306465855E-2</v>
      </c>
      <c r="BM87" s="38">
        <f t="shared" si="122"/>
        <v>0.13739049650308474</v>
      </c>
      <c r="BN87" s="38">
        <f t="shared" si="123"/>
        <v>0.84069899050697083</v>
      </c>
      <c r="BO87" s="38">
        <f t="shared" si="124"/>
        <v>5.7573160439387892E-2</v>
      </c>
      <c r="BP87" s="38">
        <f t="shared" si="125"/>
        <v>3.2057782517386439E-2</v>
      </c>
      <c r="BQ87" s="38">
        <f t="shared" si="126"/>
        <v>7.6546133766004359E-2</v>
      </c>
      <c r="BR87" s="38">
        <f t="shared" si="80"/>
        <v>0.68564400159634675</v>
      </c>
      <c r="BS87" s="38">
        <f t="shared" si="98"/>
        <v>-2.4319675670848113</v>
      </c>
      <c r="BT87" s="38">
        <f t="shared" si="127"/>
        <v>-0.3534649246575523</v>
      </c>
      <c r="BU87" s="38">
        <f t="shared" si="128"/>
        <v>-4.4177629423162168E-2</v>
      </c>
      <c r="BV87" s="38">
        <f t="shared" si="129"/>
        <v>-0.20751814165959959</v>
      </c>
      <c r="BW87" s="38">
        <f t="shared" si="130"/>
        <v>-0.11571797151930557</v>
      </c>
      <c r="BX87" s="38">
        <f t="shared" si="131"/>
        <v>3.7217614475563043E-2</v>
      </c>
      <c r="BY87" s="38">
        <f t="shared" si="132"/>
        <v>1.4505572566822935</v>
      </c>
      <c r="BZ87" s="38">
        <f t="shared" si="133"/>
        <v>0.96275741267308934</v>
      </c>
      <c r="CA87" s="38">
        <f t="shared" si="134"/>
        <v>0.10103950077270857</v>
      </c>
      <c r="CB87" s="38">
        <f t="shared" si="135"/>
        <v>8.4159705417899008E-2</v>
      </c>
      <c r="CC87" s="38">
        <f t="shared" si="136"/>
        <v>9.7312034462121971E-2</v>
      </c>
      <c r="CD87" s="38">
        <f t="shared" si="137"/>
        <v>0.30295329142272598</v>
      </c>
      <c r="CE87" s="38">
        <f t="shared" si="138"/>
        <v>9.9112823063331121E-3</v>
      </c>
      <c r="CF87" s="38">
        <f t="shared" si="139"/>
        <v>-4.0578724726950816E-4</v>
      </c>
      <c r="CG87" s="38">
        <f t="shared" si="140"/>
        <v>-3.6868238989427454E-3</v>
      </c>
      <c r="CH87" s="38">
        <f t="shared" si="95"/>
        <v>0.11103074727791729</v>
      </c>
    </row>
    <row r="88" spans="1:86" s="39" customFormat="1" x14ac:dyDescent="0.15">
      <c r="A88" s="32">
        <v>1</v>
      </c>
      <c r="B88" s="32" t="s">
        <v>629</v>
      </c>
      <c r="C88" s="32" t="s">
        <v>630</v>
      </c>
      <c r="D88" s="32" t="s">
        <v>631</v>
      </c>
      <c r="E88" s="32">
        <v>198051</v>
      </c>
      <c r="F88" s="33">
        <v>172971</v>
      </c>
      <c r="G88" s="33">
        <v>4307</v>
      </c>
      <c r="H88" s="33">
        <v>974</v>
      </c>
      <c r="I88" s="33">
        <v>1544</v>
      </c>
      <c r="J88" s="33">
        <v>807</v>
      </c>
      <c r="K88" s="33">
        <v>1580</v>
      </c>
      <c r="L88" s="33">
        <v>1834</v>
      </c>
      <c r="M88" s="34">
        <v>3048</v>
      </c>
      <c r="N88" s="33">
        <v>706</v>
      </c>
      <c r="O88" s="33">
        <v>554</v>
      </c>
      <c r="P88" s="33">
        <v>1949</v>
      </c>
      <c r="Q88" s="33">
        <v>1969</v>
      </c>
      <c r="R88" s="33">
        <v>671</v>
      </c>
      <c r="S88" s="33">
        <v>154</v>
      </c>
      <c r="T88" s="33">
        <v>547</v>
      </c>
      <c r="U88" s="34">
        <v>4436</v>
      </c>
      <c r="V88" s="35">
        <f t="shared" si="96"/>
        <v>87.336595119438925</v>
      </c>
      <c r="W88" s="35">
        <f t="shared" si="99"/>
        <v>2.1746923772159694</v>
      </c>
      <c r="X88" s="35">
        <f t="shared" si="100"/>
        <v>0.49179251808877511</v>
      </c>
      <c r="Y88" s="35">
        <f t="shared" si="101"/>
        <v>0.77959717446516297</v>
      </c>
      <c r="Z88" s="35">
        <f t="shared" si="102"/>
        <v>0.40747080297499133</v>
      </c>
      <c r="AA88" s="35">
        <f t="shared" si="103"/>
        <v>0.79777431065735593</v>
      </c>
      <c r="AB88" s="35">
        <f t="shared" si="104"/>
        <v>0.9260241049022726</v>
      </c>
      <c r="AC88" s="35">
        <f t="shared" si="105"/>
        <v>1.5389975309390005</v>
      </c>
      <c r="AD88" s="35">
        <f t="shared" si="106"/>
        <v>0.35647383754689449</v>
      </c>
      <c r="AE88" s="35">
        <f t="shared" si="107"/>
        <v>0.27972592917985772</v>
      </c>
      <c r="AF88" s="35">
        <f t="shared" si="108"/>
        <v>0.98408995662733334</v>
      </c>
      <c r="AG88" s="35">
        <f t="shared" si="109"/>
        <v>0.99418836562299617</v>
      </c>
      <c r="AH88" s="35">
        <f t="shared" si="110"/>
        <v>0.3388016218044847</v>
      </c>
      <c r="AI88" s="35">
        <f t="shared" si="111"/>
        <v>7.7757749266603046E-2</v>
      </c>
      <c r="AJ88" s="35">
        <f t="shared" si="112"/>
        <v>0.27619148603137578</v>
      </c>
      <c r="AK88" s="35">
        <f t="shared" si="65"/>
        <v>2.2398271152379943</v>
      </c>
      <c r="AL88" s="36">
        <v>181094</v>
      </c>
      <c r="AM88" s="37">
        <v>164899</v>
      </c>
      <c r="AN88" s="37">
        <v>4378</v>
      </c>
      <c r="AO88" s="37">
        <v>934</v>
      </c>
      <c r="AP88" s="37">
        <v>1579</v>
      </c>
      <c r="AQ88" s="37">
        <v>791</v>
      </c>
      <c r="AR88" s="37">
        <v>1418</v>
      </c>
      <c r="AS88" s="37">
        <v>137</v>
      </c>
      <c r="AT88" s="37">
        <v>1374</v>
      </c>
      <c r="AU88" s="37">
        <v>373</v>
      </c>
      <c r="AV88" s="37">
        <v>192</v>
      </c>
      <c r="AW88" s="37">
        <v>494</v>
      </c>
      <c r="AX88" s="37">
        <v>871</v>
      </c>
      <c r="AY88" s="37">
        <v>549</v>
      </c>
      <c r="AZ88" s="37">
        <v>115</v>
      </c>
      <c r="BA88" s="37">
        <v>403</v>
      </c>
      <c r="BB88" s="37">
        <v>2588</v>
      </c>
      <c r="BC88" s="38">
        <f t="shared" si="97"/>
        <v>91.057130550984567</v>
      </c>
      <c r="BD88" s="38">
        <f t="shared" si="113"/>
        <v>2.4175290180790086</v>
      </c>
      <c r="BE88" s="38">
        <f t="shared" si="114"/>
        <v>0.51575424917446189</v>
      </c>
      <c r="BF88" s="38">
        <f t="shared" si="115"/>
        <v>0.87192286878637615</v>
      </c>
      <c r="BG88" s="38">
        <f t="shared" si="116"/>
        <v>0.43678973350856459</v>
      </c>
      <c r="BH88" s="38">
        <f t="shared" si="117"/>
        <v>0.78301876373596035</v>
      </c>
      <c r="BI88" s="38">
        <f t="shared" si="118"/>
        <v>7.5651319204391096E-2</v>
      </c>
      <c r="BJ88" s="38">
        <f t="shared" si="119"/>
        <v>0.75872198968491511</v>
      </c>
      <c r="BK88" s="38">
        <f t="shared" si="120"/>
        <v>0.2059703800236341</v>
      </c>
      <c r="BL88" s="38">
        <f t="shared" si="121"/>
        <v>0.10602228676819772</v>
      </c>
      <c r="BM88" s="38">
        <f t="shared" si="122"/>
        <v>0.27278650866400872</v>
      </c>
      <c r="BN88" s="38">
        <f t="shared" si="123"/>
        <v>0.480965686328647</v>
      </c>
      <c r="BO88" s="38">
        <f t="shared" si="124"/>
        <v>0.30315747622781536</v>
      </c>
      <c r="BP88" s="38">
        <f t="shared" si="125"/>
        <v>6.3502932178868432E-2</v>
      </c>
      <c r="BQ88" s="38">
        <f t="shared" si="126"/>
        <v>0.22253636233116503</v>
      </c>
      <c r="BR88" s="38">
        <f t="shared" si="80"/>
        <v>1.4290920737296653</v>
      </c>
      <c r="BS88" s="38">
        <f t="shared" si="98"/>
        <v>-3.7205354315456418</v>
      </c>
      <c r="BT88" s="38">
        <f t="shared" si="127"/>
        <v>-0.24283664086303913</v>
      </c>
      <c r="BU88" s="38">
        <f t="shared" si="128"/>
        <v>-2.3961731085686777E-2</v>
      </c>
      <c r="BV88" s="38">
        <f t="shared" si="129"/>
        <v>-9.2325694321213181E-2</v>
      </c>
      <c r="BW88" s="38">
        <f t="shared" si="130"/>
        <v>-2.9318930533573262E-2</v>
      </c>
      <c r="BX88" s="38">
        <f t="shared" si="131"/>
        <v>1.4755546921395579E-2</v>
      </c>
      <c r="BY88" s="38">
        <f t="shared" si="132"/>
        <v>0.85037278569788155</v>
      </c>
      <c r="BZ88" s="38">
        <f t="shared" si="133"/>
        <v>0.78027554125408538</v>
      </c>
      <c r="CA88" s="38">
        <f t="shared" si="134"/>
        <v>0.15050345752326039</v>
      </c>
      <c r="CB88" s="38">
        <f t="shared" si="135"/>
        <v>0.17370364241166</v>
      </c>
      <c r="CC88" s="38">
        <f t="shared" si="136"/>
        <v>0.71130344796332468</v>
      </c>
      <c r="CD88" s="38">
        <f t="shared" si="137"/>
        <v>0.51322267929434917</v>
      </c>
      <c r="CE88" s="38">
        <f t="shared" si="138"/>
        <v>3.5644145576669339E-2</v>
      </c>
      <c r="CF88" s="38">
        <f t="shared" si="139"/>
        <v>1.4254817087734614E-2</v>
      </c>
      <c r="CG88" s="38">
        <f t="shared" si="140"/>
        <v>5.365512370021075E-2</v>
      </c>
      <c r="CH88" s="38">
        <f t="shared" si="95"/>
        <v>0.81073504150832898</v>
      </c>
    </row>
    <row r="89" spans="1:86" s="39" customFormat="1" x14ac:dyDescent="0.15">
      <c r="A89" s="32">
        <v>1</v>
      </c>
      <c r="B89" s="32" t="s">
        <v>632</v>
      </c>
      <c r="C89" s="32" t="s">
        <v>633</v>
      </c>
      <c r="D89" s="32" t="s">
        <v>634</v>
      </c>
      <c r="E89" s="32">
        <v>248752</v>
      </c>
      <c r="F89" s="33">
        <v>208889</v>
      </c>
      <c r="G89" s="33">
        <v>2829</v>
      </c>
      <c r="H89" s="33">
        <v>919</v>
      </c>
      <c r="I89" s="33">
        <v>1478</v>
      </c>
      <c r="J89" s="33">
        <v>1786</v>
      </c>
      <c r="K89" s="33">
        <v>897</v>
      </c>
      <c r="L89" s="33">
        <v>3512</v>
      </c>
      <c r="M89" s="34">
        <v>4984</v>
      </c>
      <c r="N89" s="33">
        <v>1453</v>
      </c>
      <c r="O89" s="33">
        <v>1781</v>
      </c>
      <c r="P89" s="33">
        <v>848</v>
      </c>
      <c r="Q89" s="33">
        <v>12060</v>
      </c>
      <c r="R89" s="33">
        <v>358</v>
      </c>
      <c r="S89" s="33">
        <v>1414</v>
      </c>
      <c r="T89" s="33">
        <v>288</v>
      </c>
      <c r="U89" s="34">
        <v>5256</v>
      </c>
      <c r="V89" s="35">
        <f t="shared" si="96"/>
        <v>83.974802212645528</v>
      </c>
      <c r="W89" s="35">
        <f t="shared" si="99"/>
        <v>1.1372772882228082</v>
      </c>
      <c r="X89" s="35">
        <f t="shared" si="100"/>
        <v>0.36944426577474754</v>
      </c>
      <c r="Y89" s="35">
        <f t="shared" si="101"/>
        <v>0.59416607705666691</v>
      </c>
      <c r="Z89" s="35">
        <f t="shared" si="102"/>
        <v>0.71798417701164219</v>
      </c>
      <c r="AA89" s="35">
        <f t="shared" si="103"/>
        <v>0.36060011577796358</v>
      </c>
      <c r="AB89" s="35">
        <f t="shared" si="104"/>
        <v>1.4118479449411463</v>
      </c>
      <c r="AC89" s="35">
        <f t="shared" si="105"/>
        <v>2.0036019810895991</v>
      </c>
      <c r="AD89" s="35">
        <f t="shared" si="106"/>
        <v>0.58411590660577606</v>
      </c>
      <c r="AE89" s="35">
        <f t="shared" si="107"/>
        <v>0.71597414292146389</v>
      </c>
      <c r="AF89" s="35">
        <f t="shared" si="108"/>
        <v>0.34090178169421753</v>
      </c>
      <c r="AG89" s="35">
        <f t="shared" si="109"/>
        <v>4.8482022255097448</v>
      </c>
      <c r="AH89" s="35">
        <f t="shared" si="110"/>
        <v>0.14391844085675692</v>
      </c>
      <c r="AI89" s="35">
        <f t="shared" si="111"/>
        <v>0.56843764070238634</v>
      </c>
      <c r="AJ89" s="35">
        <f t="shared" si="112"/>
        <v>0.11577796359426257</v>
      </c>
      <c r="AK89" s="35">
        <f t="shared" si="65"/>
        <v>2.1129478355952918</v>
      </c>
      <c r="AL89" s="36">
        <v>221708</v>
      </c>
      <c r="AM89" s="37">
        <v>196821</v>
      </c>
      <c r="AN89" s="37">
        <v>3121</v>
      </c>
      <c r="AO89" s="37">
        <v>982</v>
      </c>
      <c r="AP89" s="37">
        <v>1831</v>
      </c>
      <c r="AQ89" s="37">
        <v>2220</v>
      </c>
      <c r="AR89" s="37">
        <v>756</v>
      </c>
      <c r="AS89" s="37">
        <v>455</v>
      </c>
      <c r="AT89" s="37">
        <v>1189</v>
      </c>
      <c r="AU89" s="37">
        <v>467</v>
      </c>
      <c r="AV89" s="37">
        <v>183</v>
      </c>
      <c r="AW89" s="37">
        <v>483</v>
      </c>
      <c r="AX89" s="37">
        <v>8082</v>
      </c>
      <c r="AY89" s="37">
        <v>190</v>
      </c>
      <c r="AZ89" s="37">
        <v>1424</v>
      </c>
      <c r="BA89" s="37">
        <v>258</v>
      </c>
      <c r="BB89" s="37">
        <v>3247</v>
      </c>
      <c r="BC89" s="38">
        <f t="shared" si="97"/>
        <v>88.774875060890906</v>
      </c>
      <c r="BD89" s="38">
        <f t="shared" si="113"/>
        <v>1.4077074350046006</v>
      </c>
      <c r="BE89" s="38">
        <f t="shared" si="114"/>
        <v>0.44292492828404928</v>
      </c>
      <c r="BF89" s="38">
        <f t="shared" si="115"/>
        <v>0.82586104245223435</v>
      </c>
      <c r="BG89" s="38">
        <f t="shared" si="116"/>
        <v>1.001317047648258</v>
      </c>
      <c r="BH89" s="38">
        <f t="shared" si="117"/>
        <v>0.34098904865859597</v>
      </c>
      <c r="BI89" s="38">
        <f t="shared" si="118"/>
        <v>0.20522489039637723</v>
      </c>
      <c r="BJ89" s="38">
        <f t="shared" si="119"/>
        <v>0.53629097732152198</v>
      </c>
      <c r="BK89" s="38">
        <f t="shared" si="120"/>
        <v>0.21063741497825966</v>
      </c>
      <c r="BL89" s="38">
        <f t="shared" si="121"/>
        <v>8.2540999873707763E-2</v>
      </c>
      <c r="BM89" s="38">
        <f t="shared" si="122"/>
        <v>0.21785411442076966</v>
      </c>
      <c r="BN89" s="38">
        <f t="shared" si="123"/>
        <v>3.6453353058978477</v>
      </c>
      <c r="BO89" s="38">
        <f t="shared" si="124"/>
        <v>8.5698305879805869E-2</v>
      </c>
      <c r="BP89" s="38">
        <f t="shared" si="125"/>
        <v>0.64228625038338716</v>
      </c>
      <c r="BQ89" s="38">
        <f t="shared" si="126"/>
        <v>0.11636927851047324</v>
      </c>
      <c r="BR89" s="38">
        <f t="shared" si="80"/>
        <v>1.4645389431143665</v>
      </c>
      <c r="BS89" s="38">
        <f t="shared" si="98"/>
        <v>-4.8000728482453781</v>
      </c>
      <c r="BT89" s="38">
        <f t="shared" si="127"/>
        <v>-0.27043014678179245</v>
      </c>
      <c r="BU89" s="38">
        <f t="shared" si="128"/>
        <v>-7.3480662509301742E-2</v>
      </c>
      <c r="BV89" s="38">
        <f t="shared" si="129"/>
        <v>-0.23169496539556744</v>
      </c>
      <c r="BW89" s="38">
        <f t="shared" si="130"/>
        <v>-0.28333287063661583</v>
      </c>
      <c r="BX89" s="38">
        <f t="shared" si="131"/>
        <v>1.9611067119367609E-2</v>
      </c>
      <c r="BY89" s="38">
        <f t="shared" si="132"/>
        <v>1.2066230545447691</v>
      </c>
      <c r="BZ89" s="38">
        <f t="shared" si="133"/>
        <v>1.467311003768077</v>
      </c>
      <c r="CA89" s="38">
        <f t="shared" si="134"/>
        <v>0.3734784916275164</v>
      </c>
      <c r="CB89" s="38">
        <f t="shared" si="135"/>
        <v>0.63343314304775611</v>
      </c>
      <c r="CC89" s="38">
        <f t="shared" si="136"/>
        <v>0.12304766727344787</v>
      </c>
      <c r="CD89" s="38">
        <f t="shared" si="137"/>
        <v>1.2028669196118971</v>
      </c>
      <c r="CE89" s="38">
        <f t="shared" si="138"/>
        <v>5.8220134976951055E-2</v>
      </c>
      <c r="CF89" s="38">
        <f t="shared" si="139"/>
        <v>-7.3848609681000821E-2</v>
      </c>
      <c r="CG89" s="38">
        <f t="shared" si="140"/>
        <v>-5.9131491621067234E-4</v>
      </c>
      <c r="CH89" s="38">
        <f t="shared" si="95"/>
        <v>0.64840889248092526</v>
      </c>
    </row>
    <row r="90" spans="1:86" s="39" customFormat="1" x14ac:dyDescent="0.15">
      <c r="A90" s="32">
        <v>1</v>
      </c>
      <c r="B90" s="32" t="s">
        <v>635</v>
      </c>
      <c r="C90" s="32" t="s">
        <v>636</v>
      </c>
      <c r="D90" s="32" t="s">
        <v>637</v>
      </c>
      <c r="E90" s="32">
        <v>329839</v>
      </c>
      <c r="F90" s="33">
        <v>214403</v>
      </c>
      <c r="G90" s="33">
        <v>2330</v>
      </c>
      <c r="H90" s="33">
        <v>781</v>
      </c>
      <c r="I90" s="33">
        <v>1380</v>
      </c>
      <c r="J90" s="33">
        <v>1933</v>
      </c>
      <c r="K90" s="33">
        <v>1196</v>
      </c>
      <c r="L90" s="33">
        <v>6721</v>
      </c>
      <c r="M90" s="34">
        <v>8010</v>
      </c>
      <c r="N90" s="33">
        <v>4098</v>
      </c>
      <c r="O90" s="33">
        <v>4247</v>
      </c>
      <c r="P90" s="33">
        <v>3147</v>
      </c>
      <c r="Q90" s="33">
        <v>45290</v>
      </c>
      <c r="R90" s="33">
        <v>467</v>
      </c>
      <c r="S90" s="33">
        <v>2309</v>
      </c>
      <c r="T90" s="33">
        <v>516</v>
      </c>
      <c r="U90" s="34">
        <v>33011</v>
      </c>
      <c r="V90" s="35">
        <f t="shared" si="96"/>
        <v>65.00231931336198</v>
      </c>
      <c r="W90" s="35">
        <f t="shared" si="99"/>
        <v>0.70640524619587131</v>
      </c>
      <c r="X90" s="35">
        <f t="shared" si="100"/>
        <v>0.23678218767338005</v>
      </c>
      <c r="Y90" s="35">
        <f t="shared" si="101"/>
        <v>0.41838593980699673</v>
      </c>
      <c r="Z90" s="35">
        <f t="shared" si="102"/>
        <v>0.58604349394704691</v>
      </c>
      <c r="AA90" s="35">
        <f t="shared" si="103"/>
        <v>0.36260114783273051</v>
      </c>
      <c r="AB90" s="35">
        <f t="shared" si="104"/>
        <v>2.0376607981469745</v>
      </c>
      <c r="AC90" s="35">
        <f t="shared" si="105"/>
        <v>2.4284575201840899</v>
      </c>
      <c r="AD90" s="35">
        <f t="shared" si="106"/>
        <v>1.2424243342964294</v>
      </c>
      <c r="AE90" s="35">
        <f t="shared" si="107"/>
        <v>1.2875978886668951</v>
      </c>
      <c r="AF90" s="35">
        <f t="shared" si="108"/>
        <v>0.95410184969030343</v>
      </c>
      <c r="AG90" s="35">
        <f t="shared" si="109"/>
        <v>13.73094145931803</v>
      </c>
      <c r="AH90" s="35">
        <f t="shared" si="110"/>
        <v>0.14158422745642571</v>
      </c>
      <c r="AI90" s="35">
        <f t="shared" si="111"/>
        <v>0.70003850363359099</v>
      </c>
      <c r="AJ90" s="35">
        <f t="shared" si="112"/>
        <v>0.1564399601017466</v>
      </c>
      <c r="AK90" s="35">
        <f t="shared" si="65"/>
        <v>10.008216129687513</v>
      </c>
      <c r="AL90" s="36">
        <v>279921</v>
      </c>
      <c r="AM90" s="37">
        <v>209368</v>
      </c>
      <c r="AN90" s="37">
        <v>2958</v>
      </c>
      <c r="AO90" s="37">
        <v>1024</v>
      </c>
      <c r="AP90" s="37">
        <v>2011</v>
      </c>
      <c r="AQ90" s="37">
        <v>2486</v>
      </c>
      <c r="AR90" s="37">
        <v>893</v>
      </c>
      <c r="AS90" s="37">
        <v>573</v>
      </c>
      <c r="AT90" s="37">
        <v>2339</v>
      </c>
      <c r="AU90" s="37">
        <v>1428</v>
      </c>
      <c r="AV90" s="37">
        <v>589</v>
      </c>
      <c r="AW90" s="37">
        <v>750</v>
      </c>
      <c r="AX90" s="37">
        <v>27921</v>
      </c>
      <c r="AY90" s="37">
        <v>322</v>
      </c>
      <c r="AZ90" s="37">
        <v>2350</v>
      </c>
      <c r="BA90" s="37">
        <v>539</v>
      </c>
      <c r="BB90" s="37">
        <v>24370</v>
      </c>
      <c r="BC90" s="38">
        <f t="shared" si="97"/>
        <v>74.795388698954341</v>
      </c>
      <c r="BD90" s="38">
        <f t="shared" si="113"/>
        <v>1.0567267193243808</v>
      </c>
      <c r="BE90" s="38">
        <f t="shared" si="114"/>
        <v>0.36581749850850775</v>
      </c>
      <c r="BF90" s="38">
        <f t="shared" si="115"/>
        <v>0.71841698193418857</v>
      </c>
      <c r="BG90" s="38">
        <f t="shared" si="116"/>
        <v>0.88810771610561556</v>
      </c>
      <c r="BH90" s="38">
        <f t="shared" si="117"/>
        <v>0.31901858024228263</v>
      </c>
      <c r="BI90" s="38">
        <f t="shared" si="118"/>
        <v>0.20470061195837397</v>
      </c>
      <c r="BJ90" s="38">
        <f t="shared" si="119"/>
        <v>0.83559289942519499</v>
      </c>
      <c r="BK90" s="38">
        <f t="shared" si="120"/>
        <v>0.51014393346694242</v>
      </c>
      <c r="BL90" s="38">
        <f t="shared" si="121"/>
        <v>0.21041651037256942</v>
      </c>
      <c r="BM90" s="38">
        <f t="shared" si="122"/>
        <v>0.26793273816541091</v>
      </c>
      <c r="BN90" s="38">
        <f t="shared" si="123"/>
        <v>9.9745999764219189</v>
      </c>
      <c r="BO90" s="38">
        <f t="shared" si="124"/>
        <v>0.11503245558568309</v>
      </c>
      <c r="BP90" s="38">
        <f t="shared" si="125"/>
        <v>0.83952257958495435</v>
      </c>
      <c r="BQ90" s="38">
        <f t="shared" si="126"/>
        <v>0.19255432782820867</v>
      </c>
      <c r="BR90" s="38">
        <f t="shared" si="80"/>
        <v>8.7060277721214199</v>
      </c>
      <c r="BS90" s="38">
        <f t="shared" si="98"/>
        <v>-9.7930693855923607</v>
      </c>
      <c r="BT90" s="38">
        <f t="shared" si="127"/>
        <v>-0.35032147312850948</v>
      </c>
      <c r="BU90" s="38">
        <f t="shared" si="128"/>
        <v>-0.1290353108351277</v>
      </c>
      <c r="BV90" s="38">
        <f t="shared" si="129"/>
        <v>-0.30003104212719184</v>
      </c>
      <c r="BW90" s="38">
        <f t="shared" si="130"/>
        <v>-0.30206422215856865</v>
      </c>
      <c r="BX90" s="38">
        <f t="shared" si="131"/>
        <v>4.3582567590447874E-2</v>
      </c>
      <c r="BY90" s="38">
        <f t="shared" si="132"/>
        <v>1.8329601861886005</v>
      </c>
      <c r="BZ90" s="38">
        <f t="shared" si="133"/>
        <v>1.592864620758895</v>
      </c>
      <c r="CA90" s="38">
        <f t="shared" si="134"/>
        <v>0.73228040082948698</v>
      </c>
      <c r="CB90" s="38">
        <f t="shared" si="135"/>
        <v>1.0771813782943256</v>
      </c>
      <c r="CC90" s="38">
        <f t="shared" si="136"/>
        <v>0.68616911152489246</v>
      </c>
      <c r="CD90" s="38">
        <f t="shared" si="137"/>
        <v>3.7563414828961115</v>
      </c>
      <c r="CE90" s="38">
        <f t="shared" si="138"/>
        <v>2.6551771870742619E-2</v>
      </c>
      <c r="CF90" s="38">
        <f t="shared" si="139"/>
        <v>-0.13948407595136336</v>
      </c>
      <c r="CG90" s="38">
        <f t="shared" si="140"/>
        <v>-3.6114367726462065E-2</v>
      </c>
      <c r="CH90" s="38">
        <f t="shared" si="95"/>
        <v>1.3021883575660933</v>
      </c>
    </row>
    <row r="91" spans="1:86" s="39" customFormat="1" x14ac:dyDescent="0.15">
      <c r="A91" s="32">
        <v>1</v>
      </c>
      <c r="B91" s="32" t="s">
        <v>638</v>
      </c>
      <c r="C91" s="32" t="s">
        <v>639</v>
      </c>
      <c r="D91" s="32" t="s">
        <v>640</v>
      </c>
      <c r="E91" s="32">
        <v>37369</v>
      </c>
      <c r="F91" s="33">
        <v>33262</v>
      </c>
      <c r="G91" s="33">
        <v>922</v>
      </c>
      <c r="H91" s="33">
        <v>220</v>
      </c>
      <c r="I91" s="33">
        <v>566</v>
      </c>
      <c r="J91" s="33">
        <v>183</v>
      </c>
      <c r="K91" s="33">
        <v>355</v>
      </c>
      <c r="L91" s="33">
        <v>106</v>
      </c>
      <c r="M91" s="34">
        <v>385</v>
      </c>
      <c r="N91" s="33">
        <v>160</v>
      </c>
      <c r="O91" s="33">
        <v>38</v>
      </c>
      <c r="P91" s="33">
        <v>121</v>
      </c>
      <c r="Q91" s="33">
        <v>126</v>
      </c>
      <c r="R91" s="33">
        <v>139</v>
      </c>
      <c r="S91" s="33">
        <v>62</v>
      </c>
      <c r="T91" s="33">
        <v>144</v>
      </c>
      <c r="U91" s="34">
        <v>580</v>
      </c>
      <c r="V91" s="35">
        <f t="shared" si="96"/>
        <v>89.009606893414329</v>
      </c>
      <c r="W91" s="35">
        <f t="shared" si="99"/>
        <v>2.4672857181085925</v>
      </c>
      <c r="X91" s="35">
        <f t="shared" si="100"/>
        <v>0.58872327330139962</v>
      </c>
      <c r="Y91" s="35">
        <f t="shared" si="101"/>
        <v>1.5146244213117825</v>
      </c>
      <c r="Z91" s="35">
        <f t="shared" si="102"/>
        <v>0.4897107227916187</v>
      </c>
      <c r="AA91" s="35">
        <f t="shared" si="103"/>
        <v>0.94998528191816756</v>
      </c>
      <c r="AB91" s="35">
        <f t="shared" si="104"/>
        <v>0.28365757713612888</v>
      </c>
      <c r="AC91" s="35">
        <f t="shared" si="105"/>
        <v>1.0302657282774492</v>
      </c>
      <c r="AD91" s="35">
        <f t="shared" si="106"/>
        <v>0.42816238058283607</v>
      </c>
      <c r="AE91" s="35">
        <f t="shared" si="107"/>
        <v>0.10168856538842355</v>
      </c>
      <c r="AF91" s="35">
        <f t="shared" si="108"/>
        <v>0.32379780031576977</v>
      </c>
      <c r="AG91" s="35">
        <f t="shared" si="109"/>
        <v>0.33717787470898336</v>
      </c>
      <c r="AH91" s="35">
        <f t="shared" si="110"/>
        <v>0.37196606813133881</v>
      </c>
      <c r="AI91" s="35">
        <f t="shared" si="111"/>
        <v>0.16591292247584896</v>
      </c>
      <c r="AJ91" s="35">
        <f t="shared" si="112"/>
        <v>0.38534614252455246</v>
      </c>
      <c r="AK91" s="35">
        <f t="shared" si="65"/>
        <v>1.5520886296127805</v>
      </c>
      <c r="AL91" s="36">
        <v>34563</v>
      </c>
      <c r="AM91" s="37">
        <v>30889</v>
      </c>
      <c r="AN91" s="37">
        <v>915</v>
      </c>
      <c r="AO91" s="37">
        <v>203</v>
      </c>
      <c r="AP91" s="37">
        <v>604</v>
      </c>
      <c r="AQ91" s="37">
        <v>161</v>
      </c>
      <c r="AR91" s="37">
        <v>432</v>
      </c>
      <c r="AS91" s="37">
        <v>14</v>
      </c>
      <c r="AT91" s="37">
        <v>217</v>
      </c>
      <c r="AU91" s="37">
        <v>118</v>
      </c>
      <c r="AV91" s="37">
        <v>35</v>
      </c>
      <c r="AW91" s="37">
        <v>117</v>
      </c>
      <c r="AX91" s="37">
        <v>109</v>
      </c>
      <c r="AY91" s="37">
        <v>110</v>
      </c>
      <c r="AZ91" s="37">
        <v>39</v>
      </c>
      <c r="BA91" s="37">
        <v>102</v>
      </c>
      <c r="BB91" s="37">
        <v>497</v>
      </c>
      <c r="BC91" s="38">
        <f t="shared" si="97"/>
        <v>89.370135694239508</v>
      </c>
      <c r="BD91" s="38">
        <f t="shared" si="113"/>
        <v>2.6473396406561931</v>
      </c>
      <c r="BE91" s="38">
        <f t="shared" si="114"/>
        <v>0.58733327546798597</v>
      </c>
      <c r="BF91" s="38">
        <f t="shared" si="115"/>
        <v>1.7475334895697712</v>
      </c>
      <c r="BG91" s="38">
        <f t="shared" si="116"/>
        <v>0.4658160460608165</v>
      </c>
      <c r="BH91" s="38">
        <f t="shared" si="117"/>
        <v>1.2498915024737436</v>
      </c>
      <c r="BI91" s="38">
        <f t="shared" si="118"/>
        <v>4.0505743135723173E-2</v>
      </c>
      <c r="BJ91" s="38">
        <f t="shared" si="119"/>
        <v>0.62783901860370916</v>
      </c>
      <c r="BK91" s="38">
        <f t="shared" si="120"/>
        <v>0.34140554928680955</v>
      </c>
      <c r="BL91" s="38">
        <f t="shared" si="121"/>
        <v>0.10126435783930793</v>
      </c>
      <c r="BM91" s="38">
        <f t="shared" si="122"/>
        <v>0.33851228191997224</v>
      </c>
      <c r="BN91" s="38">
        <f t="shared" si="123"/>
        <v>0.31536614298527327</v>
      </c>
      <c r="BO91" s="38">
        <f t="shared" si="124"/>
        <v>0.31825941035211064</v>
      </c>
      <c r="BP91" s="38">
        <f t="shared" si="125"/>
        <v>0.1128374273066574</v>
      </c>
      <c r="BQ91" s="38">
        <f t="shared" si="126"/>
        <v>0.29511327141741167</v>
      </c>
      <c r="BR91" s="38">
        <f t="shared" si="80"/>
        <v>1.4379538813181725</v>
      </c>
      <c r="BS91" s="38">
        <f t="shared" si="98"/>
        <v>-0.36052880082517902</v>
      </c>
      <c r="BT91" s="38">
        <f t="shared" si="127"/>
        <v>-0.18005392254760055</v>
      </c>
      <c r="BU91" s="38">
        <f t="shared" si="128"/>
        <v>1.3899978334136476E-3</v>
      </c>
      <c r="BV91" s="38">
        <f t="shared" si="129"/>
        <v>-0.23290906825798863</v>
      </c>
      <c r="BW91" s="38">
        <f t="shared" si="130"/>
        <v>2.38946767308022E-2</v>
      </c>
      <c r="BX91" s="38">
        <f t="shared" si="131"/>
        <v>-0.29990622055557603</v>
      </c>
      <c r="BY91" s="38">
        <f t="shared" si="132"/>
        <v>0.24315183400040571</v>
      </c>
      <c r="BZ91" s="38">
        <f t="shared" si="133"/>
        <v>0.40242670967374006</v>
      </c>
      <c r="CA91" s="38">
        <f t="shared" si="134"/>
        <v>8.6756831296026515E-2</v>
      </c>
      <c r="CB91" s="38">
        <f t="shared" si="135"/>
        <v>4.2420754911562386E-4</v>
      </c>
      <c r="CC91" s="38">
        <f t="shared" si="136"/>
        <v>-1.4714481604202467E-2</v>
      </c>
      <c r="CD91" s="38">
        <f t="shared" si="137"/>
        <v>2.1811731723710093E-2</v>
      </c>
      <c r="CE91" s="38">
        <f t="shared" si="138"/>
        <v>5.3706657779228173E-2</v>
      </c>
      <c r="CF91" s="38">
        <f t="shared" si="139"/>
        <v>5.3075495169191564E-2</v>
      </c>
      <c r="CG91" s="38">
        <f t="shared" si="140"/>
        <v>9.0232871107140789E-2</v>
      </c>
      <c r="CH91" s="38">
        <f t="shared" si="95"/>
        <v>0.11413474829460801</v>
      </c>
    </row>
    <row r="92" spans="1:86" s="39" customFormat="1" x14ac:dyDescent="0.15">
      <c r="A92" s="32">
        <v>1</v>
      </c>
      <c r="B92" s="32" t="s">
        <v>641</v>
      </c>
      <c r="C92" s="32" t="s">
        <v>642</v>
      </c>
      <c r="D92" s="32" t="s">
        <v>643</v>
      </c>
      <c r="E92" s="32">
        <v>305680</v>
      </c>
      <c r="F92" s="33">
        <v>239766</v>
      </c>
      <c r="G92" s="33">
        <v>3253</v>
      </c>
      <c r="H92" s="33">
        <v>1148</v>
      </c>
      <c r="I92" s="33">
        <v>1755</v>
      </c>
      <c r="J92" s="33">
        <v>1901</v>
      </c>
      <c r="K92" s="33">
        <v>1499</v>
      </c>
      <c r="L92" s="33">
        <v>7110</v>
      </c>
      <c r="M92" s="34">
        <v>6180</v>
      </c>
      <c r="N92" s="33">
        <v>2302</v>
      </c>
      <c r="O92" s="33">
        <v>3316</v>
      </c>
      <c r="P92" s="33">
        <v>4420</v>
      </c>
      <c r="Q92" s="33">
        <v>12681</v>
      </c>
      <c r="R92" s="33">
        <v>615</v>
      </c>
      <c r="S92" s="33">
        <v>4335</v>
      </c>
      <c r="T92" s="33">
        <v>495</v>
      </c>
      <c r="U92" s="34">
        <v>14904</v>
      </c>
      <c r="V92" s="35">
        <f t="shared" si="96"/>
        <v>78.436927505888505</v>
      </c>
      <c r="W92" s="35">
        <f t="shared" si="99"/>
        <v>1.0641847683852395</v>
      </c>
      <c r="X92" s="35">
        <f t="shared" si="100"/>
        <v>0.37555613713687513</v>
      </c>
      <c r="Y92" s="35">
        <f t="shared" si="101"/>
        <v>0.57412980895053656</v>
      </c>
      <c r="Z92" s="35">
        <f t="shared" si="102"/>
        <v>0.62189217482334469</v>
      </c>
      <c r="AA92" s="35">
        <f t="shared" si="103"/>
        <v>0.49038209892698248</v>
      </c>
      <c r="AB92" s="35">
        <f t="shared" si="104"/>
        <v>2.3259617901073018</v>
      </c>
      <c r="AC92" s="35">
        <f t="shared" si="105"/>
        <v>2.0217220622873593</v>
      </c>
      <c r="AD92" s="35">
        <f t="shared" si="106"/>
        <v>0.75307511122742732</v>
      </c>
      <c r="AE92" s="35">
        <f t="shared" si="107"/>
        <v>1.0847945563988484</v>
      </c>
      <c r="AF92" s="35">
        <f t="shared" si="108"/>
        <v>1.4459565558754253</v>
      </c>
      <c r="AG92" s="35">
        <f t="shared" si="109"/>
        <v>4.1484559015964404</v>
      </c>
      <c r="AH92" s="35">
        <f t="shared" si="110"/>
        <v>0.20119078775189739</v>
      </c>
      <c r="AI92" s="35">
        <f t="shared" si="111"/>
        <v>1.4181496990316671</v>
      </c>
      <c r="AJ92" s="35">
        <f t="shared" si="112"/>
        <v>0.16193404867835645</v>
      </c>
      <c r="AK92" s="35">
        <f t="shared" si="65"/>
        <v>4.8756869929337876</v>
      </c>
      <c r="AL92" s="36">
        <v>266988</v>
      </c>
      <c r="AM92" s="37">
        <v>232665</v>
      </c>
      <c r="AN92" s="37">
        <v>3990</v>
      </c>
      <c r="AO92" s="37">
        <v>1322</v>
      </c>
      <c r="AP92" s="37">
        <v>2477</v>
      </c>
      <c r="AQ92" s="37">
        <v>2292</v>
      </c>
      <c r="AR92" s="37">
        <v>1245</v>
      </c>
      <c r="AS92" s="37">
        <v>777</v>
      </c>
      <c r="AT92" s="37">
        <v>2141</v>
      </c>
      <c r="AU92" s="37">
        <v>566</v>
      </c>
      <c r="AV92" s="37">
        <v>747</v>
      </c>
      <c r="AW92" s="37">
        <v>903</v>
      </c>
      <c r="AX92" s="37">
        <v>6591</v>
      </c>
      <c r="AY92" s="37">
        <v>412</v>
      </c>
      <c r="AZ92" s="37">
        <v>3961</v>
      </c>
      <c r="BA92" s="37">
        <v>429</v>
      </c>
      <c r="BB92" s="37">
        <v>6470</v>
      </c>
      <c r="BC92" s="38">
        <f t="shared" si="97"/>
        <v>87.144366038923096</v>
      </c>
      <c r="BD92" s="38">
        <f t="shared" si="113"/>
        <v>1.4944491887275833</v>
      </c>
      <c r="BE92" s="38">
        <f t="shared" si="114"/>
        <v>0.49515334022502888</v>
      </c>
      <c r="BF92" s="38">
        <f t="shared" si="115"/>
        <v>0.9277570527514345</v>
      </c>
      <c r="BG92" s="38">
        <f t="shared" si="116"/>
        <v>0.85846554901343874</v>
      </c>
      <c r="BH92" s="38">
        <f t="shared" si="117"/>
        <v>0.46631309272326843</v>
      </c>
      <c r="BI92" s="38">
        <f t="shared" si="118"/>
        <v>0.29102431569958198</v>
      </c>
      <c r="BJ92" s="38">
        <f t="shared" si="119"/>
        <v>0.80190870001648018</v>
      </c>
      <c r="BK92" s="38">
        <f t="shared" si="120"/>
        <v>0.2119945465713815</v>
      </c>
      <c r="BL92" s="38">
        <f t="shared" si="121"/>
        <v>0.27978785563396108</v>
      </c>
      <c r="BM92" s="38">
        <f t="shared" si="122"/>
        <v>0.33821744797518993</v>
      </c>
      <c r="BN92" s="38">
        <f t="shared" si="123"/>
        <v>2.4686502764169176</v>
      </c>
      <c r="BO92" s="38">
        <f t="shared" si="124"/>
        <v>0.15431405156786074</v>
      </c>
      <c r="BP92" s="38">
        <f t="shared" si="125"/>
        <v>1.4835872773308163</v>
      </c>
      <c r="BQ92" s="38">
        <f t="shared" si="126"/>
        <v>0.16068137893837925</v>
      </c>
      <c r="BR92" s="38">
        <f t="shared" si="80"/>
        <v>2.42332988748558</v>
      </c>
      <c r="BS92" s="38">
        <f t="shared" si="98"/>
        <v>-8.7074385330345905</v>
      </c>
      <c r="BT92" s="38">
        <f t="shared" si="127"/>
        <v>-0.4302644203423438</v>
      </c>
      <c r="BU92" s="38">
        <f t="shared" si="128"/>
        <v>-0.11959720308815375</v>
      </c>
      <c r="BV92" s="38">
        <f t="shared" si="129"/>
        <v>-0.35362724380089794</v>
      </c>
      <c r="BW92" s="38">
        <f t="shared" si="130"/>
        <v>-0.23657337419009405</v>
      </c>
      <c r="BX92" s="38">
        <f t="shared" si="131"/>
        <v>2.406900620371405E-2</v>
      </c>
      <c r="BY92" s="38">
        <f t="shared" si="132"/>
        <v>2.0349374744077195</v>
      </c>
      <c r="BZ92" s="38">
        <f t="shared" si="133"/>
        <v>1.2198133622708791</v>
      </c>
      <c r="CA92" s="38">
        <f t="shared" si="134"/>
        <v>0.54108056465604581</v>
      </c>
      <c r="CB92" s="38">
        <f t="shared" si="135"/>
        <v>0.80500670076488734</v>
      </c>
      <c r="CC92" s="38">
        <f t="shared" si="136"/>
        <v>1.1077391079002354</v>
      </c>
      <c r="CD92" s="38">
        <f t="shared" si="137"/>
        <v>1.6798056251795228</v>
      </c>
      <c r="CE92" s="38">
        <f t="shared" si="138"/>
        <v>4.6876736184036649E-2</v>
      </c>
      <c r="CF92" s="38">
        <f t="shared" si="139"/>
        <v>-6.5437578299149202E-2</v>
      </c>
      <c r="CG92" s="38">
        <f t="shared" si="140"/>
        <v>1.2526697399772024E-3</v>
      </c>
      <c r="CH92" s="38">
        <f t="shared" si="95"/>
        <v>2.4523571054482076</v>
      </c>
    </row>
    <row r="93" spans="1:86" s="39" customFormat="1" x14ac:dyDescent="0.15">
      <c r="A93" s="32">
        <v>1</v>
      </c>
      <c r="B93" s="32" t="s">
        <v>644</v>
      </c>
      <c r="C93" s="32" t="s">
        <v>645</v>
      </c>
      <c r="D93" s="32" t="s">
        <v>646</v>
      </c>
      <c r="E93" s="32">
        <v>183477</v>
      </c>
      <c r="F93" s="33">
        <v>157638</v>
      </c>
      <c r="G93" s="33">
        <v>2363</v>
      </c>
      <c r="H93" s="33">
        <v>635</v>
      </c>
      <c r="I93" s="33">
        <v>10566</v>
      </c>
      <c r="J93" s="33">
        <v>566</v>
      </c>
      <c r="K93" s="33">
        <v>907</v>
      </c>
      <c r="L93" s="33">
        <v>3157</v>
      </c>
      <c r="M93" s="34">
        <v>2908</v>
      </c>
      <c r="N93" s="33">
        <v>660</v>
      </c>
      <c r="O93" s="33">
        <v>165</v>
      </c>
      <c r="P93" s="33">
        <v>291</v>
      </c>
      <c r="Q93" s="33">
        <v>683</v>
      </c>
      <c r="R93" s="33">
        <v>321</v>
      </c>
      <c r="S93" s="33">
        <v>81</v>
      </c>
      <c r="T93" s="33">
        <v>455</v>
      </c>
      <c r="U93" s="34">
        <v>2081</v>
      </c>
      <c r="V93" s="35">
        <f t="shared" si="96"/>
        <v>85.917035922758714</v>
      </c>
      <c r="W93" s="35">
        <f t="shared" si="99"/>
        <v>1.2878998457572339</v>
      </c>
      <c r="X93" s="35">
        <f t="shared" si="100"/>
        <v>0.34609242575363669</v>
      </c>
      <c r="Y93" s="35">
        <f t="shared" si="101"/>
        <v>5.7587599535636622</v>
      </c>
      <c r="Z93" s="35">
        <f t="shared" si="102"/>
        <v>0.30848553224654862</v>
      </c>
      <c r="AA93" s="35">
        <f t="shared" si="103"/>
        <v>0.49433989001346224</v>
      </c>
      <c r="AB93" s="35">
        <f t="shared" si="104"/>
        <v>1.7206516348098129</v>
      </c>
      <c r="AC93" s="35">
        <f t="shared" si="105"/>
        <v>1.5849398017190166</v>
      </c>
      <c r="AD93" s="35">
        <f t="shared" si="106"/>
        <v>0.35971811180692947</v>
      </c>
      <c r="AE93" s="35">
        <f t="shared" si="107"/>
        <v>8.9929527951732369E-2</v>
      </c>
      <c r="AF93" s="35">
        <f t="shared" si="108"/>
        <v>0.15860298566032799</v>
      </c>
      <c r="AG93" s="35">
        <f t="shared" si="109"/>
        <v>0.37225374297595881</v>
      </c>
      <c r="AH93" s="35">
        <f t="shared" si="110"/>
        <v>0.17495380892427934</v>
      </c>
      <c r="AI93" s="35">
        <f t="shared" si="111"/>
        <v>4.4147222812668613E-2</v>
      </c>
      <c r="AJ93" s="35">
        <f t="shared" si="112"/>
        <v>0.24798748616992866</v>
      </c>
      <c r="AK93" s="35">
        <f t="shared" si="65"/>
        <v>1.1342021070760913</v>
      </c>
      <c r="AL93" s="36">
        <v>174871</v>
      </c>
      <c r="AM93" s="37">
        <v>154207</v>
      </c>
      <c r="AN93" s="37">
        <v>2498</v>
      </c>
      <c r="AO93" s="37">
        <v>610</v>
      </c>
      <c r="AP93" s="37">
        <v>11812</v>
      </c>
      <c r="AQ93" s="37">
        <v>608</v>
      </c>
      <c r="AR93" s="37">
        <v>881</v>
      </c>
      <c r="AS93" s="37">
        <v>135</v>
      </c>
      <c r="AT93" s="37">
        <v>744</v>
      </c>
      <c r="AU93" s="37">
        <v>415</v>
      </c>
      <c r="AV93" s="37">
        <v>130</v>
      </c>
      <c r="AW93" s="37">
        <v>228</v>
      </c>
      <c r="AX93" s="37">
        <v>394</v>
      </c>
      <c r="AY93" s="37">
        <v>228</v>
      </c>
      <c r="AZ93" s="37">
        <v>62</v>
      </c>
      <c r="BA93" s="37">
        <v>349</v>
      </c>
      <c r="BB93" s="37">
        <v>1566</v>
      </c>
      <c r="BC93" s="38">
        <f t="shared" si="97"/>
        <v>88.183289396183469</v>
      </c>
      <c r="BD93" s="38">
        <f t="shared" si="113"/>
        <v>1.428481566411812</v>
      </c>
      <c r="BE93" s="38">
        <f t="shared" si="114"/>
        <v>0.34882856505652737</v>
      </c>
      <c r="BF93" s="38">
        <f t="shared" si="115"/>
        <v>6.7546934597503299</v>
      </c>
      <c r="BG93" s="38">
        <f t="shared" si="116"/>
        <v>0.3476848648432273</v>
      </c>
      <c r="BH93" s="38">
        <f t="shared" si="117"/>
        <v>0.50379994395868954</v>
      </c>
      <c r="BI93" s="38">
        <f t="shared" si="118"/>
        <v>7.7199764397756054E-2</v>
      </c>
      <c r="BJ93" s="38">
        <f t="shared" si="119"/>
        <v>0.42545647934763337</v>
      </c>
      <c r="BK93" s="38">
        <f t="shared" si="120"/>
        <v>0.23731779425976862</v>
      </c>
      <c r="BL93" s="38">
        <f t="shared" si="121"/>
        <v>7.4340513864505839E-2</v>
      </c>
      <c r="BM93" s="38">
        <f t="shared" si="122"/>
        <v>0.13038182431621023</v>
      </c>
      <c r="BN93" s="38">
        <f t="shared" si="123"/>
        <v>0.2253089420201177</v>
      </c>
      <c r="BO93" s="38">
        <f t="shared" si="124"/>
        <v>0.13038182431621023</v>
      </c>
      <c r="BP93" s="38">
        <f t="shared" si="125"/>
        <v>3.545470661230278E-2</v>
      </c>
      <c r="BQ93" s="38">
        <f t="shared" si="126"/>
        <v>0.19957568722086569</v>
      </c>
      <c r="BR93" s="38">
        <f t="shared" si="80"/>
        <v>0.89551726701397028</v>
      </c>
      <c r="BS93" s="38">
        <f t="shared" si="98"/>
        <v>-2.2662534734247544</v>
      </c>
      <c r="BT93" s="38">
        <f t="shared" si="127"/>
        <v>-0.14058172065457808</v>
      </c>
      <c r="BU93" s="38">
        <f t="shared" si="128"/>
        <v>-2.7361393028906833E-3</v>
      </c>
      <c r="BV93" s="38">
        <f t="shared" si="129"/>
        <v>-0.99593350618666765</v>
      </c>
      <c r="BW93" s="38">
        <f t="shared" si="130"/>
        <v>-3.9199332596678682E-2</v>
      </c>
      <c r="BX93" s="38">
        <f t="shared" si="131"/>
        <v>-9.4600539452273091E-3</v>
      </c>
      <c r="BY93" s="38">
        <f t="shared" si="132"/>
        <v>1.6434518704120569</v>
      </c>
      <c r="BZ93" s="38">
        <f t="shared" si="133"/>
        <v>1.1594833223713832</v>
      </c>
      <c r="CA93" s="38">
        <f t="shared" si="134"/>
        <v>0.12240031754716085</v>
      </c>
      <c r="CB93" s="38">
        <f t="shared" si="135"/>
        <v>1.558901408722653E-2</v>
      </c>
      <c r="CC93" s="38">
        <f t="shared" si="136"/>
        <v>2.8221161344117757E-2</v>
      </c>
      <c r="CD93" s="38">
        <f t="shared" si="137"/>
        <v>0.14694480095584112</v>
      </c>
      <c r="CE93" s="38">
        <f t="shared" si="138"/>
        <v>4.4571984608069104E-2</v>
      </c>
      <c r="CF93" s="38">
        <f t="shared" si="139"/>
        <v>8.6925162003658324E-3</v>
      </c>
      <c r="CG93" s="38">
        <f t="shared" si="140"/>
        <v>4.8411798949062973E-2</v>
      </c>
      <c r="CH93" s="38">
        <f t="shared" si="95"/>
        <v>0.23868484006212098</v>
      </c>
    </row>
    <row r="94" spans="1:86" s="39" customFormat="1" x14ac:dyDescent="0.15">
      <c r="A94" s="32">
        <v>1</v>
      </c>
      <c r="B94" s="32" t="s">
        <v>647</v>
      </c>
      <c r="C94" s="32" t="s">
        <v>648</v>
      </c>
      <c r="D94" s="32" t="s">
        <v>649</v>
      </c>
      <c r="E94" s="32">
        <v>166641</v>
      </c>
      <c r="F94" s="33">
        <v>148157</v>
      </c>
      <c r="G94" s="33">
        <v>2373</v>
      </c>
      <c r="H94" s="33">
        <v>850</v>
      </c>
      <c r="I94" s="33">
        <v>3118</v>
      </c>
      <c r="J94" s="33">
        <v>630</v>
      </c>
      <c r="K94" s="33">
        <v>1199</v>
      </c>
      <c r="L94" s="33">
        <v>2310</v>
      </c>
      <c r="M94" s="34">
        <v>1478</v>
      </c>
      <c r="N94" s="33">
        <v>451</v>
      </c>
      <c r="O94" s="33">
        <v>168</v>
      </c>
      <c r="P94" s="33">
        <v>448</v>
      </c>
      <c r="Q94" s="33">
        <v>2540</v>
      </c>
      <c r="R94" s="33">
        <v>141</v>
      </c>
      <c r="S94" s="33">
        <v>299</v>
      </c>
      <c r="T94" s="33">
        <v>171</v>
      </c>
      <c r="U94" s="34">
        <v>2308</v>
      </c>
      <c r="V94" s="35">
        <f t="shared" si="96"/>
        <v>88.907891815339553</v>
      </c>
      <c r="W94" s="35">
        <f t="shared" si="99"/>
        <v>1.4240192989720417</v>
      </c>
      <c r="X94" s="35">
        <f t="shared" si="100"/>
        <v>0.51007855209702302</v>
      </c>
      <c r="Y94" s="35">
        <f t="shared" si="101"/>
        <v>1.8710881475747267</v>
      </c>
      <c r="Z94" s="35">
        <f t="shared" si="102"/>
        <v>0.37805822096602876</v>
      </c>
      <c r="AA94" s="35">
        <f t="shared" si="103"/>
        <v>0.71951080466391826</v>
      </c>
      <c r="AB94" s="35">
        <f t="shared" si="104"/>
        <v>1.3862134768754388</v>
      </c>
      <c r="AC94" s="35">
        <f t="shared" si="105"/>
        <v>0.8869365882345881</v>
      </c>
      <c r="AD94" s="35">
        <f t="shared" si="106"/>
        <v>0.27064167881853801</v>
      </c>
      <c r="AE94" s="35">
        <f t="shared" si="107"/>
        <v>0.10081552559094101</v>
      </c>
      <c r="AF94" s="35">
        <f t="shared" si="108"/>
        <v>0.26884140157584269</v>
      </c>
      <c r="AG94" s="35">
        <f t="shared" si="109"/>
        <v>1.5242347321487508</v>
      </c>
      <c r="AH94" s="35">
        <f t="shared" si="110"/>
        <v>8.4613030406682624E-2</v>
      </c>
      <c r="AI94" s="35">
        <f t="shared" si="111"/>
        <v>0.17942763185530572</v>
      </c>
      <c r="AJ94" s="35">
        <f t="shared" si="112"/>
        <v>0.10261580283363637</v>
      </c>
      <c r="AK94" s="35">
        <f t="shared" si="65"/>
        <v>1.3850132920469751</v>
      </c>
      <c r="AL94" s="36">
        <v>158325</v>
      </c>
      <c r="AM94" s="37">
        <v>142815</v>
      </c>
      <c r="AN94" s="37">
        <v>2748</v>
      </c>
      <c r="AO94" s="37">
        <v>935</v>
      </c>
      <c r="AP94" s="37">
        <v>3768</v>
      </c>
      <c r="AQ94" s="37">
        <v>798</v>
      </c>
      <c r="AR94" s="37">
        <v>1202</v>
      </c>
      <c r="AS94" s="37">
        <v>139</v>
      </c>
      <c r="AT94" s="37">
        <v>490</v>
      </c>
      <c r="AU94" s="37">
        <v>310</v>
      </c>
      <c r="AV94" s="37">
        <v>74</v>
      </c>
      <c r="AW94" s="37">
        <v>336</v>
      </c>
      <c r="AX94" s="37">
        <v>1877</v>
      </c>
      <c r="AY94" s="37">
        <v>116</v>
      </c>
      <c r="AZ94" s="37">
        <v>324</v>
      </c>
      <c r="BA94" s="37">
        <v>221</v>
      </c>
      <c r="BB94" s="37">
        <v>2171</v>
      </c>
      <c r="BC94" s="38">
        <f t="shared" si="97"/>
        <v>90.203694931312171</v>
      </c>
      <c r="BD94" s="38">
        <f t="shared" si="113"/>
        <v>1.73567029843676</v>
      </c>
      <c r="BE94" s="38">
        <f t="shared" si="114"/>
        <v>0.59055739775777671</v>
      </c>
      <c r="BF94" s="38">
        <f t="shared" si="115"/>
        <v>2.3799147323543344</v>
      </c>
      <c r="BG94" s="38">
        <f t="shared" si="116"/>
        <v>0.50402652771198486</v>
      </c>
      <c r="BH94" s="38">
        <f t="shared" si="117"/>
        <v>0.75919785251855354</v>
      </c>
      <c r="BI94" s="38">
        <f t="shared" si="118"/>
        <v>8.7794094426022415E-2</v>
      </c>
      <c r="BJ94" s="38">
        <f t="shared" si="119"/>
        <v>0.30948997315648191</v>
      </c>
      <c r="BK94" s="38">
        <f t="shared" si="120"/>
        <v>0.19579977893573347</v>
      </c>
      <c r="BL94" s="38">
        <f t="shared" si="121"/>
        <v>4.6739302068529921E-2</v>
      </c>
      <c r="BM94" s="38">
        <f t="shared" si="122"/>
        <v>0.21222169587873044</v>
      </c>
      <c r="BN94" s="38">
        <f t="shared" si="123"/>
        <v>1.1855360808463604</v>
      </c>
      <c r="BO94" s="38">
        <f t="shared" si="124"/>
        <v>7.3267014053371229E-2</v>
      </c>
      <c r="BP94" s="38">
        <f t="shared" si="125"/>
        <v>0.20464234959734723</v>
      </c>
      <c r="BQ94" s="38">
        <f t="shared" si="126"/>
        <v>0.13958629401547448</v>
      </c>
      <c r="BR94" s="38">
        <f t="shared" si="80"/>
        <v>1.3712300647402496</v>
      </c>
      <c r="BS94" s="38">
        <f t="shared" si="98"/>
        <v>-1.2958031159726175</v>
      </c>
      <c r="BT94" s="38">
        <f t="shared" si="127"/>
        <v>-0.3116509994647183</v>
      </c>
      <c r="BU94" s="38">
        <f t="shared" si="128"/>
        <v>-8.0478845660753695E-2</v>
      </c>
      <c r="BV94" s="38">
        <f t="shared" si="129"/>
        <v>-0.50882658477960763</v>
      </c>
      <c r="BW94" s="38">
        <f t="shared" si="130"/>
        <v>-0.1259683067459561</v>
      </c>
      <c r="BX94" s="38">
        <f t="shared" si="131"/>
        <v>-3.9687047854635282E-2</v>
      </c>
      <c r="BY94" s="38">
        <f t="shared" si="132"/>
        <v>1.2984193824494163</v>
      </c>
      <c r="BZ94" s="38">
        <f t="shared" si="133"/>
        <v>0.57744661507810613</v>
      </c>
      <c r="CA94" s="38">
        <f t="shared" si="134"/>
        <v>7.4841899882804541E-2</v>
      </c>
      <c r="CB94" s="38">
        <f t="shared" si="135"/>
        <v>5.4076223522411086E-2</v>
      </c>
      <c r="CC94" s="38">
        <f t="shared" si="136"/>
        <v>5.6619705697112249E-2</v>
      </c>
      <c r="CD94" s="38">
        <f t="shared" si="137"/>
        <v>0.33869865130239041</v>
      </c>
      <c r="CE94" s="38">
        <f t="shared" si="138"/>
        <v>1.1346016353311394E-2</v>
      </c>
      <c r="CF94" s="38">
        <f t="shared" si="139"/>
        <v>-2.5214717742041509E-2</v>
      </c>
      <c r="CG94" s="38">
        <f t="shared" si="140"/>
        <v>-3.6970491181838108E-2</v>
      </c>
      <c r="CH94" s="38">
        <f t="shared" si="95"/>
        <v>1.3783227306725543E-2</v>
      </c>
    </row>
    <row r="95" spans="1:86" s="39" customFormat="1" x14ac:dyDescent="0.15">
      <c r="A95" s="32">
        <v>1</v>
      </c>
      <c r="B95" s="32" t="s">
        <v>650</v>
      </c>
      <c r="C95" s="32" t="s">
        <v>651</v>
      </c>
      <c r="D95" s="32" t="s">
        <v>652</v>
      </c>
      <c r="E95" s="32">
        <v>306129</v>
      </c>
      <c r="F95" s="33">
        <v>268958</v>
      </c>
      <c r="G95" s="33">
        <v>3828</v>
      </c>
      <c r="H95" s="33">
        <v>1330</v>
      </c>
      <c r="I95" s="33">
        <v>17598</v>
      </c>
      <c r="J95" s="33">
        <v>1200</v>
      </c>
      <c r="K95" s="33">
        <v>1546</v>
      </c>
      <c r="L95" s="33">
        <v>1817</v>
      </c>
      <c r="M95" s="34">
        <v>2644</v>
      </c>
      <c r="N95" s="33">
        <v>809</v>
      </c>
      <c r="O95" s="33">
        <v>328</v>
      </c>
      <c r="P95" s="33">
        <v>781</v>
      </c>
      <c r="Q95" s="33">
        <v>948</v>
      </c>
      <c r="R95" s="33">
        <v>439</v>
      </c>
      <c r="S95" s="33">
        <v>162</v>
      </c>
      <c r="T95" s="33">
        <v>620</v>
      </c>
      <c r="U95" s="34">
        <v>3121</v>
      </c>
      <c r="V95" s="35">
        <f t="shared" si="96"/>
        <v>87.857733177843329</v>
      </c>
      <c r="W95" s="35">
        <f t="shared" si="99"/>
        <v>1.2504532403006576</v>
      </c>
      <c r="X95" s="35">
        <f t="shared" si="100"/>
        <v>0.43445736927896406</v>
      </c>
      <c r="Y95" s="35">
        <f t="shared" si="101"/>
        <v>5.7485569808806094</v>
      </c>
      <c r="Z95" s="35">
        <f t="shared" si="102"/>
        <v>0.39199161137951649</v>
      </c>
      <c r="AA95" s="35">
        <f t="shared" si="103"/>
        <v>0.50501585932727699</v>
      </c>
      <c r="AB95" s="35">
        <f t="shared" si="104"/>
        <v>0.59354063156381787</v>
      </c>
      <c r="AC95" s="35">
        <f t="shared" si="105"/>
        <v>0.86368818373953471</v>
      </c>
      <c r="AD95" s="35">
        <f t="shared" si="106"/>
        <v>0.26426767800502404</v>
      </c>
      <c r="AE95" s="35">
        <f t="shared" si="107"/>
        <v>0.10714437377706784</v>
      </c>
      <c r="AF95" s="35">
        <f t="shared" si="108"/>
        <v>0.25512120707283531</v>
      </c>
      <c r="AG95" s="35">
        <f t="shared" si="109"/>
        <v>0.30967337298981801</v>
      </c>
      <c r="AH95" s="35">
        <f t="shared" si="110"/>
        <v>0.1434035978296731</v>
      </c>
      <c r="AI95" s="35">
        <f t="shared" si="111"/>
        <v>5.2918867536234718E-2</v>
      </c>
      <c r="AJ95" s="35">
        <f t="shared" si="112"/>
        <v>0.20252899921275017</v>
      </c>
      <c r="AK95" s="35">
        <f t="shared" si="65"/>
        <v>1.0195048492628924</v>
      </c>
      <c r="AL95" s="36">
        <v>283173</v>
      </c>
      <c r="AM95" s="37">
        <v>250963</v>
      </c>
      <c r="AN95" s="37">
        <v>3852</v>
      </c>
      <c r="AO95" s="37">
        <v>1109</v>
      </c>
      <c r="AP95" s="37">
        <v>18120</v>
      </c>
      <c r="AQ95" s="37">
        <v>1113</v>
      </c>
      <c r="AR95" s="37">
        <v>1528</v>
      </c>
      <c r="AS95" s="37">
        <v>134</v>
      </c>
      <c r="AT95" s="37">
        <v>952</v>
      </c>
      <c r="AU95" s="37">
        <v>495</v>
      </c>
      <c r="AV95" s="37">
        <v>190</v>
      </c>
      <c r="AW95" s="37">
        <v>571</v>
      </c>
      <c r="AX95" s="37">
        <v>648</v>
      </c>
      <c r="AY95" s="37">
        <v>377</v>
      </c>
      <c r="AZ95" s="37">
        <v>147</v>
      </c>
      <c r="BA95" s="37">
        <v>449</v>
      </c>
      <c r="BB95" s="37">
        <v>2538</v>
      </c>
      <c r="BC95" s="38">
        <f t="shared" si="97"/>
        <v>88.625327979715578</v>
      </c>
      <c r="BD95" s="38">
        <f t="shared" si="113"/>
        <v>1.3602991810659915</v>
      </c>
      <c r="BE95" s="38">
        <f t="shared" si="114"/>
        <v>0.39163338312621615</v>
      </c>
      <c r="BF95" s="38">
        <f t="shared" si="115"/>
        <v>6.3989151508088691</v>
      </c>
      <c r="BG95" s="38">
        <f t="shared" si="116"/>
        <v>0.39304594717716729</v>
      </c>
      <c r="BH95" s="38">
        <f t="shared" si="117"/>
        <v>0.53959946746335286</v>
      </c>
      <c r="BI95" s="38">
        <f t="shared" si="118"/>
        <v>4.7320895706864707E-2</v>
      </c>
      <c r="BJ95" s="38">
        <f t="shared" si="119"/>
        <v>0.3361902441263821</v>
      </c>
      <c r="BK95" s="38">
        <f t="shared" si="120"/>
        <v>0.17480480130520917</v>
      </c>
      <c r="BL95" s="38">
        <f t="shared" si="121"/>
        <v>6.7096792420181309E-2</v>
      </c>
      <c r="BM95" s="38">
        <f t="shared" si="122"/>
        <v>0.20164351827328172</v>
      </c>
      <c r="BN95" s="38">
        <f t="shared" si="123"/>
        <v>0.228835376254092</v>
      </c>
      <c r="BO95" s="38">
        <f t="shared" si="124"/>
        <v>0.13313416180214924</v>
      </c>
      <c r="BP95" s="38">
        <f t="shared" si="125"/>
        <v>5.1911728872456056E-2</v>
      </c>
      <c r="BQ95" s="38">
        <f t="shared" si="126"/>
        <v>0.15856031471927057</v>
      </c>
      <c r="BR95" s="38">
        <f t="shared" si="80"/>
        <v>0.89627189032852705</v>
      </c>
      <c r="BS95" s="38">
        <f t="shared" si="98"/>
        <v>-0.76759480187224938</v>
      </c>
      <c r="BT95" s="38">
        <f t="shared" si="127"/>
        <v>-0.10984594076533383</v>
      </c>
      <c r="BU95" s="38">
        <f t="shared" si="128"/>
        <v>4.2823986152747906E-2</v>
      </c>
      <c r="BV95" s="38">
        <f t="shared" si="129"/>
        <v>-0.65035816992825968</v>
      </c>
      <c r="BW95" s="38">
        <f t="shared" si="130"/>
        <v>-1.0543357976507961E-3</v>
      </c>
      <c r="BX95" s="38">
        <f t="shared" si="131"/>
        <v>-3.4583608136075861E-2</v>
      </c>
      <c r="BY95" s="38">
        <f t="shared" si="132"/>
        <v>0.54621973585695316</v>
      </c>
      <c r="BZ95" s="38">
        <f t="shared" si="133"/>
        <v>0.52749793961315261</v>
      </c>
      <c r="CA95" s="38">
        <f t="shared" si="134"/>
        <v>8.9462876699814869E-2</v>
      </c>
      <c r="CB95" s="38">
        <f t="shared" si="135"/>
        <v>4.0047581356886533E-2</v>
      </c>
      <c r="CC95" s="38">
        <f t="shared" si="136"/>
        <v>5.3477688799553585E-2</v>
      </c>
      <c r="CD95" s="38">
        <f t="shared" si="137"/>
        <v>8.0837996735726003E-2</v>
      </c>
      <c r="CE95" s="38">
        <f t="shared" si="138"/>
        <v>1.0269436027523865E-2</v>
      </c>
      <c r="CF95" s="38">
        <f t="shared" si="139"/>
        <v>1.0071386637786617E-3</v>
      </c>
      <c r="CG95" s="38">
        <f t="shared" si="140"/>
        <v>4.3968684493479598E-2</v>
      </c>
      <c r="CH95" s="38">
        <f t="shared" si="95"/>
        <v>0.12323295893436537</v>
      </c>
    </row>
    <row r="96" spans="1:86" s="39" customFormat="1" x14ac:dyDescent="0.15">
      <c r="A96" s="32">
        <v>1</v>
      </c>
      <c r="B96" s="32" t="s">
        <v>653</v>
      </c>
      <c r="C96" s="32" t="s">
        <v>654</v>
      </c>
      <c r="D96" s="32" t="s">
        <v>655</v>
      </c>
      <c r="E96" s="32">
        <v>249008</v>
      </c>
      <c r="F96" s="33">
        <v>224509</v>
      </c>
      <c r="G96" s="33">
        <v>1694</v>
      </c>
      <c r="H96" s="33">
        <v>497</v>
      </c>
      <c r="I96" s="33">
        <v>1567</v>
      </c>
      <c r="J96" s="33">
        <v>571</v>
      </c>
      <c r="K96" s="33">
        <v>693</v>
      </c>
      <c r="L96" s="33">
        <v>1902</v>
      </c>
      <c r="M96" s="34">
        <v>2220</v>
      </c>
      <c r="N96" s="33">
        <v>858</v>
      </c>
      <c r="O96" s="33">
        <v>1457</v>
      </c>
      <c r="P96" s="33">
        <v>745</v>
      </c>
      <c r="Q96" s="33">
        <v>7290</v>
      </c>
      <c r="R96" s="33">
        <v>133</v>
      </c>
      <c r="S96" s="33">
        <v>388</v>
      </c>
      <c r="T96" s="33">
        <v>305</v>
      </c>
      <c r="U96" s="34">
        <v>4179</v>
      </c>
      <c r="V96" s="35">
        <f t="shared" si="96"/>
        <v>90.161360277581451</v>
      </c>
      <c r="W96" s="35">
        <f t="shared" si="99"/>
        <v>0.68029942813082311</v>
      </c>
      <c r="X96" s="35">
        <f t="shared" si="100"/>
        <v>0.19959198098053074</v>
      </c>
      <c r="Y96" s="35">
        <f t="shared" si="101"/>
        <v>0.62929705069716635</v>
      </c>
      <c r="Z96" s="35">
        <f t="shared" si="102"/>
        <v>0.22930990168990553</v>
      </c>
      <c r="AA96" s="35">
        <f t="shared" si="103"/>
        <v>0.27830431150806401</v>
      </c>
      <c r="AB96" s="35">
        <f t="shared" si="104"/>
        <v>0.76383088093555229</v>
      </c>
      <c r="AC96" s="35">
        <f t="shared" si="105"/>
        <v>0.89153762128124403</v>
      </c>
      <c r="AD96" s="35">
        <f t="shared" si="106"/>
        <v>0.34456724281950785</v>
      </c>
      <c r="AE96" s="35">
        <f t="shared" si="107"/>
        <v>0.5851217631562039</v>
      </c>
      <c r="AF96" s="35">
        <f t="shared" si="108"/>
        <v>0.29918717470924633</v>
      </c>
      <c r="AG96" s="35">
        <f t="shared" si="109"/>
        <v>2.9276167833965174</v>
      </c>
      <c r="AH96" s="35">
        <f t="shared" si="110"/>
        <v>5.3411938572254708E-2</v>
      </c>
      <c r="AI96" s="35">
        <f t="shared" si="111"/>
        <v>0.15581828696266786</v>
      </c>
      <c r="AJ96" s="35">
        <f t="shared" si="112"/>
        <v>0.12248602454539613</v>
      </c>
      <c r="AK96" s="35">
        <f t="shared" si="65"/>
        <v>1.6782593330334767</v>
      </c>
      <c r="AL96" s="36">
        <v>240636</v>
      </c>
      <c r="AM96" s="37">
        <v>227140</v>
      </c>
      <c r="AN96" s="37">
        <v>1933</v>
      </c>
      <c r="AO96" s="37">
        <v>580</v>
      </c>
      <c r="AP96" s="37">
        <v>2035</v>
      </c>
      <c r="AQ96" s="37">
        <v>601</v>
      </c>
      <c r="AR96" s="37">
        <v>654</v>
      </c>
      <c r="AS96" s="37">
        <v>237</v>
      </c>
      <c r="AT96" s="37">
        <v>839</v>
      </c>
      <c r="AU96" s="37">
        <v>203</v>
      </c>
      <c r="AV96" s="37">
        <v>182</v>
      </c>
      <c r="AW96" s="37">
        <v>229</v>
      </c>
      <c r="AX96" s="37">
        <v>3715</v>
      </c>
      <c r="AY96" s="37">
        <v>86</v>
      </c>
      <c r="AZ96" s="37">
        <v>304</v>
      </c>
      <c r="BA96" s="37">
        <v>154</v>
      </c>
      <c r="BB96" s="37">
        <v>1746</v>
      </c>
      <c r="BC96" s="38">
        <f t="shared" si="97"/>
        <v>94.391529114513204</v>
      </c>
      <c r="BD96" s="38">
        <f t="shared" si="113"/>
        <v>0.80328795358965399</v>
      </c>
      <c r="BE96" s="38">
        <f t="shared" si="114"/>
        <v>0.24102794261872704</v>
      </c>
      <c r="BF96" s="38">
        <f t="shared" si="115"/>
        <v>0.84567562625708537</v>
      </c>
      <c r="BG96" s="38">
        <f t="shared" si="116"/>
        <v>0.24975481640319822</v>
      </c>
      <c r="BH96" s="38">
        <f t="shared" si="117"/>
        <v>0.27177978357353016</v>
      </c>
      <c r="BI96" s="38">
        <f t="shared" si="118"/>
        <v>9.8489004139031569E-2</v>
      </c>
      <c r="BJ96" s="38">
        <f t="shared" si="119"/>
        <v>0.34865938596053792</v>
      </c>
      <c r="BK96" s="38">
        <f t="shared" si="120"/>
        <v>8.4359779916554467E-2</v>
      </c>
      <c r="BL96" s="38">
        <f t="shared" si="121"/>
        <v>7.5632906132083316E-2</v>
      </c>
      <c r="BM96" s="38">
        <f t="shared" si="122"/>
        <v>9.5164480792566369E-2</v>
      </c>
      <c r="BN96" s="38">
        <f t="shared" si="123"/>
        <v>1.5438255290147775</v>
      </c>
      <c r="BO96" s="38">
        <f t="shared" si="124"/>
        <v>3.5738625974500907E-2</v>
      </c>
      <c r="BP96" s="38">
        <f t="shared" si="125"/>
        <v>0.12633188716567764</v>
      </c>
      <c r="BQ96" s="38">
        <f t="shared" si="126"/>
        <v>6.3997074419455111E-2</v>
      </c>
      <c r="BR96" s="38">
        <f t="shared" si="80"/>
        <v>0.72557722036603001</v>
      </c>
      <c r="BS96" s="38">
        <f t="shared" si="98"/>
        <v>-4.2301688369317532</v>
      </c>
      <c r="BT96" s="38">
        <f t="shared" si="127"/>
        <v>-0.12298852545883088</v>
      </c>
      <c r="BU96" s="38">
        <f t="shared" si="128"/>
        <v>-4.1435961638196295E-2</v>
      </c>
      <c r="BV96" s="38">
        <f t="shared" si="129"/>
        <v>-0.21637857555991902</v>
      </c>
      <c r="BW96" s="38">
        <f t="shared" si="130"/>
        <v>-2.0444914713292683E-2</v>
      </c>
      <c r="BX96" s="38">
        <f t="shared" si="131"/>
        <v>6.5245279345338414E-3</v>
      </c>
      <c r="BY96" s="38">
        <f t="shared" si="132"/>
        <v>0.66534187679652068</v>
      </c>
      <c r="BZ96" s="38">
        <f t="shared" si="133"/>
        <v>0.54287823532070612</v>
      </c>
      <c r="CA96" s="38">
        <f t="shared" si="134"/>
        <v>0.26020746290295338</v>
      </c>
      <c r="CB96" s="38">
        <f t="shared" si="135"/>
        <v>0.50948885702412061</v>
      </c>
      <c r="CC96" s="38">
        <f t="shared" si="136"/>
        <v>0.20402269391667996</v>
      </c>
      <c r="CD96" s="38">
        <f t="shared" si="137"/>
        <v>1.3837912543817399</v>
      </c>
      <c r="CE96" s="38">
        <f t="shared" si="138"/>
        <v>1.7673312597753801E-2</v>
      </c>
      <c r="CF96" s="38">
        <f t="shared" si="139"/>
        <v>2.948639979699022E-2</v>
      </c>
      <c r="CG96" s="38">
        <f t="shared" si="140"/>
        <v>5.8488950125941019E-2</v>
      </c>
      <c r="CH96" s="38">
        <f t="shared" si="95"/>
        <v>0.95268211266744673</v>
      </c>
    </row>
    <row r="97" spans="1:86" s="39" customFormat="1" x14ac:dyDescent="0.15">
      <c r="A97" s="32">
        <v>1</v>
      </c>
      <c r="B97" s="32" t="s">
        <v>656</v>
      </c>
      <c r="C97" s="32" t="s">
        <v>657</v>
      </c>
      <c r="D97" s="32" t="s">
        <v>658</v>
      </c>
      <c r="E97" s="32">
        <v>176016</v>
      </c>
      <c r="F97" s="33">
        <v>152277</v>
      </c>
      <c r="G97" s="33">
        <v>2535</v>
      </c>
      <c r="H97" s="33">
        <v>711</v>
      </c>
      <c r="I97" s="33">
        <v>4119</v>
      </c>
      <c r="J97" s="33">
        <v>858</v>
      </c>
      <c r="K97" s="33">
        <v>1028</v>
      </c>
      <c r="L97" s="33">
        <v>1406</v>
      </c>
      <c r="M97" s="34">
        <v>3095</v>
      </c>
      <c r="N97" s="33">
        <v>859</v>
      </c>
      <c r="O97" s="33">
        <v>604</v>
      </c>
      <c r="P97" s="33">
        <v>1623</v>
      </c>
      <c r="Q97" s="33">
        <v>1163</v>
      </c>
      <c r="R97" s="33">
        <v>671</v>
      </c>
      <c r="S97" s="33">
        <v>391</v>
      </c>
      <c r="T97" s="33">
        <v>718</v>
      </c>
      <c r="U97" s="34">
        <v>3958</v>
      </c>
      <c r="V97" s="35">
        <f t="shared" si="96"/>
        <v>86.51315789473685</v>
      </c>
      <c r="W97" s="35">
        <f t="shared" si="99"/>
        <v>1.4402099809108262</v>
      </c>
      <c r="X97" s="35">
        <f t="shared" si="100"/>
        <v>0.40394055085901287</v>
      </c>
      <c r="Y97" s="35">
        <f t="shared" si="101"/>
        <v>2.3401281701663486</v>
      </c>
      <c r="Z97" s="35">
        <f t="shared" si="102"/>
        <v>0.4874556858467412</v>
      </c>
      <c r="AA97" s="35">
        <f t="shared" si="103"/>
        <v>0.5840378147441142</v>
      </c>
      <c r="AB97" s="35">
        <f t="shared" si="104"/>
        <v>0.79879101899827287</v>
      </c>
      <c r="AC97" s="35">
        <f t="shared" si="105"/>
        <v>1.7583628761021726</v>
      </c>
      <c r="AD97" s="35">
        <f t="shared" si="106"/>
        <v>0.48802381601672573</v>
      </c>
      <c r="AE97" s="35">
        <f t="shared" si="107"/>
        <v>0.34315062267066632</v>
      </c>
      <c r="AF97" s="35">
        <f t="shared" si="108"/>
        <v>0.92207526588491961</v>
      </c>
      <c r="AG97" s="35">
        <f t="shared" si="109"/>
        <v>0.660735387692028</v>
      </c>
      <c r="AH97" s="35">
        <f t="shared" si="110"/>
        <v>0.38121534405963092</v>
      </c>
      <c r="AI97" s="35">
        <f t="shared" si="111"/>
        <v>0.22213889646395782</v>
      </c>
      <c r="AJ97" s="35">
        <f t="shared" si="112"/>
        <v>0.40791746204890461</v>
      </c>
      <c r="AK97" s="35">
        <f t="shared" si="65"/>
        <v>2.2486592127988367</v>
      </c>
      <c r="AL97" s="36">
        <v>169040</v>
      </c>
      <c r="AM97" s="37">
        <v>150016</v>
      </c>
      <c r="AN97" s="37">
        <v>2722</v>
      </c>
      <c r="AO97" s="37">
        <v>686</v>
      </c>
      <c r="AP97" s="37">
        <v>4682</v>
      </c>
      <c r="AQ97" s="37">
        <v>960</v>
      </c>
      <c r="AR97" s="37">
        <v>1036</v>
      </c>
      <c r="AS97" s="37">
        <v>145</v>
      </c>
      <c r="AT97" s="37">
        <v>1758</v>
      </c>
      <c r="AU97" s="37">
        <v>563</v>
      </c>
      <c r="AV97" s="37">
        <v>293</v>
      </c>
      <c r="AW97" s="37">
        <v>669</v>
      </c>
      <c r="AX97" s="37">
        <v>718</v>
      </c>
      <c r="AY97" s="37">
        <v>585</v>
      </c>
      <c r="AZ97" s="37">
        <v>364</v>
      </c>
      <c r="BA97" s="37">
        <v>722</v>
      </c>
      <c r="BB97" s="37">
        <v>3120</v>
      </c>
      <c r="BC97" s="38">
        <f t="shared" si="97"/>
        <v>88.745858968291529</v>
      </c>
      <c r="BD97" s="38">
        <f t="shared" si="113"/>
        <v>1.6102697586370089</v>
      </c>
      <c r="BE97" s="38">
        <f t="shared" si="114"/>
        <v>0.40582110743019406</v>
      </c>
      <c r="BF97" s="38">
        <f t="shared" si="115"/>
        <v>2.7697586370089922</v>
      </c>
      <c r="BG97" s="38">
        <f t="shared" si="116"/>
        <v>0.56791292001893046</v>
      </c>
      <c r="BH97" s="38">
        <f t="shared" si="117"/>
        <v>0.61287269285376245</v>
      </c>
      <c r="BI97" s="38">
        <f t="shared" si="118"/>
        <v>8.5778513961192626E-2</v>
      </c>
      <c r="BJ97" s="38">
        <f t="shared" si="119"/>
        <v>1.0399905347846663</v>
      </c>
      <c r="BK97" s="38">
        <f t="shared" si="120"/>
        <v>0.33305726455276857</v>
      </c>
      <c r="BL97" s="38">
        <f t="shared" si="121"/>
        <v>0.17333175579744439</v>
      </c>
      <c r="BM97" s="38">
        <f t="shared" si="122"/>
        <v>0.39576431613819213</v>
      </c>
      <c r="BN97" s="38">
        <f t="shared" si="123"/>
        <v>0.42475153809749167</v>
      </c>
      <c r="BO97" s="38">
        <f t="shared" si="124"/>
        <v>0.34607193563653577</v>
      </c>
      <c r="BP97" s="38">
        <f t="shared" si="125"/>
        <v>0.21533364884051112</v>
      </c>
      <c r="BQ97" s="38">
        <f t="shared" si="126"/>
        <v>0.42711784193090396</v>
      </c>
      <c r="BR97" s="38">
        <f t="shared" si="80"/>
        <v>1.8457169900615238</v>
      </c>
      <c r="BS97" s="38">
        <f t="shared" si="98"/>
        <v>-2.2327010735546793</v>
      </c>
      <c r="BT97" s="38">
        <f t="shared" si="127"/>
        <v>-0.17005977772618275</v>
      </c>
      <c r="BU97" s="38">
        <f t="shared" si="128"/>
        <v>-1.8805565711811911E-3</v>
      </c>
      <c r="BV97" s="38">
        <f t="shared" si="129"/>
        <v>-0.42963046684264361</v>
      </c>
      <c r="BW97" s="38">
        <f t="shared" si="130"/>
        <v>-8.0457234172189251E-2</v>
      </c>
      <c r="BX97" s="38">
        <f t="shared" si="131"/>
        <v>-2.8834878109648243E-2</v>
      </c>
      <c r="BY97" s="38">
        <f t="shared" si="132"/>
        <v>0.71301250503708025</v>
      </c>
      <c r="BZ97" s="38">
        <f t="shared" si="133"/>
        <v>0.71837234131750627</v>
      </c>
      <c r="CA97" s="38">
        <f t="shared" si="134"/>
        <v>0.15496655146395716</v>
      </c>
      <c r="CB97" s="38">
        <f t="shared" si="135"/>
        <v>0.16981886687322192</v>
      </c>
      <c r="CC97" s="38">
        <f t="shared" si="136"/>
        <v>0.52631094974672754</v>
      </c>
      <c r="CD97" s="38">
        <f t="shared" si="137"/>
        <v>0.23598384959453633</v>
      </c>
      <c r="CE97" s="38">
        <f t="shared" si="138"/>
        <v>3.5143408423095157E-2</v>
      </c>
      <c r="CF97" s="38">
        <f t="shared" si="139"/>
        <v>6.8052476234466974E-3</v>
      </c>
      <c r="CG97" s="38">
        <f t="shared" si="140"/>
        <v>-1.9200379881999352E-2</v>
      </c>
      <c r="CH97" s="38">
        <f t="shared" si="95"/>
        <v>0.40294222273731295</v>
      </c>
    </row>
    <row r="98" spans="1:86" s="39" customFormat="1" x14ac:dyDescent="0.15">
      <c r="A98" s="32">
        <v>1</v>
      </c>
      <c r="B98" s="32" t="s">
        <v>659</v>
      </c>
      <c r="C98" s="32" t="s">
        <v>660</v>
      </c>
      <c r="D98" s="32" t="s">
        <v>661</v>
      </c>
      <c r="E98" s="32">
        <v>428234</v>
      </c>
      <c r="F98" s="33">
        <v>348170</v>
      </c>
      <c r="G98" s="33">
        <v>4784</v>
      </c>
      <c r="H98" s="33">
        <v>1674</v>
      </c>
      <c r="I98" s="33">
        <v>10382</v>
      </c>
      <c r="J98" s="33">
        <v>2900</v>
      </c>
      <c r="K98" s="33">
        <v>2329</v>
      </c>
      <c r="L98" s="33">
        <v>7002</v>
      </c>
      <c r="M98" s="34">
        <v>10355</v>
      </c>
      <c r="N98" s="33">
        <v>2334</v>
      </c>
      <c r="O98" s="33">
        <v>2241</v>
      </c>
      <c r="P98" s="33">
        <v>2709</v>
      </c>
      <c r="Q98" s="33">
        <v>8307</v>
      </c>
      <c r="R98" s="33">
        <v>1354</v>
      </c>
      <c r="S98" s="33">
        <v>3809</v>
      </c>
      <c r="T98" s="33">
        <v>1571</v>
      </c>
      <c r="U98" s="34">
        <v>18313</v>
      </c>
      <c r="V98" s="35">
        <f t="shared" si="96"/>
        <v>81.303679763867422</v>
      </c>
      <c r="W98" s="35">
        <f t="shared" si="99"/>
        <v>1.117146233134221</v>
      </c>
      <c r="X98" s="35">
        <f t="shared" si="100"/>
        <v>0.39090777472129723</v>
      </c>
      <c r="Y98" s="35">
        <f t="shared" si="101"/>
        <v>2.4243754582774839</v>
      </c>
      <c r="Z98" s="35">
        <f t="shared" si="102"/>
        <v>0.67719984868086136</v>
      </c>
      <c r="AA98" s="35">
        <f t="shared" si="103"/>
        <v>0.54386153364749179</v>
      </c>
      <c r="AB98" s="35">
        <f t="shared" si="104"/>
        <v>1.6350873587804799</v>
      </c>
      <c r="AC98" s="35">
        <f t="shared" si="105"/>
        <v>2.4180704941690756</v>
      </c>
      <c r="AD98" s="35">
        <f t="shared" si="106"/>
        <v>0.54502911959349332</v>
      </c>
      <c r="AE98" s="35">
        <f t="shared" si="107"/>
        <v>0.52331202099786567</v>
      </c>
      <c r="AF98" s="35">
        <f t="shared" si="108"/>
        <v>0.63259806554360465</v>
      </c>
      <c r="AG98" s="35">
        <f t="shared" si="109"/>
        <v>1.9398272906868674</v>
      </c>
      <c r="AH98" s="35">
        <f t="shared" si="110"/>
        <v>0.31618227417720218</v>
      </c>
      <c r="AI98" s="35">
        <f t="shared" si="111"/>
        <v>0.88946697366393146</v>
      </c>
      <c r="AJ98" s="35">
        <f t="shared" si="112"/>
        <v>0.36685550423366664</v>
      </c>
      <c r="AK98" s="35">
        <f t="shared" si="65"/>
        <v>4.2764002858250398</v>
      </c>
      <c r="AL98" s="36">
        <v>380615</v>
      </c>
      <c r="AM98" s="37">
        <v>331805</v>
      </c>
      <c r="AN98" s="37">
        <v>4829</v>
      </c>
      <c r="AO98" s="37">
        <v>1585</v>
      </c>
      <c r="AP98" s="37">
        <v>11085</v>
      </c>
      <c r="AQ98" s="37">
        <v>3126</v>
      </c>
      <c r="AR98" s="37">
        <v>1883</v>
      </c>
      <c r="AS98" s="37">
        <v>467</v>
      </c>
      <c r="AT98" s="37">
        <v>4095</v>
      </c>
      <c r="AU98" s="37">
        <v>1234</v>
      </c>
      <c r="AV98" s="37">
        <v>808</v>
      </c>
      <c r="AW98" s="37">
        <v>1320</v>
      </c>
      <c r="AX98" s="37">
        <v>4625</v>
      </c>
      <c r="AY98" s="37">
        <v>943</v>
      </c>
      <c r="AZ98" s="37">
        <v>2946</v>
      </c>
      <c r="BA98" s="37">
        <v>1295</v>
      </c>
      <c r="BB98" s="37">
        <v>8569</v>
      </c>
      <c r="BC98" s="38">
        <f t="shared" si="97"/>
        <v>87.176017760729337</v>
      </c>
      <c r="BD98" s="38">
        <f t="shared" si="113"/>
        <v>1.2687361244301985</v>
      </c>
      <c r="BE98" s="38">
        <f t="shared" si="114"/>
        <v>0.41643130197180878</v>
      </c>
      <c r="BF98" s="38">
        <f t="shared" si="115"/>
        <v>2.9123917869763409</v>
      </c>
      <c r="BG98" s="38">
        <f t="shared" si="116"/>
        <v>0.82130236590780714</v>
      </c>
      <c r="BH98" s="38">
        <f t="shared" si="117"/>
        <v>0.49472564139616149</v>
      </c>
      <c r="BI98" s="38">
        <f t="shared" si="118"/>
        <v>0.12269616278917017</v>
      </c>
      <c r="BJ98" s="38">
        <f t="shared" si="119"/>
        <v>1.0758903353782694</v>
      </c>
      <c r="BK98" s="38">
        <f t="shared" si="120"/>
        <v>0.3242121303679571</v>
      </c>
      <c r="BL98" s="38">
        <f t="shared" si="121"/>
        <v>0.21228800756670127</v>
      </c>
      <c r="BM98" s="38">
        <f t="shared" si="122"/>
        <v>0.34680714107431393</v>
      </c>
      <c r="BN98" s="38">
        <f t="shared" si="123"/>
        <v>1.215138657173259</v>
      </c>
      <c r="BO98" s="38">
        <f t="shared" si="124"/>
        <v>0.24775691972202882</v>
      </c>
      <c r="BP98" s="38">
        <f t="shared" si="125"/>
        <v>0.77401048303403708</v>
      </c>
      <c r="BQ98" s="38">
        <f t="shared" si="126"/>
        <v>0.34023882400851257</v>
      </c>
      <c r="BR98" s="38">
        <f t="shared" si="80"/>
        <v>2.251356357474088</v>
      </c>
      <c r="BS98" s="38">
        <f t="shared" si="98"/>
        <v>-5.8723379968619156</v>
      </c>
      <c r="BT98" s="38">
        <f t="shared" si="127"/>
        <v>-0.15158989129597744</v>
      </c>
      <c r="BU98" s="38">
        <f t="shared" si="128"/>
        <v>-2.5523527250511546E-2</v>
      </c>
      <c r="BV98" s="38">
        <f t="shared" si="129"/>
        <v>-0.48801632869885703</v>
      </c>
      <c r="BW98" s="38">
        <f t="shared" si="130"/>
        <v>-0.14410251722694578</v>
      </c>
      <c r="BX98" s="38">
        <f t="shared" si="131"/>
        <v>4.9135892251330304E-2</v>
      </c>
      <c r="BY98" s="38">
        <f t="shared" si="132"/>
        <v>1.5123911959913099</v>
      </c>
      <c r="BZ98" s="38">
        <f t="shared" si="133"/>
        <v>1.3421801587908062</v>
      </c>
      <c r="CA98" s="38">
        <f t="shared" si="134"/>
        <v>0.22081698922553622</v>
      </c>
      <c r="CB98" s="38">
        <f t="shared" si="135"/>
        <v>0.31102401343116437</v>
      </c>
      <c r="CC98" s="38">
        <f t="shared" si="136"/>
        <v>0.28579092446929072</v>
      </c>
      <c r="CD98" s="38">
        <f t="shared" si="137"/>
        <v>0.72468863351360846</v>
      </c>
      <c r="CE98" s="38">
        <f t="shared" si="138"/>
        <v>6.8425354455173365E-2</v>
      </c>
      <c r="CF98" s="38">
        <f t="shared" si="139"/>
        <v>0.11545649062989438</v>
      </c>
      <c r="CG98" s="38">
        <f t="shared" si="140"/>
        <v>2.6616680225154066E-2</v>
      </c>
      <c r="CH98" s="38">
        <f t="shared" si="95"/>
        <v>2.0250439283509518</v>
      </c>
    </row>
    <row r="99" spans="1:86" s="39" customFormat="1" x14ac:dyDescent="0.15">
      <c r="A99" s="32">
        <v>1</v>
      </c>
      <c r="B99" s="32" t="s">
        <v>662</v>
      </c>
      <c r="C99" s="32" t="s">
        <v>663</v>
      </c>
      <c r="D99" s="32" t="s">
        <v>664</v>
      </c>
      <c r="E99" s="32">
        <v>202566</v>
      </c>
      <c r="F99" s="33">
        <v>181327</v>
      </c>
      <c r="G99" s="33">
        <v>2940</v>
      </c>
      <c r="H99" s="33">
        <v>682</v>
      </c>
      <c r="I99" s="33">
        <v>5842</v>
      </c>
      <c r="J99" s="33">
        <v>959</v>
      </c>
      <c r="K99" s="33">
        <v>913</v>
      </c>
      <c r="L99" s="33">
        <v>1693</v>
      </c>
      <c r="M99" s="34">
        <v>2280</v>
      </c>
      <c r="N99" s="33">
        <v>890</v>
      </c>
      <c r="O99" s="33">
        <v>260</v>
      </c>
      <c r="P99" s="33">
        <v>470</v>
      </c>
      <c r="Q99" s="33">
        <v>965</v>
      </c>
      <c r="R99" s="33">
        <v>312</v>
      </c>
      <c r="S99" s="33">
        <v>158</v>
      </c>
      <c r="T99" s="33">
        <v>394</v>
      </c>
      <c r="U99" s="34">
        <v>2481</v>
      </c>
      <c r="V99" s="35">
        <f t="shared" si="96"/>
        <v>89.515022264348403</v>
      </c>
      <c r="W99" s="35">
        <f t="shared" si="99"/>
        <v>1.4513788098693758</v>
      </c>
      <c r="X99" s="35">
        <f t="shared" si="100"/>
        <v>0.33668039058874638</v>
      </c>
      <c r="Y99" s="35">
        <f t="shared" si="101"/>
        <v>2.883998301788059</v>
      </c>
      <c r="Z99" s="35">
        <f t="shared" si="102"/>
        <v>0.47342594512405833</v>
      </c>
      <c r="AA99" s="35">
        <f t="shared" si="103"/>
        <v>0.45071729707848301</v>
      </c>
      <c r="AB99" s="35">
        <f t="shared" si="104"/>
        <v>0.83577698132954203</v>
      </c>
      <c r="AC99" s="35">
        <f t="shared" si="105"/>
        <v>1.1255590770415567</v>
      </c>
      <c r="AD99" s="35">
        <f t="shared" si="106"/>
        <v>0.43936297305569538</v>
      </c>
      <c r="AE99" s="35">
        <f t="shared" si="107"/>
        <v>0.12835322808368632</v>
      </c>
      <c r="AF99" s="35">
        <f t="shared" si="108"/>
        <v>0.23202314307435601</v>
      </c>
      <c r="AG99" s="35">
        <f t="shared" si="109"/>
        <v>0.47638794269522033</v>
      </c>
      <c r="AH99" s="35">
        <f t="shared" si="110"/>
        <v>0.15402387370042356</v>
      </c>
      <c r="AI99" s="35">
        <f t="shared" si="111"/>
        <v>7.7999269373932437E-2</v>
      </c>
      <c r="AJ99" s="35">
        <f t="shared" si="112"/>
        <v>0.19450450717297077</v>
      </c>
      <c r="AK99" s="35">
        <f t="shared" si="65"/>
        <v>1.2247859956754834</v>
      </c>
      <c r="AL99" s="36">
        <v>188564</v>
      </c>
      <c r="AM99" s="37">
        <v>170727</v>
      </c>
      <c r="AN99" s="37">
        <v>3012</v>
      </c>
      <c r="AO99" s="37">
        <v>624</v>
      </c>
      <c r="AP99" s="37">
        <v>6951</v>
      </c>
      <c r="AQ99" s="37">
        <v>983</v>
      </c>
      <c r="AR99" s="37">
        <v>793</v>
      </c>
      <c r="AS99" s="37">
        <v>140</v>
      </c>
      <c r="AT99" s="37">
        <v>855</v>
      </c>
      <c r="AU99" s="37">
        <v>543</v>
      </c>
      <c r="AV99" s="37">
        <v>156</v>
      </c>
      <c r="AW99" s="37">
        <v>325</v>
      </c>
      <c r="AX99" s="37">
        <v>546</v>
      </c>
      <c r="AY99" s="37">
        <v>252</v>
      </c>
      <c r="AZ99" s="37">
        <v>97</v>
      </c>
      <c r="BA99" s="37">
        <v>367</v>
      </c>
      <c r="BB99" s="37">
        <v>2191</v>
      </c>
      <c r="BC99" s="38">
        <f t="shared" si="97"/>
        <v>90.540612205935389</v>
      </c>
      <c r="BD99" s="38">
        <f t="shared" si="113"/>
        <v>1.597335652616618</v>
      </c>
      <c r="BE99" s="38">
        <f t="shared" si="114"/>
        <v>0.33092212723531533</v>
      </c>
      <c r="BF99" s="38">
        <f t="shared" si="115"/>
        <v>3.6862815807895464</v>
      </c>
      <c r="BG99" s="38">
        <f t="shared" si="116"/>
        <v>0.52130841517999194</v>
      </c>
      <c r="BH99" s="38">
        <f t="shared" si="117"/>
        <v>0.42054687002821323</v>
      </c>
      <c r="BI99" s="38">
        <f t="shared" si="118"/>
        <v>7.4245349059205365E-2</v>
      </c>
      <c r="BJ99" s="38">
        <f t="shared" si="119"/>
        <v>0.45342695318300413</v>
      </c>
      <c r="BK99" s="38">
        <f t="shared" si="120"/>
        <v>0.28796588956534652</v>
      </c>
      <c r="BL99" s="38">
        <f t="shared" si="121"/>
        <v>8.2730531808828833E-2</v>
      </c>
      <c r="BM99" s="38">
        <f t="shared" si="122"/>
        <v>0.17235527460172675</v>
      </c>
      <c r="BN99" s="38">
        <f t="shared" si="123"/>
        <v>0.28955686133090092</v>
      </c>
      <c r="BO99" s="38">
        <f t="shared" si="124"/>
        <v>0.13364162830656964</v>
      </c>
      <c r="BP99" s="38">
        <f t="shared" si="125"/>
        <v>5.1441420419592293E-2</v>
      </c>
      <c r="BQ99" s="38">
        <f t="shared" si="126"/>
        <v>0.19462887931948836</v>
      </c>
      <c r="BR99" s="38">
        <f t="shared" si="80"/>
        <v>1.1619397127765638</v>
      </c>
      <c r="BS99" s="38">
        <f t="shared" si="98"/>
        <v>-1.0255899415869862</v>
      </c>
      <c r="BT99" s="38">
        <f t="shared" si="127"/>
        <v>-0.14595684274724219</v>
      </c>
      <c r="BU99" s="38">
        <f t="shared" si="128"/>
        <v>5.7582633534310479E-3</v>
      </c>
      <c r="BV99" s="38">
        <f t="shared" si="129"/>
        <v>-0.80228327900148733</v>
      </c>
      <c r="BW99" s="38">
        <f t="shared" si="130"/>
        <v>-4.7882470055933601E-2</v>
      </c>
      <c r="BX99" s="38">
        <f t="shared" si="131"/>
        <v>3.0170427050269788E-2</v>
      </c>
      <c r="BY99" s="38">
        <f t="shared" si="132"/>
        <v>0.76153163227033671</v>
      </c>
      <c r="BZ99" s="38">
        <f t="shared" si="133"/>
        <v>0.67213212385855248</v>
      </c>
      <c r="CA99" s="38">
        <f t="shared" si="134"/>
        <v>0.15139708349034886</v>
      </c>
      <c r="CB99" s="38">
        <f t="shared" si="135"/>
        <v>4.5622696274857488E-2</v>
      </c>
      <c r="CC99" s="38">
        <f t="shared" si="136"/>
        <v>5.9667868472629254E-2</v>
      </c>
      <c r="CD99" s="38">
        <f t="shared" si="137"/>
        <v>0.18683108136431942</v>
      </c>
      <c r="CE99" s="38">
        <f t="shared" si="138"/>
        <v>2.0382245393853915E-2</v>
      </c>
      <c r="CF99" s="38">
        <f t="shared" si="139"/>
        <v>2.6557848954340144E-2</v>
      </c>
      <c r="CG99" s="38">
        <f t="shared" si="140"/>
        <v>-1.2437214651758732E-4</v>
      </c>
      <c r="CH99" s="38">
        <f t="shared" si="95"/>
        <v>6.2846282898919581E-2</v>
      </c>
    </row>
    <row r="100" spans="1:86" s="39" customFormat="1" x14ac:dyDescent="0.15">
      <c r="A100" s="32">
        <v>1</v>
      </c>
      <c r="B100" s="32" t="s">
        <v>665</v>
      </c>
      <c r="C100" s="32" t="s">
        <v>666</v>
      </c>
      <c r="D100" s="32" t="s">
        <v>667</v>
      </c>
      <c r="E100" s="32">
        <v>262767</v>
      </c>
      <c r="F100" s="33">
        <v>234981</v>
      </c>
      <c r="G100" s="33">
        <v>2790</v>
      </c>
      <c r="H100" s="33">
        <v>850</v>
      </c>
      <c r="I100" s="33">
        <v>6826</v>
      </c>
      <c r="J100" s="33">
        <v>1050</v>
      </c>
      <c r="K100" s="33">
        <v>1087</v>
      </c>
      <c r="L100" s="33">
        <v>2002</v>
      </c>
      <c r="M100" s="34">
        <v>2893</v>
      </c>
      <c r="N100" s="33">
        <v>1172</v>
      </c>
      <c r="O100" s="33">
        <v>538</v>
      </c>
      <c r="P100" s="33">
        <v>733</v>
      </c>
      <c r="Q100" s="33">
        <v>2378</v>
      </c>
      <c r="R100" s="33">
        <v>439</v>
      </c>
      <c r="S100" s="33">
        <v>465</v>
      </c>
      <c r="T100" s="33">
        <v>494</v>
      </c>
      <c r="U100" s="34">
        <v>4069</v>
      </c>
      <c r="V100" s="35">
        <f t="shared" si="96"/>
        <v>89.42561280526094</v>
      </c>
      <c r="W100" s="35">
        <f t="shared" si="99"/>
        <v>1.0617771637991071</v>
      </c>
      <c r="X100" s="35">
        <f t="shared" si="100"/>
        <v>0.32348049793162764</v>
      </c>
      <c r="Y100" s="35">
        <f t="shared" si="101"/>
        <v>2.5977386810368119</v>
      </c>
      <c r="Z100" s="35">
        <f t="shared" si="102"/>
        <v>0.3995935562684812</v>
      </c>
      <c r="AA100" s="35">
        <f t="shared" si="103"/>
        <v>0.4136744720607991</v>
      </c>
      <c r="AB100" s="35">
        <f t="shared" si="104"/>
        <v>0.76189171395190414</v>
      </c>
      <c r="AC100" s="35">
        <f t="shared" si="105"/>
        <v>1.1009753888425868</v>
      </c>
      <c r="AD100" s="35">
        <f t="shared" si="106"/>
        <v>0.44602252185396185</v>
      </c>
      <c r="AE100" s="35">
        <f t="shared" si="107"/>
        <v>0.20474412692613608</v>
      </c>
      <c r="AF100" s="35">
        <f t="shared" si="108"/>
        <v>0.27895435880456831</v>
      </c>
      <c r="AG100" s="35">
        <f t="shared" si="109"/>
        <v>0.90498426362518891</v>
      </c>
      <c r="AH100" s="35">
        <f t="shared" si="110"/>
        <v>0.16706816304939356</v>
      </c>
      <c r="AI100" s="35">
        <f t="shared" si="111"/>
        <v>0.17696286063318453</v>
      </c>
      <c r="AJ100" s="35">
        <f t="shared" si="112"/>
        <v>0.18799925409202831</v>
      </c>
      <c r="AK100" s="35">
        <f t="shared" si="65"/>
        <v>1.5485201718632857</v>
      </c>
      <c r="AL100" s="36">
        <v>245641</v>
      </c>
      <c r="AM100" s="37">
        <v>224695</v>
      </c>
      <c r="AN100" s="37">
        <v>2926</v>
      </c>
      <c r="AO100" s="37">
        <v>822</v>
      </c>
      <c r="AP100" s="37">
        <v>7883</v>
      </c>
      <c r="AQ100" s="37">
        <v>1171</v>
      </c>
      <c r="AR100" s="37">
        <v>964</v>
      </c>
      <c r="AS100" s="37">
        <v>177</v>
      </c>
      <c r="AT100" s="37">
        <v>1048</v>
      </c>
      <c r="AU100" s="37">
        <v>647</v>
      </c>
      <c r="AV100" s="37">
        <v>308</v>
      </c>
      <c r="AW100" s="37">
        <v>456</v>
      </c>
      <c r="AX100" s="37">
        <v>851</v>
      </c>
      <c r="AY100" s="37">
        <v>365</v>
      </c>
      <c r="AZ100" s="37">
        <v>355</v>
      </c>
      <c r="BA100" s="37">
        <v>430</v>
      </c>
      <c r="BB100" s="37">
        <v>2544</v>
      </c>
      <c r="BC100" s="38">
        <f t="shared" si="97"/>
        <v>91.472921865649454</v>
      </c>
      <c r="BD100" s="38">
        <f t="shared" si="113"/>
        <v>1.1911692266356186</v>
      </c>
      <c r="BE100" s="38">
        <f t="shared" si="114"/>
        <v>0.33463469046291133</v>
      </c>
      <c r="BF100" s="38">
        <f t="shared" si="115"/>
        <v>3.2091548235025913</v>
      </c>
      <c r="BG100" s="38">
        <f t="shared" si="116"/>
        <v>0.47671194955239554</v>
      </c>
      <c r="BH100" s="38">
        <f t="shared" si="117"/>
        <v>0.3924426296912974</v>
      </c>
      <c r="BI100" s="38">
        <f t="shared" si="118"/>
        <v>7.2056374953692576E-2</v>
      </c>
      <c r="BJ100" s="38">
        <f t="shared" si="119"/>
        <v>0.42663887543203294</v>
      </c>
      <c r="BK100" s="38">
        <f t="shared" si="120"/>
        <v>0.26339251183637913</v>
      </c>
      <c r="BL100" s="38">
        <f t="shared" si="121"/>
        <v>0.12538623438269669</v>
      </c>
      <c r="BM100" s="38">
        <f t="shared" si="122"/>
        <v>0.18563676259256395</v>
      </c>
      <c r="BN100" s="38">
        <f t="shared" si="123"/>
        <v>0.34644053720673668</v>
      </c>
      <c r="BO100" s="38">
        <f t="shared" si="124"/>
        <v>0.14859082970676718</v>
      </c>
      <c r="BP100" s="38">
        <f t="shared" si="125"/>
        <v>0.14451984807096535</v>
      </c>
      <c r="BQ100" s="38">
        <f t="shared" si="126"/>
        <v>0.17505221033947915</v>
      </c>
      <c r="BR100" s="38">
        <f t="shared" si="80"/>
        <v>1.0356577281479884</v>
      </c>
      <c r="BS100" s="38">
        <f t="shared" si="98"/>
        <v>-2.047309060388514</v>
      </c>
      <c r="BT100" s="38">
        <f t="shared" si="127"/>
        <v>-0.1293920628365115</v>
      </c>
      <c r="BU100" s="38">
        <f t="shared" si="128"/>
        <v>-1.1154192531283691E-2</v>
      </c>
      <c r="BV100" s="38">
        <f t="shared" si="129"/>
        <v>-0.61141614246577936</v>
      </c>
      <c r="BW100" s="38">
        <f t="shared" si="130"/>
        <v>-7.7118393283914344E-2</v>
      </c>
      <c r="BX100" s="38">
        <f t="shared" si="131"/>
        <v>2.1231842369501708E-2</v>
      </c>
      <c r="BY100" s="38">
        <f t="shared" si="132"/>
        <v>0.68983533899821159</v>
      </c>
      <c r="BZ100" s="38">
        <f t="shared" si="133"/>
        <v>0.67433651341055389</v>
      </c>
      <c r="CA100" s="38">
        <f t="shared" si="134"/>
        <v>0.18263001001758272</v>
      </c>
      <c r="CB100" s="38">
        <f t="shared" si="135"/>
        <v>7.935789254343939E-2</v>
      </c>
      <c r="CC100" s="38">
        <f t="shared" si="136"/>
        <v>9.3317596212004361E-2</v>
      </c>
      <c r="CD100" s="38">
        <f t="shared" si="137"/>
        <v>0.55854372641845229</v>
      </c>
      <c r="CE100" s="38">
        <f t="shared" si="138"/>
        <v>1.8477333342626384E-2</v>
      </c>
      <c r="CF100" s="38">
        <f t="shared" si="139"/>
        <v>3.2443012562219181E-2</v>
      </c>
      <c r="CG100" s="38">
        <f t="shared" si="140"/>
        <v>1.2947043752549153E-2</v>
      </c>
      <c r="CH100" s="38">
        <f t="shared" si="95"/>
        <v>0.51286244371529732</v>
      </c>
    </row>
    <row r="101" spans="1:86" s="39" customFormat="1" x14ac:dyDescent="0.15">
      <c r="A101" s="32">
        <v>1</v>
      </c>
      <c r="B101" s="32" t="s">
        <v>668</v>
      </c>
      <c r="C101" s="32" t="s">
        <v>669</v>
      </c>
      <c r="D101" s="32" t="s">
        <v>670</v>
      </c>
      <c r="E101" s="32">
        <v>532273</v>
      </c>
      <c r="F101" s="33">
        <v>493300</v>
      </c>
      <c r="G101" s="33">
        <v>6338</v>
      </c>
      <c r="H101" s="33">
        <v>1649</v>
      </c>
      <c r="I101" s="33">
        <v>7229</v>
      </c>
      <c r="J101" s="33">
        <v>1701</v>
      </c>
      <c r="K101" s="33">
        <v>2314</v>
      </c>
      <c r="L101" s="33">
        <v>2272</v>
      </c>
      <c r="M101" s="34">
        <v>4793</v>
      </c>
      <c r="N101" s="33">
        <v>1652</v>
      </c>
      <c r="O101" s="33">
        <v>417</v>
      </c>
      <c r="P101" s="33">
        <v>914</v>
      </c>
      <c r="Q101" s="33">
        <v>1574</v>
      </c>
      <c r="R101" s="33">
        <v>1077</v>
      </c>
      <c r="S101" s="33">
        <v>321</v>
      </c>
      <c r="T101" s="33">
        <v>1288</v>
      </c>
      <c r="U101" s="34">
        <v>5434</v>
      </c>
      <c r="V101" s="35">
        <f t="shared" si="96"/>
        <v>92.678005459604378</v>
      </c>
      <c r="W101" s="35">
        <f t="shared" si="99"/>
        <v>1.1907423446239054</v>
      </c>
      <c r="X101" s="35">
        <f t="shared" si="100"/>
        <v>0.30980342794017357</v>
      </c>
      <c r="Y101" s="35">
        <f t="shared" si="101"/>
        <v>1.3581376474102576</v>
      </c>
      <c r="Z101" s="35">
        <f t="shared" si="102"/>
        <v>0.31957285077394493</v>
      </c>
      <c r="AA101" s="35">
        <f t="shared" si="103"/>
        <v>0.43473931610282696</v>
      </c>
      <c r="AB101" s="35">
        <f t="shared" si="104"/>
        <v>0.42684862842939619</v>
      </c>
      <c r="AC101" s="35">
        <f t="shared" si="105"/>
        <v>0.90047776235127475</v>
      </c>
      <c r="AD101" s="35">
        <f t="shared" si="106"/>
        <v>0.31036704848827573</v>
      </c>
      <c r="AE101" s="35">
        <f t="shared" si="107"/>
        <v>7.8343256186205204E-2</v>
      </c>
      <c r="AF101" s="35">
        <f t="shared" si="108"/>
        <v>0.17171639365513561</v>
      </c>
      <c r="AG101" s="35">
        <f t="shared" si="109"/>
        <v>0.29571291423761864</v>
      </c>
      <c r="AH101" s="35">
        <f t="shared" si="110"/>
        <v>0.20233977676868825</v>
      </c>
      <c r="AI101" s="35">
        <f t="shared" si="111"/>
        <v>6.0307398646934934E-2</v>
      </c>
      <c r="AJ101" s="35">
        <f t="shared" si="112"/>
        <v>0.24198108865187601</v>
      </c>
      <c r="AK101" s="35">
        <f t="shared" si="65"/>
        <v>1.0209046861291105</v>
      </c>
      <c r="AL101" s="36">
        <v>499114</v>
      </c>
      <c r="AM101" s="37">
        <v>466051</v>
      </c>
      <c r="AN101" s="37">
        <v>6478</v>
      </c>
      <c r="AO101" s="37">
        <v>1591</v>
      </c>
      <c r="AP101" s="37">
        <v>7812</v>
      </c>
      <c r="AQ101" s="37">
        <v>1720</v>
      </c>
      <c r="AR101" s="37">
        <v>2051</v>
      </c>
      <c r="AS101" s="37">
        <v>189</v>
      </c>
      <c r="AT101" s="37">
        <v>1896</v>
      </c>
      <c r="AU101" s="37">
        <v>1229</v>
      </c>
      <c r="AV101" s="37">
        <v>292</v>
      </c>
      <c r="AW101" s="37">
        <v>601</v>
      </c>
      <c r="AX101" s="37">
        <v>1234</v>
      </c>
      <c r="AY101" s="37">
        <v>1490</v>
      </c>
      <c r="AZ101" s="37">
        <v>355</v>
      </c>
      <c r="BA101" s="37">
        <v>1038</v>
      </c>
      <c r="BB101" s="37">
        <v>5094</v>
      </c>
      <c r="BC101" s="38">
        <f t="shared" si="97"/>
        <v>93.375661672483645</v>
      </c>
      <c r="BD101" s="38">
        <f t="shared" si="113"/>
        <v>1.2978998785848523</v>
      </c>
      <c r="BE101" s="38">
        <f t="shared" si="114"/>
        <v>0.31876485131653287</v>
      </c>
      <c r="BF101" s="38">
        <f t="shared" si="115"/>
        <v>1.5651734874197076</v>
      </c>
      <c r="BG101" s="38">
        <f t="shared" si="116"/>
        <v>0.34461065007192748</v>
      </c>
      <c r="BH101" s="38">
        <f t="shared" si="117"/>
        <v>0.41092816470786236</v>
      </c>
      <c r="BI101" s="38">
        <f t="shared" si="118"/>
        <v>3.7867100502089704E-2</v>
      </c>
      <c r="BJ101" s="38">
        <f t="shared" si="119"/>
        <v>0.37987313519556654</v>
      </c>
      <c r="BK101" s="38">
        <f t="shared" si="120"/>
        <v>0.24623633077813883</v>
      </c>
      <c r="BL101" s="38">
        <f t="shared" si="121"/>
        <v>5.8503668500583028E-2</v>
      </c>
      <c r="BM101" s="38">
        <f t="shared" si="122"/>
        <v>0.12041337249606301</v>
      </c>
      <c r="BN101" s="38">
        <f t="shared" si="123"/>
        <v>0.24723810592369677</v>
      </c>
      <c r="BO101" s="38">
        <f t="shared" si="124"/>
        <v>0.29852899337626276</v>
      </c>
      <c r="BP101" s="38">
        <f t="shared" si="125"/>
        <v>7.1126035334612939E-2</v>
      </c>
      <c r="BQ101" s="38">
        <f t="shared" si="126"/>
        <v>0.20796852021782597</v>
      </c>
      <c r="BR101" s="38">
        <f t="shared" si="80"/>
        <v>1.0206085182944178</v>
      </c>
      <c r="BS101" s="38">
        <f t="shared" si="98"/>
        <v>-0.69765621287926649</v>
      </c>
      <c r="BT101" s="38">
        <f t="shared" si="127"/>
        <v>-0.10715753396094696</v>
      </c>
      <c r="BU101" s="38">
        <f t="shared" si="128"/>
        <v>-8.961423376359301E-3</v>
      </c>
      <c r="BV101" s="38">
        <f t="shared" si="129"/>
        <v>-0.20703584000945008</v>
      </c>
      <c r="BW101" s="38">
        <f t="shared" si="130"/>
        <v>-2.5037799297982555E-2</v>
      </c>
      <c r="BX101" s="38">
        <f t="shared" si="131"/>
        <v>2.3811151394964591E-2</v>
      </c>
      <c r="BY101" s="38">
        <f t="shared" si="132"/>
        <v>0.3889815279273065</v>
      </c>
      <c r="BZ101" s="38">
        <f t="shared" si="133"/>
        <v>0.52060462715570821</v>
      </c>
      <c r="CA101" s="38">
        <f t="shared" si="134"/>
        <v>6.4130717710136897E-2</v>
      </c>
      <c r="CB101" s="38">
        <f t="shared" si="135"/>
        <v>1.9839587685622176E-2</v>
      </c>
      <c r="CC101" s="38">
        <f t="shared" si="136"/>
        <v>5.1303021159072593E-2</v>
      </c>
      <c r="CD101" s="38">
        <f t="shared" si="137"/>
        <v>4.8474808313921869E-2</v>
      </c>
      <c r="CE101" s="38">
        <f t="shared" si="138"/>
        <v>-9.6189216607574513E-2</v>
      </c>
      <c r="CF101" s="38">
        <f t="shared" si="139"/>
        <v>-1.0818636687678004E-2</v>
      </c>
      <c r="CG101" s="38">
        <f t="shared" si="140"/>
        <v>3.4012568434050039E-2</v>
      </c>
      <c r="CH101" s="38">
        <f t="shared" si="95"/>
        <v>2.9616783469266217E-4</v>
      </c>
    </row>
    <row r="102" spans="1:86" s="39" customFormat="1" x14ac:dyDescent="0.15">
      <c r="A102" s="32">
        <v>1</v>
      </c>
      <c r="B102" s="32" t="s">
        <v>671</v>
      </c>
      <c r="C102" s="32" t="s">
        <v>672</v>
      </c>
      <c r="D102" s="32" t="s">
        <v>673</v>
      </c>
      <c r="E102" s="32">
        <v>2203</v>
      </c>
      <c r="F102" s="33">
        <v>1982</v>
      </c>
      <c r="G102" s="33">
        <v>33</v>
      </c>
      <c r="H102" s="33">
        <v>7</v>
      </c>
      <c r="I102" s="33">
        <v>45</v>
      </c>
      <c r="J102" s="33">
        <v>8</v>
      </c>
      <c r="K102" s="33">
        <v>13</v>
      </c>
      <c r="L102" s="33">
        <v>16</v>
      </c>
      <c r="M102" s="34">
        <v>25</v>
      </c>
      <c r="N102" s="33">
        <v>14</v>
      </c>
      <c r="O102" s="33">
        <v>5</v>
      </c>
      <c r="P102" s="33">
        <v>0</v>
      </c>
      <c r="Q102" s="33">
        <v>2</v>
      </c>
      <c r="R102" s="33">
        <v>2</v>
      </c>
      <c r="S102" s="33">
        <v>2</v>
      </c>
      <c r="T102" s="33">
        <v>19</v>
      </c>
      <c r="U102" s="34">
        <v>30</v>
      </c>
      <c r="V102" s="35">
        <f t="shared" si="96"/>
        <v>89.968225147526098</v>
      </c>
      <c r="W102" s="35">
        <f t="shared" si="99"/>
        <v>1.4979573309123921</v>
      </c>
      <c r="X102" s="35">
        <f t="shared" si="100"/>
        <v>0.31774852473899229</v>
      </c>
      <c r="Y102" s="35">
        <f t="shared" si="101"/>
        <v>2.0426690876078077</v>
      </c>
      <c r="Z102" s="35">
        <f t="shared" si="102"/>
        <v>0.36314117113027689</v>
      </c>
      <c r="AA102" s="35">
        <f t="shared" si="103"/>
        <v>0.59010440308669998</v>
      </c>
      <c r="AB102" s="35">
        <f t="shared" si="104"/>
        <v>0.72628234226055377</v>
      </c>
      <c r="AC102" s="35">
        <f t="shared" si="105"/>
        <v>1.1348161597821154</v>
      </c>
      <c r="AD102" s="35">
        <f t="shared" si="106"/>
        <v>0.63549704947798458</v>
      </c>
      <c r="AE102" s="35">
        <f t="shared" si="107"/>
        <v>0.22696323195642307</v>
      </c>
      <c r="AF102" s="35">
        <f t="shared" si="108"/>
        <v>0</v>
      </c>
      <c r="AG102" s="35">
        <f t="shared" si="109"/>
        <v>9.0785292782569221E-2</v>
      </c>
      <c r="AH102" s="35">
        <f t="shared" si="110"/>
        <v>9.0785292782569221E-2</v>
      </c>
      <c r="AI102" s="35">
        <f t="shared" si="111"/>
        <v>9.0785292782569221E-2</v>
      </c>
      <c r="AJ102" s="35">
        <f t="shared" si="112"/>
        <v>0.86246028143440767</v>
      </c>
      <c r="AK102" s="35">
        <f t="shared" si="65"/>
        <v>1.3617793917385383</v>
      </c>
      <c r="AL102" s="36">
        <v>2153</v>
      </c>
      <c r="AM102" s="37">
        <v>2000</v>
      </c>
      <c r="AN102" s="37">
        <v>33</v>
      </c>
      <c r="AO102" s="37">
        <v>6</v>
      </c>
      <c r="AP102" s="37">
        <v>43</v>
      </c>
      <c r="AQ102" s="37">
        <v>7</v>
      </c>
      <c r="AR102" s="37">
        <v>6</v>
      </c>
      <c r="AS102" s="37">
        <v>0</v>
      </c>
      <c r="AT102" s="37">
        <v>6</v>
      </c>
      <c r="AU102" s="37">
        <v>11</v>
      </c>
      <c r="AV102" s="37">
        <v>3</v>
      </c>
      <c r="AW102" s="37">
        <v>0</v>
      </c>
      <c r="AX102" s="37">
        <v>0</v>
      </c>
      <c r="AY102" s="37">
        <v>0</v>
      </c>
      <c r="AZ102" s="37">
        <v>0</v>
      </c>
      <c r="BA102" s="37">
        <v>4</v>
      </c>
      <c r="BB102" s="37">
        <v>34</v>
      </c>
      <c r="BC102" s="38">
        <f t="shared" si="97"/>
        <v>92.893636785880162</v>
      </c>
      <c r="BD102" s="38">
        <f t="shared" si="113"/>
        <v>1.5327450069670228</v>
      </c>
      <c r="BE102" s="38">
        <f t="shared" si="114"/>
        <v>0.27868091035764053</v>
      </c>
      <c r="BF102" s="38">
        <f t="shared" si="115"/>
        <v>1.9972131908964235</v>
      </c>
      <c r="BG102" s="38">
        <f t="shared" si="116"/>
        <v>0.3251277287505806</v>
      </c>
      <c r="BH102" s="38">
        <f t="shared" si="117"/>
        <v>0.27868091035764053</v>
      </c>
      <c r="BI102" s="38">
        <f t="shared" si="118"/>
        <v>0</v>
      </c>
      <c r="BJ102" s="38">
        <f t="shared" si="119"/>
        <v>0.27868091035764053</v>
      </c>
      <c r="BK102" s="38">
        <f t="shared" si="120"/>
        <v>0.51091500232234088</v>
      </c>
      <c r="BL102" s="38">
        <f t="shared" si="121"/>
        <v>0.13934045517882027</v>
      </c>
      <c r="BM102" s="38">
        <f t="shared" si="122"/>
        <v>0</v>
      </c>
      <c r="BN102" s="38">
        <f t="shared" si="123"/>
        <v>0</v>
      </c>
      <c r="BO102" s="38">
        <f t="shared" si="124"/>
        <v>0</v>
      </c>
      <c r="BP102" s="38">
        <f t="shared" si="125"/>
        <v>0</v>
      </c>
      <c r="BQ102" s="38">
        <f t="shared" si="126"/>
        <v>0.18578727357176034</v>
      </c>
      <c r="BR102" s="38">
        <f t="shared" si="80"/>
        <v>1.5791918253599628</v>
      </c>
      <c r="BS102" s="38">
        <f t="shared" si="98"/>
        <v>-2.9254116383540634</v>
      </c>
      <c r="BT102" s="38">
        <f t="shared" si="127"/>
        <v>-3.4787676054630623E-2</v>
      </c>
      <c r="BU102" s="38">
        <f t="shared" si="128"/>
        <v>3.9067614381351756E-2</v>
      </c>
      <c r="BV102" s="38">
        <f t="shared" si="129"/>
        <v>4.545589671138428E-2</v>
      </c>
      <c r="BW102" s="38">
        <f t="shared" si="130"/>
        <v>3.8013442379696283E-2</v>
      </c>
      <c r="BX102" s="38">
        <f t="shared" si="131"/>
        <v>0.31142349272905945</v>
      </c>
      <c r="BY102" s="38">
        <f t="shared" si="132"/>
        <v>0.72628234226055377</v>
      </c>
      <c r="BZ102" s="38">
        <f t="shared" si="133"/>
        <v>0.85613524942447483</v>
      </c>
      <c r="CA102" s="38">
        <f t="shared" si="134"/>
        <v>0.12458204715564369</v>
      </c>
      <c r="CB102" s="38">
        <f t="shared" si="135"/>
        <v>8.7622776777602801E-2</v>
      </c>
      <c r="CC102" s="38">
        <f t="shared" si="136"/>
        <v>0</v>
      </c>
      <c r="CD102" s="38">
        <f t="shared" si="137"/>
        <v>9.0785292782569221E-2</v>
      </c>
      <c r="CE102" s="38">
        <f t="shared" si="138"/>
        <v>9.0785292782569221E-2</v>
      </c>
      <c r="CF102" s="38">
        <f t="shared" si="139"/>
        <v>9.0785292782569221E-2</v>
      </c>
      <c r="CG102" s="38">
        <f t="shared" si="140"/>
        <v>0.67667300786264728</v>
      </c>
      <c r="CH102" s="38">
        <f t="shared" si="95"/>
        <v>-0.21741243362142448</v>
      </c>
    </row>
    <row r="103" spans="1:86" s="39" customFormat="1" x14ac:dyDescent="0.15">
      <c r="A103" s="32">
        <v>1</v>
      </c>
      <c r="B103" s="32" t="s">
        <v>674</v>
      </c>
      <c r="C103" s="32" t="s">
        <v>675</v>
      </c>
      <c r="D103" s="32" t="s">
        <v>676</v>
      </c>
      <c r="E103" s="32">
        <v>256384</v>
      </c>
      <c r="F103" s="33">
        <v>228986</v>
      </c>
      <c r="G103" s="33">
        <v>4391</v>
      </c>
      <c r="H103" s="33">
        <v>1100</v>
      </c>
      <c r="I103" s="33">
        <v>3685</v>
      </c>
      <c r="J103" s="33">
        <v>987</v>
      </c>
      <c r="K103" s="33">
        <v>1534</v>
      </c>
      <c r="L103" s="33">
        <v>2696</v>
      </c>
      <c r="M103" s="34">
        <v>3540</v>
      </c>
      <c r="N103" s="33">
        <v>936</v>
      </c>
      <c r="O103" s="33">
        <v>980</v>
      </c>
      <c r="P103" s="33">
        <v>988</v>
      </c>
      <c r="Q103" s="33">
        <v>1289</v>
      </c>
      <c r="R103" s="33">
        <v>374</v>
      </c>
      <c r="S103" s="33">
        <v>246</v>
      </c>
      <c r="T103" s="33">
        <v>418</v>
      </c>
      <c r="U103" s="34">
        <v>4234</v>
      </c>
      <c r="V103" s="35">
        <f t="shared" si="96"/>
        <v>89.313685721417869</v>
      </c>
      <c r="W103" s="35">
        <f t="shared" si="99"/>
        <v>1.7126653769345981</v>
      </c>
      <c r="X103" s="35">
        <f t="shared" si="100"/>
        <v>0.42904393409885172</v>
      </c>
      <c r="Y103" s="35">
        <f t="shared" si="101"/>
        <v>1.4372971792311533</v>
      </c>
      <c r="Z103" s="35">
        <f t="shared" si="102"/>
        <v>0.38496942086869695</v>
      </c>
      <c r="AA103" s="35">
        <f t="shared" si="103"/>
        <v>0.59832126809785324</v>
      </c>
      <c r="AB103" s="35">
        <f t="shared" si="104"/>
        <v>1.0515476784822766</v>
      </c>
      <c r="AC103" s="35">
        <f t="shared" si="105"/>
        <v>1.380741387918123</v>
      </c>
      <c r="AD103" s="35">
        <f t="shared" si="106"/>
        <v>0.36507738392411382</v>
      </c>
      <c r="AE103" s="35">
        <f t="shared" si="107"/>
        <v>0.38223914128806791</v>
      </c>
      <c r="AF103" s="35">
        <f t="shared" si="108"/>
        <v>0.38535946080878686</v>
      </c>
      <c r="AG103" s="35">
        <f t="shared" si="109"/>
        <v>0.50276148277583621</v>
      </c>
      <c r="AH103" s="35">
        <f t="shared" si="110"/>
        <v>0.14587493759360959</v>
      </c>
      <c r="AI103" s="35">
        <f t="shared" si="111"/>
        <v>9.5949825262106839E-2</v>
      </c>
      <c r="AJ103" s="35">
        <f t="shared" si="112"/>
        <v>0.16303669495756365</v>
      </c>
      <c r="AK103" s="35">
        <f t="shared" si="65"/>
        <v>1.6514291063404893</v>
      </c>
      <c r="AL103" s="36">
        <v>240720</v>
      </c>
      <c r="AM103" s="37">
        <v>220008</v>
      </c>
      <c r="AN103" s="37">
        <v>5049</v>
      </c>
      <c r="AO103" s="37">
        <v>1160</v>
      </c>
      <c r="AP103" s="37">
        <v>4087</v>
      </c>
      <c r="AQ103" s="37">
        <v>1076</v>
      </c>
      <c r="AR103" s="37">
        <v>1293</v>
      </c>
      <c r="AS103" s="37">
        <v>145</v>
      </c>
      <c r="AT103" s="37">
        <v>1176</v>
      </c>
      <c r="AU103" s="37">
        <v>519</v>
      </c>
      <c r="AV103" s="37">
        <v>350</v>
      </c>
      <c r="AW103" s="37">
        <v>569</v>
      </c>
      <c r="AX103" s="37">
        <v>594</v>
      </c>
      <c r="AY103" s="37">
        <v>258</v>
      </c>
      <c r="AZ103" s="37">
        <v>166</v>
      </c>
      <c r="BA103" s="37">
        <v>363</v>
      </c>
      <c r="BB103" s="37">
        <v>3906</v>
      </c>
      <c r="BC103" s="38">
        <f t="shared" si="97"/>
        <v>91.395812562313068</v>
      </c>
      <c r="BD103" s="38">
        <f t="shared" si="113"/>
        <v>2.097457627118644</v>
      </c>
      <c r="BE103" s="38">
        <f t="shared" si="114"/>
        <v>0.48188767032236623</v>
      </c>
      <c r="BF103" s="38">
        <f t="shared" si="115"/>
        <v>1.6978231970754405</v>
      </c>
      <c r="BG103" s="38">
        <f t="shared" si="116"/>
        <v>0.4469923562645397</v>
      </c>
      <c r="BH103" s="38">
        <f t="shared" si="117"/>
        <v>0.53713858424725824</v>
      </c>
      <c r="BI103" s="38">
        <f t="shared" si="118"/>
        <v>6.0235958790295779E-2</v>
      </c>
      <c r="BJ103" s="38">
        <f t="shared" si="119"/>
        <v>0.48853439680957134</v>
      </c>
      <c r="BK103" s="38">
        <f t="shared" si="120"/>
        <v>0.21560319042871387</v>
      </c>
      <c r="BL103" s="38">
        <f t="shared" si="121"/>
        <v>0.14539714190761049</v>
      </c>
      <c r="BM103" s="38">
        <f t="shared" si="122"/>
        <v>0.23637421070122963</v>
      </c>
      <c r="BN103" s="38">
        <f t="shared" si="123"/>
        <v>0.24675972083748754</v>
      </c>
      <c r="BO103" s="38">
        <f t="shared" si="124"/>
        <v>0.10717846460618147</v>
      </c>
      <c r="BP103" s="38">
        <f t="shared" si="125"/>
        <v>6.8959787304752398E-2</v>
      </c>
      <c r="BQ103" s="38">
        <f t="shared" si="126"/>
        <v>0.1507976071784646</v>
      </c>
      <c r="BR103" s="38">
        <f t="shared" si="80"/>
        <v>1.6226321036889331</v>
      </c>
      <c r="BS103" s="38">
        <f t="shared" si="98"/>
        <v>-2.0821268408951994</v>
      </c>
      <c r="BT103" s="38">
        <f t="shared" si="127"/>
        <v>-0.38479225018404595</v>
      </c>
      <c r="BU103" s="38">
        <f t="shared" si="128"/>
        <v>-5.2843736223514515E-2</v>
      </c>
      <c r="BV103" s="38">
        <f t="shared" si="129"/>
        <v>-0.26052601784428719</v>
      </c>
      <c r="BW103" s="38">
        <f t="shared" si="130"/>
        <v>-6.2022935395842749E-2</v>
      </c>
      <c r="BX103" s="38">
        <f t="shared" si="131"/>
        <v>6.1182683850594999E-2</v>
      </c>
      <c r="BY103" s="38">
        <f t="shared" si="132"/>
        <v>0.99131171969198084</v>
      </c>
      <c r="BZ103" s="38">
        <f t="shared" si="133"/>
        <v>0.89220699110855162</v>
      </c>
      <c r="CA103" s="38">
        <f t="shared" si="134"/>
        <v>0.14947419349539995</v>
      </c>
      <c r="CB103" s="38">
        <f t="shared" si="135"/>
        <v>0.23684199938045741</v>
      </c>
      <c r="CC103" s="38">
        <f t="shared" si="136"/>
        <v>0.14898525010755723</v>
      </c>
      <c r="CD103" s="38">
        <f t="shared" si="137"/>
        <v>0.25600176193834867</v>
      </c>
      <c r="CE103" s="38">
        <f t="shared" si="138"/>
        <v>3.8696472987428121E-2</v>
      </c>
      <c r="CF103" s="38">
        <f t="shared" si="139"/>
        <v>2.699003795735444E-2</v>
      </c>
      <c r="CG103" s="38">
        <f t="shared" si="140"/>
        <v>1.2239087779099045E-2</v>
      </c>
      <c r="CH103" s="38">
        <f t="shared" si="95"/>
        <v>2.8797002651556269E-2</v>
      </c>
    </row>
    <row r="104" spans="1:86" s="39" customFormat="1" x14ac:dyDescent="0.15">
      <c r="A104" s="32">
        <v>1</v>
      </c>
      <c r="B104" s="32" t="s">
        <v>677</v>
      </c>
      <c r="C104" s="32" t="s">
        <v>678</v>
      </c>
      <c r="D104" s="32" t="s">
        <v>679</v>
      </c>
      <c r="E104" s="32">
        <v>130959</v>
      </c>
      <c r="F104" s="33">
        <v>118847</v>
      </c>
      <c r="G104" s="33">
        <v>2366</v>
      </c>
      <c r="H104" s="33">
        <v>415</v>
      </c>
      <c r="I104" s="33">
        <v>2242</v>
      </c>
      <c r="J104" s="33">
        <v>634</v>
      </c>
      <c r="K104" s="33">
        <v>617</v>
      </c>
      <c r="L104" s="33">
        <v>1028</v>
      </c>
      <c r="M104" s="34">
        <v>1291</v>
      </c>
      <c r="N104" s="33">
        <v>413</v>
      </c>
      <c r="O104" s="33">
        <v>167</v>
      </c>
      <c r="P104" s="33">
        <v>184</v>
      </c>
      <c r="Q104" s="33">
        <v>545</v>
      </c>
      <c r="R104" s="33">
        <v>164</v>
      </c>
      <c r="S104" s="33">
        <v>63</v>
      </c>
      <c r="T104" s="33">
        <v>268</v>
      </c>
      <c r="U104" s="34">
        <v>1715</v>
      </c>
      <c r="V104" s="35">
        <f t="shared" si="96"/>
        <v>90.751303843187557</v>
      </c>
      <c r="W104" s="35">
        <f t="shared" si="99"/>
        <v>1.8066723172901442</v>
      </c>
      <c r="X104" s="35">
        <f t="shared" si="100"/>
        <v>0.31689307340465334</v>
      </c>
      <c r="Y104" s="35">
        <f t="shared" si="101"/>
        <v>1.7119861941523682</v>
      </c>
      <c r="Z104" s="35">
        <f t="shared" si="102"/>
        <v>0.48412098443024154</v>
      </c>
      <c r="AA104" s="35">
        <f t="shared" si="103"/>
        <v>0.47113982238715935</v>
      </c>
      <c r="AB104" s="35">
        <f t="shared" si="104"/>
        <v>0.78497850472285213</v>
      </c>
      <c r="AC104" s="35">
        <f t="shared" si="105"/>
        <v>0.98580471750700605</v>
      </c>
      <c r="AD104" s="35">
        <f t="shared" si="106"/>
        <v>0.31536587787017312</v>
      </c>
      <c r="AE104" s="35">
        <f t="shared" si="107"/>
        <v>0.12752082712910148</v>
      </c>
      <c r="AF104" s="35">
        <f t="shared" si="108"/>
        <v>0.14050198917218365</v>
      </c>
      <c r="AG104" s="35">
        <f t="shared" si="109"/>
        <v>0.41616078314587007</v>
      </c>
      <c r="AH104" s="35">
        <f t="shared" si="110"/>
        <v>0.1252300338273811</v>
      </c>
      <c r="AI104" s="35">
        <f t="shared" si="111"/>
        <v>4.8106659336128101E-2</v>
      </c>
      <c r="AJ104" s="35">
        <f t="shared" si="112"/>
        <v>0.20464420162035446</v>
      </c>
      <c r="AK104" s="35">
        <f t="shared" si="65"/>
        <v>1.3095701708168206</v>
      </c>
      <c r="AL104" s="36">
        <v>129706</v>
      </c>
      <c r="AM104" s="37">
        <v>118719</v>
      </c>
      <c r="AN104" s="37">
        <v>2718</v>
      </c>
      <c r="AO104" s="37">
        <v>435</v>
      </c>
      <c r="AP104" s="37">
        <v>2831</v>
      </c>
      <c r="AQ104" s="37">
        <v>693</v>
      </c>
      <c r="AR104" s="37">
        <v>565</v>
      </c>
      <c r="AS104" s="37">
        <v>134</v>
      </c>
      <c r="AT104" s="37">
        <v>747</v>
      </c>
      <c r="AU104" s="37">
        <v>335</v>
      </c>
      <c r="AV104" s="37">
        <v>138</v>
      </c>
      <c r="AW104" s="37">
        <v>172</v>
      </c>
      <c r="AX104" s="37">
        <v>311</v>
      </c>
      <c r="AY104" s="37">
        <v>144</v>
      </c>
      <c r="AZ104" s="37">
        <v>81</v>
      </c>
      <c r="BA104" s="37">
        <v>248</v>
      </c>
      <c r="BB104" s="37">
        <v>1438</v>
      </c>
      <c r="BC104" s="38">
        <f t="shared" si="97"/>
        <v>91.529304735324502</v>
      </c>
      <c r="BD104" s="38">
        <f t="shared" si="113"/>
        <v>2.0955083033938293</v>
      </c>
      <c r="BE104" s="38">
        <f t="shared" si="114"/>
        <v>0.33537384546589982</v>
      </c>
      <c r="BF104" s="38">
        <f t="shared" si="115"/>
        <v>2.1826284057792238</v>
      </c>
      <c r="BG104" s="38">
        <f t="shared" si="116"/>
        <v>0.53428522967326109</v>
      </c>
      <c r="BH104" s="38">
        <f t="shared" si="117"/>
        <v>0.43560051192697335</v>
      </c>
      <c r="BI104" s="38">
        <f t="shared" si="118"/>
        <v>0.103310563890645</v>
      </c>
      <c r="BJ104" s="38">
        <f t="shared" si="119"/>
        <v>0.57591784497247622</v>
      </c>
      <c r="BK104" s="38">
        <f t="shared" si="120"/>
        <v>0.25827640972661248</v>
      </c>
      <c r="BL104" s="38">
        <f t="shared" si="121"/>
        <v>0.10639446132021649</v>
      </c>
      <c r="BM104" s="38">
        <f t="shared" si="122"/>
        <v>0.13260758947157417</v>
      </c>
      <c r="BN104" s="38">
        <f t="shared" si="123"/>
        <v>0.23977302514918356</v>
      </c>
      <c r="BO104" s="38">
        <f t="shared" si="124"/>
        <v>0.11102030746457373</v>
      </c>
      <c r="BP104" s="38">
        <f t="shared" si="125"/>
        <v>6.2448922948822726E-2</v>
      </c>
      <c r="BQ104" s="38">
        <f t="shared" si="126"/>
        <v>0.19120164063343253</v>
      </c>
      <c r="BR104" s="38">
        <f t="shared" si="80"/>
        <v>1.1086611259309516</v>
      </c>
      <c r="BS104" s="38">
        <f t="shared" si="98"/>
        <v>-0.77800089213694434</v>
      </c>
      <c r="BT104" s="38">
        <f t="shared" si="127"/>
        <v>-0.28883598610368511</v>
      </c>
      <c r="BU104" s="38">
        <f t="shared" si="128"/>
        <v>-1.8480772061246487E-2</v>
      </c>
      <c r="BV104" s="38">
        <f t="shared" si="129"/>
        <v>-0.4706422116268556</v>
      </c>
      <c r="BW104" s="38">
        <f t="shared" si="130"/>
        <v>-5.0164245243019545E-2</v>
      </c>
      <c r="BX104" s="38">
        <f t="shared" si="131"/>
        <v>3.5539310460185991E-2</v>
      </c>
      <c r="BY104" s="38">
        <f t="shared" si="132"/>
        <v>0.68166794083220716</v>
      </c>
      <c r="BZ104" s="38">
        <f t="shared" si="133"/>
        <v>0.40988687253452982</v>
      </c>
      <c r="CA104" s="38">
        <f t="shared" si="134"/>
        <v>5.708946814356064E-2</v>
      </c>
      <c r="CB104" s="38">
        <f t="shared" si="135"/>
        <v>2.1126365808884995E-2</v>
      </c>
      <c r="CC104" s="38">
        <f t="shared" si="136"/>
        <v>7.8943997006094835E-3</v>
      </c>
      <c r="CD104" s="38">
        <f t="shared" si="137"/>
        <v>0.17638775799668652</v>
      </c>
      <c r="CE104" s="38">
        <f t="shared" si="138"/>
        <v>1.4209726362807373E-2</v>
      </c>
      <c r="CF104" s="38">
        <f t="shared" si="139"/>
        <v>-1.4342263612694625E-2</v>
      </c>
      <c r="CG104" s="38">
        <f t="shared" si="140"/>
        <v>1.3442560986921925E-2</v>
      </c>
      <c r="CH104" s="38">
        <f t="shared" si="95"/>
        <v>0.20090904488586903</v>
      </c>
    </row>
    <row r="105" spans="1:86" s="39" customFormat="1" x14ac:dyDescent="0.15">
      <c r="A105" s="32">
        <v>1</v>
      </c>
      <c r="B105" s="32" t="s">
        <v>680</v>
      </c>
      <c r="C105" s="32" t="s">
        <v>681</v>
      </c>
      <c r="D105" s="32" t="s">
        <v>682</v>
      </c>
      <c r="E105" s="32">
        <v>183491</v>
      </c>
      <c r="F105" s="33">
        <v>149712</v>
      </c>
      <c r="G105" s="33">
        <v>2843</v>
      </c>
      <c r="H105" s="33">
        <v>755</v>
      </c>
      <c r="I105" s="33">
        <v>2748</v>
      </c>
      <c r="J105" s="33">
        <v>1099</v>
      </c>
      <c r="K105" s="33">
        <v>1323</v>
      </c>
      <c r="L105" s="33">
        <v>4530</v>
      </c>
      <c r="M105" s="34">
        <v>5371</v>
      </c>
      <c r="N105" s="33">
        <v>1632</v>
      </c>
      <c r="O105" s="33">
        <v>1261</v>
      </c>
      <c r="P105" s="33">
        <v>1329</v>
      </c>
      <c r="Q105" s="33">
        <v>2348</v>
      </c>
      <c r="R105" s="33">
        <v>496</v>
      </c>
      <c r="S105" s="33">
        <v>195</v>
      </c>
      <c r="T105" s="33">
        <v>505</v>
      </c>
      <c r="U105" s="34">
        <v>7344</v>
      </c>
      <c r="V105" s="35">
        <f t="shared" si="96"/>
        <v>81.590922715555536</v>
      </c>
      <c r="W105" s="35">
        <f t="shared" si="99"/>
        <v>1.5493947932051162</v>
      </c>
      <c r="X105" s="35">
        <f t="shared" si="100"/>
        <v>0.41146432250083109</v>
      </c>
      <c r="Y105" s="35">
        <f t="shared" si="101"/>
        <v>1.4976211367315018</v>
      </c>
      <c r="Z105" s="35">
        <f t="shared" si="102"/>
        <v>0.59893945752107736</v>
      </c>
      <c r="AA105" s="35">
        <f t="shared" si="103"/>
        <v>0.72101628962728415</v>
      </c>
      <c r="AB105" s="35">
        <f t="shared" si="104"/>
        <v>2.4687859350049868</v>
      </c>
      <c r="AC105" s="35">
        <f t="shared" si="105"/>
        <v>2.9271190412608794</v>
      </c>
      <c r="AD105" s="35">
        <f t="shared" si="106"/>
        <v>0.88941691963093561</v>
      </c>
      <c r="AE105" s="35">
        <f t="shared" si="107"/>
        <v>0.68722716645503046</v>
      </c>
      <c r="AF105" s="35">
        <f t="shared" si="108"/>
        <v>0.72428620477298622</v>
      </c>
      <c r="AG105" s="35">
        <f t="shared" si="109"/>
        <v>1.2796267936847039</v>
      </c>
      <c r="AH105" s="35">
        <f t="shared" si="110"/>
        <v>0.27031298537802945</v>
      </c>
      <c r="AI105" s="35">
        <f t="shared" si="111"/>
        <v>0.10627224223531399</v>
      </c>
      <c r="AJ105" s="35">
        <f t="shared" si="112"/>
        <v>0.27521785809658239</v>
      </c>
      <c r="AK105" s="35">
        <f t="shared" si="65"/>
        <v>4.0023761383392102</v>
      </c>
      <c r="AL105" s="36">
        <v>163444</v>
      </c>
      <c r="AM105" s="37">
        <v>142910</v>
      </c>
      <c r="AN105" s="37">
        <v>3052</v>
      </c>
      <c r="AO105" s="37">
        <v>809</v>
      </c>
      <c r="AP105" s="37">
        <v>3523</v>
      </c>
      <c r="AQ105" s="37">
        <v>1240</v>
      </c>
      <c r="AR105" s="37">
        <v>1112</v>
      </c>
      <c r="AS105" s="37">
        <v>246</v>
      </c>
      <c r="AT105" s="37">
        <v>2643</v>
      </c>
      <c r="AU105" s="37">
        <v>923</v>
      </c>
      <c r="AV105" s="37">
        <v>710</v>
      </c>
      <c r="AW105" s="37">
        <v>507</v>
      </c>
      <c r="AX105" s="37">
        <v>711</v>
      </c>
      <c r="AY105" s="37">
        <v>332</v>
      </c>
      <c r="AZ105" s="37">
        <v>166</v>
      </c>
      <c r="BA105" s="37">
        <v>417</v>
      </c>
      <c r="BB105" s="37">
        <v>4141</v>
      </c>
      <c r="BC105" s="38">
        <f t="shared" si="97"/>
        <v>87.43667555860111</v>
      </c>
      <c r="BD105" s="38">
        <f t="shared" si="113"/>
        <v>1.8673062333276231</v>
      </c>
      <c r="BE105" s="38">
        <f t="shared" si="114"/>
        <v>0.4949707545091897</v>
      </c>
      <c r="BF105" s="38">
        <f t="shared" si="115"/>
        <v>2.1554783289689436</v>
      </c>
      <c r="BG105" s="38">
        <f t="shared" si="116"/>
        <v>0.75866963608330673</v>
      </c>
      <c r="BH105" s="38">
        <f t="shared" si="117"/>
        <v>0.68035535106825584</v>
      </c>
      <c r="BI105" s="38">
        <f t="shared" si="118"/>
        <v>0.15051026651330118</v>
      </c>
      <c r="BJ105" s="38">
        <f t="shared" si="119"/>
        <v>1.6170676194904678</v>
      </c>
      <c r="BK105" s="38">
        <f t="shared" si="120"/>
        <v>0.5647194146007195</v>
      </c>
      <c r="BL105" s="38">
        <f t="shared" si="121"/>
        <v>0.43439954969286115</v>
      </c>
      <c r="BM105" s="38">
        <f t="shared" si="122"/>
        <v>0.31019798830180367</v>
      </c>
      <c r="BN105" s="38">
        <f t="shared" si="123"/>
        <v>0.43501138004454121</v>
      </c>
      <c r="BO105" s="38">
        <f t="shared" si="124"/>
        <v>0.20312767675778862</v>
      </c>
      <c r="BP105" s="38">
        <f t="shared" si="125"/>
        <v>0.10156383837889431</v>
      </c>
      <c r="BQ105" s="38">
        <f t="shared" si="126"/>
        <v>0.25513325665059594</v>
      </c>
      <c r="BR105" s="38">
        <f t="shared" si="80"/>
        <v>2.5335894863072368</v>
      </c>
      <c r="BS105" s="38">
        <f t="shared" si="98"/>
        <v>-5.8457528430455739</v>
      </c>
      <c r="BT105" s="38">
        <f t="shared" si="127"/>
        <v>-0.31791144012250694</v>
      </c>
      <c r="BU105" s="38">
        <f t="shared" si="128"/>
        <v>-8.3506432008358611E-2</v>
      </c>
      <c r="BV105" s="38">
        <f t="shared" si="129"/>
        <v>-0.65785719223744188</v>
      </c>
      <c r="BW105" s="38">
        <f t="shared" si="130"/>
        <v>-0.15973017856222937</v>
      </c>
      <c r="BX105" s="38">
        <f t="shared" si="131"/>
        <v>4.0660938559028303E-2</v>
      </c>
      <c r="BY105" s="38">
        <f t="shared" si="132"/>
        <v>2.3182756684916854</v>
      </c>
      <c r="BZ105" s="38">
        <f t="shared" si="133"/>
        <v>1.3100514217704116</v>
      </c>
      <c r="CA105" s="38">
        <f t="shared" si="134"/>
        <v>0.3246975050302161</v>
      </c>
      <c r="CB105" s="38">
        <f t="shared" si="135"/>
        <v>0.2528276167621693</v>
      </c>
      <c r="CC105" s="38">
        <f t="shared" si="136"/>
        <v>0.41408821647118255</v>
      </c>
      <c r="CD105" s="38">
        <f t="shared" si="137"/>
        <v>0.84461541364016268</v>
      </c>
      <c r="CE105" s="38">
        <f t="shared" si="138"/>
        <v>6.718530862024083E-2</v>
      </c>
      <c r="CF105" s="38">
        <f t="shared" si="139"/>
        <v>4.7084038564196851E-3</v>
      </c>
      <c r="CG105" s="38">
        <f t="shared" si="140"/>
        <v>2.008460144598645E-2</v>
      </c>
      <c r="CH105" s="38">
        <f t="shared" si="95"/>
        <v>1.4687866520319734</v>
      </c>
    </row>
    <row r="106" spans="1:86" s="39" customFormat="1" x14ac:dyDescent="0.15">
      <c r="A106" s="32">
        <v>1</v>
      </c>
      <c r="B106" s="32" t="s">
        <v>683</v>
      </c>
      <c r="C106" s="32" t="s">
        <v>684</v>
      </c>
      <c r="D106" s="32" t="s">
        <v>685</v>
      </c>
      <c r="E106" s="32">
        <v>147645</v>
      </c>
      <c r="F106" s="33">
        <v>130659</v>
      </c>
      <c r="G106" s="33">
        <v>2318</v>
      </c>
      <c r="H106" s="33">
        <v>515</v>
      </c>
      <c r="I106" s="33">
        <v>2063</v>
      </c>
      <c r="J106" s="33">
        <v>700</v>
      </c>
      <c r="K106" s="33">
        <v>988</v>
      </c>
      <c r="L106" s="33">
        <v>1725</v>
      </c>
      <c r="M106" s="34">
        <v>1996</v>
      </c>
      <c r="N106" s="33">
        <v>924</v>
      </c>
      <c r="O106" s="33">
        <v>325</v>
      </c>
      <c r="P106" s="33">
        <v>570</v>
      </c>
      <c r="Q106" s="33">
        <v>1310</v>
      </c>
      <c r="R106" s="33">
        <v>272</v>
      </c>
      <c r="S106" s="33">
        <v>129</v>
      </c>
      <c r="T106" s="33">
        <v>335</v>
      </c>
      <c r="U106" s="34">
        <v>2816</v>
      </c>
      <c r="V106" s="35">
        <f t="shared" si="96"/>
        <v>88.495377425581637</v>
      </c>
      <c r="W106" s="35">
        <f t="shared" si="99"/>
        <v>1.5699820515425515</v>
      </c>
      <c r="X106" s="35">
        <f t="shared" si="100"/>
        <v>0.34880964475600257</v>
      </c>
      <c r="Y106" s="35">
        <f t="shared" si="101"/>
        <v>1.3972704798672493</v>
      </c>
      <c r="Z106" s="35">
        <f t="shared" si="102"/>
        <v>0.47411019675573163</v>
      </c>
      <c r="AA106" s="35">
        <f t="shared" si="103"/>
        <v>0.66917267770666122</v>
      </c>
      <c r="AB106" s="35">
        <f t="shared" si="104"/>
        <v>1.1683429848623388</v>
      </c>
      <c r="AC106" s="35">
        <f t="shared" si="105"/>
        <v>1.3518913610349148</v>
      </c>
      <c r="AD106" s="35">
        <f t="shared" si="106"/>
        <v>0.62582545971756576</v>
      </c>
      <c r="AE106" s="35">
        <f t="shared" si="107"/>
        <v>0.22012259135087542</v>
      </c>
      <c r="AF106" s="35">
        <f t="shared" si="108"/>
        <v>0.3860611602153815</v>
      </c>
      <c r="AG106" s="35">
        <f t="shared" si="109"/>
        <v>0.88726336821429785</v>
      </c>
      <c r="AH106" s="35">
        <f t="shared" si="110"/>
        <v>0.18422567645365573</v>
      </c>
      <c r="AI106" s="35">
        <f t="shared" si="111"/>
        <v>8.7371736259270555E-2</v>
      </c>
      <c r="AJ106" s="35">
        <f t="shared" si="112"/>
        <v>0.22689559416167157</v>
      </c>
      <c r="AK106" s="35">
        <f t="shared" si="65"/>
        <v>1.9072775915202005</v>
      </c>
      <c r="AL106" s="36">
        <v>138288</v>
      </c>
      <c r="AM106" s="37">
        <v>125465</v>
      </c>
      <c r="AN106" s="37">
        <v>2515</v>
      </c>
      <c r="AO106" s="37">
        <v>530</v>
      </c>
      <c r="AP106" s="37">
        <v>2617</v>
      </c>
      <c r="AQ106" s="37">
        <v>750</v>
      </c>
      <c r="AR106" s="37">
        <v>946</v>
      </c>
      <c r="AS106" s="37">
        <v>93</v>
      </c>
      <c r="AT106" s="37">
        <v>959</v>
      </c>
      <c r="AU106" s="37">
        <v>535</v>
      </c>
      <c r="AV106" s="37">
        <v>278</v>
      </c>
      <c r="AW106" s="37">
        <v>302</v>
      </c>
      <c r="AX106" s="37">
        <v>579</v>
      </c>
      <c r="AY106" s="37">
        <v>203</v>
      </c>
      <c r="AZ106" s="37">
        <v>106</v>
      </c>
      <c r="BA106" s="37">
        <v>340</v>
      </c>
      <c r="BB106" s="37">
        <v>2072</v>
      </c>
      <c r="BC106" s="38">
        <f t="shared" si="97"/>
        <v>90.727322688881173</v>
      </c>
      <c r="BD106" s="38">
        <f t="shared" si="113"/>
        <v>1.8186682864746038</v>
      </c>
      <c r="BE106" s="38">
        <f t="shared" si="114"/>
        <v>0.383258127964827</v>
      </c>
      <c r="BF106" s="38">
        <f t="shared" si="115"/>
        <v>1.8924273978942499</v>
      </c>
      <c r="BG106" s="38">
        <f t="shared" si="116"/>
        <v>0.54234640749739671</v>
      </c>
      <c r="BH106" s="38">
        <f t="shared" si="117"/>
        <v>0.6840796019900498</v>
      </c>
      <c r="BI106" s="38">
        <f t="shared" si="118"/>
        <v>6.7250954529677193E-2</v>
      </c>
      <c r="BJ106" s="38">
        <f t="shared" si="119"/>
        <v>0.69348027305333793</v>
      </c>
      <c r="BK106" s="38">
        <f t="shared" si="120"/>
        <v>0.38687377068147633</v>
      </c>
      <c r="BL106" s="38">
        <f t="shared" si="121"/>
        <v>0.20102973504570174</v>
      </c>
      <c r="BM106" s="38">
        <f t="shared" si="122"/>
        <v>0.21838482008561841</v>
      </c>
      <c r="BN106" s="38">
        <f t="shared" si="123"/>
        <v>0.4186914265879903</v>
      </c>
      <c r="BO106" s="38">
        <f t="shared" si="124"/>
        <v>0.14679509429596205</v>
      </c>
      <c r="BP106" s="38">
        <f t="shared" si="125"/>
        <v>7.66516255929654E-2</v>
      </c>
      <c r="BQ106" s="38">
        <f t="shared" si="126"/>
        <v>0.24586370473215319</v>
      </c>
      <c r="BR106" s="38">
        <f t="shared" si="80"/>
        <v>1.4983223417794747</v>
      </c>
      <c r="BS106" s="38">
        <f t="shared" si="98"/>
        <v>-2.2319452632995365</v>
      </c>
      <c r="BT106" s="38">
        <f t="shared" si="127"/>
        <v>-0.24868623493205222</v>
      </c>
      <c r="BU106" s="38">
        <f t="shared" si="128"/>
        <v>-3.4448483208824432E-2</v>
      </c>
      <c r="BV106" s="38">
        <f t="shared" si="129"/>
        <v>-0.49515691802700057</v>
      </c>
      <c r="BW106" s="38">
        <f t="shared" si="130"/>
        <v>-6.8236210741665082E-2</v>
      </c>
      <c r="BX106" s="38">
        <f t="shared" si="131"/>
        <v>-1.4906924283388578E-2</v>
      </c>
      <c r="BY106" s="38">
        <f t="shared" si="132"/>
        <v>1.1010920303326617</v>
      </c>
      <c r="BZ106" s="38">
        <f t="shared" si="133"/>
        <v>0.65841108798157688</v>
      </c>
      <c r="CA106" s="38">
        <f t="shared" si="134"/>
        <v>0.23895168903608943</v>
      </c>
      <c r="CB106" s="38">
        <f t="shared" si="135"/>
        <v>1.9092856305173683E-2</v>
      </c>
      <c r="CC106" s="38">
        <f t="shared" si="136"/>
        <v>0.1676763401297631</v>
      </c>
      <c r="CD106" s="38">
        <f t="shared" si="137"/>
        <v>0.46857194162630755</v>
      </c>
      <c r="CE106" s="38">
        <f t="shared" si="138"/>
        <v>3.7430582157693681E-2</v>
      </c>
      <c r="CF106" s="38">
        <f t="shared" si="139"/>
        <v>1.0720110666305155E-2</v>
      </c>
      <c r="CG106" s="38">
        <f t="shared" si="140"/>
        <v>-1.8968110570481617E-2</v>
      </c>
      <c r="CH106" s="38">
        <f t="shared" si="95"/>
        <v>0.40895524974072583</v>
      </c>
    </row>
    <row r="107" spans="1:86" s="39" customFormat="1" x14ac:dyDescent="0.15">
      <c r="A107" s="32">
        <v>1</v>
      </c>
      <c r="B107" s="32" t="s">
        <v>686</v>
      </c>
      <c r="C107" s="32" t="s">
        <v>687</v>
      </c>
      <c r="D107" s="32" t="s">
        <v>688</v>
      </c>
      <c r="E107" s="32">
        <v>209156</v>
      </c>
      <c r="F107" s="33">
        <v>174552</v>
      </c>
      <c r="G107" s="33">
        <v>3209</v>
      </c>
      <c r="H107" s="33">
        <v>860</v>
      </c>
      <c r="I107" s="33">
        <v>3574</v>
      </c>
      <c r="J107" s="33">
        <v>1544</v>
      </c>
      <c r="K107" s="33">
        <v>1306</v>
      </c>
      <c r="L107" s="33">
        <v>3058</v>
      </c>
      <c r="M107" s="34">
        <v>3429</v>
      </c>
      <c r="N107" s="33">
        <v>1367</v>
      </c>
      <c r="O107" s="33">
        <v>484</v>
      </c>
      <c r="P107" s="33">
        <v>821</v>
      </c>
      <c r="Q107" s="33">
        <v>7950</v>
      </c>
      <c r="R107" s="33">
        <v>440</v>
      </c>
      <c r="S107" s="33">
        <v>490</v>
      </c>
      <c r="T107" s="33">
        <v>397</v>
      </c>
      <c r="U107" s="34">
        <v>5675</v>
      </c>
      <c r="V107" s="35">
        <f t="shared" si="96"/>
        <v>83.455411271969254</v>
      </c>
      <c r="W107" s="35">
        <f t="shared" si="99"/>
        <v>1.5342615081565913</v>
      </c>
      <c r="X107" s="35">
        <f t="shared" si="100"/>
        <v>0.41117634684159188</v>
      </c>
      <c r="Y107" s="35">
        <f t="shared" si="101"/>
        <v>1.7087723995486623</v>
      </c>
      <c r="Z107" s="35">
        <f t="shared" si="102"/>
        <v>0.7382049761900209</v>
      </c>
      <c r="AA107" s="35">
        <f t="shared" si="103"/>
        <v>0.6244143127617664</v>
      </c>
      <c r="AB107" s="35">
        <f t="shared" si="104"/>
        <v>1.462066591443707</v>
      </c>
      <c r="AC107" s="35">
        <f t="shared" si="105"/>
        <v>1.639446155023045</v>
      </c>
      <c r="AD107" s="35">
        <f t="shared" si="106"/>
        <v>0.65357914666564665</v>
      </c>
      <c r="AE107" s="35">
        <f t="shared" si="107"/>
        <v>0.23140622310619824</v>
      </c>
      <c r="AF107" s="35">
        <f t="shared" si="108"/>
        <v>0.39252997762435693</v>
      </c>
      <c r="AG107" s="35">
        <f t="shared" si="109"/>
        <v>3.8009906481286695</v>
      </c>
      <c r="AH107" s="35">
        <f t="shared" si="110"/>
        <v>0.2103692937329075</v>
      </c>
      <c r="AI107" s="35">
        <f t="shared" si="111"/>
        <v>0.23427489529346518</v>
      </c>
      <c r="AJ107" s="35">
        <f t="shared" si="112"/>
        <v>0.1898104763908279</v>
      </c>
      <c r="AK107" s="35">
        <f t="shared" si="65"/>
        <v>2.7132857771232954</v>
      </c>
      <c r="AL107" s="36">
        <v>180051</v>
      </c>
      <c r="AM107" s="37">
        <v>158252</v>
      </c>
      <c r="AN107" s="37">
        <v>3348</v>
      </c>
      <c r="AO107" s="37">
        <v>965</v>
      </c>
      <c r="AP107" s="37">
        <v>3799</v>
      </c>
      <c r="AQ107" s="37">
        <v>1851</v>
      </c>
      <c r="AR107" s="37">
        <v>1173</v>
      </c>
      <c r="AS107" s="37">
        <v>580</v>
      </c>
      <c r="AT107" s="37">
        <v>1761</v>
      </c>
      <c r="AU107" s="37">
        <v>544</v>
      </c>
      <c r="AV107" s="37">
        <v>332</v>
      </c>
      <c r="AW107" s="37">
        <v>468</v>
      </c>
      <c r="AX107" s="37">
        <v>2274</v>
      </c>
      <c r="AY107" s="37">
        <v>384</v>
      </c>
      <c r="AZ107" s="37">
        <v>404</v>
      </c>
      <c r="BA107" s="37">
        <v>388</v>
      </c>
      <c r="BB107" s="37">
        <v>3529</v>
      </c>
      <c r="BC107" s="38">
        <f t="shared" si="97"/>
        <v>87.892874796585403</v>
      </c>
      <c r="BD107" s="38">
        <f t="shared" si="113"/>
        <v>1.8594731492743723</v>
      </c>
      <c r="BE107" s="38">
        <f t="shared" si="114"/>
        <v>0.53595925598858107</v>
      </c>
      <c r="BF107" s="38">
        <f t="shared" si="115"/>
        <v>2.1099577341975326</v>
      </c>
      <c r="BG107" s="38">
        <f t="shared" si="116"/>
        <v>1.0280420547511537</v>
      </c>
      <c r="BH107" s="38">
        <f t="shared" si="117"/>
        <v>0.65148208007731145</v>
      </c>
      <c r="BI107" s="38">
        <f t="shared" si="118"/>
        <v>0.32213095178588291</v>
      </c>
      <c r="BJ107" s="38">
        <f t="shared" si="119"/>
        <v>0.97805621740506854</v>
      </c>
      <c r="BK107" s="38">
        <f t="shared" si="120"/>
        <v>0.3021366168474488</v>
      </c>
      <c r="BL107" s="38">
        <f t="shared" si="121"/>
        <v>0.18439219998778122</v>
      </c>
      <c r="BM107" s="38">
        <f t="shared" si="122"/>
        <v>0.25992635419964344</v>
      </c>
      <c r="BN107" s="38">
        <f t="shared" si="123"/>
        <v>1.2629754902777548</v>
      </c>
      <c r="BO107" s="38">
        <f t="shared" si="124"/>
        <v>0.21327290600996382</v>
      </c>
      <c r="BP107" s="38">
        <f t="shared" si="125"/>
        <v>0.22438086986464947</v>
      </c>
      <c r="BQ107" s="38">
        <f t="shared" si="126"/>
        <v>0.21549449878090096</v>
      </c>
      <c r="BR107" s="38">
        <f t="shared" si="80"/>
        <v>1.9600002221592769</v>
      </c>
      <c r="BS107" s="38">
        <f t="shared" si="98"/>
        <v>-4.4374635246161489</v>
      </c>
      <c r="BT107" s="38">
        <f t="shared" si="127"/>
        <v>-0.325211641117781</v>
      </c>
      <c r="BU107" s="38">
        <f t="shared" si="128"/>
        <v>-0.1247829091469892</v>
      </c>
      <c r="BV107" s="38">
        <f t="shared" si="129"/>
        <v>-0.4011853346488703</v>
      </c>
      <c r="BW107" s="38">
        <f t="shared" si="130"/>
        <v>-0.28983707856113283</v>
      </c>
      <c r="BX107" s="38">
        <f t="shared" si="131"/>
        <v>-2.7067767315545055E-2</v>
      </c>
      <c r="BY107" s="38">
        <f t="shared" si="132"/>
        <v>1.139935639657824</v>
      </c>
      <c r="BZ107" s="38">
        <f t="shared" si="133"/>
        <v>0.66138993761797649</v>
      </c>
      <c r="CA107" s="38">
        <f t="shared" si="134"/>
        <v>0.35144252981819785</v>
      </c>
      <c r="CB107" s="38">
        <f t="shared" si="135"/>
        <v>4.7014023118417014E-2</v>
      </c>
      <c r="CC107" s="38">
        <f t="shared" si="136"/>
        <v>0.13260362342471349</v>
      </c>
      <c r="CD107" s="38">
        <f t="shared" si="137"/>
        <v>2.5380151578509147</v>
      </c>
      <c r="CE107" s="38">
        <f t="shared" si="138"/>
        <v>-2.9036122770563222E-3</v>
      </c>
      <c r="CF107" s="38">
        <f t="shared" si="139"/>
        <v>9.8940254288157059E-3</v>
      </c>
      <c r="CG107" s="38">
        <f t="shared" si="140"/>
        <v>-2.5684022390073058E-2</v>
      </c>
      <c r="CH107" s="38">
        <f t="shared" si="95"/>
        <v>0.7532855549640185</v>
      </c>
    </row>
    <row r="108" spans="1:86" s="39" customFormat="1" x14ac:dyDescent="0.15">
      <c r="A108" s="32">
        <v>1</v>
      </c>
      <c r="B108" s="32" t="s">
        <v>689</v>
      </c>
      <c r="C108" s="32" t="s">
        <v>690</v>
      </c>
      <c r="D108" s="32" t="s">
        <v>691</v>
      </c>
      <c r="E108" s="32">
        <v>470981</v>
      </c>
      <c r="F108" s="33">
        <v>412076</v>
      </c>
      <c r="G108" s="33">
        <v>8659</v>
      </c>
      <c r="H108" s="33">
        <v>2895</v>
      </c>
      <c r="I108" s="33">
        <v>10203</v>
      </c>
      <c r="J108" s="33">
        <v>2118</v>
      </c>
      <c r="K108" s="33">
        <v>6240</v>
      </c>
      <c r="L108" s="33">
        <v>3744</v>
      </c>
      <c r="M108" s="34">
        <v>5316</v>
      </c>
      <c r="N108" s="33">
        <v>2479</v>
      </c>
      <c r="O108" s="33">
        <v>578</v>
      </c>
      <c r="P108" s="33">
        <v>1399</v>
      </c>
      <c r="Q108" s="33">
        <v>3086</v>
      </c>
      <c r="R108" s="33">
        <v>1264</v>
      </c>
      <c r="S108" s="33">
        <v>883</v>
      </c>
      <c r="T108" s="33">
        <v>1956</v>
      </c>
      <c r="U108" s="34">
        <v>8085</v>
      </c>
      <c r="V108" s="35">
        <f t="shared" si="96"/>
        <v>87.493126049670792</v>
      </c>
      <c r="W108" s="35">
        <f t="shared" si="99"/>
        <v>1.8385030394007402</v>
      </c>
      <c r="X108" s="35">
        <f t="shared" si="100"/>
        <v>0.61467447731437153</v>
      </c>
      <c r="Y108" s="35">
        <f t="shared" si="101"/>
        <v>2.1663294273017382</v>
      </c>
      <c r="Z108" s="35">
        <f t="shared" si="102"/>
        <v>0.44969966941341588</v>
      </c>
      <c r="AA108" s="35">
        <f t="shared" si="103"/>
        <v>1.3248942101698369</v>
      </c>
      <c r="AB108" s="35">
        <f t="shared" si="104"/>
        <v>0.79493652610190224</v>
      </c>
      <c r="AC108" s="35">
        <f t="shared" si="105"/>
        <v>1.1287079521254573</v>
      </c>
      <c r="AD108" s="35">
        <f t="shared" si="106"/>
        <v>0.52634819663638233</v>
      </c>
      <c r="AE108" s="35">
        <f t="shared" si="107"/>
        <v>0.12272257267278298</v>
      </c>
      <c r="AF108" s="35">
        <f t="shared" si="108"/>
        <v>0.29703958333775671</v>
      </c>
      <c r="AG108" s="35">
        <f t="shared" si="109"/>
        <v>0.65522813022181359</v>
      </c>
      <c r="AH108" s="35">
        <f t="shared" si="110"/>
        <v>0.26837600667542849</v>
      </c>
      <c r="AI108" s="35">
        <f t="shared" si="111"/>
        <v>0.1874810236506356</v>
      </c>
      <c r="AJ108" s="35">
        <f t="shared" si="112"/>
        <v>0.415303377418622</v>
      </c>
      <c r="AK108" s="35">
        <f t="shared" si="65"/>
        <v>1.7166297578883223</v>
      </c>
      <c r="AL108" s="36">
        <v>432973</v>
      </c>
      <c r="AM108" s="37">
        <v>384393</v>
      </c>
      <c r="AN108" s="37">
        <v>9037</v>
      </c>
      <c r="AO108" s="37">
        <v>2883</v>
      </c>
      <c r="AP108" s="37">
        <v>10460</v>
      </c>
      <c r="AQ108" s="37">
        <v>2245</v>
      </c>
      <c r="AR108" s="37">
        <v>6159</v>
      </c>
      <c r="AS108" s="37">
        <v>360</v>
      </c>
      <c r="AT108" s="37">
        <v>2578</v>
      </c>
      <c r="AU108" s="37">
        <v>1438</v>
      </c>
      <c r="AV108" s="37">
        <v>470</v>
      </c>
      <c r="AW108" s="37">
        <v>1032</v>
      </c>
      <c r="AX108" s="37">
        <v>1899</v>
      </c>
      <c r="AY108" s="37">
        <v>1018</v>
      </c>
      <c r="AZ108" s="37">
        <v>584</v>
      </c>
      <c r="BA108" s="37">
        <v>1303</v>
      </c>
      <c r="BB108" s="37">
        <v>7117</v>
      </c>
      <c r="BC108" s="38">
        <f t="shared" si="97"/>
        <v>88.779900825224672</v>
      </c>
      <c r="BD108" s="38">
        <f t="shared" si="113"/>
        <v>2.0871971231462472</v>
      </c>
      <c r="BE108" s="38">
        <f t="shared" si="114"/>
        <v>0.66586138165659292</v>
      </c>
      <c r="BF108" s="38">
        <f t="shared" si="115"/>
        <v>2.4158550302212838</v>
      </c>
      <c r="BG108" s="38">
        <f t="shared" si="116"/>
        <v>0.51850808249013214</v>
      </c>
      <c r="BH108" s="38">
        <f t="shared" si="117"/>
        <v>1.4224905479094541</v>
      </c>
      <c r="BI108" s="38">
        <f t="shared" si="118"/>
        <v>8.3146062225589124E-2</v>
      </c>
      <c r="BJ108" s="38">
        <f t="shared" si="119"/>
        <v>0.59541819004880214</v>
      </c>
      <c r="BK108" s="38">
        <f t="shared" si="120"/>
        <v>0.33212232633443656</v>
      </c>
      <c r="BL108" s="38">
        <f t="shared" si="121"/>
        <v>0.1085518034611858</v>
      </c>
      <c r="BM108" s="38">
        <f t="shared" si="122"/>
        <v>0.23835204504668883</v>
      </c>
      <c r="BN108" s="38">
        <f t="shared" si="123"/>
        <v>0.43859547823998263</v>
      </c>
      <c r="BO108" s="38">
        <f t="shared" si="124"/>
        <v>0.23511858707124925</v>
      </c>
      <c r="BP108" s="38">
        <f t="shared" si="125"/>
        <v>0.13488138983262238</v>
      </c>
      <c r="BQ108" s="38">
        <f t="shared" si="126"/>
        <v>0.30094255299984063</v>
      </c>
      <c r="BR108" s="38">
        <f t="shared" si="80"/>
        <v>1.643751457943105</v>
      </c>
      <c r="BS108" s="38">
        <f t="shared" si="98"/>
        <v>-1.2867747755538801</v>
      </c>
      <c r="BT108" s="38">
        <f t="shared" si="127"/>
        <v>-0.24869408374550694</v>
      </c>
      <c r="BU108" s="38">
        <f t="shared" si="128"/>
        <v>-5.1186904342221395E-2</v>
      </c>
      <c r="BV108" s="38">
        <f t="shared" si="129"/>
        <v>-0.24952560291954562</v>
      </c>
      <c r="BW108" s="38">
        <f t="shared" si="130"/>
        <v>-6.8808413076716257E-2</v>
      </c>
      <c r="BX108" s="38">
        <f t="shared" si="131"/>
        <v>-9.7596337739617178E-2</v>
      </c>
      <c r="BY108" s="38">
        <f t="shared" si="132"/>
        <v>0.71179046387631306</v>
      </c>
      <c r="BZ108" s="38">
        <f t="shared" si="133"/>
        <v>0.53328976207665513</v>
      </c>
      <c r="CA108" s="38">
        <f t="shared" si="134"/>
        <v>0.19422587030194577</v>
      </c>
      <c r="CB108" s="38">
        <f t="shared" si="135"/>
        <v>1.4170769211597184E-2</v>
      </c>
      <c r="CC108" s="38">
        <f t="shared" si="136"/>
        <v>5.8687538291067876E-2</v>
      </c>
      <c r="CD108" s="38">
        <f t="shared" si="137"/>
        <v>0.21663265198183096</v>
      </c>
      <c r="CE108" s="38">
        <f t="shared" si="138"/>
        <v>3.3257419604179245E-2</v>
      </c>
      <c r="CF108" s="38">
        <f t="shared" si="139"/>
        <v>5.2599633818013219E-2</v>
      </c>
      <c r="CG108" s="38">
        <f t="shared" si="140"/>
        <v>0.11436082441878137</v>
      </c>
      <c r="CH108" s="38">
        <f t="shared" si="95"/>
        <v>7.2878299945217329E-2</v>
      </c>
    </row>
    <row r="109" spans="1:86" s="39" customFormat="1" x14ac:dyDescent="0.15">
      <c r="A109" s="32">
        <v>1</v>
      </c>
      <c r="B109" s="32" t="s">
        <v>692</v>
      </c>
      <c r="C109" s="32" t="s">
        <v>693</v>
      </c>
      <c r="D109" s="32" t="s">
        <v>694</v>
      </c>
      <c r="E109" s="32">
        <v>183631</v>
      </c>
      <c r="F109" s="33">
        <v>140541</v>
      </c>
      <c r="G109" s="33">
        <v>3011</v>
      </c>
      <c r="H109" s="33">
        <v>869</v>
      </c>
      <c r="I109" s="33">
        <v>1298</v>
      </c>
      <c r="J109" s="33">
        <v>1064</v>
      </c>
      <c r="K109" s="33">
        <v>1064</v>
      </c>
      <c r="L109" s="33">
        <v>6781</v>
      </c>
      <c r="M109" s="34">
        <v>10737</v>
      </c>
      <c r="N109" s="33">
        <v>1254</v>
      </c>
      <c r="O109" s="33">
        <v>1117</v>
      </c>
      <c r="P109" s="33">
        <v>621</v>
      </c>
      <c r="Q109" s="33">
        <v>8353</v>
      </c>
      <c r="R109" s="33">
        <v>541</v>
      </c>
      <c r="S109" s="33">
        <v>604</v>
      </c>
      <c r="T109" s="33">
        <v>255</v>
      </c>
      <c r="U109" s="34">
        <v>5521</v>
      </c>
      <c r="V109" s="35">
        <f t="shared" si="96"/>
        <v>76.534463135309394</v>
      </c>
      <c r="W109" s="35">
        <f t="shared" si="99"/>
        <v>1.6397013576139103</v>
      </c>
      <c r="X109" s="35">
        <f t="shared" si="100"/>
        <v>0.47323164389454941</v>
      </c>
      <c r="Y109" s="35">
        <f t="shared" si="101"/>
        <v>0.7068523288551497</v>
      </c>
      <c r="Z109" s="35">
        <f t="shared" si="102"/>
        <v>0.57942286433118584</v>
      </c>
      <c r="AA109" s="35">
        <f t="shared" si="103"/>
        <v>0.57942286433118584</v>
      </c>
      <c r="AB109" s="35">
        <f t="shared" si="104"/>
        <v>3.6927316193888831</v>
      </c>
      <c r="AC109" s="35">
        <f t="shared" si="105"/>
        <v>5.8470519683495699</v>
      </c>
      <c r="AD109" s="35">
        <f t="shared" si="106"/>
        <v>0.6828912329617548</v>
      </c>
      <c r="AE109" s="35">
        <f t="shared" si="107"/>
        <v>0.60828509347550253</v>
      </c>
      <c r="AF109" s="35">
        <f t="shared" si="108"/>
        <v>0.3381781943135963</v>
      </c>
      <c r="AG109" s="35">
        <f t="shared" si="109"/>
        <v>4.5487962272165374</v>
      </c>
      <c r="AH109" s="35">
        <f t="shared" si="110"/>
        <v>0.29461256541651465</v>
      </c>
      <c r="AI109" s="35">
        <f t="shared" si="111"/>
        <v>0.32892049817296648</v>
      </c>
      <c r="AJ109" s="35">
        <f t="shared" si="112"/>
        <v>0.13886544210944773</v>
      </c>
      <c r="AK109" s="35">
        <f t="shared" si="65"/>
        <v>3.0065729642598469</v>
      </c>
      <c r="AL109" s="36">
        <v>156061</v>
      </c>
      <c r="AM109" s="37">
        <v>134618</v>
      </c>
      <c r="AN109" s="37">
        <v>3603</v>
      </c>
      <c r="AO109" s="37">
        <v>996</v>
      </c>
      <c r="AP109" s="37">
        <v>1576</v>
      </c>
      <c r="AQ109" s="37">
        <v>1247</v>
      </c>
      <c r="AR109" s="37">
        <v>1050</v>
      </c>
      <c r="AS109" s="37">
        <v>269</v>
      </c>
      <c r="AT109" s="37">
        <v>2109</v>
      </c>
      <c r="AU109" s="37">
        <v>513</v>
      </c>
      <c r="AV109" s="37">
        <v>444</v>
      </c>
      <c r="AW109" s="37">
        <v>356</v>
      </c>
      <c r="AX109" s="37">
        <v>4546</v>
      </c>
      <c r="AY109" s="37">
        <v>376</v>
      </c>
      <c r="AZ109" s="37">
        <v>571</v>
      </c>
      <c r="BA109" s="37">
        <v>233</v>
      </c>
      <c r="BB109" s="37">
        <v>3554</v>
      </c>
      <c r="BC109" s="38">
        <f t="shared" si="97"/>
        <v>86.259859926567174</v>
      </c>
      <c r="BD109" s="38">
        <f t="shared" si="113"/>
        <v>2.3087126187836806</v>
      </c>
      <c r="BE109" s="38">
        <f t="shared" si="114"/>
        <v>0.63821198121247458</v>
      </c>
      <c r="BF109" s="38">
        <f t="shared" si="115"/>
        <v>1.0098615285048795</v>
      </c>
      <c r="BG109" s="38">
        <f t="shared" si="116"/>
        <v>0.7990465266786706</v>
      </c>
      <c r="BH109" s="38">
        <f t="shared" si="117"/>
        <v>0.67281383561556052</v>
      </c>
      <c r="BI109" s="38">
        <f t="shared" si="118"/>
        <v>0.17236849693389122</v>
      </c>
      <c r="BJ109" s="38">
        <f t="shared" si="119"/>
        <v>1.3513946469649687</v>
      </c>
      <c r="BK109" s="38">
        <f t="shared" si="120"/>
        <v>0.32871761682931672</v>
      </c>
      <c r="BL109" s="38">
        <f t="shared" si="121"/>
        <v>0.28450413620315135</v>
      </c>
      <c r="BM109" s="38">
        <f t="shared" si="122"/>
        <v>0.22811592902775196</v>
      </c>
      <c r="BN109" s="38">
        <f t="shared" si="123"/>
        <v>2.9129635206746078</v>
      </c>
      <c r="BO109" s="38">
        <f t="shared" si="124"/>
        <v>0.24093143065852454</v>
      </c>
      <c r="BP109" s="38">
        <f t="shared" si="125"/>
        <v>0.36588257155855725</v>
      </c>
      <c r="BQ109" s="38">
        <f t="shared" si="126"/>
        <v>0.14930059399850057</v>
      </c>
      <c r="BR109" s="38">
        <f t="shared" si="80"/>
        <v>2.2773146397882882</v>
      </c>
      <c r="BS109" s="38">
        <f t="shared" si="98"/>
        <v>-9.7253967912577792</v>
      </c>
      <c r="BT109" s="38">
        <f t="shared" si="127"/>
        <v>-0.66901126116977028</v>
      </c>
      <c r="BU109" s="38">
        <f t="shared" si="128"/>
        <v>-0.16498033731792516</v>
      </c>
      <c r="BV109" s="38">
        <f t="shared" si="129"/>
        <v>-0.30300919964972983</v>
      </c>
      <c r="BW109" s="38">
        <f t="shared" si="130"/>
        <v>-0.21962366234748476</v>
      </c>
      <c r="BX109" s="38">
        <f t="shared" si="131"/>
        <v>-9.339097128437468E-2</v>
      </c>
      <c r="BY109" s="38">
        <f t="shared" si="132"/>
        <v>3.5203631224549916</v>
      </c>
      <c r="BZ109" s="38">
        <f t="shared" si="133"/>
        <v>4.4956573213846012</v>
      </c>
      <c r="CA109" s="38">
        <f t="shared" si="134"/>
        <v>0.35417361613243808</v>
      </c>
      <c r="CB109" s="38">
        <f t="shared" si="135"/>
        <v>0.32378095727235118</v>
      </c>
      <c r="CC109" s="38">
        <f t="shared" si="136"/>
        <v>0.11006226528584434</v>
      </c>
      <c r="CD109" s="38">
        <f t="shared" si="137"/>
        <v>1.6358327065419296</v>
      </c>
      <c r="CE109" s="38">
        <f t="shared" si="138"/>
        <v>5.3681134757990107E-2</v>
      </c>
      <c r="CF109" s="38">
        <f t="shared" si="139"/>
        <v>-3.6962073385590766E-2</v>
      </c>
      <c r="CG109" s="38">
        <f t="shared" si="140"/>
        <v>-1.0435151889052835E-2</v>
      </c>
      <c r="CH109" s="38">
        <f t="shared" si="95"/>
        <v>0.72925832447155869</v>
      </c>
    </row>
    <row r="110" spans="1:86" s="39" customFormat="1" x14ac:dyDescent="0.15">
      <c r="A110" s="32">
        <v>1</v>
      </c>
      <c r="B110" s="32" t="s">
        <v>695</v>
      </c>
      <c r="C110" s="32" t="s">
        <v>696</v>
      </c>
      <c r="D110" s="32" t="s">
        <v>697</v>
      </c>
      <c r="E110" s="32">
        <v>203201</v>
      </c>
      <c r="F110" s="33">
        <v>136107</v>
      </c>
      <c r="G110" s="33">
        <v>2360</v>
      </c>
      <c r="H110" s="33">
        <v>889</v>
      </c>
      <c r="I110" s="33">
        <v>923</v>
      </c>
      <c r="J110" s="33">
        <v>4754</v>
      </c>
      <c r="K110" s="33">
        <v>619</v>
      </c>
      <c r="L110" s="33">
        <v>8604</v>
      </c>
      <c r="M110" s="34">
        <v>4590</v>
      </c>
      <c r="N110" s="33">
        <v>2203</v>
      </c>
      <c r="O110" s="33">
        <v>1269</v>
      </c>
      <c r="P110" s="33">
        <v>923</v>
      </c>
      <c r="Q110" s="33">
        <v>25397</v>
      </c>
      <c r="R110" s="33">
        <v>285</v>
      </c>
      <c r="S110" s="33">
        <v>3426</v>
      </c>
      <c r="T110" s="33">
        <v>241</v>
      </c>
      <c r="U110" s="34">
        <v>10611</v>
      </c>
      <c r="V110" s="35">
        <f t="shared" si="96"/>
        <v>66.981461705404982</v>
      </c>
      <c r="W110" s="35">
        <f t="shared" si="99"/>
        <v>1.1614116072263423</v>
      </c>
      <c r="X110" s="35">
        <f t="shared" si="100"/>
        <v>0.43749784695941457</v>
      </c>
      <c r="Y110" s="35">
        <f t="shared" si="101"/>
        <v>0.45423004808047207</v>
      </c>
      <c r="Z110" s="35">
        <f t="shared" si="102"/>
        <v>2.3395554155737424</v>
      </c>
      <c r="AA110" s="35">
        <f t="shared" si="103"/>
        <v>0.30462448511572288</v>
      </c>
      <c r="AB110" s="35">
        <f t="shared" si="104"/>
        <v>4.2342311307523088</v>
      </c>
      <c r="AC110" s="35">
        <f t="shared" si="105"/>
        <v>2.258847151342759</v>
      </c>
      <c r="AD110" s="35">
        <f t="shared" si="106"/>
        <v>1.0841482079320475</v>
      </c>
      <c r="AE110" s="35">
        <f t="shared" si="107"/>
        <v>0.62450480066535108</v>
      </c>
      <c r="AF110" s="35">
        <f t="shared" si="108"/>
        <v>0.45423004808047207</v>
      </c>
      <c r="AG110" s="35">
        <f t="shared" si="109"/>
        <v>12.49846211386755</v>
      </c>
      <c r="AH110" s="35">
        <f t="shared" si="110"/>
        <v>0.14025521527945237</v>
      </c>
      <c r="AI110" s="35">
        <f t="shared" si="111"/>
        <v>1.6860153247277325</v>
      </c>
      <c r="AJ110" s="35">
        <f t="shared" si="112"/>
        <v>0.11860177853455446</v>
      </c>
      <c r="AK110" s="35">
        <f t="shared" si="65"/>
        <v>5.2219231204570846</v>
      </c>
      <c r="AL110" s="36">
        <v>184371</v>
      </c>
      <c r="AM110" s="37">
        <v>141662</v>
      </c>
      <c r="AN110" s="37">
        <v>3540</v>
      </c>
      <c r="AO110" s="37">
        <v>1247</v>
      </c>
      <c r="AP110" s="37">
        <v>1660</v>
      </c>
      <c r="AQ110" s="37">
        <v>6358</v>
      </c>
      <c r="AR110" s="37">
        <v>564</v>
      </c>
      <c r="AS110" s="37">
        <v>266</v>
      </c>
      <c r="AT110" s="37">
        <v>1788</v>
      </c>
      <c r="AU110" s="37">
        <v>1035</v>
      </c>
      <c r="AV110" s="37">
        <v>343</v>
      </c>
      <c r="AW110" s="37">
        <v>661</v>
      </c>
      <c r="AX110" s="37">
        <v>15064</v>
      </c>
      <c r="AY110" s="37">
        <v>249</v>
      </c>
      <c r="AZ110" s="37">
        <v>3195</v>
      </c>
      <c r="BA110" s="37">
        <v>231</v>
      </c>
      <c r="BB110" s="37">
        <v>6509</v>
      </c>
      <c r="BC110" s="38">
        <f t="shared" si="97"/>
        <v>76.835294053837103</v>
      </c>
      <c r="BD110" s="38">
        <f t="shared" si="113"/>
        <v>1.9200416551409929</v>
      </c>
      <c r="BE110" s="38">
        <f t="shared" si="114"/>
        <v>0.67635365648610679</v>
      </c>
      <c r="BF110" s="38">
        <f t="shared" si="115"/>
        <v>0.90035851625255603</v>
      </c>
      <c r="BG110" s="38">
        <f t="shared" si="116"/>
        <v>3.448481594176958</v>
      </c>
      <c r="BH110" s="38">
        <f t="shared" si="117"/>
        <v>0.30590494166653104</v>
      </c>
      <c r="BI110" s="38">
        <f t="shared" si="118"/>
        <v>0.14427431645974692</v>
      </c>
      <c r="BJ110" s="38">
        <f t="shared" si="119"/>
        <v>0.96978375124070482</v>
      </c>
      <c r="BK110" s="38">
        <f t="shared" si="120"/>
        <v>0.56136811103698514</v>
      </c>
      <c r="BL110" s="38">
        <f t="shared" si="121"/>
        <v>0.18603793438230523</v>
      </c>
      <c r="BM110" s="38">
        <f t="shared" si="122"/>
        <v>0.35851625255598768</v>
      </c>
      <c r="BN110" s="38">
        <f t="shared" si="123"/>
        <v>8.1704823426677731</v>
      </c>
      <c r="BO110" s="38">
        <f t="shared" si="124"/>
        <v>0.13505377743788341</v>
      </c>
      <c r="BP110" s="38">
        <f t="shared" si="125"/>
        <v>1.7329189514619976</v>
      </c>
      <c r="BQ110" s="38">
        <f t="shared" si="126"/>
        <v>0.12529085376767496</v>
      </c>
      <c r="BR110" s="38">
        <f t="shared" si="80"/>
        <v>3.5303816760770399</v>
      </c>
      <c r="BS110" s="38">
        <f t="shared" si="98"/>
        <v>-9.8538323484321211</v>
      </c>
      <c r="BT110" s="38">
        <f t="shared" si="127"/>
        <v>-0.75863004791465061</v>
      </c>
      <c r="BU110" s="38">
        <f t="shared" si="128"/>
        <v>-0.23885580952669222</v>
      </c>
      <c r="BV110" s="38">
        <f t="shared" si="129"/>
        <v>-0.44612846817208396</v>
      </c>
      <c r="BW110" s="38">
        <f t="shared" si="130"/>
        <v>-1.1089261786032156</v>
      </c>
      <c r="BX110" s="38">
        <f t="shared" si="131"/>
        <v>-1.2804565508081622E-3</v>
      </c>
      <c r="BY110" s="38">
        <f t="shared" si="132"/>
        <v>4.0899568142925622</v>
      </c>
      <c r="BZ110" s="38">
        <f t="shared" si="133"/>
        <v>1.2890634001020542</v>
      </c>
      <c r="CA110" s="38">
        <f t="shared" si="134"/>
        <v>0.52278009689506233</v>
      </c>
      <c r="CB110" s="38">
        <f t="shared" si="135"/>
        <v>0.43846686628304588</v>
      </c>
      <c r="CC110" s="38">
        <f t="shared" si="136"/>
        <v>9.5713795524484391E-2</v>
      </c>
      <c r="CD110" s="38">
        <f t="shared" si="137"/>
        <v>4.3279797711997769</v>
      </c>
      <c r="CE110" s="38">
        <f t="shared" si="138"/>
        <v>5.2014378415689566E-3</v>
      </c>
      <c r="CF110" s="38">
        <f t="shared" si="139"/>
        <v>-4.6903626734265069E-2</v>
      </c>
      <c r="CG110" s="38">
        <f t="shared" si="140"/>
        <v>-6.6890752331204978E-3</v>
      </c>
      <c r="CH110" s="38">
        <f t="shared" si="95"/>
        <v>1.6915414443800447</v>
      </c>
    </row>
    <row r="111" spans="1:86" s="39" customFormat="1" x14ac:dyDescent="0.15">
      <c r="A111" s="32">
        <v>1</v>
      </c>
      <c r="B111" s="32" t="s">
        <v>698</v>
      </c>
      <c r="C111" s="32" t="s">
        <v>699</v>
      </c>
      <c r="D111" s="32" t="s">
        <v>700</v>
      </c>
      <c r="E111" s="32">
        <v>157479</v>
      </c>
      <c r="F111" s="33">
        <v>125478</v>
      </c>
      <c r="G111" s="33">
        <v>2223</v>
      </c>
      <c r="H111" s="33">
        <v>720</v>
      </c>
      <c r="I111" s="33">
        <v>1312</v>
      </c>
      <c r="J111" s="33">
        <v>1318</v>
      </c>
      <c r="K111" s="33">
        <v>701</v>
      </c>
      <c r="L111" s="33">
        <v>4239</v>
      </c>
      <c r="M111" s="34">
        <v>4904</v>
      </c>
      <c r="N111" s="33">
        <v>1273</v>
      </c>
      <c r="O111" s="33">
        <v>442</v>
      </c>
      <c r="P111" s="33">
        <v>601</v>
      </c>
      <c r="Q111" s="33">
        <v>7221</v>
      </c>
      <c r="R111" s="33">
        <v>460</v>
      </c>
      <c r="S111" s="33">
        <v>1253</v>
      </c>
      <c r="T111" s="33">
        <v>320</v>
      </c>
      <c r="U111" s="34">
        <v>5014</v>
      </c>
      <c r="V111" s="35">
        <f t="shared" si="96"/>
        <v>79.679195321280943</v>
      </c>
      <c r="W111" s="35">
        <f t="shared" si="99"/>
        <v>1.4116167870001715</v>
      </c>
      <c r="X111" s="35">
        <f t="shared" si="100"/>
        <v>0.4572038176518774</v>
      </c>
      <c r="Y111" s="35">
        <f t="shared" si="101"/>
        <v>0.83312695661008762</v>
      </c>
      <c r="Z111" s="35">
        <f t="shared" si="102"/>
        <v>0.83693698842385333</v>
      </c>
      <c r="AA111" s="35">
        <f t="shared" si="103"/>
        <v>0.44513871690828616</v>
      </c>
      <c r="AB111" s="35">
        <f t="shared" si="104"/>
        <v>2.6917874764254281</v>
      </c>
      <c r="AC111" s="35">
        <f t="shared" si="105"/>
        <v>3.1140660024511204</v>
      </c>
      <c r="AD111" s="35">
        <f t="shared" si="106"/>
        <v>0.80836174982061093</v>
      </c>
      <c r="AE111" s="35">
        <f t="shared" si="107"/>
        <v>0.28067234361406918</v>
      </c>
      <c r="AF111" s="35">
        <f t="shared" si="108"/>
        <v>0.38163818667885879</v>
      </c>
      <c r="AG111" s="35">
        <f t="shared" si="109"/>
        <v>4.5853732878669531</v>
      </c>
      <c r="AH111" s="35">
        <f t="shared" si="110"/>
        <v>0.29210243905536609</v>
      </c>
      <c r="AI111" s="35">
        <f t="shared" si="111"/>
        <v>0.79566164377472548</v>
      </c>
      <c r="AJ111" s="35">
        <f t="shared" si="112"/>
        <v>0.20320169673416774</v>
      </c>
      <c r="AK111" s="35">
        <f t="shared" si="65"/>
        <v>3.1839165857034906</v>
      </c>
      <c r="AL111" s="36">
        <v>147911</v>
      </c>
      <c r="AM111" s="37">
        <v>124481</v>
      </c>
      <c r="AN111" s="37">
        <v>2681</v>
      </c>
      <c r="AO111" s="37">
        <v>859</v>
      </c>
      <c r="AP111" s="37">
        <v>1786</v>
      </c>
      <c r="AQ111" s="37">
        <v>1584</v>
      </c>
      <c r="AR111" s="37">
        <v>662</v>
      </c>
      <c r="AS111" s="37">
        <v>290</v>
      </c>
      <c r="AT111" s="37">
        <v>3278</v>
      </c>
      <c r="AU111" s="37">
        <v>546</v>
      </c>
      <c r="AV111" s="37">
        <v>268</v>
      </c>
      <c r="AW111" s="37">
        <v>423</v>
      </c>
      <c r="AX111" s="37">
        <v>5095</v>
      </c>
      <c r="AY111" s="37">
        <v>384</v>
      </c>
      <c r="AZ111" s="37">
        <v>1325</v>
      </c>
      <c r="BA111" s="37">
        <v>331</v>
      </c>
      <c r="BB111" s="37">
        <v>3920</v>
      </c>
      <c r="BC111" s="38">
        <f t="shared" si="97"/>
        <v>84.159393148582595</v>
      </c>
      <c r="BD111" s="38">
        <f t="shared" si="113"/>
        <v>1.8125764818032464</v>
      </c>
      <c r="BE111" s="38">
        <f t="shared" si="114"/>
        <v>0.58075464299477386</v>
      </c>
      <c r="BF111" s="38">
        <f t="shared" si="115"/>
        <v>1.2074828782173064</v>
      </c>
      <c r="BG111" s="38">
        <f t="shared" si="116"/>
        <v>1.0709142660113176</v>
      </c>
      <c r="BH111" s="38">
        <f t="shared" si="117"/>
        <v>0.44756644198200268</v>
      </c>
      <c r="BI111" s="38">
        <f t="shared" si="118"/>
        <v>0.19606384920661749</v>
      </c>
      <c r="BJ111" s="38">
        <f t="shared" si="119"/>
        <v>2.2161975782734213</v>
      </c>
      <c r="BK111" s="38">
        <f t="shared" si="120"/>
        <v>0.3691409022993557</v>
      </c>
      <c r="BL111" s="38">
        <f t="shared" si="121"/>
        <v>0.1811900399564603</v>
      </c>
      <c r="BM111" s="38">
        <f t="shared" si="122"/>
        <v>0.28598278694620416</v>
      </c>
      <c r="BN111" s="38">
        <f t="shared" si="123"/>
        <v>3.4446390058886762</v>
      </c>
      <c r="BO111" s="38">
        <f t="shared" si="124"/>
        <v>0.25961557963910731</v>
      </c>
      <c r="BP111" s="38">
        <f t="shared" si="125"/>
        <v>0.89580896620264883</v>
      </c>
      <c r="BQ111" s="38">
        <f t="shared" si="126"/>
        <v>0.22378322099100134</v>
      </c>
      <c r="BR111" s="38">
        <f t="shared" si="80"/>
        <v>2.6502423754825535</v>
      </c>
      <c r="BS111" s="38">
        <f t="shared" si="98"/>
        <v>-4.4801978273016516</v>
      </c>
      <c r="BT111" s="38">
        <f t="shared" si="127"/>
        <v>-0.40095969480307492</v>
      </c>
      <c r="BU111" s="38">
        <f t="shared" si="128"/>
        <v>-0.12355082534289646</v>
      </c>
      <c r="BV111" s="38">
        <f t="shared" si="129"/>
        <v>-0.37435592160721876</v>
      </c>
      <c r="BW111" s="38">
        <f t="shared" si="130"/>
        <v>-0.23397727758746423</v>
      </c>
      <c r="BX111" s="38">
        <f t="shared" si="131"/>
        <v>-2.4277250737165246E-3</v>
      </c>
      <c r="BY111" s="38">
        <f t="shared" si="132"/>
        <v>2.4957236272188106</v>
      </c>
      <c r="BZ111" s="38">
        <f t="shared" si="133"/>
        <v>0.89786842417769908</v>
      </c>
      <c r="CA111" s="38">
        <f t="shared" si="134"/>
        <v>0.43922084752125523</v>
      </c>
      <c r="CB111" s="38">
        <f t="shared" si="135"/>
        <v>9.9482303657608878E-2</v>
      </c>
      <c r="CC111" s="38">
        <f t="shared" si="136"/>
        <v>9.5655399732654633E-2</v>
      </c>
      <c r="CD111" s="38">
        <f t="shared" si="137"/>
        <v>1.1407342819782769</v>
      </c>
      <c r="CE111" s="38">
        <f t="shared" si="138"/>
        <v>3.2486859416258784E-2</v>
      </c>
      <c r="CF111" s="38">
        <f t="shared" si="139"/>
        <v>-0.10014732242792335</v>
      </c>
      <c r="CG111" s="38">
        <f t="shared" si="140"/>
        <v>-2.05815242568336E-2</v>
      </c>
      <c r="CH111" s="38">
        <f t="shared" si="95"/>
        <v>0.53367421022093708</v>
      </c>
    </row>
    <row r="112" spans="1:86" s="39" customFormat="1" x14ac:dyDescent="0.15">
      <c r="A112" s="32">
        <v>1</v>
      </c>
      <c r="B112" s="32" t="s">
        <v>701</v>
      </c>
      <c r="C112" s="32" t="s">
        <v>702</v>
      </c>
      <c r="D112" s="32" t="s">
        <v>703</v>
      </c>
      <c r="E112" s="32">
        <v>254381</v>
      </c>
      <c r="F112" s="33">
        <v>226356</v>
      </c>
      <c r="G112" s="33">
        <v>4228</v>
      </c>
      <c r="H112" s="33">
        <v>1062</v>
      </c>
      <c r="I112" s="33">
        <v>2590</v>
      </c>
      <c r="J112" s="33">
        <v>2439</v>
      </c>
      <c r="K112" s="33">
        <v>1148</v>
      </c>
      <c r="L112" s="33">
        <v>1740</v>
      </c>
      <c r="M112" s="34">
        <v>3408</v>
      </c>
      <c r="N112" s="33">
        <v>1825</v>
      </c>
      <c r="O112" s="33">
        <v>435</v>
      </c>
      <c r="P112" s="33">
        <v>758</v>
      </c>
      <c r="Q112" s="33">
        <v>1985</v>
      </c>
      <c r="R112" s="33">
        <v>569</v>
      </c>
      <c r="S112" s="33">
        <v>579</v>
      </c>
      <c r="T112" s="33">
        <v>579</v>
      </c>
      <c r="U112" s="34">
        <v>4680</v>
      </c>
      <c r="V112" s="35">
        <f t="shared" si="96"/>
        <v>88.983060841808154</v>
      </c>
      <c r="W112" s="35">
        <f t="shared" si="99"/>
        <v>1.6620738184062491</v>
      </c>
      <c r="X112" s="35">
        <f t="shared" si="100"/>
        <v>0.41748401020516468</v>
      </c>
      <c r="Y112" s="35">
        <f t="shared" si="101"/>
        <v>1.0181578026660798</v>
      </c>
      <c r="Z112" s="35">
        <f t="shared" si="102"/>
        <v>0.95879802343728504</v>
      </c>
      <c r="AA112" s="35">
        <f t="shared" si="103"/>
        <v>0.45129156658712716</v>
      </c>
      <c r="AB112" s="35">
        <f t="shared" si="104"/>
        <v>0.6840133500536596</v>
      </c>
      <c r="AC112" s="35">
        <f t="shared" si="105"/>
        <v>1.3397226994154439</v>
      </c>
      <c r="AD112" s="35">
        <f t="shared" si="106"/>
        <v>0.71742779531490164</v>
      </c>
      <c r="AE112" s="35">
        <f t="shared" si="107"/>
        <v>0.1710033375134149</v>
      </c>
      <c r="AF112" s="35">
        <f t="shared" si="108"/>
        <v>0.29797822950613451</v>
      </c>
      <c r="AG112" s="35">
        <f t="shared" si="109"/>
        <v>0.78032557463018071</v>
      </c>
      <c r="AH112" s="35">
        <f t="shared" si="110"/>
        <v>0.22368022768996113</v>
      </c>
      <c r="AI112" s="35">
        <f t="shared" si="111"/>
        <v>0.22761133889716606</v>
      </c>
      <c r="AJ112" s="35">
        <f t="shared" si="112"/>
        <v>0.22761133889716606</v>
      </c>
      <c r="AK112" s="35">
        <f>U112/$E112*100</f>
        <v>1.8397600449719123</v>
      </c>
      <c r="AL112" s="36">
        <v>233661</v>
      </c>
      <c r="AM112" s="37">
        <v>212257</v>
      </c>
      <c r="AN112" s="37">
        <v>4722</v>
      </c>
      <c r="AO112" s="37">
        <v>1069</v>
      </c>
      <c r="AP112" s="37">
        <v>3015</v>
      </c>
      <c r="AQ112" s="37">
        <v>2381</v>
      </c>
      <c r="AR112" s="37">
        <v>1057</v>
      </c>
      <c r="AS112" s="37">
        <v>259</v>
      </c>
      <c r="AT112" s="37">
        <v>1820</v>
      </c>
      <c r="AU112" s="37">
        <v>819</v>
      </c>
      <c r="AV112" s="37">
        <v>214</v>
      </c>
      <c r="AW112" s="37">
        <v>412</v>
      </c>
      <c r="AX112" s="37">
        <v>1067</v>
      </c>
      <c r="AY112" s="37">
        <v>444</v>
      </c>
      <c r="AZ112" s="37">
        <v>380</v>
      </c>
      <c r="BA112" s="37">
        <v>461</v>
      </c>
      <c r="BB112" s="37">
        <v>3282</v>
      </c>
      <c r="BC112" s="38">
        <f t="shared" si="97"/>
        <v>90.839720792087689</v>
      </c>
      <c r="BD112" s="38">
        <f t="shared" si="113"/>
        <v>2.0208763978584359</v>
      </c>
      <c r="BE112" s="38">
        <f t="shared" si="114"/>
        <v>0.45750039587265318</v>
      </c>
      <c r="BF112" s="38">
        <f t="shared" si="115"/>
        <v>1.2903308639439188</v>
      </c>
      <c r="BG112" s="38">
        <f t="shared" si="116"/>
        <v>1.018997607645264</v>
      </c>
      <c r="BH112" s="38">
        <f t="shared" si="117"/>
        <v>0.45236475064302556</v>
      </c>
      <c r="BI112" s="38">
        <f t="shared" si="118"/>
        <v>0.11084434287279435</v>
      </c>
      <c r="BJ112" s="38">
        <f t="shared" si="119"/>
        <v>0.77890619316017651</v>
      </c>
      <c r="BK112" s="38">
        <f t="shared" si="120"/>
        <v>0.35050778692207946</v>
      </c>
      <c r="BL112" s="38">
        <f t="shared" si="121"/>
        <v>9.1585673261691092E-2</v>
      </c>
      <c r="BM112" s="38">
        <f t="shared" si="122"/>
        <v>0.17632381955054546</v>
      </c>
      <c r="BN112" s="38">
        <f t="shared" si="123"/>
        <v>0.45664445500104855</v>
      </c>
      <c r="BO112" s="38">
        <f t="shared" si="124"/>
        <v>0.19001887349621888</v>
      </c>
      <c r="BP112" s="38">
        <f t="shared" si="125"/>
        <v>0.16262876560487202</v>
      </c>
      <c r="BQ112" s="38">
        <f t="shared" si="126"/>
        <v>0.19729437090485791</v>
      </c>
      <c r="BR112" s="38">
        <f>BB112/$AL112*100</f>
        <v>1.4045989703031314</v>
      </c>
      <c r="BS112" s="38">
        <f t="shared" si="98"/>
        <v>-1.8566599502795356</v>
      </c>
      <c r="BT112" s="38">
        <f t="shared" si="127"/>
        <v>-0.35880257945218674</v>
      </c>
      <c r="BU112" s="38">
        <f t="shared" si="128"/>
        <v>-4.0016385667488497E-2</v>
      </c>
      <c r="BV112" s="38">
        <f t="shared" si="129"/>
        <v>-0.27217306127783902</v>
      </c>
      <c r="BW112" s="38">
        <f t="shared" si="130"/>
        <v>-6.0199584207978996E-2</v>
      </c>
      <c r="BX112" s="38">
        <f t="shared" si="131"/>
        <v>-1.0731840558984018E-3</v>
      </c>
      <c r="BY112" s="38">
        <f t="shared" si="132"/>
        <v>0.57316900718086528</v>
      </c>
      <c r="BZ112" s="38">
        <f t="shared" si="133"/>
        <v>0.56081650625526736</v>
      </c>
      <c r="CA112" s="38">
        <f t="shared" si="134"/>
        <v>0.36692000839282218</v>
      </c>
      <c r="CB112" s="38">
        <f t="shared" si="135"/>
        <v>7.9417664251723807E-2</v>
      </c>
      <c r="CC112" s="38">
        <f t="shared" si="136"/>
        <v>0.12165440995558904</v>
      </c>
      <c r="CD112" s="38">
        <f t="shared" si="137"/>
        <v>0.32368111962913215</v>
      </c>
      <c r="CE112" s="38">
        <f t="shared" si="138"/>
        <v>3.3661354193742249E-2</v>
      </c>
      <c r="CF112" s="38">
        <f t="shared" si="139"/>
        <v>6.4982573292294038E-2</v>
      </c>
      <c r="CG112" s="38">
        <f t="shared" si="140"/>
        <v>3.0316967992308153E-2</v>
      </c>
      <c r="CH112" s="38">
        <f>AK112-BR112</f>
        <v>0.43516107466878085</v>
      </c>
    </row>
    <row r="113" spans="1:86" s="39" customFormat="1" x14ac:dyDescent="0.15">
      <c r="A113" s="32">
        <v>1</v>
      </c>
      <c r="B113" s="32" t="s">
        <v>704</v>
      </c>
      <c r="C113" s="32" t="s">
        <v>705</v>
      </c>
      <c r="D113" s="32" t="s">
        <v>706</v>
      </c>
      <c r="E113" s="32">
        <v>173658</v>
      </c>
      <c r="F113" s="33">
        <v>153061</v>
      </c>
      <c r="G113" s="33">
        <v>1934</v>
      </c>
      <c r="H113" s="33">
        <v>521</v>
      </c>
      <c r="I113" s="33">
        <v>1008</v>
      </c>
      <c r="J113" s="33">
        <v>1301</v>
      </c>
      <c r="K113" s="33">
        <v>693</v>
      </c>
      <c r="L113" s="33">
        <v>1747</v>
      </c>
      <c r="M113" s="34">
        <v>2982</v>
      </c>
      <c r="N113" s="33">
        <v>1813</v>
      </c>
      <c r="O113" s="33">
        <v>398</v>
      </c>
      <c r="P113" s="33">
        <v>624</v>
      </c>
      <c r="Q113" s="33">
        <v>2315</v>
      </c>
      <c r="R113" s="33">
        <v>255</v>
      </c>
      <c r="S113" s="33">
        <v>297</v>
      </c>
      <c r="T113" s="33">
        <v>402</v>
      </c>
      <c r="U113" s="34">
        <v>4307</v>
      </c>
      <c r="V113" s="35">
        <f t="shared" si="96"/>
        <v>88.139331329394551</v>
      </c>
      <c r="W113" s="35">
        <f t="shared" si="99"/>
        <v>1.1136832164369048</v>
      </c>
      <c r="X113" s="35">
        <f t="shared" si="100"/>
        <v>0.30001497195637405</v>
      </c>
      <c r="Y113" s="35">
        <f t="shared" si="101"/>
        <v>0.58045123173133395</v>
      </c>
      <c r="Z113" s="35">
        <f t="shared" si="102"/>
        <v>0.74917366317704914</v>
      </c>
      <c r="AA113" s="35">
        <f t="shared" si="103"/>
        <v>0.3990602218152921</v>
      </c>
      <c r="AB113" s="35">
        <f t="shared" si="104"/>
        <v>1.0060002994391275</v>
      </c>
      <c r="AC113" s="35">
        <f t="shared" si="105"/>
        <v>1.7171682272051965</v>
      </c>
      <c r="AD113" s="35">
        <f t="shared" si="106"/>
        <v>1.0440060348501077</v>
      </c>
      <c r="AE113" s="35">
        <f t="shared" si="107"/>
        <v>0.2291861014177291</v>
      </c>
      <c r="AF113" s="35">
        <f t="shared" si="108"/>
        <v>0.3593269529765401</v>
      </c>
      <c r="AG113" s="35">
        <f t="shared" si="109"/>
        <v>1.3330799617639268</v>
      </c>
      <c r="AH113" s="35">
        <f t="shared" si="110"/>
        <v>0.14684034136060534</v>
      </c>
      <c r="AI113" s="35">
        <f t="shared" si="111"/>
        <v>0.17102580934941089</v>
      </c>
      <c r="AJ113" s="35">
        <f t="shared" si="112"/>
        <v>0.23148947932142486</v>
      </c>
      <c r="AK113" s="35">
        <f>U113/$E113*100</f>
        <v>2.4801621578044202</v>
      </c>
      <c r="AL113" s="36">
        <v>160257</v>
      </c>
      <c r="AM113" s="37">
        <v>146500</v>
      </c>
      <c r="AN113" s="37">
        <v>2257</v>
      </c>
      <c r="AO113" s="37">
        <v>517</v>
      </c>
      <c r="AP113" s="37">
        <v>1349</v>
      </c>
      <c r="AQ113" s="37">
        <v>1269</v>
      </c>
      <c r="AR113" s="37">
        <v>623</v>
      </c>
      <c r="AS113" s="37">
        <v>125</v>
      </c>
      <c r="AT113" s="37">
        <v>1191</v>
      </c>
      <c r="AU113" s="37">
        <v>822</v>
      </c>
      <c r="AV113" s="37">
        <v>251</v>
      </c>
      <c r="AW113" s="37">
        <v>480</v>
      </c>
      <c r="AX113" s="37">
        <v>1334</v>
      </c>
      <c r="AY113" s="37">
        <v>189</v>
      </c>
      <c r="AZ113" s="37">
        <v>198</v>
      </c>
      <c r="BA113" s="37">
        <v>339</v>
      </c>
      <c r="BB113" s="37">
        <v>2812</v>
      </c>
      <c r="BC113" s="38">
        <f t="shared" si="97"/>
        <v>91.415663590357994</v>
      </c>
      <c r="BD113" s="38">
        <f t="shared" si="113"/>
        <v>1.4083628172248326</v>
      </c>
      <c r="BE113" s="38">
        <f t="shared" si="114"/>
        <v>0.32260681280692888</v>
      </c>
      <c r="BF113" s="38">
        <f t="shared" si="115"/>
        <v>0.84177290227571955</v>
      </c>
      <c r="BG113" s="38">
        <f t="shared" si="116"/>
        <v>0.79185308598064363</v>
      </c>
      <c r="BH113" s="38">
        <f t="shared" si="117"/>
        <v>0.38875056939790459</v>
      </c>
      <c r="BI113" s="38">
        <f t="shared" si="118"/>
        <v>7.7999712961056303E-2</v>
      </c>
      <c r="BJ113" s="38">
        <f t="shared" si="119"/>
        <v>0.74318126509294447</v>
      </c>
      <c r="BK113" s="38">
        <f t="shared" si="120"/>
        <v>0.51292611243190622</v>
      </c>
      <c r="BL113" s="38">
        <f t="shared" si="121"/>
        <v>0.15662342362580106</v>
      </c>
      <c r="BM113" s="38">
        <f t="shared" si="122"/>
        <v>0.2995188977704562</v>
      </c>
      <c r="BN113" s="38">
        <f t="shared" si="123"/>
        <v>0.83241293672039285</v>
      </c>
      <c r="BO113" s="38">
        <f t="shared" si="124"/>
        <v>0.11793556599711712</v>
      </c>
      <c r="BP113" s="38">
        <f t="shared" si="125"/>
        <v>0.12355154533031318</v>
      </c>
      <c r="BQ113" s="38">
        <f t="shared" si="126"/>
        <v>0.21153522155038471</v>
      </c>
      <c r="BR113" s="38">
        <f>BB113/$AL113*100</f>
        <v>1.7546815427719225</v>
      </c>
      <c r="BS113" s="38">
        <f t="shared" si="98"/>
        <v>-3.2763322609634429</v>
      </c>
      <c r="BT113" s="38">
        <f t="shared" si="127"/>
        <v>-0.29467960078792776</v>
      </c>
      <c r="BU113" s="38">
        <f t="shared" si="128"/>
        <v>-2.2591840850554823E-2</v>
      </c>
      <c r="BV113" s="38">
        <f t="shared" si="129"/>
        <v>-0.2613216705443856</v>
      </c>
      <c r="BW113" s="38">
        <f t="shared" si="130"/>
        <v>-4.2679422803594491E-2</v>
      </c>
      <c r="BX113" s="38">
        <f t="shared" si="131"/>
        <v>1.0309652417387516E-2</v>
      </c>
      <c r="BY113" s="38">
        <f t="shared" si="132"/>
        <v>0.92800058647807115</v>
      </c>
      <c r="BZ113" s="38">
        <f t="shared" si="133"/>
        <v>0.973986962112252</v>
      </c>
      <c r="CA113" s="38">
        <f t="shared" si="134"/>
        <v>0.53107992241820146</v>
      </c>
      <c r="CB113" s="38">
        <f t="shared" si="135"/>
        <v>7.2562677791928043E-2</v>
      </c>
      <c r="CC113" s="38">
        <f t="shared" si="136"/>
        <v>5.9808055206083899E-2</v>
      </c>
      <c r="CD113" s="38">
        <f t="shared" si="137"/>
        <v>0.500667025043534</v>
      </c>
      <c r="CE113" s="38">
        <f t="shared" si="138"/>
        <v>2.8904775363488219E-2</v>
      </c>
      <c r="CF113" s="38">
        <f t="shared" si="139"/>
        <v>4.7474264019097712E-2</v>
      </c>
      <c r="CG113" s="38">
        <f t="shared" si="140"/>
        <v>1.9954257771040151E-2</v>
      </c>
      <c r="CH113" s="38">
        <f>AK113-BR113</f>
        <v>0.72548061503249772</v>
      </c>
    </row>
    <row r="114" spans="1:86" s="39" customFormat="1" x14ac:dyDescent="0.15">
      <c r="A114" s="32">
        <v>1</v>
      </c>
      <c r="B114" s="32" t="s">
        <v>707</v>
      </c>
      <c r="C114" s="32" t="s">
        <v>708</v>
      </c>
      <c r="D114" s="32" t="s">
        <v>709</v>
      </c>
      <c r="E114" s="32">
        <v>157705</v>
      </c>
      <c r="F114" s="33">
        <v>136626</v>
      </c>
      <c r="G114" s="33">
        <v>1140</v>
      </c>
      <c r="H114" s="33">
        <v>328</v>
      </c>
      <c r="I114" s="33">
        <v>720</v>
      </c>
      <c r="J114" s="33">
        <v>987</v>
      </c>
      <c r="K114" s="33">
        <v>428</v>
      </c>
      <c r="L114" s="33">
        <v>2512</v>
      </c>
      <c r="M114" s="34">
        <v>2597</v>
      </c>
      <c r="N114" s="33">
        <v>1337</v>
      </c>
      <c r="O114" s="33">
        <v>169</v>
      </c>
      <c r="P114" s="33">
        <v>374</v>
      </c>
      <c r="Q114" s="33">
        <v>2233</v>
      </c>
      <c r="R114" s="33">
        <v>227</v>
      </c>
      <c r="S114" s="33">
        <v>456</v>
      </c>
      <c r="T114" s="33">
        <v>197</v>
      </c>
      <c r="U114" s="34">
        <v>7374</v>
      </c>
      <c r="V114" s="35">
        <f t="shared" si="96"/>
        <v>86.633905075932915</v>
      </c>
      <c r="W114" s="35">
        <f t="shared" si="99"/>
        <v>0.72286864715766774</v>
      </c>
      <c r="X114" s="35">
        <f t="shared" si="100"/>
        <v>0.20798325988396058</v>
      </c>
      <c r="Y114" s="35">
        <f t="shared" si="101"/>
        <v>0.45654861925747442</v>
      </c>
      <c r="Z114" s="35">
        <f t="shared" si="102"/>
        <v>0.62585206556545447</v>
      </c>
      <c r="AA114" s="35">
        <f t="shared" si="103"/>
        <v>0.27139279033638758</v>
      </c>
      <c r="AB114" s="35">
        <f t="shared" si="104"/>
        <v>1.5928474049649661</v>
      </c>
      <c r="AC114" s="35">
        <f t="shared" si="105"/>
        <v>1.6467455058495291</v>
      </c>
      <c r="AD114" s="35">
        <f t="shared" si="106"/>
        <v>0.84778542214894903</v>
      </c>
      <c r="AE114" s="35">
        <f t="shared" si="107"/>
        <v>0.10716210646460163</v>
      </c>
      <c r="AF114" s="35">
        <f t="shared" si="108"/>
        <v>0.23715164389207696</v>
      </c>
      <c r="AG114" s="35">
        <f t="shared" si="109"/>
        <v>1.4159348150026949</v>
      </c>
      <c r="AH114" s="35">
        <f t="shared" si="110"/>
        <v>0.14393963412700927</v>
      </c>
      <c r="AI114" s="35">
        <f t="shared" si="111"/>
        <v>0.28914745886306714</v>
      </c>
      <c r="AJ114" s="35">
        <f t="shared" si="112"/>
        <v>0.1249167749912812</v>
      </c>
      <c r="AK114" s="35">
        <f>U114/$E114*100</f>
        <v>4.6758187755619671</v>
      </c>
      <c r="AL114" s="36">
        <v>143128</v>
      </c>
      <c r="AM114" s="37">
        <v>133020</v>
      </c>
      <c r="AN114" s="37">
        <v>1476</v>
      </c>
      <c r="AO114" s="37">
        <v>378</v>
      </c>
      <c r="AP114" s="37">
        <v>1043</v>
      </c>
      <c r="AQ114" s="37">
        <v>1208</v>
      </c>
      <c r="AR114" s="37">
        <v>411</v>
      </c>
      <c r="AS114" s="37">
        <v>90</v>
      </c>
      <c r="AT114" s="37">
        <v>545</v>
      </c>
      <c r="AU114" s="37">
        <v>323</v>
      </c>
      <c r="AV114" s="37">
        <v>126</v>
      </c>
      <c r="AW114" s="37">
        <v>235</v>
      </c>
      <c r="AX114" s="37">
        <v>1400</v>
      </c>
      <c r="AY114" s="37">
        <v>89</v>
      </c>
      <c r="AZ114" s="37">
        <v>280</v>
      </c>
      <c r="BA114" s="37">
        <v>207</v>
      </c>
      <c r="BB114" s="37">
        <v>2299</v>
      </c>
      <c r="BC114" s="38">
        <f t="shared" si="97"/>
        <v>92.937789950254313</v>
      </c>
      <c r="BD114" s="38">
        <f t="shared" si="113"/>
        <v>1.0312447599351631</v>
      </c>
      <c r="BE114" s="38">
        <f t="shared" si="114"/>
        <v>0.26409926778827342</v>
      </c>
      <c r="BF114" s="38">
        <f t="shared" si="115"/>
        <v>0.72871835000838403</v>
      </c>
      <c r="BG114" s="38">
        <f t="shared" si="116"/>
        <v>0.84399977642390034</v>
      </c>
      <c r="BH114" s="38">
        <f t="shared" si="117"/>
        <v>0.28715555307137669</v>
      </c>
      <c r="BI114" s="38">
        <f t="shared" si="118"/>
        <v>6.2880778044827002E-2</v>
      </c>
      <c r="BJ114" s="38">
        <f t="shared" si="119"/>
        <v>0.380778044827008</v>
      </c>
      <c r="BK114" s="38">
        <f t="shared" si="120"/>
        <v>0.22567212564976805</v>
      </c>
      <c r="BL114" s="38">
        <f t="shared" si="121"/>
        <v>8.803308926275781E-2</v>
      </c>
      <c r="BM114" s="38">
        <f t="shared" si="122"/>
        <v>0.1641886982281594</v>
      </c>
      <c r="BN114" s="38">
        <f t="shared" si="123"/>
        <v>0.97814543625286465</v>
      </c>
      <c r="BO114" s="38">
        <f t="shared" si="124"/>
        <v>6.2182102733217823E-2</v>
      </c>
      <c r="BP114" s="38">
        <f t="shared" si="125"/>
        <v>0.1956290872505729</v>
      </c>
      <c r="BQ114" s="38">
        <f t="shared" si="126"/>
        <v>0.14462578950310212</v>
      </c>
      <c r="BR114" s="38">
        <f>BB114/$AL114*100</f>
        <v>1.6062545413895255</v>
      </c>
      <c r="BS114" s="38">
        <f t="shared" si="98"/>
        <v>-6.3038848743213975</v>
      </c>
      <c r="BT114" s="38">
        <f t="shared" si="127"/>
        <v>-0.30837611277749533</v>
      </c>
      <c r="BU114" s="38">
        <f t="shared" si="128"/>
        <v>-5.6116007904312842E-2</v>
      </c>
      <c r="BV114" s="38">
        <f t="shared" si="129"/>
        <v>-0.27216973075090961</v>
      </c>
      <c r="BW114" s="38">
        <f t="shared" si="130"/>
        <v>-0.21814771085844586</v>
      </c>
      <c r="BX114" s="38">
        <f t="shared" si="131"/>
        <v>-1.5762762734989111E-2</v>
      </c>
      <c r="BY114" s="38">
        <f t="shared" si="132"/>
        <v>1.5299666269201391</v>
      </c>
      <c r="BZ114" s="38">
        <f t="shared" si="133"/>
        <v>1.2659674610225211</v>
      </c>
      <c r="CA114" s="38">
        <f t="shared" si="134"/>
        <v>0.62211329649918101</v>
      </c>
      <c r="CB114" s="38">
        <f t="shared" si="135"/>
        <v>1.9129017201843818E-2</v>
      </c>
      <c r="CC114" s="38">
        <f t="shared" si="136"/>
        <v>7.2962945663917561E-2</v>
      </c>
      <c r="CD114" s="38">
        <f t="shared" si="137"/>
        <v>0.43778937874983026</v>
      </c>
      <c r="CE114" s="38">
        <f t="shared" si="138"/>
        <v>8.1757531393791452E-2</v>
      </c>
      <c r="CF114" s="38">
        <f t="shared" si="139"/>
        <v>9.3518371612494239E-2</v>
      </c>
      <c r="CG114" s="38">
        <f t="shared" si="140"/>
        <v>-1.9709014511820916E-2</v>
      </c>
      <c r="CH114" s="38">
        <f>AK114-BR114</f>
        <v>3.0695642341724416</v>
      </c>
    </row>
    <row r="115" spans="1:86" s="39" customFormat="1" x14ac:dyDescent="0.15">
      <c r="A115" s="32">
        <v>1</v>
      </c>
      <c r="B115" s="32" t="s">
        <v>710</v>
      </c>
      <c r="C115" s="32" t="s">
        <v>711</v>
      </c>
      <c r="D115" s="32" t="s">
        <v>712</v>
      </c>
      <c r="E115" s="32">
        <v>263925</v>
      </c>
      <c r="F115" s="33">
        <v>231218</v>
      </c>
      <c r="G115" s="33">
        <v>2940</v>
      </c>
      <c r="H115" s="33">
        <v>849</v>
      </c>
      <c r="I115" s="33">
        <v>1566</v>
      </c>
      <c r="J115" s="33">
        <v>1725</v>
      </c>
      <c r="K115" s="33">
        <v>1542</v>
      </c>
      <c r="L115" s="33">
        <v>1938</v>
      </c>
      <c r="M115" s="34">
        <v>5295</v>
      </c>
      <c r="N115" s="33">
        <v>1330</v>
      </c>
      <c r="O115" s="33">
        <v>629</v>
      </c>
      <c r="P115" s="33">
        <v>729</v>
      </c>
      <c r="Q115" s="33">
        <v>5951</v>
      </c>
      <c r="R115" s="33">
        <v>266</v>
      </c>
      <c r="S115" s="33">
        <v>662</v>
      </c>
      <c r="T115" s="33">
        <v>484</v>
      </c>
      <c r="U115" s="34">
        <v>6801</v>
      </c>
      <c r="V115" s="35">
        <f t="shared" si="96"/>
        <v>87.607464241735343</v>
      </c>
      <c r="W115" s="35">
        <f t="shared" si="99"/>
        <v>1.1139528275078148</v>
      </c>
      <c r="X115" s="35">
        <f t="shared" si="100"/>
        <v>0.32168229610684856</v>
      </c>
      <c r="Y115" s="35">
        <f t="shared" si="101"/>
        <v>0.59335038363171355</v>
      </c>
      <c r="Z115" s="35">
        <f t="shared" si="102"/>
        <v>0.65359477124183007</v>
      </c>
      <c r="AA115" s="35">
        <f t="shared" si="103"/>
        <v>0.58425689116226198</v>
      </c>
      <c r="AB115" s="35">
        <f t="shared" si="104"/>
        <v>0.7342995169082126</v>
      </c>
      <c r="AC115" s="35">
        <f t="shared" si="105"/>
        <v>2.0062517760727481</v>
      </c>
      <c r="AD115" s="35">
        <f t="shared" si="106"/>
        <v>0.50393104101543995</v>
      </c>
      <c r="AE115" s="35">
        <f t="shared" si="107"/>
        <v>0.2383252818035427</v>
      </c>
      <c r="AF115" s="35">
        <f t="shared" si="108"/>
        <v>0.27621483375959083</v>
      </c>
      <c r="AG115" s="35">
        <f t="shared" si="109"/>
        <v>2.2548072369044236</v>
      </c>
      <c r="AH115" s="35">
        <f t="shared" si="110"/>
        <v>0.10078620820308799</v>
      </c>
      <c r="AI115" s="35">
        <f t="shared" si="111"/>
        <v>0.25082883394903854</v>
      </c>
      <c r="AJ115" s="35">
        <f t="shared" si="112"/>
        <v>0.1833854314672729</v>
      </c>
      <c r="AK115" s="35">
        <f>U115/$E115*100</f>
        <v>2.5768684285308328</v>
      </c>
      <c r="AL115" s="36">
        <v>249488</v>
      </c>
      <c r="AM115" s="37">
        <v>227307</v>
      </c>
      <c r="AN115" s="37">
        <v>3549</v>
      </c>
      <c r="AO115" s="37">
        <v>958</v>
      </c>
      <c r="AP115" s="37">
        <v>2193</v>
      </c>
      <c r="AQ115" s="37">
        <v>1804</v>
      </c>
      <c r="AR115" s="37">
        <v>1533</v>
      </c>
      <c r="AS115" s="37">
        <v>143</v>
      </c>
      <c r="AT115" s="37">
        <v>1311</v>
      </c>
      <c r="AU115" s="37">
        <v>522</v>
      </c>
      <c r="AV115" s="37">
        <v>292</v>
      </c>
      <c r="AW115" s="37">
        <v>713</v>
      </c>
      <c r="AX115" s="37">
        <v>3548</v>
      </c>
      <c r="AY115" s="37">
        <v>230</v>
      </c>
      <c r="AZ115" s="37">
        <v>483</v>
      </c>
      <c r="BA115" s="37">
        <v>412</v>
      </c>
      <c r="BB115" s="37">
        <v>4489</v>
      </c>
      <c r="BC115" s="38">
        <f t="shared" si="97"/>
        <v>91.109392034887449</v>
      </c>
      <c r="BD115" s="38">
        <f t="shared" si="113"/>
        <v>1.4225133072532548</v>
      </c>
      <c r="BE115" s="38">
        <f t="shared" si="114"/>
        <v>0.38398640415571089</v>
      </c>
      <c r="BF115" s="38">
        <f t="shared" si="115"/>
        <v>0.87900019239402305</v>
      </c>
      <c r="BG115" s="38">
        <f t="shared" si="116"/>
        <v>0.72308086962098383</v>
      </c>
      <c r="BH115" s="38">
        <f t="shared" si="117"/>
        <v>0.61445841082537034</v>
      </c>
      <c r="BI115" s="38">
        <f t="shared" si="118"/>
        <v>5.731738600654139E-2</v>
      </c>
      <c r="BJ115" s="38">
        <f t="shared" si="119"/>
        <v>0.52547617520682355</v>
      </c>
      <c r="BK115" s="38">
        <f t="shared" si="120"/>
        <v>0.20922849996793436</v>
      </c>
      <c r="BL115" s="38">
        <f t="shared" si="121"/>
        <v>0.11703969730007054</v>
      </c>
      <c r="BM115" s="38">
        <f t="shared" si="122"/>
        <v>0.28578528827037775</v>
      </c>
      <c r="BN115" s="38">
        <f t="shared" si="123"/>
        <v>1.42211248637209</v>
      </c>
      <c r="BO115" s="38">
        <f t="shared" si="124"/>
        <v>9.2188802667863792E-2</v>
      </c>
      <c r="BP115" s="38">
        <f t="shared" si="125"/>
        <v>0.19359648560251394</v>
      </c>
      <c r="BQ115" s="38">
        <f t="shared" si="126"/>
        <v>0.16513820303982557</v>
      </c>
      <c r="BR115" s="38">
        <f>BB115/$AL115*100</f>
        <v>1.7992849355480023</v>
      </c>
      <c r="BS115" s="38">
        <f t="shared" si="98"/>
        <v>-3.501927793152106</v>
      </c>
      <c r="BT115" s="38">
        <f t="shared" si="127"/>
        <v>-0.30856047974543999</v>
      </c>
      <c r="BU115" s="38">
        <f t="shared" si="128"/>
        <v>-6.2304108048862328E-2</v>
      </c>
      <c r="BV115" s="38">
        <f t="shared" si="129"/>
        <v>-0.2856498087623095</v>
      </c>
      <c r="BW115" s="38">
        <f t="shared" si="130"/>
        <v>-6.948609837915376E-2</v>
      </c>
      <c r="BX115" s="38">
        <f t="shared" si="131"/>
        <v>-3.0201519663108356E-2</v>
      </c>
      <c r="BY115" s="38">
        <f t="shared" si="132"/>
        <v>0.67698213090167125</v>
      </c>
      <c r="BZ115" s="38">
        <f t="shared" si="133"/>
        <v>1.4807756008659245</v>
      </c>
      <c r="CA115" s="38">
        <f t="shared" si="134"/>
        <v>0.2947025410475056</v>
      </c>
      <c r="CB115" s="38">
        <f t="shared" si="135"/>
        <v>0.12128558450347217</v>
      </c>
      <c r="CC115" s="38">
        <f t="shared" si="136"/>
        <v>-9.5704545107869188E-3</v>
      </c>
      <c r="CD115" s="38">
        <f t="shared" si="137"/>
        <v>0.83269475053233366</v>
      </c>
      <c r="CE115" s="38">
        <f t="shared" si="138"/>
        <v>8.5974055352242007E-3</v>
      </c>
      <c r="CF115" s="38">
        <f t="shared" si="139"/>
        <v>5.7232348346524603E-2</v>
      </c>
      <c r="CG115" s="38">
        <f t="shared" si="140"/>
        <v>1.8247228427447332E-2</v>
      </c>
      <c r="CH115" s="38">
        <f>AK115-BR115</f>
        <v>0.77758349298283047</v>
      </c>
    </row>
    <row r="116" spans="1:86" s="39" customFormat="1" x14ac:dyDescent="0.15">
      <c r="A116" s="32">
        <v>1</v>
      </c>
      <c r="B116" s="32" t="s">
        <v>713</v>
      </c>
      <c r="C116" s="32" t="s">
        <v>714</v>
      </c>
      <c r="D116" s="32" t="s">
        <v>715</v>
      </c>
      <c r="E116" s="32">
        <v>113205</v>
      </c>
      <c r="F116" s="33">
        <v>94422</v>
      </c>
      <c r="G116" s="33">
        <v>1972</v>
      </c>
      <c r="H116" s="33">
        <v>469</v>
      </c>
      <c r="I116" s="33">
        <v>1423</v>
      </c>
      <c r="J116" s="33">
        <v>804</v>
      </c>
      <c r="K116" s="33">
        <v>789</v>
      </c>
      <c r="L116" s="33">
        <v>984</v>
      </c>
      <c r="M116" s="34">
        <v>2406</v>
      </c>
      <c r="N116" s="33">
        <v>1723</v>
      </c>
      <c r="O116" s="33">
        <v>305</v>
      </c>
      <c r="P116" s="33">
        <v>414</v>
      </c>
      <c r="Q116" s="33">
        <v>2512</v>
      </c>
      <c r="R116" s="33">
        <v>431</v>
      </c>
      <c r="S116" s="33">
        <v>248</v>
      </c>
      <c r="T116" s="33">
        <v>395</v>
      </c>
      <c r="U116" s="34">
        <v>3908</v>
      </c>
      <c r="V116" s="35">
        <f t="shared" si="96"/>
        <v>83.407976679475297</v>
      </c>
      <c r="W116" s="35">
        <f t="shared" ref="W116:W147" si="141">G116/$E116*100</f>
        <v>1.7419725277152069</v>
      </c>
      <c r="X116" s="35">
        <f t="shared" ref="X116:X147" si="142">H116/$E116*100</f>
        <v>0.41429265491806894</v>
      </c>
      <c r="Y116" s="35">
        <f t="shared" ref="Y116:Y147" si="143">I116/$E116*100</f>
        <v>1.2570116160946954</v>
      </c>
      <c r="Z116" s="35">
        <f t="shared" ref="Z116:Z147" si="144">J116/$E116*100</f>
        <v>0.71021597985954688</v>
      </c>
      <c r="AA116" s="35">
        <f t="shared" ref="AA116:AA147" si="145">K116/$E116*100</f>
        <v>0.6969656817278389</v>
      </c>
      <c r="AB116" s="35">
        <f t="shared" ref="AB116:AB147" si="146">L116/$E116*100</f>
        <v>0.86921955744004242</v>
      </c>
      <c r="AC116" s="35">
        <f t="shared" ref="AC116:AC147" si="147">M116/$E116*100</f>
        <v>2.125347820325957</v>
      </c>
      <c r="AD116" s="35">
        <f t="shared" ref="AD116:AD147" si="148">N116/$E116*100</f>
        <v>1.5220175787288548</v>
      </c>
      <c r="AE116" s="35">
        <f t="shared" ref="AE116:AE147" si="149">O116/$E116*100</f>
        <v>0.26942272867806194</v>
      </c>
      <c r="AF116" s="35">
        <f t="shared" ref="AF116:AF147" si="150">P116/$E116*100</f>
        <v>0.36570822843513978</v>
      </c>
      <c r="AG116" s="35">
        <f t="shared" ref="AG116:AK166" si="151">Q116/$E116*100</f>
        <v>2.2189832604566937</v>
      </c>
      <c r="AH116" s="35">
        <f t="shared" si="151"/>
        <v>0.38072523298440886</v>
      </c>
      <c r="AI116" s="35">
        <f t="shared" si="151"/>
        <v>0.21907159577757165</v>
      </c>
      <c r="AJ116" s="35">
        <f t="shared" si="151"/>
        <v>0.34892451746830971</v>
      </c>
      <c r="AK116" s="35">
        <f t="shared" si="151"/>
        <v>3.452144339914315</v>
      </c>
      <c r="AL116" s="36">
        <v>109617</v>
      </c>
      <c r="AM116" s="37">
        <v>94624</v>
      </c>
      <c r="AN116" s="37">
        <v>2562</v>
      </c>
      <c r="AO116" s="37">
        <v>531</v>
      </c>
      <c r="AP116" s="37">
        <v>1743</v>
      </c>
      <c r="AQ116" s="37">
        <v>900</v>
      </c>
      <c r="AR116" s="37">
        <v>797</v>
      </c>
      <c r="AS116" s="37">
        <v>122</v>
      </c>
      <c r="AT116" s="37">
        <v>1350</v>
      </c>
      <c r="AU116" s="37">
        <v>968</v>
      </c>
      <c r="AV116" s="37">
        <v>240</v>
      </c>
      <c r="AW116" s="37">
        <v>264</v>
      </c>
      <c r="AX116" s="37">
        <v>1303</v>
      </c>
      <c r="AY116" s="37">
        <v>529</v>
      </c>
      <c r="AZ116" s="37">
        <v>261</v>
      </c>
      <c r="BA116" s="37">
        <v>456</v>
      </c>
      <c r="BB116" s="37">
        <v>2967</v>
      </c>
      <c r="BC116" s="38">
        <f t="shared" si="97"/>
        <v>86.32237700356697</v>
      </c>
      <c r="BD116" s="38">
        <f t="shared" ref="BD116:BD147" si="152">AN116/$AL116*100</f>
        <v>2.337228714524207</v>
      </c>
      <c r="BE116" s="38">
        <f t="shared" ref="BE116:BE147" si="153">AO116/$AL116*100</f>
        <v>0.48441391390021621</v>
      </c>
      <c r="BF116" s="38">
        <f t="shared" ref="BF116:BF147" si="154">AP116/$AL116*100</f>
        <v>1.590081830373026</v>
      </c>
      <c r="BG116" s="38">
        <f t="shared" ref="BG116:BG147" si="155">AQ116/$AL116*100</f>
        <v>0.82104053203426475</v>
      </c>
      <c r="BH116" s="38">
        <f t="shared" ref="BH116:BH147" si="156">AR116/$AL116*100</f>
        <v>0.72707700447923218</v>
      </c>
      <c r="BI116" s="38">
        <f t="shared" ref="BI116:BI147" si="157">AS116/$AL116*100</f>
        <v>0.11129660545353368</v>
      </c>
      <c r="BJ116" s="38">
        <f t="shared" ref="BJ116:BJ147" si="158">AT116/$AL116*100</f>
        <v>1.2315607980513972</v>
      </c>
      <c r="BK116" s="38">
        <f t="shared" ref="BK116:BK147" si="159">AU116/$AL116*100</f>
        <v>0.88307470556574252</v>
      </c>
      <c r="BL116" s="38">
        <f t="shared" ref="BL116:BL147" si="160">AV116/$AL116*100</f>
        <v>0.21894414187580394</v>
      </c>
      <c r="BM116" s="38">
        <f t="shared" ref="BM116:BM147" si="161">AW116/$AL116*100</f>
        <v>0.24083855606338433</v>
      </c>
      <c r="BN116" s="38">
        <f t="shared" ref="BN116:BR166" si="162">AX116/$AL116*100</f>
        <v>1.1886842369340522</v>
      </c>
      <c r="BO116" s="38">
        <f t="shared" si="162"/>
        <v>0.48258937938458452</v>
      </c>
      <c r="BP116" s="38">
        <f t="shared" si="162"/>
        <v>0.2381017542899368</v>
      </c>
      <c r="BQ116" s="38">
        <f t="shared" si="162"/>
        <v>0.41599386956402745</v>
      </c>
      <c r="BR116" s="38">
        <f t="shared" si="162"/>
        <v>2.7066969539396259</v>
      </c>
      <c r="BS116" s="38">
        <f t="shared" si="98"/>
        <v>-2.9144003240916732</v>
      </c>
      <c r="BT116" s="38">
        <f t="shared" ref="BT116:BT147" si="163">W116-BD116</f>
        <v>-0.59525618680900005</v>
      </c>
      <c r="BU116" s="38">
        <f t="shared" ref="BU116:BU147" si="164">X116-BE116</f>
        <v>-7.0121258982147272E-2</v>
      </c>
      <c r="BV116" s="38">
        <f t="shared" ref="BV116:BV147" si="165">Y116-BF116</f>
        <v>-0.33307021427833061</v>
      </c>
      <c r="BW116" s="38">
        <f t="shared" ref="BW116:BW147" si="166">Z116-BG116</f>
        <v>-0.11082455217471787</v>
      </c>
      <c r="BX116" s="38">
        <f t="shared" ref="BX116:BX147" si="167">AA116-BH116</f>
        <v>-3.0111322751393277E-2</v>
      </c>
      <c r="BY116" s="38">
        <f t="shared" ref="BY116:BY147" si="168">AB116-BI116</f>
        <v>0.75792295198650872</v>
      </c>
      <c r="BZ116" s="38">
        <f t="shared" ref="BZ116:BZ147" si="169">AC116-BJ116</f>
        <v>0.89378702227455986</v>
      </c>
      <c r="CA116" s="38">
        <f t="shared" ref="CA116:CA147" si="170">AD116-BK116</f>
        <v>0.63894287316311227</v>
      </c>
      <c r="CB116" s="38">
        <f t="shared" ref="CB116:CB147" si="171">AE116-BL116</f>
        <v>5.0478586802258002E-2</v>
      </c>
      <c r="CC116" s="38">
        <f t="shared" ref="CC116:CC147" si="172">AF116-BM116</f>
        <v>0.12486967237175545</v>
      </c>
      <c r="CD116" s="38">
        <f t="shared" ref="CD116:CH166" si="173">AG116-BN116</f>
        <v>1.0302990235226415</v>
      </c>
      <c r="CE116" s="38">
        <f t="shared" si="173"/>
        <v>-0.10186414640017566</v>
      </c>
      <c r="CF116" s="38">
        <f t="shared" si="173"/>
        <v>-1.9030158512365142E-2</v>
      </c>
      <c r="CG116" s="38">
        <f t="shared" si="173"/>
        <v>-6.7069352095717738E-2</v>
      </c>
      <c r="CH116" s="38">
        <f t="shared" si="173"/>
        <v>0.74544738597468907</v>
      </c>
    </row>
    <row r="117" spans="1:86" s="39" customFormat="1" x14ac:dyDescent="0.15">
      <c r="A117" s="32">
        <v>1</v>
      </c>
      <c r="B117" s="32" t="s">
        <v>716</v>
      </c>
      <c r="C117" s="32" t="s">
        <v>717</v>
      </c>
      <c r="D117" s="32" t="s">
        <v>718</v>
      </c>
      <c r="E117" s="32">
        <v>153822</v>
      </c>
      <c r="F117" s="33">
        <v>133918</v>
      </c>
      <c r="G117" s="33">
        <v>2873</v>
      </c>
      <c r="H117" s="33">
        <v>652</v>
      </c>
      <c r="I117" s="33">
        <v>2460</v>
      </c>
      <c r="J117" s="33">
        <v>1007</v>
      </c>
      <c r="K117" s="33">
        <v>917</v>
      </c>
      <c r="L117" s="33">
        <v>1246</v>
      </c>
      <c r="M117" s="34">
        <v>2277</v>
      </c>
      <c r="N117" s="33">
        <v>1557</v>
      </c>
      <c r="O117" s="33">
        <v>274</v>
      </c>
      <c r="P117" s="33">
        <v>450</v>
      </c>
      <c r="Q117" s="33">
        <v>1722</v>
      </c>
      <c r="R117" s="33">
        <v>542</v>
      </c>
      <c r="S117" s="33">
        <v>271</v>
      </c>
      <c r="T117" s="33">
        <v>609</v>
      </c>
      <c r="U117" s="34">
        <v>3047</v>
      </c>
      <c r="V117" s="35">
        <f t="shared" si="96"/>
        <v>87.060368477851029</v>
      </c>
      <c r="W117" s="35">
        <f t="shared" si="141"/>
        <v>1.867743235688003</v>
      </c>
      <c r="X117" s="35">
        <f t="shared" si="142"/>
        <v>0.42386654704788651</v>
      </c>
      <c r="Y117" s="35">
        <f t="shared" si="143"/>
        <v>1.5992510824199397</v>
      </c>
      <c r="Z117" s="35">
        <f t="shared" si="144"/>
        <v>0.6546527804865363</v>
      </c>
      <c r="AA117" s="35">
        <f t="shared" si="145"/>
        <v>0.59614359454434351</v>
      </c>
      <c r="AB117" s="35">
        <f t="shared" si="146"/>
        <v>0.81002717426635984</v>
      </c>
      <c r="AC117" s="35">
        <f t="shared" si="147"/>
        <v>1.4802824043374809</v>
      </c>
      <c r="AD117" s="35">
        <f t="shared" si="148"/>
        <v>1.0122089167999375</v>
      </c>
      <c r="AE117" s="35">
        <f t="shared" si="149"/>
        <v>0.17812796609067624</v>
      </c>
      <c r="AF117" s="35">
        <f t="shared" si="150"/>
        <v>0.29254592971096466</v>
      </c>
      <c r="AG117" s="35">
        <f t="shared" si="151"/>
        <v>1.1194757576939578</v>
      </c>
      <c r="AH117" s="35">
        <f t="shared" si="151"/>
        <v>0.35235531978520629</v>
      </c>
      <c r="AI117" s="35">
        <f t="shared" si="151"/>
        <v>0.17617765989260314</v>
      </c>
      <c r="AJ117" s="35">
        <f t="shared" si="151"/>
        <v>0.39591215820883885</v>
      </c>
      <c r="AK117" s="35">
        <f t="shared" si="151"/>
        <v>1.9808609951762428</v>
      </c>
      <c r="AL117" s="36">
        <v>144483</v>
      </c>
      <c r="AM117" s="37">
        <v>128578</v>
      </c>
      <c r="AN117" s="37">
        <v>3120</v>
      </c>
      <c r="AO117" s="37">
        <v>662</v>
      </c>
      <c r="AP117" s="37">
        <v>2685</v>
      </c>
      <c r="AQ117" s="37">
        <v>1123</v>
      </c>
      <c r="AR117" s="37">
        <v>876</v>
      </c>
      <c r="AS117" s="37">
        <v>151</v>
      </c>
      <c r="AT117" s="37">
        <v>1221</v>
      </c>
      <c r="AU117" s="37">
        <v>836</v>
      </c>
      <c r="AV117" s="37">
        <v>225</v>
      </c>
      <c r="AW117" s="37">
        <v>380</v>
      </c>
      <c r="AX117" s="37">
        <v>747</v>
      </c>
      <c r="AY117" s="37">
        <v>560</v>
      </c>
      <c r="AZ117" s="37">
        <v>268</v>
      </c>
      <c r="BA117" s="37">
        <v>537</v>
      </c>
      <c r="BB117" s="37">
        <v>2515</v>
      </c>
      <c r="BC117" s="38">
        <f t="shared" si="97"/>
        <v>88.991784500598698</v>
      </c>
      <c r="BD117" s="38">
        <f t="shared" si="152"/>
        <v>2.1594236000083056</v>
      </c>
      <c r="BE117" s="38">
        <f t="shared" si="153"/>
        <v>0.45818539205304432</v>
      </c>
      <c r="BF117" s="38">
        <f t="shared" si="154"/>
        <v>1.8583501173148398</v>
      </c>
      <c r="BG117" s="38">
        <f t="shared" si="155"/>
        <v>0.77725407141324587</v>
      </c>
      <c r="BH117" s="38">
        <f t="shared" si="156"/>
        <v>0.60629970307925496</v>
      </c>
      <c r="BI117" s="38">
        <f t="shared" si="157"/>
        <v>0.10451056525681221</v>
      </c>
      <c r="BJ117" s="38">
        <f t="shared" si="158"/>
        <v>0.84508212038786579</v>
      </c>
      <c r="BK117" s="38">
        <f t="shared" si="159"/>
        <v>0.57861478513043063</v>
      </c>
      <c r="BL117" s="38">
        <f t="shared" si="160"/>
        <v>0.1557276634621374</v>
      </c>
      <c r="BM117" s="38">
        <f t="shared" si="161"/>
        <v>0.26300672051383206</v>
      </c>
      <c r="BN117" s="38">
        <f t="shared" si="162"/>
        <v>0.51701584269429623</v>
      </c>
      <c r="BO117" s="38">
        <f t="shared" si="162"/>
        <v>0.38758885128354198</v>
      </c>
      <c r="BP117" s="38">
        <f t="shared" si="162"/>
        <v>0.18548895025712367</v>
      </c>
      <c r="BQ117" s="38">
        <f t="shared" si="162"/>
        <v>0.37167002346296796</v>
      </c>
      <c r="BR117" s="38">
        <f t="shared" si="162"/>
        <v>1.740689216032336</v>
      </c>
      <c r="BS117" s="38">
        <f t="shared" si="98"/>
        <v>-1.9314160227476691</v>
      </c>
      <c r="BT117" s="38">
        <f t="shared" si="163"/>
        <v>-0.29168036432030253</v>
      </c>
      <c r="BU117" s="38">
        <f t="shared" si="164"/>
        <v>-3.4318845005157805E-2</v>
      </c>
      <c r="BV117" s="38">
        <f t="shared" si="165"/>
        <v>-0.25909903489490005</v>
      </c>
      <c r="BW117" s="38">
        <f t="shared" si="166"/>
        <v>-0.12260129092670957</v>
      </c>
      <c r="BX117" s="38">
        <f t="shared" si="167"/>
        <v>-1.0156108534911445E-2</v>
      </c>
      <c r="BY117" s="38">
        <f t="shared" si="168"/>
        <v>0.7055166090095476</v>
      </c>
      <c r="BZ117" s="38">
        <f t="shared" si="169"/>
        <v>0.63520028394961514</v>
      </c>
      <c r="CA117" s="38">
        <f t="shared" si="170"/>
        <v>0.43359413166950689</v>
      </c>
      <c r="CB117" s="38">
        <f t="shared" si="171"/>
        <v>2.2400302628538843E-2</v>
      </c>
      <c r="CC117" s="38">
        <f t="shared" si="172"/>
        <v>2.9539209197132599E-2</v>
      </c>
      <c r="CD117" s="38">
        <f t="shared" si="173"/>
        <v>0.60245991499966156</v>
      </c>
      <c r="CE117" s="38">
        <f t="shared" si="173"/>
        <v>-3.5233531498335691E-2</v>
      </c>
      <c r="CF117" s="38">
        <f t="shared" si="173"/>
        <v>-9.3112903645205247E-3</v>
      </c>
      <c r="CG117" s="38">
        <f t="shared" si="173"/>
        <v>2.4242134745870891E-2</v>
      </c>
      <c r="CH117" s="38">
        <f t="shared" si="173"/>
        <v>0.24017177914390686</v>
      </c>
    </row>
    <row r="118" spans="1:86" s="39" customFormat="1" x14ac:dyDescent="0.15">
      <c r="A118" s="32">
        <v>1</v>
      </c>
      <c r="B118" s="32" t="s">
        <v>719</v>
      </c>
      <c r="C118" s="32" t="s">
        <v>720</v>
      </c>
      <c r="D118" s="32" t="s">
        <v>721</v>
      </c>
      <c r="E118" s="32">
        <v>155698</v>
      </c>
      <c r="F118" s="33">
        <v>112196</v>
      </c>
      <c r="G118" s="33">
        <v>2062</v>
      </c>
      <c r="H118" s="33">
        <v>706</v>
      </c>
      <c r="I118" s="33">
        <v>2082</v>
      </c>
      <c r="J118" s="33">
        <v>1732</v>
      </c>
      <c r="K118" s="33">
        <v>1042</v>
      </c>
      <c r="L118" s="33">
        <v>4161</v>
      </c>
      <c r="M118" s="34">
        <v>4684</v>
      </c>
      <c r="N118" s="33">
        <v>1645</v>
      </c>
      <c r="O118" s="33">
        <v>919</v>
      </c>
      <c r="P118" s="33">
        <v>1394</v>
      </c>
      <c r="Q118" s="33">
        <v>10932</v>
      </c>
      <c r="R118" s="33">
        <v>533</v>
      </c>
      <c r="S118" s="33">
        <v>1606</v>
      </c>
      <c r="T118" s="33">
        <v>675</v>
      </c>
      <c r="U118" s="34">
        <v>9329</v>
      </c>
      <c r="V118" s="35">
        <f t="shared" si="96"/>
        <v>72.060013616102964</v>
      </c>
      <c r="W118" s="35">
        <f t="shared" si="141"/>
        <v>1.3243586943955605</v>
      </c>
      <c r="X118" s="35">
        <f t="shared" si="142"/>
        <v>0.45344191961361097</v>
      </c>
      <c r="Y118" s="35">
        <f t="shared" si="143"/>
        <v>1.3372040745545866</v>
      </c>
      <c r="Z118" s="35">
        <f t="shared" si="144"/>
        <v>1.1124099217716348</v>
      </c>
      <c r="AA118" s="35">
        <f t="shared" si="145"/>
        <v>0.66924430628524445</v>
      </c>
      <c r="AB118" s="35">
        <f t="shared" si="146"/>
        <v>2.6724813420853191</v>
      </c>
      <c r="AC118" s="35">
        <f t="shared" si="147"/>
        <v>3.0083880332438437</v>
      </c>
      <c r="AD118" s="35">
        <f t="shared" si="148"/>
        <v>1.0565325180798726</v>
      </c>
      <c r="AE118" s="35">
        <f t="shared" si="149"/>
        <v>0.59024521830723586</v>
      </c>
      <c r="AF118" s="35">
        <f t="shared" si="150"/>
        <v>0.89532299708409879</v>
      </c>
      <c r="AG118" s="35">
        <f t="shared" si="151"/>
        <v>7.0212847949235062</v>
      </c>
      <c r="AH118" s="35">
        <f t="shared" si="151"/>
        <v>0.34232938123803774</v>
      </c>
      <c r="AI118" s="35">
        <f t="shared" si="151"/>
        <v>1.0314840267697722</v>
      </c>
      <c r="AJ118" s="35">
        <f t="shared" si="151"/>
        <v>0.43353158036712097</v>
      </c>
      <c r="AK118" s="35">
        <f t="shared" si="151"/>
        <v>5.9917275751775874</v>
      </c>
      <c r="AL118" s="36">
        <v>143096</v>
      </c>
      <c r="AM118" s="37">
        <v>116754</v>
      </c>
      <c r="AN118" s="37">
        <v>2702</v>
      </c>
      <c r="AO118" s="37">
        <v>883</v>
      </c>
      <c r="AP118" s="37">
        <v>2722</v>
      </c>
      <c r="AQ118" s="37">
        <v>1974</v>
      </c>
      <c r="AR118" s="37">
        <v>836</v>
      </c>
      <c r="AS118" s="37">
        <v>361</v>
      </c>
      <c r="AT118" s="37">
        <v>2530</v>
      </c>
      <c r="AU118" s="37">
        <v>950</v>
      </c>
      <c r="AV118" s="37">
        <v>428</v>
      </c>
      <c r="AW118" s="37">
        <v>708</v>
      </c>
      <c r="AX118" s="37">
        <v>3607</v>
      </c>
      <c r="AY118" s="37">
        <v>414</v>
      </c>
      <c r="AZ118" s="37">
        <v>1575</v>
      </c>
      <c r="BA118" s="37">
        <v>662</v>
      </c>
      <c r="BB118" s="37">
        <v>5990</v>
      </c>
      <c r="BC118" s="38">
        <f t="shared" si="97"/>
        <v>81.591379213954269</v>
      </c>
      <c r="BD118" s="38">
        <f t="shared" si="152"/>
        <v>1.8882428579415218</v>
      </c>
      <c r="BE118" s="38">
        <f t="shared" si="153"/>
        <v>0.61706826186615982</v>
      </c>
      <c r="BF118" s="38">
        <f t="shared" si="154"/>
        <v>1.902219489014368</v>
      </c>
      <c r="BG118" s="38">
        <f t="shared" si="155"/>
        <v>1.37949348688992</v>
      </c>
      <c r="BH118" s="38">
        <f t="shared" si="156"/>
        <v>0.58422317884497121</v>
      </c>
      <c r="BI118" s="38">
        <f t="shared" si="157"/>
        <v>0.25227819086487391</v>
      </c>
      <c r="BJ118" s="38">
        <f t="shared" si="158"/>
        <v>1.7680438307150443</v>
      </c>
      <c r="BK118" s="38">
        <f t="shared" si="159"/>
        <v>0.66388997596019461</v>
      </c>
      <c r="BL118" s="38">
        <f t="shared" si="160"/>
        <v>0.2990999049589087</v>
      </c>
      <c r="BM118" s="38">
        <f t="shared" si="161"/>
        <v>0.49477273997875554</v>
      </c>
      <c r="BN118" s="38">
        <f t="shared" si="162"/>
        <v>2.5206854139878123</v>
      </c>
      <c r="BO118" s="38">
        <f t="shared" si="162"/>
        <v>0.28931626320791637</v>
      </c>
      <c r="BP118" s="38">
        <f t="shared" si="162"/>
        <v>1.1006596969866385</v>
      </c>
      <c r="BQ118" s="38">
        <f t="shared" si="162"/>
        <v>0.46262648851120924</v>
      </c>
      <c r="BR118" s="38">
        <f t="shared" si="162"/>
        <v>4.1860010063174373</v>
      </c>
      <c r="BS118" s="38">
        <f t="shared" si="98"/>
        <v>-9.5313655978513054</v>
      </c>
      <c r="BT118" s="38">
        <f t="shared" si="163"/>
        <v>-0.56388416354596127</v>
      </c>
      <c r="BU118" s="38">
        <f t="shared" si="164"/>
        <v>-0.16362634225254885</v>
      </c>
      <c r="BV118" s="38">
        <f t="shared" si="165"/>
        <v>-0.56501541445978143</v>
      </c>
      <c r="BW118" s="38">
        <f t="shared" si="166"/>
        <v>-0.26708356511828524</v>
      </c>
      <c r="BX118" s="38">
        <f t="shared" si="167"/>
        <v>8.5021127440273236E-2</v>
      </c>
      <c r="BY118" s="38">
        <f t="shared" si="168"/>
        <v>2.4202031512204449</v>
      </c>
      <c r="BZ118" s="38">
        <f t="shared" si="169"/>
        <v>1.2403442025287994</v>
      </c>
      <c r="CA118" s="38">
        <f t="shared" si="170"/>
        <v>0.39264254211967797</v>
      </c>
      <c r="CB118" s="38">
        <f t="shared" si="171"/>
        <v>0.29114531334832716</v>
      </c>
      <c r="CC118" s="38">
        <f t="shared" si="172"/>
        <v>0.40055025710534325</v>
      </c>
      <c r="CD118" s="38">
        <f t="shared" si="173"/>
        <v>4.5005993809356939</v>
      </c>
      <c r="CE118" s="38">
        <f t="shared" si="173"/>
        <v>5.3013118030121376E-2</v>
      </c>
      <c r="CF118" s="38">
        <f t="shared" si="173"/>
        <v>-6.9175670216866214E-2</v>
      </c>
      <c r="CG118" s="38">
        <f t="shared" si="173"/>
        <v>-2.9094908144088272E-2</v>
      </c>
      <c r="CH118" s="38">
        <f t="shared" si="173"/>
        <v>1.80572656886015</v>
      </c>
    </row>
    <row r="119" spans="1:86" s="39" customFormat="1" x14ac:dyDescent="0.15">
      <c r="A119" s="32">
        <v>1</v>
      </c>
      <c r="B119" s="32" t="s">
        <v>722</v>
      </c>
      <c r="C119" s="32" t="s">
        <v>723</v>
      </c>
      <c r="D119" s="32" t="s">
        <v>724</v>
      </c>
      <c r="E119" s="32">
        <v>140205</v>
      </c>
      <c r="F119" s="33">
        <v>83230</v>
      </c>
      <c r="G119" s="33">
        <v>1133</v>
      </c>
      <c r="H119" s="33">
        <v>303</v>
      </c>
      <c r="I119" s="33">
        <v>862</v>
      </c>
      <c r="J119" s="33">
        <v>1364</v>
      </c>
      <c r="K119" s="33">
        <v>512</v>
      </c>
      <c r="L119" s="33">
        <v>8808</v>
      </c>
      <c r="M119" s="34">
        <v>3676</v>
      </c>
      <c r="N119" s="33">
        <v>1925</v>
      </c>
      <c r="O119" s="33">
        <v>909</v>
      </c>
      <c r="P119" s="33">
        <v>544</v>
      </c>
      <c r="Q119" s="33">
        <v>25205</v>
      </c>
      <c r="R119" s="33">
        <v>190</v>
      </c>
      <c r="S119" s="33">
        <v>1270</v>
      </c>
      <c r="T119" s="33">
        <v>195</v>
      </c>
      <c r="U119" s="34">
        <v>10079</v>
      </c>
      <c r="V119" s="35">
        <f t="shared" si="96"/>
        <v>59.363075496594277</v>
      </c>
      <c r="W119" s="35">
        <f t="shared" si="141"/>
        <v>0.808102421454299</v>
      </c>
      <c r="X119" s="35">
        <f t="shared" si="142"/>
        <v>0.21611212153632178</v>
      </c>
      <c r="Y119" s="35">
        <f t="shared" si="143"/>
        <v>0.61481402232445348</v>
      </c>
      <c r="Z119" s="35">
        <f t="shared" si="144"/>
        <v>0.97286116757604946</v>
      </c>
      <c r="AA119" s="35">
        <f t="shared" si="145"/>
        <v>0.36517955850361966</v>
      </c>
      <c r="AB119" s="35">
        <f t="shared" si="146"/>
        <v>6.2822295923825822</v>
      </c>
      <c r="AC119" s="35">
        <f t="shared" si="147"/>
        <v>2.6218751114439569</v>
      </c>
      <c r="AD119" s="35">
        <f t="shared" si="148"/>
        <v>1.3729895510145858</v>
      </c>
      <c r="AE119" s="35">
        <f t="shared" si="149"/>
        <v>0.64833636460896549</v>
      </c>
      <c r="AF119" s="35">
        <f t="shared" si="150"/>
        <v>0.38800328091009595</v>
      </c>
      <c r="AG119" s="35">
        <f t="shared" si="151"/>
        <v>17.977247601726042</v>
      </c>
      <c r="AH119" s="35">
        <f t="shared" si="151"/>
        <v>0.13551585178845263</v>
      </c>
      <c r="AI119" s="35">
        <f t="shared" si="151"/>
        <v>0.90581648300702544</v>
      </c>
      <c r="AJ119" s="35">
        <f t="shared" si="151"/>
        <v>0.13908205841446453</v>
      </c>
      <c r="AK119" s="35">
        <f t="shared" si="151"/>
        <v>7.1887593167148101</v>
      </c>
      <c r="AL119" s="36">
        <v>119067</v>
      </c>
      <c r="AM119" s="37">
        <v>86368</v>
      </c>
      <c r="AN119" s="37">
        <v>1728</v>
      </c>
      <c r="AO119" s="37">
        <v>495</v>
      </c>
      <c r="AP119" s="37">
        <v>1899</v>
      </c>
      <c r="AQ119" s="37">
        <v>1983</v>
      </c>
      <c r="AR119" s="37">
        <v>463</v>
      </c>
      <c r="AS119" s="37">
        <v>537</v>
      </c>
      <c r="AT119" s="37">
        <v>1653</v>
      </c>
      <c r="AU119" s="37">
        <v>917</v>
      </c>
      <c r="AV119" s="37">
        <v>446</v>
      </c>
      <c r="AW119" s="37">
        <v>212</v>
      </c>
      <c r="AX119" s="37">
        <v>14150</v>
      </c>
      <c r="AY119" s="37">
        <v>163</v>
      </c>
      <c r="AZ119" s="37">
        <v>1514</v>
      </c>
      <c r="BA119" s="37">
        <v>273</v>
      </c>
      <c r="BB119" s="37">
        <v>6268</v>
      </c>
      <c r="BC119" s="38">
        <f t="shared" si="97"/>
        <v>72.537310925781284</v>
      </c>
      <c r="BD119" s="38">
        <f t="shared" si="152"/>
        <v>1.4512837310085918</v>
      </c>
      <c r="BE119" s="38">
        <f t="shared" si="153"/>
        <v>0.41573231877850292</v>
      </c>
      <c r="BF119" s="38">
        <f t="shared" si="154"/>
        <v>1.5949003502229837</v>
      </c>
      <c r="BG119" s="38">
        <f t="shared" si="155"/>
        <v>1.6654488649247905</v>
      </c>
      <c r="BH119" s="38">
        <f t="shared" si="156"/>
        <v>0.38885669413019563</v>
      </c>
      <c r="BI119" s="38">
        <f t="shared" si="157"/>
        <v>0.45100657612940614</v>
      </c>
      <c r="BJ119" s="38">
        <f t="shared" si="158"/>
        <v>1.3882939857391217</v>
      </c>
      <c r="BK119" s="38">
        <f t="shared" si="159"/>
        <v>0.7701546188280548</v>
      </c>
      <c r="BL119" s="38">
        <f t="shared" si="160"/>
        <v>0.3745790185357824</v>
      </c>
      <c r="BM119" s="38">
        <f t="shared" si="161"/>
        <v>0.17805101329503556</v>
      </c>
      <c r="BN119" s="38">
        <f t="shared" si="162"/>
        <v>11.884065274173365</v>
      </c>
      <c r="BO119" s="38">
        <f t="shared" si="162"/>
        <v>0.13689771305231507</v>
      </c>
      <c r="BP119" s="38">
        <f t="shared" si="162"/>
        <v>1.271552991173037</v>
      </c>
      <c r="BQ119" s="38">
        <f t="shared" si="162"/>
        <v>0.22928267278087125</v>
      </c>
      <c r="BR119" s="38">
        <f t="shared" si="162"/>
        <v>5.2642629779871841</v>
      </c>
      <c r="BS119" s="38">
        <f t="shared" si="98"/>
        <v>-13.174235429187007</v>
      </c>
      <c r="BT119" s="38">
        <f t="shared" si="163"/>
        <v>-0.64318130955429276</v>
      </c>
      <c r="BU119" s="38">
        <f t="shared" si="164"/>
        <v>-0.19962019724218114</v>
      </c>
      <c r="BV119" s="38">
        <f t="shared" si="165"/>
        <v>-0.98008632789853023</v>
      </c>
      <c r="BW119" s="38">
        <f t="shared" si="166"/>
        <v>-0.69258769734874104</v>
      </c>
      <c r="BX119" s="38">
        <f t="shared" si="167"/>
        <v>-2.3677135626575974E-2</v>
      </c>
      <c r="BY119" s="38">
        <f t="shared" si="168"/>
        <v>5.8312230162531762</v>
      </c>
      <c r="BZ119" s="38">
        <f t="shared" si="169"/>
        <v>1.2335811257048352</v>
      </c>
      <c r="CA119" s="38">
        <f t="shared" si="170"/>
        <v>0.60283493218653095</v>
      </c>
      <c r="CB119" s="38">
        <f t="shared" si="171"/>
        <v>0.27375734607318308</v>
      </c>
      <c r="CC119" s="38">
        <f t="shared" si="172"/>
        <v>0.20995226761506039</v>
      </c>
      <c r="CD119" s="38">
        <f t="shared" si="173"/>
        <v>6.0931823275526771</v>
      </c>
      <c r="CE119" s="38">
        <f t="shared" si="173"/>
        <v>-1.3818612638624439E-3</v>
      </c>
      <c r="CF119" s="38">
        <f t="shared" si="173"/>
        <v>-0.36573650816601155</v>
      </c>
      <c r="CG119" s="38">
        <f t="shared" si="173"/>
        <v>-9.0200614366406723E-2</v>
      </c>
      <c r="CH119" s="38">
        <f t="shared" si="173"/>
        <v>1.9244963387276259</v>
      </c>
    </row>
    <row r="120" spans="1:86" s="39" customFormat="1" x14ac:dyDescent="0.15">
      <c r="A120" s="32">
        <v>1</v>
      </c>
      <c r="B120" s="32" t="s">
        <v>725</v>
      </c>
      <c r="C120" s="32" t="s">
        <v>726</v>
      </c>
      <c r="D120" s="32" t="s">
        <v>727</v>
      </c>
      <c r="E120" s="32">
        <v>144560</v>
      </c>
      <c r="F120" s="33">
        <v>113399</v>
      </c>
      <c r="G120" s="33">
        <v>3063</v>
      </c>
      <c r="H120" s="33">
        <v>839</v>
      </c>
      <c r="I120" s="33">
        <v>2131</v>
      </c>
      <c r="J120" s="33">
        <v>1648</v>
      </c>
      <c r="K120" s="33">
        <v>1080</v>
      </c>
      <c r="L120" s="33">
        <v>1690</v>
      </c>
      <c r="M120" s="34">
        <v>4250</v>
      </c>
      <c r="N120" s="33">
        <v>1891</v>
      </c>
      <c r="O120" s="33">
        <v>614</v>
      </c>
      <c r="P120" s="33">
        <v>679</v>
      </c>
      <c r="Q120" s="33">
        <v>4897</v>
      </c>
      <c r="R120" s="33">
        <v>1251</v>
      </c>
      <c r="S120" s="33">
        <v>358</v>
      </c>
      <c r="T120" s="33">
        <v>1035</v>
      </c>
      <c r="U120" s="34">
        <v>5735</v>
      </c>
      <c r="V120" s="35">
        <f t="shared" si="96"/>
        <v>78.444244604316552</v>
      </c>
      <c r="W120" s="35">
        <f t="shared" si="141"/>
        <v>2.1188433868289986</v>
      </c>
      <c r="X120" s="35">
        <f t="shared" si="142"/>
        <v>0.58038184836745987</v>
      </c>
      <c r="Y120" s="35">
        <f t="shared" si="143"/>
        <v>1.4741283895960153</v>
      </c>
      <c r="Z120" s="35">
        <f t="shared" si="144"/>
        <v>1.1400110680686222</v>
      </c>
      <c r="AA120" s="35">
        <f t="shared" si="145"/>
        <v>0.74709463198671833</v>
      </c>
      <c r="AB120" s="35">
        <f t="shared" si="146"/>
        <v>1.1690647482014389</v>
      </c>
      <c r="AC120" s="35">
        <f t="shared" si="147"/>
        <v>2.9399557277255117</v>
      </c>
      <c r="AD120" s="35">
        <f t="shared" si="148"/>
        <v>1.3081073602656337</v>
      </c>
      <c r="AE120" s="35">
        <f t="shared" si="149"/>
        <v>0.42473713337022689</v>
      </c>
      <c r="AF120" s="35">
        <f t="shared" si="150"/>
        <v>0.46970116214720525</v>
      </c>
      <c r="AG120" s="35">
        <f t="shared" si="151"/>
        <v>3.3875207526286664</v>
      </c>
      <c r="AH120" s="35">
        <f t="shared" si="151"/>
        <v>0.86538461538461542</v>
      </c>
      <c r="AI120" s="35">
        <f t="shared" si="151"/>
        <v>0.2476480354178196</v>
      </c>
      <c r="AJ120" s="35">
        <f t="shared" si="151"/>
        <v>0.71596568898727175</v>
      </c>
      <c r="AK120" s="35">
        <f t="shared" si="151"/>
        <v>3.9672108467072498</v>
      </c>
      <c r="AL120" s="36">
        <v>133626</v>
      </c>
      <c r="AM120" s="37">
        <v>108664</v>
      </c>
      <c r="AN120" s="37">
        <v>3447</v>
      </c>
      <c r="AO120" s="37">
        <v>831</v>
      </c>
      <c r="AP120" s="37">
        <v>2468</v>
      </c>
      <c r="AQ120" s="37">
        <v>1738</v>
      </c>
      <c r="AR120" s="37">
        <v>1036</v>
      </c>
      <c r="AS120" s="37">
        <v>202</v>
      </c>
      <c r="AT120" s="37">
        <v>2970</v>
      </c>
      <c r="AU120" s="37">
        <v>1224</v>
      </c>
      <c r="AV120" s="37">
        <v>427</v>
      </c>
      <c r="AW120" s="37">
        <v>485</v>
      </c>
      <c r="AX120" s="37">
        <v>2850</v>
      </c>
      <c r="AY120" s="37">
        <v>1577</v>
      </c>
      <c r="AZ120" s="37">
        <v>244</v>
      </c>
      <c r="BA120" s="37">
        <v>964</v>
      </c>
      <c r="BB120" s="37">
        <v>4500</v>
      </c>
      <c r="BC120" s="38">
        <f t="shared" si="97"/>
        <v>81.319503689401756</v>
      </c>
      <c r="BD120" s="38">
        <f t="shared" si="152"/>
        <v>2.5795878047685328</v>
      </c>
      <c r="BE120" s="38">
        <f t="shared" si="153"/>
        <v>0.62188496250729652</v>
      </c>
      <c r="BF120" s="38">
        <f t="shared" si="154"/>
        <v>1.8469459536317783</v>
      </c>
      <c r="BG120" s="38">
        <f t="shared" si="155"/>
        <v>1.300645084040531</v>
      </c>
      <c r="BH120" s="38">
        <f t="shared" si="156"/>
        <v>0.77529822040620833</v>
      </c>
      <c r="BI120" s="38">
        <f t="shared" si="157"/>
        <v>0.15116818583209854</v>
      </c>
      <c r="BJ120" s="38">
        <f t="shared" si="158"/>
        <v>2.2226213461452113</v>
      </c>
      <c r="BK120" s="38">
        <f t="shared" si="159"/>
        <v>0.91598940325984468</v>
      </c>
      <c r="BL120" s="38">
        <f t="shared" si="160"/>
        <v>0.31954859084309939</v>
      </c>
      <c r="BM120" s="38">
        <f t="shared" si="161"/>
        <v>0.3629533174681574</v>
      </c>
      <c r="BN120" s="38">
        <f t="shared" si="162"/>
        <v>2.1328184634726775</v>
      </c>
      <c r="BO120" s="38">
        <f t="shared" si="162"/>
        <v>1.1801595497882149</v>
      </c>
      <c r="BP120" s="38">
        <f t="shared" si="162"/>
        <v>0.18259919476748537</v>
      </c>
      <c r="BQ120" s="38">
        <f t="shared" si="162"/>
        <v>0.7214164908026881</v>
      </c>
      <c r="BR120" s="38">
        <f t="shared" si="162"/>
        <v>3.3676081002200169</v>
      </c>
      <c r="BS120" s="38">
        <f t="shared" si="98"/>
        <v>-2.8752590850852044</v>
      </c>
      <c r="BT120" s="38">
        <f t="shared" si="163"/>
        <v>-0.46074441793953413</v>
      </c>
      <c r="BU120" s="38">
        <f t="shared" si="164"/>
        <v>-4.150311413983665E-2</v>
      </c>
      <c r="BV120" s="38">
        <f t="shared" si="165"/>
        <v>-0.37281756403576294</v>
      </c>
      <c r="BW120" s="38">
        <f t="shared" si="166"/>
        <v>-0.16063401597190885</v>
      </c>
      <c r="BX120" s="38">
        <f t="shared" si="167"/>
        <v>-2.820358841949E-2</v>
      </c>
      <c r="BY120" s="38">
        <f t="shared" si="168"/>
        <v>1.0178965623693403</v>
      </c>
      <c r="BZ120" s="38">
        <f t="shared" si="169"/>
        <v>0.71733438158030038</v>
      </c>
      <c r="CA120" s="38">
        <f t="shared" si="170"/>
        <v>0.392117957005789</v>
      </c>
      <c r="CB120" s="38">
        <f t="shared" si="171"/>
        <v>0.1051885425271275</v>
      </c>
      <c r="CC120" s="38">
        <f t="shared" si="172"/>
        <v>0.10674784467904785</v>
      </c>
      <c r="CD120" s="38">
        <f t="shared" si="173"/>
        <v>1.2547022891559889</v>
      </c>
      <c r="CE120" s="38">
        <f t="shared" si="173"/>
        <v>-0.31477493440359949</v>
      </c>
      <c r="CF120" s="38">
        <f t="shared" si="173"/>
        <v>6.5048840650334228E-2</v>
      </c>
      <c r="CG120" s="38">
        <f t="shared" si="173"/>
        <v>-5.4508018154163507E-3</v>
      </c>
      <c r="CH120" s="38">
        <f t="shared" si="173"/>
        <v>0.59960274648723288</v>
      </c>
    </row>
    <row r="121" spans="1:86" s="39" customFormat="1" x14ac:dyDescent="0.15">
      <c r="A121" s="32">
        <v>1</v>
      </c>
      <c r="B121" s="32" t="s">
        <v>728</v>
      </c>
      <c r="C121" s="32" t="s">
        <v>729</v>
      </c>
      <c r="D121" s="32" t="s">
        <v>730</v>
      </c>
      <c r="E121" s="32">
        <v>154380</v>
      </c>
      <c r="F121" s="33">
        <v>129114</v>
      </c>
      <c r="G121" s="33">
        <v>2953</v>
      </c>
      <c r="H121" s="33">
        <v>713</v>
      </c>
      <c r="I121" s="33">
        <v>2534</v>
      </c>
      <c r="J121" s="33">
        <v>1074</v>
      </c>
      <c r="K121" s="33">
        <v>988</v>
      </c>
      <c r="L121" s="33">
        <v>762</v>
      </c>
      <c r="M121" s="34">
        <v>2609</v>
      </c>
      <c r="N121" s="33">
        <v>1523</v>
      </c>
      <c r="O121" s="33">
        <v>741</v>
      </c>
      <c r="P121" s="33">
        <v>749</v>
      </c>
      <c r="Q121" s="33">
        <v>4358</v>
      </c>
      <c r="R121" s="33">
        <v>562</v>
      </c>
      <c r="S121" s="33">
        <v>390</v>
      </c>
      <c r="T121" s="33">
        <v>640</v>
      </c>
      <c r="U121" s="34">
        <v>4670</v>
      </c>
      <c r="V121" s="35">
        <f t="shared" si="96"/>
        <v>83.633890400310918</v>
      </c>
      <c r="W121" s="35">
        <f t="shared" si="141"/>
        <v>1.9128125404845189</v>
      </c>
      <c r="X121" s="35">
        <f t="shared" si="142"/>
        <v>0.46184738955823296</v>
      </c>
      <c r="Y121" s="35">
        <f t="shared" si="143"/>
        <v>1.6414043269853609</v>
      </c>
      <c r="Z121" s="35">
        <f t="shared" si="144"/>
        <v>0.69568596968519236</v>
      </c>
      <c r="AA121" s="35">
        <f t="shared" si="145"/>
        <v>0.63997927192641535</v>
      </c>
      <c r="AB121" s="35">
        <f t="shared" si="146"/>
        <v>0.49358725223474542</v>
      </c>
      <c r="AC121" s="35">
        <f t="shared" si="147"/>
        <v>1.6899857494494106</v>
      </c>
      <c r="AD121" s="35">
        <f t="shared" si="148"/>
        <v>0.9865267521699701</v>
      </c>
      <c r="AE121" s="35">
        <f t="shared" si="149"/>
        <v>0.47998445394481148</v>
      </c>
      <c r="AF121" s="35">
        <f t="shared" si="150"/>
        <v>0.48516647234097682</v>
      </c>
      <c r="AG121" s="35">
        <f t="shared" si="151"/>
        <v>2.8229045213110506</v>
      </c>
      <c r="AH121" s="35">
        <f t="shared" si="151"/>
        <v>0.36403679233061276</v>
      </c>
      <c r="AI121" s="35">
        <f t="shared" si="151"/>
        <v>0.25262339681305868</v>
      </c>
      <c r="AJ121" s="35">
        <f t="shared" si="151"/>
        <v>0.41456147169322449</v>
      </c>
      <c r="AK121" s="35">
        <f t="shared" si="151"/>
        <v>3.0250032387614976</v>
      </c>
      <c r="AL121" s="36">
        <v>150229</v>
      </c>
      <c r="AM121" s="37">
        <v>128910</v>
      </c>
      <c r="AN121" s="37">
        <v>3524</v>
      </c>
      <c r="AO121" s="37">
        <v>851</v>
      </c>
      <c r="AP121" s="37">
        <v>3080</v>
      </c>
      <c r="AQ121" s="37">
        <v>1128</v>
      </c>
      <c r="AR121" s="37">
        <v>1077</v>
      </c>
      <c r="AS121" s="37">
        <v>169</v>
      </c>
      <c r="AT121" s="37">
        <v>1820</v>
      </c>
      <c r="AU121" s="37">
        <v>1050</v>
      </c>
      <c r="AV121" s="37">
        <v>458</v>
      </c>
      <c r="AW121" s="37">
        <v>512</v>
      </c>
      <c r="AX121" s="37">
        <v>2068</v>
      </c>
      <c r="AY121" s="37">
        <v>527</v>
      </c>
      <c r="AZ121" s="37">
        <v>416</v>
      </c>
      <c r="BA121" s="37">
        <v>632</v>
      </c>
      <c r="BB121" s="37">
        <v>4004</v>
      </c>
      <c r="BC121" s="38">
        <f t="shared" si="97"/>
        <v>85.808998262652352</v>
      </c>
      <c r="BD121" s="38">
        <f t="shared" si="152"/>
        <v>2.3457521517150486</v>
      </c>
      <c r="BE121" s="38">
        <f t="shared" si="153"/>
        <v>0.56646852471892906</v>
      </c>
      <c r="BF121" s="38">
        <f t="shared" si="154"/>
        <v>2.0502033562095199</v>
      </c>
      <c r="BG121" s="38">
        <f t="shared" si="155"/>
        <v>0.75085369668972035</v>
      </c>
      <c r="BH121" s="38">
        <f t="shared" si="156"/>
        <v>0.71690552423300424</v>
      </c>
      <c r="BI121" s="38">
        <f t="shared" si="157"/>
        <v>0.11249492441539251</v>
      </c>
      <c r="BJ121" s="38">
        <f t="shared" si="158"/>
        <v>1.2114838013965346</v>
      </c>
      <c r="BK121" s="38">
        <f t="shared" si="159"/>
        <v>0.69893296234415458</v>
      </c>
      <c r="BL121" s="38">
        <f t="shared" si="160"/>
        <v>0.30486790167011696</v>
      </c>
      <c r="BM121" s="38">
        <f t="shared" si="161"/>
        <v>0.34081302544781633</v>
      </c>
      <c r="BN121" s="38">
        <f t="shared" si="162"/>
        <v>1.3765651105978207</v>
      </c>
      <c r="BO121" s="38">
        <f t="shared" si="162"/>
        <v>0.35079778205273282</v>
      </c>
      <c r="BP121" s="38">
        <f t="shared" si="162"/>
        <v>0.27691058317635081</v>
      </c>
      <c r="BQ121" s="38">
        <f t="shared" si="162"/>
        <v>0.4206910782871483</v>
      </c>
      <c r="BR121" s="38">
        <f t="shared" si="162"/>
        <v>2.6652643630723762</v>
      </c>
      <c r="BS121" s="38">
        <f t="shared" si="98"/>
        <v>-2.1751078623414344</v>
      </c>
      <c r="BT121" s="38">
        <f t="shared" si="163"/>
        <v>-0.43293961123052971</v>
      </c>
      <c r="BU121" s="38">
        <f t="shared" si="164"/>
        <v>-0.1046211351606961</v>
      </c>
      <c r="BV121" s="38">
        <f t="shared" si="165"/>
        <v>-0.40879902922415901</v>
      </c>
      <c r="BW121" s="38">
        <f t="shared" si="166"/>
        <v>-5.5167727004527989E-2</v>
      </c>
      <c r="BX121" s="38">
        <f t="shared" si="167"/>
        <v>-7.6926252306588894E-2</v>
      </c>
      <c r="BY121" s="38">
        <f t="shared" si="168"/>
        <v>0.38109232781935293</v>
      </c>
      <c r="BZ121" s="38">
        <f t="shared" si="169"/>
        <v>0.47850194805287605</v>
      </c>
      <c r="CA121" s="38">
        <f t="shared" si="170"/>
        <v>0.28759378982581552</v>
      </c>
      <c r="CB121" s="38">
        <f t="shared" si="171"/>
        <v>0.17511655227469453</v>
      </c>
      <c r="CC121" s="38">
        <f t="shared" si="172"/>
        <v>0.14435344689316049</v>
      </c>
      <c r="CD121" s="38">
        <f t="shared" si="173"/>
        <v>1.4463394107132299</v>
      </c>
      <c r="CE121" s="38">
        <f t="shared" si="173"/>
        <v>1.3239010277879937E-2</v>
      </c>
      <c r="CF121" s="38">
        <f t="shared" si="173"/>
        <v>-2.4287186363292135E-2</v>
      </c>
      <c r="CG121" s="38">
        <f t="shared" si="173"/>
        <v>-6.1296065939238087E-3</v>
      </c>
      <c r="CH121" s="38">
        <f t="shared" si="173"/>
        <v>0.35973887568912133</v>
      </c>
    </row>
    <row r="122" spans="1:86" s="39" customFormat="1" x14ac:dyDescent="0.15">
      <c r="A122" s="32">
        <v>1</v>
      </c>
      <c r="B122" s="32" t="s">
        <v>731</v>
      </c>
      <c r="C122" s="32" t="s">
        <v>732</v>
      </c>
      <c r="D122" s="32" t="s">
        <v>733</v>
      </c>
      <c r="E122" s="32">
        <v>248821</v>
      </c>
      <c r="F122" s="33">
        <v>194205</v>
      </c>
      <c r="G122" s="33">
        <v>4876</v>
      </c>
      <c r="H122" s="33">
        <v>1084</v>
      </c>
      <c r="I122" s="33">
        <v>2482</v>
      </c>
      <c r="J122" s="33">
        <v>2044</v>
      </c>
      <c r="K122" s="33">
        <v>1737</v>
      </c>
      <c r="L122" s="33">
        <v>4115</v>
      </c>
      <c r="M122" s="34">
        <v>5942</v>
      </c>
      <c r="N122" s="33">
        <v>3965</v>
      </c>
      <c r="O122" s="33">
        <v>833</v>
      </c>
      <c r="P122" s="33">
        <v>1691</v>
      </c>
      <c r="Q122" s="33">
        <v>9069</v>
      </c>
      <c r="R122" s="33">
        <v>657</v>
      </c>
      <c r="S122" s="33">
        <v>1139</v>
      </c>
      <c r="T122" s="33">
        <v>640</v>
      </c>
      <c r="U122" s="34">
        <v>14342</v>
      </c>
      <c r="V122" s="35">
        <f t="shared" si="96"/>
        <v>78.050084197073403</v>
      </c>
      <c r="W122" s="35">
        <f t="shared" si="141"/>
        <v>1.9596416701162682</v>
      </c>
      <c r="X122" s="35">
        <f t="shared" si="142"/>
        <v>0.43565454684291116</v>
      </c>
      <c r="Y122" s="35">
        <f t="shared" si="143"/>
        <v>0.99750422994843679</v>
      </c>
      <c r="Z122" s="35">
        <f t="shared" si="144"/>
        <v>0.82147407172224207</v>
      </c>
      <c r="AA122" s="35">
        <f t="shared" si="145"/>
        <v>0.69809220282853934</v>
      </c>
      <c r="AB122" s="35">
        <f t="shared" si="146"/>
        <v>1.6537993175817154</v>
      </c>
      <c r="AC122" s="35">
        <f t="shared" si="147"/>
        <v>2.3880621008676921</v>
      </c>
      <c r="AD122" s="35">
        <f t="shared" si="148"/>
        <v>1.5935150168193197</v>
      </c>
      <c r="AE122" s="35">
        <f t="shared" si="149"/>
        <v>0.33477881690050276</v>
      </c>
      <c r="AF122" s="35">
        <f t="shared" si="150"/>
        <v>0.67960501726140476</v>
      </c>
      <c r="AG122" s="35">
        <f t="shared" si="151"/>
        <v>3.6447888240944288</v>
      </c>
      <c r="AH122" s="35">
        <f t="shared" si="151"/>
        <v>0.26404523733929208</v>
      </c>
      <c r="AI122" s="35">
        <f t="shared" si="151"/>
        <v>0.45775879045578949</v>
      </c>
      <c r="AJ122" s="35">
        <f t="shared" si="151"/>
        <v>0.25721301658622059</v>
      </c>
      <c r="AK122" s="35">
        <f t="shared" si="151"/>
        <v>5.7639829435618379</v>
      </c>
      <c r="AL122" s="36">
        <v>207057</v>
      </c>
      <c r="AM122" s="37">
        <v>177019</v>
      </c>
      <c r="AN122" s="37">
        <v>5562</v>
      </c>
      <c r="AO122" s="37">
        <v>1165</v>
      </c>
      <c r="AP122" s="37">
        <v>2787</v>
      </c>
      <c r="AQ122" s="37">
        <v>2170</v>
      </c>
      <c r="AR122" s="37">
        <v>1133</v>
      </c>
      <c r="AS122" s="37">
        <v>182</v>
      </c>
      <c r="AT122" s="37">
        <v>2052</v>
      </c>
      <c r="AU122" s="37">
        <v>1205</v>
      </c>
      <c r="AV122" s="37">
        <v>422</v>
      </c>
      <c r="AW122" s="37">
        <v>1298</v>
      </c>
      <c r="AX122" s="37">
        <v>3262</v>
      </c>
      <c r="AY122" s="37">
        <v>456</v>
      </c>
      <c r="AZ122" s="37">
        <v>970</v>
      </c>
      <c r="BA122" s="37">
        <v>548</v>
      </c>
      <c r="BB122" s="37">
        <v>6827</v>
      </c>
      <c r="BC122" s="38">
        <f t="shared" si="97"/>
        <v>85.492883602099894</v>
      </c>
      <c r="BD122" s="38">
        <f t="shared" si="152"/>
        <v>2.6862168388414784</v>
      </c>
      <c r="BE122" s="38">
        <f t="shared" si="153"/>
        <v>0.56264700058438022</v>
      </c>
      <c r="BF122" s="38">
        <f t="shared" si="154"/>
        <v>1.3460061722134484</v>
      </c>
      <c r="BG122" s="38">
        <f t="shared" si="155"/>
        <v>1.0480205933631801</v>
      </c>
      <c r="BH122" s="38">
        <f t="shared" si="156"/>
        <v>0.54719231902326415</v>
      </c>
      <c r="BI122" s="38">
        <f t="shared" si="157"/>
        <v>8.7898501378847374E-2</v>
      </c>
      <c r="BJ122" s="38">
        <f t="shared" si="158"/>
        <v>0.99103145510656476</v>
      </c>
      <c r="BK122" s="38">
        <f t="shared" si="159"/>
        <v>0.58196535253577508</v>
      </c>
      <c r="BL122" s="38">
        <f t="shared" si="160"/>
        <v>0.20380861308721751</v>
      </c>
      <c r="BM122" s="38">
        <f t="shared" si="161"/>
        <v>0.62688052082276868</v>
      </c>
      <c r="BN122" s="38">
        <f t="shared" si="162"/>
        <v>1.5754116016362643</v>
      </c>
      <c r="BO122" s="38">
        <f t="shared" si="162"/>
        <v>0.22022921224590331</v>
      </c>
      <c r="BP122" s="38">
        <f t="shared" si="162"/>
        <v>0.46847003482132943</v>
      </c>
      <c r="BQ122" s="38">
        <f t="shared" si="162"/>
        <v>0.26466142173411183</v>
      </c>
      <c r="BR122" s="38">
        <f t="shared" si="162"/>
        <v>3.297159719304346</v>
      </c>
      <c r="BS122" s="38">
        <f t="shared" si="98"/>
        <v>-7.4427994050264914</v>
      </c>
      <c r="BT122" s="38">
        <f t="shared" si="163"/>
        <v>-0.72657516872521022</v>
      </c>
      <c r="BU122" s="38">
        <f t="shared" si="164"/>
        <v>-0.12699245374146906</v>
      </c>
      <c r="BV122" s="38">
        <f t="shared" si="165"/>
        <v>-0.34850194226501163</v>
      </c>
      <c r="BW122" s="38">
        <f t="shared" si="166"/>
        <v>-0.22654652164093803</v>
      </c>
      <c r="BX122" s="38">
        <f t="shared" si="167"/>
        <v>0.15089988380527519</v>
      </c>
      <c r="BY122" s="38">
        <f t="shared" si="168"/>
        <v>1.565900816202868</v>
      </c>
      <c r="BZ122" s="38">
        <f t="shared" si="169"/>
        <v>1.3970306457611272</v>
      </c>
      <c r="CA122" s="38">
        <f t="shared" si="170"/>
        <v>1.0115496642835446</v>
      </c>
      <c r="CB122" s="38">
        <f t="shared" si="171"/>
        <v>0.13097020381328525</v>
      </c>
      <c r="CC122" s="38">
        <f t="shared" si="172"/>
        <v>5.2724496438636081E-2</v>
      </c>
      <c r="CD122" s="38">
        <f t="shared" si="173"/>
        <v>2.0693772224581646</v>
      </c>
      <c r="CE122" s="38">
        <f t="shared" si="173"/>
        <v>4.3816025093388777E-2</v>
      </c>
      <c r="CF122" s="38">
        <f t="shared" si="173"/>
        <v>-1.071124436553994E-2</v>
      </c>
      <c r="CG122" s="38">
        <f t="shared" si="173"/>
        <v>-7.4484051478912461E-3</v>
      </c>
      <c r="CH122" s="38">
        <f t="shared" si="173"/>
        <v>2.4668232242574919</v>
      </c>
    </row>
    <row r="123" spans="1:86" s="39" customFormat="1" x14ac:dyDescent="0.15">
      <c r="A123" s="32">
        <v>1</v>
      </c>
      <c r="B123" s="32" t="s">
        <v>734</v>
      </c>
      <c r="C123" s="32" t="s">
        <v>735</v>
      </c>
      <c r="D123" s="32" t="s">
        <v>736</v>
      </c>
      <c r="E123" s="32">
        <v>273369</v>
      </c>
      <c r="F123" s="33">
        <v>221829</v>
      </c>
      <c r="G123" s="33">
        <v>4391</v>
      </c>
      <c r="H123" s="33">
        <v>1349</v>
      </c>
      <c r="I123" s="33">
        <v>2889</v>
      </c>
      <c r="J123" s="33">
        <v>2677</v>
      </c>
      <c r="K123" s="33">
        <v>2008</v>
      </c>
      <c r="L123" s="33">
        <v>2468</v>
      </c>
      <c r="M123" s="34">
        <v>10263</v>
      </c>
      <c r="N123" s="33">
        <v>2109</v>
      </c>
      <c r="O123" s="33">
        <v>2531</v>
      </c>
      <c r="P123" s="33">
        <v>2243</v>
      </c>
      <c r="Q123" s="33">
        <v>3181</v>
      </c>
      <c r="R123" s="33">
        <v>1305</v>
      </c>
      <c r="S123" s="33">
        <v>465</v>
      </c>
      <c r="T123" s="33">
        <v>1655</v>
      </c>
      <c r="U123" s="34">
        <v>12006</v>
      </c>
      <c r="V123" s="35">
        <f t="shared" si="96"/>
        <v>81.146362608781544</v>
      </c>
      <c r="W123" s="35">
        <f t="shared" si="141"/>
        <v>1.6062538180993453</v>
      </c>
      <c r="X123" s="35">
        <f t="shared" si="142"/>
        <v>0.49347219326258651</v>
      </c>
      <c r="Y123" s="35">
        <f t="shared" si="143"/>
        <v>1.0568133182621291</v>
      </c>
      <c r="Z123" s="35">
        <f t="shared" si="144"/>
        <v>0.97926246209336099</v>
      </c>
      <c r="AA123" s="35">
        <f t="shared" si="145"/>
        <v>0.73453829805135185</v>
      </c>
      <c r="AB123" s="35">
        <f t="shared" si="146"/>
        <v>0.90280902370056593</v>
      </c>
      <c r="AC123" s="35">
        <f t="shared" si="147"/>
        <v>3.7542662116040959</v>
      </c>
      <c r="AD123" s="35">
        <f t="shared" si="148"/>
        <v>0.77148469650911411</v>
      </c>
      <c r="AE123" s="35">
        <f t="shared" si="149"/>
        <v>0.92585479699600171</v>
      </c>
      <c r="AF123" s="35">
        <f t="shared" si="150"/>
        <v>0.82050269050258084</v>
      </c>
      <c r="AG123" s="35">
        <f t="shared" si="151"/>
        <v>1.1636286484568477</v>
      </c>
      <c r="AH123" s="35">
        <f t="shared" si="151"/>
        <v>0.47737673254831375</v>
      </c>
      <c r="AI123" s="35">
        <f t="shared" si="151"/>
        <v>0.17009975527583596</v>
      </c>
      <c r="AJ123" s="35">
        <f t="shared" si="151"/>
        <v>0.60540880641184625</v>
      </c>
      <c r="AK123" s="35">
        <f t="shared" si="151"/>
        <v>4.3918659394444868</v>
      </c>
      <c r="AL123" s="36">
        <v>247817</v>
      </c>
      <c r="AM123" s="37">
        <v>211928</v>
      </c>
      <c r="AN123" s="37">
        <v>4610</v>
      </c>
      <c r="AO123" s="37">
        <v>1252</v>
      </c>
      <c r="AP123" s="37">
        <v>3276</v>
      </c>
      <c r="AQ123" s="37">
        <v>2682</v>
      </c>
      <c r="AR123" s="37">
        <v>1591</v>
      </c>
      <c r="AS123" s="37">
        <v>379</v>
      </c>
      <c r="AT123" s="37">
        <v>5378</v>
      </c>
      <c r="AU123" s="37">
        <v>1253</v>
      </c>
      <c r="AV123" s="37">
        <v>1350</v>
      </c>
      <c r="AW123" s="37">
        <v>1020</v>
      </c>
      <c r="AX123" s="37">
        <v>2363</v>
      </c>
      <c r="AY123" s="37">
        <v>874</v>
      </c>
      <c r="AZ123" s="37">
        <v>336</v>
      </c>
      <c r="BA123" s="37">
        <v>1168</v>
      </c>
      <c r="BB123" s="37">
        <v>8357</v>
      </c>
      <c r="BC123" s="38">
        <f t="shared" si="97"/>
        <v>85.517942675441958</v>
      </c>
      <c r="BD123" s="38">
        <f t="shared" si="152"/>
        <v>1.860243647530234</v>
      </c>
      <c r="BE123" s="38">
        <f t="shared" si="153"/>
        <v>0.50521150687805916</v>
      </c>
      <c r="BF123" s="38">
        <f t="shared" si="154"/>
        <v>1.3219432080930686</v>
      </c>
      <c r="BG123" s="38">
        <f t="shared" si="155"/>
        <v>1.0822502088234462</v>
      </c>
      <c r="BH123" s="38">
        <f t="shared" si="156"/>
        <v>0.64200599636021738</v>
      </c>
      <c r="BI123" s="38">
        <f t="shared" si="157"/>
        <v>0.15293543219391728</v>
      </c>
      <c r="BJ123" s="38">
        <f t="shared" si="158"/>
        <v>2.1701497475960085</v>
      </c>
      <c r="BK123" s="38">
        <f t="shared" si="159"/>
        <v>0.50561503044585321</v>
      </c>
      <c r="BL123" s="38">
        <f t="shared" si="160"/>
        <v>0.54475681652186891</v>
      </c>
      <c r="BM123" s="38">
        <f t="shared" si="161"/>
        <v>0.41159403914985654</v>
      </c>
      <c r="BN123" s="38">
        <f t="shared" si="162"/>
        <v>0.9535261906971676</v>
      </c>
      <c r="BO123" s="38">
        <f t="shared" si="162"/>
        <v>0.3526795982519359</v>
      </c>
      <c r="BP123" s="38">
        <f t="shared" si="162"/>
        <v>0.13558391877877626</v>
      </c>
      <c r="BQ123" s="38">
        <f t="shared" si="162"/>
        <v>0.47131552718336511</v>
      </c>
      <c r="BR123" s="38">
        <f t="shared" si="162"/>
        <v>3.372246456054266</v>
      </c>
      <c r="BS123" s="38">
        <f t="shared" si="98"/>
        <v>-4.3715800666604139</v>
      </c>
      <c r="BT123" s="38">
        <f t="shared" si="163"/>
        <v>-0.25398982943088866</v>
      </c>
      <c r="BU123" s="38">
        <f t="shared" si="164"/>
        <v>-1.1739313615472646E-2</v>
      </c>
      <c r="BV123" s="38">
        <f t="shared" si="165"/>
        <v>-0.26512988983093955</v>
      </c>
      <c r="BW123" s="38">
        <f t="shared" si="166"/>
        <v>-0.10298774673008526</v>
      </c>
      <c r="BX123" s="38">
        <f t="shared" si="167"/>
        <v>9.2532301691134466E-2</v>
      </c>
      <c r="BY123" s="38">
        <f t="shared" si="168"/>
        <v>0.74987359150664867</v>
      </c>
      <c r="BZ123" s="38">
        <f t="shared" si="169"/>
        <v>1.5841164640080874</v>
      </c>
      <c r="CA123" s="38">
        <f t="shared" si="170"/>
        <v>0.2658696660632609</v>
      </c>
      <c r="CB123" s="38">
        <f t="shared" si="171"/>
        <v>0.38109798047413279</v>
      </c>
      <c r="CC123" s="38">
        <f t="shared" si="172"/>
        <v>0.40890865135272431</v>
      </c>
      <c r="CD123" s="38">
        <f t="shared" si="173"/>
        <v>0.21010245775968006</v>
      </c>
      <c r="CE123" s="38">
        <f t="shared" si="173"/>
        <v>0.12469713429637785</v>
      </c>
      <c r="CF123" s="38">
        <f t="shared" si="173"/>
        <v>3.4515836497059693E-2</v>
      </c>
      <c r="CG123" s="38">
        <f t="shared" si="173"/>
        <v>0.13409327922848113</v>
      </c>
      <c r="CH123" s="38">
        <f t="shared" si="173"/>
        <v>1.0196194833902208</v>
      </c>
    </row>
    <row r="124" spans="1:86" s="39" customFormat="1" x14ac:dyDescent="0.15">
      <c r="A124" s="32">
        <v>1</v>
      </c>
      <c r="B124" s="32" t="s">
        <v>737</v>
      </c>
      <c r="C124" s="32" t="s">
        <v>738</v>
      </c>
      <c r="D124" s="32" t="s">
        <v>739</v>
      </c>
      <c r="E124" s="32">
        <v>205056</v>
      </c>
      <c r="F124" s="33">
        <v>173783</v>
      </c>
      <c r="G124" s="33">
        <v>3390</v>
      </c>
      <c r="H124" s="33">
        <v>735</v>
      </c>
      <c r="I124" s="33">
        <v>2100</v>
      </c>
      <c r="J124" s="33">
        <v>862</v>
      </c>
      <c r="K124" s="33">
        <v>1182</v>
      </c>
      <c r="L124" s="33">
        <v>2350</v>
      </c>
      <c r="M124" s="34">
        <v>4389</v>
      </c>
      <c r="N124" s="33">
        <v>1378</v>
      </c>
      <c r="O124" s="33">
        <v>1853</v>
      </c>
      <c r="P124" s="33">
        <v>1862</v>
      </c>
      <c r="Q124" s="33">
        <v>3245</v>
      </c>
      <c r="R124" s="33">
        <v>328</v>
      </c>
      <c r="S124" s="33">
        <v>334</v>
      </c>
      <c r="T124" s="33">
        <v>481</v>
      </c>
      <c r="U124" s="34">
        <v>6784</v>
      </c>
      <c r="V124" s="35">
        <f t="shared" si="96"/>
        <v>84.749044163545577</v>
      </c>
      <c r="W124" s="35">
        <f t="shared" si="141"/>
        <v>1.6532069288389513</v>
      </c>
      <c r="X124" s="35">
        <f t="shared" si="142"/>
        <v>0.35843867041198502</v>
      </c>
      <c r="Y124" s="35">
        <f t="shared" si="143"/>
        <v>1.0241104868913857</v>
      </c>
      <c r="Z124" s="35">
        <f t="shared" si="144"/>
        <v>0.42037297128589263</v>
      </c>
      <c r="AA124" s="35">
        <f t="shared" si="145"/>
        <v>0.57642790262172283</v>
      </c>
      <c r="AB124" s="35">
        <f t="shared" si="146"/>
        <v>1.1460284019975031</v>
      </c>
      <c r="AC124" s="35">
        <f t="shared" si="147"/>
        <v>2.1403909176029963</v>
      </c>
      <c r="AD124" s="35">
        <f t="shared" si="148"/>
        <v>0.67201154806491881</v>
      </c>
      <c r="AE124" s="35">
        <f t="shared" si="149"/>
        <v>0.9036555867665419</v>
      </c>
      <c r="AF124" s="35">
        <f t="shared" si="150"/>
        <v>0.90804463171036198</v>
      </c>
      <c r="AG124" s="35">
        <f t="shared" si="151"/>
        <v>1.5824945380774034</v>
      </c>
      <c r="AH124" s="35">
        <f t="shared" si="151"/>
        <v>0.15995630461922597</v>
      </c>
      <c r="AI124" s="35">
        <f t="shared" si="151"/>
        <v>0.16288233458177279</v>
      </c>
      <c r="AJ124" s="35">
        <f t="shared" si="151"/>
        <v>0.2345700686641698</v>
      </c>
      <c r="AK124" s="35">
        <f t="shared" si="151"/>
        <v>3.3083645443196001</v>
      </c>
      <c r="AL124" s="36">
        <v>186701</v>
      </c>
      <c r="AM124" s="37">
        <v>164799</v>
      </c>
      <c r="AN124" s="37">
        <v>4139</v>
      </c>
      <c r="AO124" s="37">
        <v>883</v>
      </c>
      <c r="AP124" s="37">
        <v>2800</v>
      </c>
      <c r="AQ124" s="37">
        <v>1004</v>
      </c>
      <c r="AR124" s="37">
        <v>1024</v>
      </c>
      <c r="AS124" s="37">
        <v>90</v>
      </c>
      <c r="AT124" s="37">
        <v>1966</v>
      </c>
      <c r="AU124" s="37">
        <v>688</v>
      </c>
      <c r="AV124" s="37">
        <v>629</v>
      </c>
      <c r="AW124" s="37">
        <v>1014</v>
      </c>
      <c r="AX124" s="37">
        <v>2168</v>
      </c>
      <c r="AY124" s="37">
        <v>246</v>
      </c>
      <c r="AZ124" s="37">
        <v>151</v>
      </c>
      <c r="BA124" s="37">
        <v>430</v>
      </c>
      <c r="BB124" s="37">
        <v>4672</v>
      </c>
      <c r="BC124" s="38">
        <f t="shared" si="97"/>
        <v>88.268943390769195</v>
      </c>
      <c r="BD124" s="38">
        <f t="shared" si="152"/>
        <v>2.216913674806241</v>
      </c>
      <c r="BE124" s="38">
        <f t="shared" si="153"/>
        <v>0.47294872550227363</v>
      </c>
      <c r="BF124" s="38">
        <f t="shared" si="154"/>
        <v>1.4997241578781044</v>
      </c>
      <c r="BG124" s="38">
        <f t="shared" si="155"/>
        <v>0.53775823375343468</v>
      </c>
      <c r="BH124" s="38">
        <f t="shared" si="156"/>
        <v>0.54847054916684967</v>
      </c>
      <c r="BI124" s="38">
        <f t="shared" si="157"/>
        <v>4.8205419360367652E-2</v>
      </c>
      <c r="BJ124" s="38">
        <f t="shared" si="158"/>
        <v>1.0530206051386977</v>
      </c>
      <c r="BK124" s="38">
        <f t="shared" si="159"/>
        <v>0.36850365022147713</v>
      </c>
      <c r="BL124" s="38">
        <f t="shared" si="160"/>
        <v>0.33690231975190277</v>
      </c>
      <c r="BM124" s="38">
        <f t="shared" si="161"/>
        <v>0.54311439146014218</v>
      </c>
      <c r="BN124" s="38">
        <f t="shared" si="162"/>
        <v>1.1612149908141896</v>
      </c>
      <c r="BO124" s="38">
        <f t="shared" si="162"/>
        <v>0.13176147958500489</v>
      </c>
      <c r="BP124" s="38">
        <f t="shared" si="162"/>
        <v>8.0877981371283506E-2</v>
      </c>
      <c r="BQ124" s="38">
        <f t="shared" si="162"/>
        <v>0.23031478138842318</v>
      </c>
      <c r="BR124" s="38">
        <f t="shared" si="162"/>
        <v>2.5023968805737518</v>
      </c>
      <c r="BS124" s="38">
        <f t="shared" si="98"/>
        <v>-3.5198992272236183</v>
      </c>
      <c r="BT124" s="38">
        <f t="shared" si="163"/>
        <v>-0.56370674596728976</v>
      </c>
      <c r="BU124" s="38">
        <f t="shared" si="164"/>
        <v>-0.11451005509028861</v>
      </c>
      <c r="BV124" s="38">
        <f t="shared" si="165"/>
        <v>-0.4756136709867187</v>
      </c>
      <c r="BW124" s="38">
        <f t="shared" si="166"/>
        <v>-0.11738526246754205</v>
      </c>
      <c r="BX124" s="38">
        <f t="shared" si="167"/>
        <v>2.7957353454873157E-2</v>
      </c>
      <c r="BY124" s="38">
        <f t="shared" si="168"/>
        <v>1.0978229826371355</v>
      </c>
      <c r="BZ124" s="38">
        <f t="shared" si="169"/>
        <v>1.0873703124642986</v>
      </c>
      <c r="CA124" s="38">
        <f t="shared" si="170"/>
        <v>0.30350789784344168</v>
      </c>
      <c r="CB124" s="38">
        <f t="shared" si="171"/>
        <v>0.56675326701463913</v>
      </c>
      <c r="CC124" s="38">
        <f t="shared" si="172"/>
        <v>0.36493024025021981</v>
      </c>
      <c r="CD124" s="38">
        <f t="shared" si="173"/>
        <v>0.42127954726321382</v>
      </c>
      <c r="CE124" s="38">
        <f t="shared" si="173"/>
        <v>2.8194825034221077E-2</v>
      </c>
      <c r="CF124" s="38">
        <f t="shared" si="173"/>
        <v>8.2004353210489281E-2</v>
      </c>
      <c r="CG124" s="38">
        <f t="shared" si="173"/>
        <v>4.2552872757466165E-3</v>
      </c>
      <c r="CH124" s="38">
        <f t="shared" si="173"/>
        <v>0.80596766374584838</v>
      </c>
    </row>
    <row r="125" spans="1:86" s="39" customFormat="1" x14ac:dyDescent="0.15">
      <c r="A125" s="32">
        <v>1</v>
      </c>
      <c r="B125" s="32" t="s">
        <v>740</v>
      </c>
      <c r="C125" s="32" t="s">
        <v>741</v>
      </c>
      <c r="D125" s="32" t="s">
        <v>742</v>
      </c>
      <c r="E125" s="32">
        <v>236882</v>
      </c>
      <c r="F125" s="33">
        <v>188884</v>
      </c>
      <c r="G125" s="33">
        <v>2999</v>
      </c>
      <c r="H125" s="33">
        <v>1029</v>
      </c>
      <c r="I125" s="33">
        <v>2293</v>
      </c>
      <c r="J125" s="33">
        <v>1357</v>
      </c>
      <c r="K125" s="33">
        <v>1332</v>
      </c>
      <c r="L125" s="33">
        <v>8760</v>
      </c>
      <c r="M125" s="34">
        <v>5849</v>
      </c>
      <c r="N125" s="33">
        <v>2096</v>
      </c>
      <c r="O125" s="33">
        <v>2018</v>
      </c>
      <c r="P125" s="33">
        <v>2529</v>
      </c>
      <c r="Q125" s="33">
        <v>7223</v>
      </c>
      <c r="R125" s="33">
        <v>566</v>
      </c>
      <c r="S125" s="33">
        <v>612</v>
      </c>
      <c r="T125" s="33">
        <v>624</v>
      </c>
      <c r="U125" s="34">
        <v>8711</v>
      </c>
      <c r="V125" s="35">
        <f t="shared" si="96"/>
        <v>79.737590868027127</v>
      </c>
      <c r="W125" s="35">
        <f t="shared" si="141"/>
        <v>1.2660311885242441</v>
      </c>
      <c r="X125" s="35">
        <f t="shared" si="142"/>
        <v>0.43439349549564765</v>
      </c>
      <c r="Y125" s="35">
        <f t="shared" si="143"/>
        <v>0.96799250259622938</v>
      </c>
      <c r="Z125" s="35">
        <f t="shared" si="144"/>
        <v>0.57285906062934289</v>
      </c>
      <c r="AA125" s="35">
        <f t="shared" si="145"/>
        <v>0.56230528279903069</v>
      </c>
      <c r="AB125" s="35">
        <f t="shared" si="146"/>
        <v>3.6980437517413733</v>
      </c>
      <c r="AC125" s="35">
        <f t="shared" si="147"/>
        <v>2.4691618611798281</v>
      </c>
      <c r="AD125" s="35">
        <f t="shared" si="148"/>
        <v>0.88482873329336975</v>
      </c>
      <c r="AE125" s="35">
        <f t="shared" si="149"/>
        <v>0.8519009464627959</v>
      </c>
      <c r="AF125" s="35">
        <f t="shared" si="150"/>
        <v>1.067620165314376</v>
      </c>
      <c r="AG125" s="35">
        <f t="shared" si="151"/>
        <v>3.0491974907337833</v>
      </c>
      <c r="AH125" s="35">
        <f t="shared" si="151"/>
        <v>0.23893753007826682</v>
      </c>
      <c r="AI125" s="35">
        <f t="shared" si="151"/>
        <v>0.25835648128604116</v>
      </c>
      <c r="AJ125" s="35">
        <f t="shared" si="151"/>
        <v>0.26342229464459099</v>
      </c>
      <c r="AK125" s="35">
        <f t="shared" si="151"/>
        <v>3.6773583471939619</v>
      </c>
      <c r="AL125" s="36">
        <v>217445</v>
      </c>
      <c r="AM125" s="37">
        <v>190292</v>
      </c>
      <c r="AN125" s="37">
        <v>3640</v>
      </c>
      <c r="AO125" s="37">
        <v>1158</v>
      </c>
      <c r="AP125" s="37">
        <v>3086</v>
      </c>
      <c r="AQ125" s="37">
        <v>1691</v>
      </c>
      <c r="AR125" s="37">
        <v>1197</v>
      </c>
      <c r="AS125" s="37">
        <v>314</v>
      </c>
      <c r="AT125" s="37">
        <v>2487</v>
      </c>
      <c r="AU125" s="37">
        <v>1118</v>
      </c>
      <c r="AV125" s="37">
        <v>584</v>
      </c>
      <c r="AW125" s="37">
        <v>1091</v>
      </c>
      <c r="AX125" s="37">
        <v>3406</v>
      </c>
      <c r="AY125" s="37">
        <v>405</v>
      </c>
      <c r="AZ125" s="37">
        <v>637</v>
      </c>
      <c r="BA125" s="37">
        <v>631</v>
      </c>
      <c r="BB125" s="37">
        <v>5708</v>
      </c>
      <c r="BC125" s="38">
        <f t="shared" si="97"/>
        <v>87.512704362022575</v>
      </c>
      <c r="BD125" s="38">
        <f t="shared" si="152"/>
        <v>1.673986525328244</v>
      </c>
      <c r="BE125" s="38">
        <f t="shared" si="153"/>
        <v>0.53254846053024907</v>
      </c>
      <c r="BF125" s="38">
        <f t="shared" si="154"/>
        <v>1.4192094552645496</v>
      </c>
      <c r="BG125" s="38">
        <f t="shared" si="155"/>
        <v>0.77766791602474183</v>
      </c>
      <c r="BH125" s="38">
        <f t="shared" si="156"/>
        <v>0.55048403044448024</v>
      </c>
      <c r="BI125" s="38">
        <f t="shared" si="157"/>
        <v>0.1444043321299639</v>
      </c>
      <c r="BJ125" s="38">
        <f t="shared" si="158"/>
        <v>1.143737496838281</v>
      </c>
      <c r="BK125" s="38">
        <f t="shared" si="159"/>
        <v>0.51415300420796062</v>
      </c>
      <c r="BL125" s="38">
        <f t="shared" si="160"/>
        <v>0.26857366230541052</v>
      </c>
      <c r="BM125" s="38">
        <f t="shared" si="161"/>
        <v>0.50173607119041597</v>
      </c>
      <c r="BN125" s="38">
        <f t="shared" si="162"/>
        <v>1.5663731058428567</v>
      </c>
      <c r="BO125" s="38">
        <f t="shared" si="162"/>
        <v>0.18625399526316999</v>
      </c>
      <c r="BP125" s="38">
        <f t="shared" si="162"/>
        <v>0.29294764193244271</v>
      </c>
      <c r="BQ125" s="38">
        <f t="shared" si="162"/>
        <v>0.29018832348409945</v>
      </c>
      <c r="BR125" s="38">
        <f t="shared" si="162"/>
        <v>2.6250316171905537</v>
      </c>
      <c r="BS125" s="38">
        <f t="shared" si="98"/>
        <v>-7.7751134939954483</v>
      </c>
      <c r="BT125" s="38">
        <f t="shared" si="163"/>
        <v>-0.40795533680399987</v>
      </c>
      <c r="BU125" s="38">
        <f t="shared" si="164"/>
        <v>-9.8154965034601416E-2</v>
      </c>
      <c r="BV125" s="38">
        <f t="shared" si="165"/>
        <v>-0.45121695266832018</v>
      </c>
      <c r="BW125" s="38">
        <f t="shared" si="166"/>
        <v>-0.20480885539539895</v>
      </c>
      <c r="BX125" s="38">
        <f t="shared" si="167"/>
        <v>1.1821252354550449E-2</v>
      </c>
      <c r="BY125" s="38">
        <f t="shared" si="168"/>
        <v>3.5536394196114096</v>
      </c>
      <c r="BZ125" s="38">
        <f t="shared" si="169"/>
        <v>1.3254243643415471</v>
      </c>
      <c r="CA125" s="38">
        <f t="shared" si="170"/>
        <v>0.37067572908540913</v>
      </c>
      <c r="CB125" s="38">
        <f t="shared" si="171"/>
        <v>0.58332728415738533</v>
      </c>
      <c r="CC125" s="38">
        <f t="shared" si="172"/>
        <v>0.56588409412396001</v>
      </c>
      <c r="CD125" s="38">
        <f t="shared" si="173"/>
        <v>1.4828243848909266</v>
      </c>
      <c r="CE125" s="38">
        <f t="shared" si="173"/>
        <v>5.2683534815096827E-2</v>
      </c>
      <c r="CF125" s="38">
        <f t="shared" si="173"/>
        <v>-3.4591160646401553E-2</v>
      </c>
      <c r="CG125" s="38">
        <f t="shared" si="173"/>
        <v>-2.676602883950846E-2</v>
      </c>
      <c r="CH125" s="38">
        <f t="shared" si="173"/>
        <v>1.0523267300034083</v>
      </c>
    </row>
    <row r="126" spans="1:86" s="39" customFormat="1" x14ac:dyDescent="0.15">
      <c r="A126" s="32">
        <v>1</v>
      </c>
      <c r="B126" s="32" t="s">
        <v>743</v>
      </c>
      <c r="C126" s="32" t="s">
        <v>744</v>
      </c>
      <c r="D126" s="32" t="s">
        <v>745</v>
      </c>
      <c r="E126" s="32">
        <v>138265</v>
      </c>
      <c r="F126" s="33">
        <v>127442</v>
      </c>
      <c r="G126" s="33">
        <v>1688</v>
      </c>
      <c r="H126" s="33">
        <v>393</v>
      </c>
      <c r="I126" s="33">
        <v>1525</v>
      </c>
      <c r="J126" s="33">
        <v>651</v>
      </c>
      <c r="K126" s="33">
        <v>664</v>
      </c>
      <c r="L126" s="33">
        <v>616</v>
      </c>
      <c r="M126" s="34">
        <v>1296</v>
      </c>
      <c r="N126" s="33">
        <v>503</v>
      </c>
      <c r="O126" s="33">
        <v>140</v>
      </c>
      <c r="P126" s="33">
        <v>191</v>
      </c>
      <c r="Q126" s="33">
        <v>598</v>
      </c>
      <c r="R126" s="33">
        <v>262</v>
      </c>
      <c r="S126" s="33">
        <v>105</v>
      </c>
      <c r="T126" s="33">
        <v>308</v>
      </c>
      <c r="U126" s="34">
        <v>1883</v>
      </c>
      <c r="V126" s="35">
        <f t="shared" si="96"/>
        <v>92.172277872201931</v>
      </c>
      <c r="W126" s="35">
        <f t="shared" si="141"/>
        <v>1.2208440313889992</v>
      </c>
      <c r="X126" s="35">
        <f t="shared" si="142"/>
        <v>0.28423679166817339</v>
      </c>
      <c r="Y126" s="35">
        <f t="shared" si="143"/>
        <v>1.1029544714859147</v>
      </c>
      <c r="Z126" s="35">
        <f t="shared" si="144"/>
        <v>0.47083499077857732</v>
      </c>
      <c r="AA126" s="35">
        <f t="shared" si="145"/>
        <v>0.48023722561747367</v>
      </c>
      <c r="AB126" s="35">
        <f t="shared" si="146"/>
        <v>0.44552128159693338</v>
      </c>
      <c r="AC126" s="35">
        <f t="shared" si="147"/>
        <v>0.93733048855458723</v>
      </c>
      <c r="AD126" s="35">
        <f t="shared" si="148"/>
        <v>0.36379416338191151</v>
      </c>
      <c r="AE126" s="35">
        <f t="shared" si="149"/>
        <v>0.10125483672657577</v>
      </c>
      <c r="AF126" s="35">
        <f t="shared" si="150"/>
        <v>0.13814052724839981</v>
      </c>
      <c r="AG126" s="35">
        <f t="shared" si="151"/>
        <v>0.43250280258923079</v>
      </c>
      <c r="AH126" s="35">
        <f t="shared" si="151"/>
        <v>0.18949119444544896</v>
      </c>
      <c r="AI126" s="35">
        <f t="shared" si="151"/>
        <v>7.5941127544931833E-2</v>
      </c>
      <c r="AJ126" s="35">
        <f t="shared" si="151"/>
        <v>0.22276064079846669</v>
      </c>
      <c r="AK126" s="35">
        <f t="shared" si="151"/>
        <v>1.3618775539724441</v>
      </c>
      <c r="AL126" s="36">
        <v>132731</v>
      </c>
      <c r="AM126" s="37">
        <v>123340</v>
      </c>
      <c r="AN126" s="37">
        <v>1851</v>
      </c>
      <c r="AO126" s="37">
        <v>413</v>
      </c>
      <c r="AP126" s="37">
        <v>1828</v>
      </c>
      <c r="AQ126" s="37">
        <v>766</v>
      </c>
      <c r="AR126" s="37">
        <v>637</v>
      </c>
      <c r="AS126" s="37">
        <v>68</v>
      </c>
      <c r="AT126" s="37">
        <v>683</v>
      </c>
      <c r="AU126" s="37">
        <v>376</v>
      </c>
      <c r="AV126" s="37">
        <v>102</v>
      </c>
      <c r="AW126" s="37">
        <v>120</v>
      </c>
      <c r="AX126" s="37">
        <v>513</v>
      </c>
      <c r="AY126" s="37">
        <v>202</v>
      </c>
      <c r="AZ126" s="37">
        <v>122</v>
      </c>
      <c r="BA126" s="37">
        <v>270</v>
      </c>
      <c r="BB126" s="37">
        <v>1438</v>
      </c>
      <c r="BC126" s="38">
        <f t="shared" si="97"/>
        <v>92.924787728563786</v>
      </c>
      <c r="BD126" s="38">
        <f t="shared" si="152"/>
        <v>1.3945498790787383</v>
      </c>
      <c r="BE126" s="38">
        <f t="shared" si="153"/>
        <v>0.31115564562912962</v>
      </c>
      <c r="BF126" s="38">
        <f t="shared" si="154"/>
        <v>1.377221598571547</v>
      </c>
      <c r="BG126" s="38">
        <f t="shared" si="155"/>
        <v>0.5771070812394995</v>
      </c>
      <c r="BH126" s="38">
        <f t="shared" si="156"/>
        <v>0.47991802969916597</v>
      </c>
      <c r="BI126" s="38">
        <f t="shared" si="157"/>
        <v>5.1231438021261046E-2</v>
      </c>
      <c r="BJ126" s="38">
        <f t="shared" si="158"/>
        <v>0.5145745907135485</v>
      </c>
      <c r="BK126" s="38">
        <f t="shared" si="159"/>
        <v>0.28327971611756109</v>
      </c>
      <c r="BL126" s="38">
        <f t="shared" si="160"/>
        <v>7.6847157031891572E-2</v>
      </c>
      <c r="BM126" s="38">
        <f t="shared" si="161"/>
        <v>9.0408420037519491E-2</v>
      </c>
      <c r="BN126" s="38">
        <f t="shared" si="162"/>
        <v>0.38649599566039583</v>
      </c>
      <c r="BO126" s="38">
        <f t="shared" si="162"/>
        <v>0.15218750706315781</v>
      </c>
      <c r="BP126" s="38">
        <f t="shared" si="162"/>
        <v>9.1915227038144809E-2</v>
      </c>
      <c r="BQ126" s="38">
        <f t="shared" si="162"/>
        <v>0.20341894508441885</v>
      </c>
      <c r="BR126" s="38">
        <f t="shared" si="162"/>
        <v>1.0833942334496087</v>
      </c>
      <c r="BS126" s="38">
        <f t="shared" si="98"/>
        <v>-0.75250985636185419</v>
      </c>
      <c r="BT126" s="38">
        <f t="shared" si="163"/>
        <v>-0.17370584768973907</v>
      </c>
      <c r="BU126" s="38">
        <f t="shared" si="164"/>
        <v>-2.6918853960956224E-2</v>
      </c>
      <c r="BV126" s="38">
        <f t="shared" si="165"/>
        <v>-0.27426712708563228</v>
      </c>
      <c r="BW126" s="38">
        <f t="shared" si="166"/>
        <v>-0.10627209046092218</v>
      </c>
      <c r="BX126" s="38">
        <f t="shared" si="167"/>
        <v>3.19195918307702E-4</v>
      </c>
      <c r="BY126" s="38">
        <f t="shared" si="168"/>
        <v>0.39428984357567232</v>
      </c>
      <c r="BZ126" s="38">
        <f t="shared" si="169"/>
        <v>0.42275589784103873</v>
      </c>
      <c r="CA126" s="38">
        <f t="shared" si="170"/>
        <v>8.0514447264350419E-2</v>
      </c>
      <c r="CB126" s="38">
        <f t="shared" si="171"/>
        <v>2.4407679694684201E-2</v>
      </c>
      <c r="CC126" s="38">
        <f t="shared" si="172"/>
        <v>4.7732107210880323E-2</v>
      </c>
      <c r="CD126" s="38">
        <f t="shared" si="173"/>
        <v>4.6006806928834965E-2</v>
      </c>
      <c r="CE126" s="38">
        <f t="shared" si="173"/>
        <v>3.7303687382291145E-2</v>
      </c>
      <c r="CF126" s="38">
        <f t="shared" si="173"/>
        <v>-1.5974099493212976E-2</v>
      </c>
      <c r="CG126" s="38">
        <f t="shared" si="173"/>
        <v>1.9341695714047841E-2</v>
      </c>
      <c r="CH126" s="38">
        <f t="shared" si="173"/>
        <v>0.27848332052283542</v>
      </c>
    </row>
    <row r="127" spans="1:86" s="39" customFormat="1" x14ac:dyDescent="0.15">
      <c r="A127" s="32">
        <v>1</v>
      </c>
      <c r="B127" s="32" t="s">
        <v>746</v>
      </c>
      <c r="C127" s="32" t="s">
        <v>747</v>
      </c>
      <c r="D127" s="32" t="s">
        <v>748</v>
      </c>
      <c r="E127" s="32">
        <v>174137</v>
      </c>
      <c r="F127" s="33">
        <v>149442</v>
      </c>
      <c r="G127" s="33">
        <v>2886</v>
      </c>
      <c r="H127" s="33">
        <v>769</v>
      </c>
      <c r="I127" s="33">
        <v>2197</v>
      </c>
      <c r="J127" s="33">
        <v>1299</v>
      </c>
      <c r="K127" s="33">
        <v>909</v>
      </c>
      <c r="L127" s="33">
        <v>1457</v>
      </c>
      <c r="M127" s="34">
        <v>2769</v>
      </c>
      <c r="N127" s="33">
        <v>1732</v>
      </c>
      <c r="O127" s="33">
        <v>353</v>
      </c>
      <c r="P127" s="33">
        <v>445</v>
      </c>
      <c r="Q127" s="33">
        <v>3895</v>
      </c>
      <c r="R127" s="33">
        <v>553</v>
      </c>
      <c r="S127" s="33">
        <v>637</v>
      </c>
      <c r="T127" s="33">
        <v>554</v>
      </c>
      <c r="U127" s="34">
        <v>4240</v>
      </c>
      <c r="V127" s="35">
        <f t="shared" si="96"/>
        <v>85.818637050138676</v>
      </c>
      <c r="W127" s="35">
        <f t="shared" si="141"/>
        <v>1.6573157915893806</v>
      </c>
      <c r="X127" s="35">
        <f t="shared" si="142"/>
        <v>0.44160632145954043</v>
      </c>
      <c r="Y127" s="35">
        <f t="shared" si="143"/>
        <v>1.2616503098135377</v>
      </c>
      <c r="Z127" s="35">
        <f t="shared" si="144"/>
        <v>0.74596438436403523</v>
      </c>
      <c r="AA127" s="35">
        <f t="shared" si="145"/>
        <v>0.52200279090601076</v>
      </c>
      <c r="AB127" s="35">
        <f t="shared" si="146"/>
        <v>0.8366975427393375</v>
      </c>
      <c r="AC127" s="35">
        <f t="shared" si="147"/>
        <v>1.5901273135519736</v>
      </c>
      <c r="AD127" s="35">
        <f t="shared" si="148"/>
        <v>0.99461917915204689</v>
      </c>
      <c r="AE127" s="35">
        <f t="shared" si="149"/>
        <v>0.20271395510431442</v>
      </c>
      <c r="AF127" s="35">
        <f t="shared" si="150"/>
        <v>0.25554592074056631</v>
      </c>
      <c r="AG127" s="35">
        <f t="shared" si="151"/>
        <v>2.2367446321000131</v>
      </c>
      <c r="AH127" s="35">
        <f t="shared" si="151"/>
        <v>0.31756605431355772</v>
      </c>
      <c r="AI127" s="35">
        <f t="shared" si="151"/>
        <v>0.3658039359814399</v>
      </c>
      <c r="AJ127" s="35">
        <f t="shared" si="151"/>
        <v>0.31814031480960397</v>
      </c>
      <c r="AK127" s="35">
        <f t="shared" si="151"/>
        <v>2.4348645032359579</v>
      </c>
      <c r="AL127" s="36">
        <v>165748</v>
      </c>
      <c r="AM127" s="37">
        <v>145747</v>
      </c>
      <c r="AN127" s="37">
        <v>3450</v>
      </c>
      <c r="AO127" s="37">
        <v>859</v>
      </c>
      <c r="AP127" s="37">
        <v>2652</v>
      </c>
      <c r="AQ127" s="37">
        <v>1440</v>
      </c>
      <c r="AR127" s="37">
        <v>1002</v>
      </c>
      <c r="AS127" s="37">
        <v>176</v>
      </c>
      <c r="AT127" s="37">
        <v>1654</v>
      </c>
      <c r="AU127" s="37">
        <v>760</v>
      </c>
      <c r="AV127" s="37">
        <v>259</v>
      </c>
      <c r="AW127" s="37">
        <v>374</v>
      </c>
      <c r="AX127" s="37">
        <v>2559</v>
      </c>
      <c r="AY127" s="37">
        <v>436</v>
      </c>
      <c r="AZ127" s="37">
        <v>665</v>
      </c>
      <c r="BA127" s="37">
        <v>571</v>
      </c>
      <c r="BB127" s="37">
        <v>3143</v>
      </c>
      <c r="BC127" s="38">
        <f t="shared" si="97"/>
        <v>87.932886068006852</v>
      </c>
      <c r="BD127" s="38">
        <f t="shared" si="152"/>
        <v>2.0814730796148369</v>
      </c>
      <c r="BE127" s="38">
        <f t="shared" si="153"/>
        <v>0.5182566305475782</v>
      </c>
      <c r="BF127" s="38">
        <f t="shared" si="154"/>
        <v>1.6000193064169703</v>
      </c>
      <c r="BG127" s="38">
        <f t="shared" si="155"/>
        <v>0.8687887636653232</v>
      </c>
      <c r="BH127" s="38">
        <f t="shared" si="156"/>
        <v>0.60453218138378739</v>
      </c>
      <c r="BI127" s="38">
        <f t="shared" si="157"/>
        <v>0.10618529333687285</v>
      </c>
      <c r="BJ127" s="38">
        <f t="shared" si="158"/>
        <v>0.99790042715447547</v>
      </c>
      <c r="BK127" s="38">
        <f t="shared" si="159"/>
        <v>0.45852740304558726</v>
      </c>
      <c r="BL127" s="38">
        <f t="shared" si="160"/>
        <v>0.15626131235369356</v>
      </c>
      <c r="BM127" s="38">
        <f t="shared" si="161"/>
        <v>0.22564374834085479</v>
      </c>
      <c r="BN127" s="38">
        <f t="shared" si="162"/>
        <v>1.5439100320969183</v>
      </c>
      <c r="BO127" s="38">
        <f t="shared" si="162"/>
        <v>0.26304993122088954</v>
      </c>
      <c r="BP127" s="38">
        <f t="shared" si="162"/>
        <v>0.4012114776648889</v>
      </c>
      <c r="BQ127" s="38">
        <f t="shared" si="162"/>
        <v>0.3444988778145136</v>
      </c>
      <c r="BR127" s="38">
        <f t="shared" si="162"/>
        <v>1.8962521418056326</v>
      </c>
      <c r="BS127" s="38">
        <f t="shared" si="98"/>
        <v>-2.1142490178681754</v>
      </c>
      <c r="BT127" s="38">
        <f t="shared" si="163"/>
        <v>-0.42415728802545627</v>
      </c>
      <c r="BU127" s="38">
        <f t="shared" si="164"/>
        <v>-7.6650309088037771E-2</v>
      </c>
      <c r="BV127" s="38">
        <f t="shared" si="165"/>
        <v>-0.33836899660343267</v>
      </c>
      <c r="BW127" s="38">
        <f t="shared" si="166"/>
        <v>-0.12282437930128798</v>
      </c>
      <c r="BX127" s="38">
        <f t="shared" si="167"/>
        <v>-8.2529390477776632E-2</v>
      </c>
      <c r="BY127" s="38">
        <f t="shared" si="168"/>
        <v>0.73051224940246462</v>
      </c>
      <c r="BZ127" s="38">
        <f t="shared" si="169"/>
        <v>0.5922268863974981</v>
      </c>
      <c r="CA127" s="38">
        <f t="shared" si="170"/>
        <v>0.53609177610645964</v>
      </c>
      <c r="CB127" s="38">
        <f t="shared" si="171"/>
        <v>4.6452642750620859E-2</v>
      </c>
      <c r="CC127" s="38">
        <f t="shared" si="172"/>
        <v>2.9902172399711519E-2</v>
      </c>
      <c r="CD127" s="38">
        <f t="shared" si="173"/>
        <v>0.69283460000309471</v>
      </c>
      <c r="CE127" s="38">
        <f t="shared" si="173"/>
        <v>5.4516123092668178E-2</v>
      </c>
      <c r="CF127" s="38">
        <f t="shared" si="173"/>
        <v>-3.5407541683449006E-2</v>
      </c>
      <c r="CG127" s="38">
        <f t="shared" si="173"/>
        <v>-2.635856300490963E-2</v>
      </c>
      <c r="CH127" s="38">
        <f t="shared" si="173"/>
        <v>0.53861236143032531</v>
      </c>
    </row>
    <row r="128" spans="1:86" s="39" customFormat="1" x14ac:dyDescent="0.15">
      <c r="A128" s="32">
        <v>1</v>
      </c>
      <c r="B128" s="32" t="s">
        <v>749</v>
      </c>
      <c r="C128" s="32" t="s">
        <v>750</v>
      </c>
      <c r="D128" s="32" t="s">
        <v>751</v>
      </c>
      <c r="E128" s="32">
        <v>92635</v>
      </c>
      <c r="F128" s="33">
        <v>78987</v>
      </c>
      <c r="G128" s="33">
        <v>1750</v>
      </c>
      <c r="H128" s="33">
        <v>451</v>
      </c>
      <c r="I128" s="33">
        <v>1193</v>
      </c>
      <c r="J128" s="33">
        <v>808</v>
      </c>
      <c r="K128" s="33">
        <v>414</v>
      </c>
      <c r="L128" s="33">
        <v>699</v>
      </c>
      <c r="M128" s="34">
        <v>1683</v>
      </c>
      <c r="N128" s="33">
        <v>835</v>
      </c>
      <c r="O128" s="33">
        <v>237</v>
      </c>
      <c r="P128" s="33">
        <v>268</v>
      </c>
      <c r="Q128" s="33">
        <v>1753</v>
      </c>
      <c r="R128" s="33">
        <v>541</v>
      </c>
      <c r="S128" s="33">
        <v>149</v>
      </c>
      <c r="T128" s="33">
        <v>540</v>
      </c>
      <c r="U128" s="34">
        <v>2327</v>
      </c>
      <c r="V128" s="35">
        <f t="shared" si="96"/>
        <v>85.266907756247633</v>
      </c>
      <c r="W128" s="35">
        <f t="shared" si="141"/>
        <v>1.8891347762724671</v>
      </c>
      <c r="X128" s="35">
        <f t="shared" si="142"/>
        <v>0.48685701948507581</v>
      </c>
      <c r="Y128" s="35">
        <f t="shared" si="143"/>
        <v>1.2878501646246019</v>
      </c>
      <c r="Z128" s="35">
        <f t="shared" si="144"/>
        <v>0.87224051384465917</v>
      </c>
      <c r="AA128" s="35">
        <f t="shared" si="145"/>
        <v>0.44691531278674373</v>
      </c>
      <c r="AB128" s="35">
        <f t="shared" si="146"/>
        <v>0.75457440492254546</v>
      </c>
      <c r="AC128" s="35">
        <f t="shared" si="147"/>
        <v>1.8168079019808929</v>
      </c>
      <c r="AD128" s="35">
        <f t="shared" si="148"/>
        <v>0.90138716467857727</v>
      </c>
      <c r="AE128" s="35">
        <f t="shared" si="149"/>
        <v>0.25584282398661412</v>
      </c>
      <c r="AF128" s="35">
        <f t="shared" si="150"/>
        <v>0.28930749716629783</v>
      </c>
      <c r="AG128" s="35">
        <f t="shared" si="151"/>
        <v>1.8923732930317916</v>
      </c>
      <c r="AH128" s="35">
        <f t="shared" si="151"/>
        <v>0.58401252226480271</v>
      </c>
      <c r="AI128" s="35">
        <f t="shared" si="151"/>
        <v>0.16084633237977009</v>
      </c>
      <c r="AJ128" s="35">
        <f t="shared" si="151"/>
        <v>0.58293301667836128</v>
      </c>
      <c r="AK128" s="35">
        <f t="shared" si="151"/>
        <v>2.5120094996491606</v>
      </c>
      <c r="AL128" s="36">
        <v>89228</v>
      </c>
      <c r="AM128" s="37">
        <v>77123</v>
      </c>
      <c r="AN128" s="37">
        <v>1995</v>
      </c>
      <c r="AO128" s="37">
        <v>424</v>
      </c>
      <c r="AP128" s="37">
        <v>1405</v>
      </c>
      <c r="AQ128" s="37">
        <v>861</v>
      </c>
      <c r="AR128" s="37">
        <v>485</v>
      </c>
      <c r="AS128" s="37">
        <v>180</v>
      </c>
      <c r="AT128" s="37">
        <v>1218</v>
      </c>
      <c r="AU128" s="37">
        <v>610</v>
      </c>
      <c r="AV128" s="37">
        <v>202</v>
      </c>
      <c r="AW128" s="37">
        <v>206</v>
      </c>
      <c r="AX128" s="37">
        <v>1227</v>
      </c>
      <c r="AY128" s="37">
        <v>675</v>
      </c>
      <c r="AZ128" s="37">
        <v>137</v>
      </c>
      <c r="BA128" s="37">
        <v>474</v>
      </c>
      <c r="BB128" s="37">
        <v>2004</v>
      </c>
      <c r="BC128" s="38">
        <f t="shared" si="97"/>
        <v>86.433630698883761</v>
      </c>
      <c r="BD128" s="38">
        <f t="shared" si="152"/>
        <v>2.2358452503698389</v>
      </c>
      <c r="BE128" s="38">
        <f t="shared" si="153"/>
        <v>0.475187160980858</v>
      </c>
      <c r="BF128" s="38">
        <f t="shared" si="154"/>
        <v>1.57461783296723</v>
      </c>
      <c r="BG128" s="38">
        <f t="shared" si="155"/>
        <v>0.96494373963329894</v>
      </c>
      <c r="BH128" s="38">
        <f t="shared" si="156"/>
        <v>0.54355135159367018</v>
      </c>
      <c r="BI128" s="38">
        <f t="shared" si="157"/>
        <v>0.20173039852960953</v>
      </c>
      <c r="BJ128" s="38">
        <f t="shared" si="158"/>
        <v>1.3650423633836912</v>
      </c>
      <c r="BK128" s="38">
        <f t="shared" si="159"/>
        <v>0.68364190612812126</v>
      </c>
      <c r="BL128" s="38">
        <f t="shared" si="160"/>
        <v>0.22638633612767292</v>
      </c>
      <c r="BM128" s="38">
        <f t="shared" si="161"/>
        <v>0.23086923387277536</v>
      </c>
      <c r="BN128" s="38">
        <f t="shared" si="162"/>
        <v>1.3751288833101716</v>
      </c>
      <c r="BO128" s="38">
        <f t="shared" si="162"/>
        <v>0.75648899448603579</v>
      </c>
      <c r="BP128" s="38">
        <f t="shared" si="162"/>
        <v>0.15353924776975839</v>
      </c>
      <c r="BQ128" s="38">
        <f t="shared" si="162"/>
        <v>0.53122338279463843</v>
      </c>
      <c r="BR128" s="38">
        <f t="shared" si="162"/>
        <v>2.2459317702963193</v>
      </c>
      <c r="BS128" s="38">
        <f t="shared" si="98"/>
        <v>-1.1667229426361274</v>
      </c>
      <c r="BT128" s="38">
        <f t="shared" si="163"/>
        <v>-0.34671047409737188</v>
      </c>
      <c r="BU128" s="38">
        <f t="shared" si="164"/>
        <v>1.1669858504217812E-2</v>
      </c>
      <c r="BV128" s="38">
        <f t="shared" si="165"/>
        <v>-0.28676766834262812</v>
      </c>
      <c r="BW128" s="38">
        <f t="shared" si="166"/>
        <v>-9.2703225788639765E-2</v>
      </c>
      <c r="BX128" s="38">
        <f t="shared" si="167"/>
        <v>-9.663603880692645E-2</v>
      </c>
      <c r="BY128" s="38">
        <f t="shared" si="168"/>
        <v>0.55284400639293596</v>
      </c>
      <c r="BZ128" s="38">
        <f t="shared" si="169"/>
        <v>0.4517655385972017</v>
      </c>
      <c r="CA128" s="38">
        <f t="shared" si="170"/>
        <v>0.21774525855045601</v>
      </c>
      <c r="CB128" s="38">
        <f t="shared" si="171"/>
        <v>2.9456487858941199E-2</v>
      </c>
      <c r="CC128" s="38">
        <f t="shared" si="172"/>
        <v>5.8438263293522474E-2</v>
      </c>
      <c r="CD128" s="38">
        <f t="shared" si="173"/>
        <v>0.51724440972162</v>
      </c>
      <c r="CE128" s="38">
        <f t="shared" si="173"/>
        <v>-0.17247647222123308</v>
      </c>
      <c r="CF128" s="38">
        <f t="shared" si="173"/>
        <v>7.3070846100116993E-3</v>
      </c>
      <c r="CG128" s="38">
        <f t="shared" si="173"/>
        <v>5.170963388372285E-2</v>
      </c>
      <c r="CH128" s="38">
        <f t="shared" si="173"/>
        <v>0.26607772935284135</v>
      </c>
    </row>
    <row r="129" spans="1:86" s="39" customFormat="1" x14ac:dyDescent="0.15">
      <c r="A129" s="32">
        <v>1</v>
      </c>
      <c r="B129" s="32" t="s">
        <v>752</v>
      </c>
      <c r="C129" s="32" t="s">
        <v>753</v>
      </c>
      <c r="D129" s="32" t="s">
        <v>754</v>
      </c>
      <c r="E129" s="32">
        <v>66867</v>
      </c>
      <c r="F129" s="33">
        <v>53982</v>
      </c>
      <c r="G129" s="33">
        <v>1249</v>
      </c>
      <c r="H129" s="33">
        <v>336</v>
      </c>
      <c r="I129" s="33">
        <v>905</v>
      </c>
      <c r="J129" s="33">
        <v>864</v>
      </c>
      <c r="K129" s="33">
        <v>353</v>
      </c>
      <c r="L129" s="33">
        <v>490</v>
      </c>
      <c r="M129" s="34">
        <v>1506</v>
      </c>
      <c r="N129" s="33">
        <v>625</v>
      </c>
      <c r="O129" s="33">
        <v>291</v>
      </c>
      <c r="P129" s="33">
        <v>288</v>
      </c>
      <c r="Q129" s="33">
        <v>2357</v>
      </c>
      <c r="R129" s="33">
        <v>631</v>
      </c>
      <c r="S129" s="33">
        <v>136</v>
      </c>
      <c r="T129" s="33">
        <v>412</v>
      </c>
      <c r="U129" s="34">
        <v>2442</v>
      </c>
      <c r="V129" s="35">
        <f t="shared" si="96"/>
        <v>80.730405132576607</v>
      </c>
      <c r="W129" s="35">
        <f t="shared" si="141"/>
        <v>1.8678869995663032</v>
      </c>
      <c r="X129" s="35">
        <f t="shared" si="142"/>
        <v>0.50249001749742028</v>
      </c>
      <c r="Y129" s="35">
        <f t="shared" si="143"/>
        <v>1.3534329340332301</v>
      </c>
      <c r="Z129" s="35">
        <f t="shared" si="144"/>
        <v>1.2921171878505091</v>
      </c>
      <c r="AA129" s="35">
        <f t="shared" si="145"/>
        <v>0.52791361957318261</v>
      </c>
      <c r="AB129" s="35">
        <f t="shared" si="146"/>
        <v>0.73279794218373784</v>
      </c>
      <c r="AC129" s="35">
        <f t="shared" si="147"/>
        <v>2.2522320427116513</v>
      </c>
      <c r="AD129" s="35">
        <f t="shared" si="148"/>
        <v>0.9346912527853799</v>
      </c>
      <c r="AE129" s="35">
        <f t="shared" si="149"/>
        <v>0.43519224729687289</v>
      </c>
      <c r="AF129" s="35">
        <f t="shared" si="150"/>
        <v>0.43070572928350309</v>
      </c>
      <c r="AG129" s="35">
        <f t="shared" si="151"/>
        <v>3.5249076525042251</v>
      </c>
      <c r="AH129" s="35">
        <f t="shared" si="151"/>
        <v>0.94366428881211961</v>
      </c>
      <c r="AI129" s="35">
        <f t="shared" si="151"/>
        <v>0.20338881660609867</v>
      </c>
      <c r="AJ129" s="35">
        <f t="shared" si="151"/>
        <v>0.61614847383612248</v>
      </c>
      <c r="AK129" s="35">
        <f t="shared" si="151"/>
        <v>3.6520256628830365</v>
      </c>
      <c r="AL129" s="36">
        <v>61945</v>
      </c>
      <c r="AM129" s="37">
        <v>51517</v>
      </c>
      <c r="AN129" s="37">
        <v>1373</v>
      </c>
      <c r="AO129" s="37">
        <v>352</v>
      </c>
      <c r="AP129" s="37">
        <v>1114</v>
      </c>
      <c r="AQ129" s="37">
        <v>836</v>
      </c>
      <c r="AR129" s="37">
        <v>354</v>
      </c>
      <c r="AS129" s="37">
        <v>140</v>
      </c>
      <c r="AT129" s="37">
        <v>1133</v>
      </c>
      <c r="AU129" s="37">
        <v>460</v>
      </c>
      <c r="AV129" s="37">
        <v>203</v>
      </c>
      <c r="AW129" s="37">
        <v>175</v>
      </c>
      <c r="AX129" s="37">
        <v>1048</v>
      </c>
      <c r="AY129" s="37">
        <v>921</v>
      </c>
      <c r="AZ129" s="37">
        <v>100</v>
      </c>
      <c r="BA129" s="37">
        <v>384</v>
      </c>
      <c r="BB129" s="37">
        <v>1837</v>
      </c>
      <c r="BC129" s="38">
        <f t="shared" si="97"/>
        <v>83.16571151828235</v>
      </c>
      <c r="BD129" s="38">
        <f t="shared" si="152"/>
        <v>2.2164823633868758</v>
      </c>
      <c r="BE129" s="38">
        <f t="shared" si="153"/>
        <v>0.56824602469933005</v>
      </c>
      <c r="BF129" s="38">
        <f t="shared" si="154"/>
        <v>1.7983695213495843</v>
      </c>
      <c r="BG129" s="38">
        <f t="shared" si="155"/>
        <v>1.3495843086609089</v>
      </c>
      <c r="BH129" s="38">
        <f t="shared" si="156"/>
        <v>0.57147469529421258</v>
      </c>
      <c r="BI129" s="38">
        <f t="shared" si="157"/>
        <v>0.22600694164177901</v>
      </c>
      <c r="BJ129" s="38">
        <f t="shared" si="158"/>
        <v>1.8290418920009686</v>
      </c>
      <c r="BK129" s="38">
        <f t="shared" si="159"/>
        <v>0.74259423682298809</v>
      </c>
      <c r="BL129" s="38">
        <f t="shared" si="160"/>
        <v>0.32771006538057951</v>
      </c>
      <c r="BM129" s="38">
        <f t="shared" si="161"/>
        <v>0.28250867705222377</v>
      </c>
      <c r="BN129" s="38">
        <f t="shared" si="162"/>
        <v>1.69182339171846</v>
      </c>
      <c r="BO129" s="38">
        <f t="shared" si="162"/>
        <v>1.4868028089434175</v>
      </c>
      <c r="BP129" s="38">
        <f t="shared" si="162"/>
        <v>0.16143352974412786</v>
      </c>
      <c r="BQ129" s="38">
        <f t="shared" si="162"/>
        <v>0.61990475421745095</v>
      </c>
      <c r="BR129" s="38">
        <f t="shared" si="162"/>
        <v>2.9655339413996287</v>
      </c>
      <c r="BS129" s="38">
        <f t="shared" si="98"/>
        <v>-2.4353063857057435</v>
      </c>
      <c r="BT129" s="38">
        <f t="shared" si="163"/>
        <v>-0.34859536382057255</v>
      </c>
      <c r="BU129" s="38">
        <f t="shared" si="164"/>
        <v>-6.5756007201909772E-2</v>
      </c>
      <c r="BV129" s="38">
        <f t="shared" si="165"/>
        <v>-0.44493658731635422</v>
      </c>
      <c r="BW129" s="38">
        <f t="shared" si="166"/>
        <v>-5.7467120810399841E-2</v>
      </c>
      <c r="BX129" s="38">
        <f t="shared" si="167"/>
        <v>-4.3561075721029963E-2</v>
      </c>
      <c r="BY129" s="38">
        <f t="shared" si="168"/>
        <v>0.5067910005419588</v>
      </c>
      <c r="BZ129" s="38">
        <f t="shared" si="169"/>
        <v>0.42319015071068278</v>
      </c>
      <c r="CA129" s="38">
        <f t="shared" si="170"/>
        <v>0.19209701596239181</v>
      </c>
      <c r="CB129" s="38">
        <f t="shared" si="171"/>
        <v>0.10748218191629338</v>
      </c>
      <c r="CC129" s="38">
        <f t="shared" si="172"/>
        <v>0.14819705223127932</v>
      </c>
      <c r="CD129" s="38">
        <f t="shared" si="173"/>
        <v>1.8330842607857651</v>
      </c>
      <c r="CE129" s="38">
        <f t="shared" si="173"/>
        <v>-0.54313852013129793</v>
      </c>
      <c r="CF129" s="38">
        <f t="shared" si="173"/>
        <v>4.1955286861970809E-2</v>
      </c>
      <c r="CG129" s="38">
        <f t="shared" si="173"/>
        <v>-3.7562803813284695E-3</v>
      </c>
      <c r="CH129" s="38">
        <f t="shared" si="173"/>
        <v>0.68649172148340787</v>
      </c>
    </row>
    <row r="130" spans="1:86" s="39" customFormat="1" x14ac:dyDescent="0.15">
      <c r="A130" s="32">
        <v>1</v>
      </c>
      <c r="B130" s="32" t="s">
        <v>755</v>
      </c>
      <c r="C130" s="32" t="s">
        <v>756</v>
      </c>
      <c r="D130" s="32" t="s">
        <v>757</v>
      </c>
      <c r="E130" s="32">
        <v>171644</v>
      </c>
      <c r="F130" s="33">
        <v>140130</v>
      </c>
      <c r="G130" s="33">
        <v>2811</v>
      </c>
      <c r="H130" s="33">
        <v>728</v>
      </c>
      <c r="I130" s="33">
        <v>2128</v>
      </c>
      <c r="J130" s="33">
        <v>1231</v>
      </c>
      <c r="K130" s="33">
        <v>890</v>
      </c>
      <c r="L130" s="33">
        <v>2282</v>
      </c>
      <c r="M130" s="34">
        <v>2974</v>
      </c>
      <c r="N130" s="33">
        <v>1821</v>
      </c>
      <c r="O130" s="33">
        <v>530</v>
      </c>
      <c r="P130" s="33">
        <v>607</v>
      </c>
      <c r="Q130" s="33">
        <v>8217</v>
      </c>
      <c r="R130" s="33">
        <v>686</v>
      </c>
      <c r="S130" s="33">
        <v>1622</v>
      </c>
      <c r="T130" s="33">
        <v>663</v>
      </c>
      <c r="U130" s="34">
        <v>4324</v>
      </c>
      <c r="V130" s="35">
        <f t="shared" ref="V130:V193" si="174">F130/$E130*100</f>
        <v>81.639905851646432</v>
      </c>
      <c r="W130" s="35">
        <f t="shared" si="141"/>
        <v>1.6376919670946843</v>
      </c>
      <c r="X130" s="35">
        <f t="shared" si="142"/>
        <v>0.42413367201882973</v>
      </c>
      <c r="Y130" s="35">
        <f t="shared" si="143"/>
        <v>1.2397753489781176</v>
      </c>
      <c r="Z130" s="35">
        <f t="shared" si="144"/>
        <v>0.71718207452634519</v>
      </c>
      <c r="AA130" s="35">
        <f t="shared" si="145"/>
        <v>0.51851506606697584</v>
      </c>
      <c r="AB130" s="35">
        <f t="shared" si="146"/>
        <v>1.3294959334436391</v>
      </c>
      <c r="AC130" s="35">
        <f t="shared" si="147"/>
        <v>1.7326559623406586</v>
      </c>
      <c r="AD130" s="35">
        <f t="shared" si="148"/>
        <v>1.0609167812449023</v>
      </c>
      <c r="AE130" s="35">
        <f t="shared" si="149"/>
        <v>0.30877863484887325</v>
      </c>
      <c r="AF130" s="35">
        <f t="shared" si="150"/>
        <v>0.35363892708163408</v>
      </c>
      <c r="AG130" s="35">
        <f t="shared" si="151"/>
        <v>4.7872340425531918</v>
      </c>
      <c r="AH130" s="35">
        <f t="shared" si="151"/>
        <v>0.39966442171005101</v>
      </c>
      <c r="AI130" s="35">
        <f t="shared" si="151"/>
        <v>0.94497914287711771</v>
      </c>
      <c r="AJ130" s="35">
        <f t="shared" si="151"/>
        <v>0.38626459416000558</v>
      </c>
      <c r="AK130" s="35">
        <f t="shared" si="151"/>
        <v>2.5191675794085433</v>
      </c>
      <c r="AL130" s="36">
        <v>162105</v>
      </c>
      <c r="AM130" s="37">
        <v>136747</v>
      </c>
      <c r="AN130" s="37">
        <v>3358</v>
      </c>
      <c r="AO130" s="37">
        <v>754</v>
      </c>
      <c r="AP130" s="37">
        <v>2693</v>
      </c>
      <c r="AQ130" s="37">
        <v>1324</v>
      </c>
      <c r="AR130" s="37">
        <v>952</v>
      </c>
      <c r="AS130" s="37">
        <v>379</v>
      </c>
      <c r="AT130" s="37">
        <v>1895</v>
      </c>
      <c r="AU130" s="37">
        <v>937</v>
      </c>
      <c r="AV130" s="37">
        <v>351</v>
      </c>
      <c r="AW130" s="37">
        <v>347</v>
      </c>
      <c r="AX130" s="37">
        <v>5951</v>
      </c>
      <c r="AY130" s="37">
        <v>902</v>
      </c>
      <c r="AZ130" s="37">
        <v>1503</v>
      </c>
      <c r="BA130" s="37">
        <v>607</v>
      </c>
      <c r="BB130" s="37">
        <v>3401</v>
      </c>
      <c r="BC130" s="38">
        <f t="shared" ref="BC130:BC193" si="175">AM130/$AL130*100</f>
        <v>84.357052527682669</v>
      </c>
      <c r="BD130" s="38">
        <f t="shared" si="152"/>
        <v>2.0714968693130995</v>
      </c>
      <c r="BE130" s="38">
        <f t="shared" si="153"/>
        <v>0.46513062521205389</v>
      </c>
      <c r="BF130" s="38">
        <f t="shared" si="154"/>
        <v>1.6612689306313808</v>
      </c>
      <c r="BG130" s="38">
        <f t="shared" si="155"/>
        <v>0.81675457265352713</v>
      </c>
      <c r="BH130" s="38">
        <f t="shared" si="156"/>
        <v>0.58727368063909191</v>
      </c>
      <c r="BI130" s="38">
        <f t="shared" si="157"/>
        <v>0.23379908084266371</v>
      </c>
      <c r="BJ130" s="38">
        <f t="shared" si="158"/>
        <v>1.1689954042133184</v>
      </c>
      <c r="BK130" s="38">
        <f t="shared" si="159"/>
        <v>0.57802041886431632</v>
      </c>
      <c r="BL130" s="38">
        <f t="shared" si="160"/>
        <v>0.21652632552974926</v>
      </c>
      <c r="BM130" s="38">
        <f t="shared" si="161"/>
        <v>0.21405878905647577</v>
      </c>
      <c r="BN130" s="38">
        <f t="shared" si="162"/>
        <v>3.6710773881126433</v>
      </c>
      <c r="BO130" s="38">
        <f t="shared" si="162"/>
        <v>0.55642947472317328</v>
      </c>
      <c r="BP130" s="38">
        <f t="shared" si="162"/>
        <v>0.92717682983251593</v>
      </c>
      <c r="BQ130" s="38">
        <f t="shared" si="162"/>
        <v>0.37444865981925296</v>
      </c>
      <c r="BR130" s="38">
        <f t="shared" si="162"/>
        <v>2.0980228864007895</v>
      </c>
      <c r="BS130" s="38">
        <f t="shared" ref="BS130:BS193" si="176">V130-BC130</f>
        <v>-2.7171466760362364</v>
      </c>
      <c r="BT130" s="38">
        <f t="shared" si="163"/>
        <v>-0.43380490221841517</v>
      </c>
      <c r="BU130" s="38">
        <f t="shared" si="164"/>
        <v>-4.0996953193224162E-2</v>
      </c>
      <c r="BV130" s="38">
        <f t="shared" si="165"/>
        <v>-0.42149358165326323</v>
      </c>
      <c r="BW130" s="38">
        <f t="shared" si="166"/>
        <v>-9.9572498127181941E-2</v>
      </c>
      <c r="BX130" s="38">
        <f t="shared" si="167"/>
        <v>-6.8758614572116072E-2</v>
      </c>
      <c r="BY130" s="38">
        <f t="shared" si="168"/>
        <v>1.0956968526009754</v>
      </c>
      <c r="BZ130" s="38">
        <f t="shared" si="169"/>
        <v>0.56366055812734017</v>
      </c>
      <c r="CA130" s="38">
        <f t="shared" si="170"/>
        <v>0.48289636238058598</v>
      </c>
      <c r="CB130" s="38">
        <f t="shared" si="171"/>
        <v>9.2252309319123982E-2</v>
      </c>
      <c r="CC130" s="38">
        <f t="shared" si="172"/>
        <v>0.13958013802515831</v>
      </c>
      <c r="CD130" s="38">
        <f t="shared" si="173"/>
        <v>1.1161566544405486</v>
      </c>
      <c r="CE130" s="38">
        <f t="shared" si="173"/>
        <v>-0.15676505301312227</v>
      </c>
      <c r="CF130" s="38">
        <f t="shared" si="173"/>
        <v>1.7802313044601781E-2</v>
      </c>
      <c r="CG130" s="38">
        <f t="shared" si="173"/>
        <v>1.1815934340752621E-2</v>
      </c>
      <c r="CH130" s="38">
        <f t="shared" si="173"/>
        <v>0.42114469300775381</v>
      </c>
    </row>
    <row r="131" spans="1:86" s="39" customFormat="1" x14ac:dyDescent="0.15">
      <c r="A131" s="32">
        <v>1</v>
      </c>
      <c r="B131" s="32" t="s">
        <v>758</v>
      </c>
      <c r="C131" s="32" t="s">
        <v>759</v>
      </c>
      <c r="D131" s="32" t="s">
        <v>760</v>
      </c>
      <c r="E131" s="32">
        <v>123867</v>
      </c>
      <c r="F131" s="33">
        <v>82880</v>
      </c>
      <c r="G131" s="33">
        <v>2517</v>
      </c>
      <c r="H131" s="33">
        <v>889</v>
      </c>
      <c r="I131" s="33">
        <v>1184</v>
      </c>
      <c r="J131" s="33">
        <v>1181</v>
      </c>
      <c r="K131" s="33">
        <v>2041</v>
      </c>
      <c r="L131" s="33">
        <v>2877</v>
      </c>
      <c r="M131" s="34">
        <v>8199</v>
      </c>
      <c r="N131" s="33">
        <v>1004</v>
      </c>
      <c r="O131" s="33">
        <v>1371</v>
      </c>
      <c r="P131" s="33">
        <v>2958</v>
      </c>
      <c r="Q131" s="33">
        <v>3907</v>
      </c>
      <c r="R131" s="33">
        <v>2284</v>
      </c>
      <c r="S131" s="33">
        <v>361</v>
      </c>
      <c r="T131" s="33">
        <v>1374</v>
      </c>
      <c r="U131" s="34">
        <v>8840</v>
      </c>
      <c r="V131" s="35">
        <f t="shared" si="174"/>
        <v>66.910476559535624</v>
      </c>
      <c r="W131" s="35">
        <f t="shared" si="141"/>
        <v>2.0320182130833877</v>
      </c>
      <c r="X131" s="35">
        <f t="shared" si="142"/>
        <v>0.71770528066393791</v>
      </c>
      <c r="Y131" s="35">
        <f t="shared" si="143"/>
        <v>0.9558639508505089</v>
      </c>
      <c r="Z131" s="35">
        <f t="shared" si="144"/>
        <v>0.95344199827234055</v>
      </c>
      <c r="AA131" s="35">
        <f t="shared" si="145"/>
        <v>1.6477350706806493</v>
      </c>
      <c r="AB131" s="35">
        <f t="shared" si="146"/>
        <v>2.3226525224636103</v>
      </c>
      <c r="AC131" s="35">
        <f t="shared" si="147"/>
        <v>6.6191963961345639</v>
      </c>
      <c r="AD131" s="35">
        <f t="shared" si="148"/>
        <v>0.81054679616039782</v>
      </c>
      <c r="AE131" s="35">
        <f t="shared" si="149"/>
        <v>1.1068323282230135</v>
      </c>
      <c r="AF131" s="35">
        <f t="shared" si="150"/>
        <v>2.3880452420741602</v>
      </c>
      <c r="AG131" s="35">
        <f t="shared" si="151"/>
        <v>3.1541895743014683</v>
      </c>
      <c r="AH131" s="35">
        <f t="shared" si="151"/>
        <v>1.8439132295122995</v>
      </c>
      <c r="AI131" s="35">
        <f t="shared" si="151"/>
        <v>0.29144162690627851</v>
      </c>
      <c r="AJ131" s="35">
        <f t="shared" si="151"/>
        <v>1.1092542808011818</v>
      </c>
      <c r="AK131" s="35">
        <f t="shared" si="151"/>
        <v>7.1366869303365705</v>
      </c>
      <c r="AL131" s="36">
        <v>108863</v>
      </c>
      <c r="AM131" s="37">
        <v>82905</v>
      </c>
      <c r="AN131" s="37">
        <v>2703</v>
      </c>
      <c r="AO131" s="37">
        <v>872</v>
      </c>
      <c r="AP131" s="37">
        <v>1532</v>
      </c>
      <c r="AQ131" s="37">
        <v>1126</v>
      </c>
      <c r="AR131" s="37">
        <v>1530</v>
      </c>
      <c r="AS131" s="37">
        <v>394</v>
      </c>
      <c r="AT131" s="37">
        <v>3751</v>
      </c>
      <c r="AU131" s="37">
        <v>756</v>
      </c>
      <c r="AV131" s="37">
        <v>585</v>
      </c>
      <c r="AW131" s="37">
        <v>1376</v>
      </c>
      <c r="AX131" s="37">
        <v>1889</v>
      </c>
      <c r="AY131" s="37">
        <v>1588</v>
      </c>
      <c r="AZ131" s="37">
        <v>371</v>
      </c>
      <c r="BA131" s="37">
        <v>1142</v>
      </c>
      <c r="BB131" s="37">
        <v>6343</v>
      </c>
      <c r="BC131" s="38">
        <f t="shared" si="175"/>
        <v>76.15535122125975</v>
      </c>
      <c r="BD131" s="38">
        <f t="shared" si="152"/>
        <v>2.4829372697794478</v>
      </c>
      <c r="BE131" s="38">
        <f t="shared" si="153"/>
        <v>0.80100676997694342</v>
      </c>
      <c r="BF131" s="38">
        <f t="shared" si="154"/>
        <v>1.4072733619319695</v>
      </c>
      <c r="BG131" s="38">
        <f t="shared" si="155"/>
        <v>1.0343275493050899</v>
      </c>
      <c r="BH131" s="38">
        <f t="shared" si="156"/>
        <v>1.4054361904411967</v>
      </c>
      <c r="BI131" s="38">
        <f t="shared" si="157"/>
        <v>0.36192278368224284</v>
      </c>
      <c r="BJ131" s="38">
        <f t="shared" si="158"/>
        <v>3.4456151309443981</v>
      </c>
      <c r="BK131" s="38">
        <f t="shared" si="159"/>
        <v>0.69445082351212073</v>
      </c>
      <c r="BL131" s="38">
        <f t="shared" si="160"/>
        <v>0.53737266105104575</v>
      </c>
      <c r="BM131" s="38">
        <f t="shared" si="161"/>
        <v>1.2639739856516907</v>
      </c>
      <c r="BN131" s="38">
        <f t="shared" si="162"/>
        <v>1.7352084730349153</v>
      </c>
      <c r="BO131" s="38">
        <f t="shared" si="162"/>
        <v>1.4587141636736083</v>
      </c>
      <c r="BP131" s="38">
        <f t="shared" si="162"/>
        <v>0.34079531153835557</v>
      </c>
      <c r="BQ131" s="38">
        <f t="shared" si="162"/>
        <v>1.0490249212312723</v>
      </c>
      <c r="BR131" s="38">
        <f t="shared" si="162"/>
        <v>5.8265893829859552</v>
      </c>
      <c r="BS131" s="38">
        <f t="shared" si="176"/>
        <v>-9.2448746617241255</v>
      </c>
      <c r="BT131" s="38">
        <f t="shared" si="163"/>
        <v>-0.45091905669606014</v>
      </c>
      <c r="BU131" s="38">
        <f t="shared" si="164"/>
        <v>-8.3301489313005517E-2</v>
      </c>
      <c r="BV131" s="38">
        <f t="shared" si="165"/>
        <v>-0.4514094110814606</v>
      </c>
      <c r="BW131" s="38">
        <f t="shared" si="166"/>
        <v>-8.0885551032749303E-2</v>
      </c>
      <c r="BX131" s="38">
        <f t="shared" si="167"/>
        <v>0.24229888023945256</v>
      </c>
      <c r="BY131" s="38">
        <f t="shared" si="168"/>
        <v>1.9607297387813674</v>
      </c>
      <c r="BZ131" s="38">
        <f t="shared" si="169"/>
        <v>3.1735812651901658</v>
      </c>
      <c r="CA131" s="38">
        <f t="shared" si="170"/>
        <v>0.11609597264827709</v>
      </c>
      <c r="CB131" s="38">
        <f t="shared" si="171"/>
        <v>0.56945966717196772</v>
      </c>
      <c r="CC131" s="38">
        <f t="shared" si="172"/>
        <v>1.1240712564224695</v>
      </c>
      <c r="CD131" s="38">
        <f t="shared" si="173"/>
        <v>1.418981101266553</v>
      </c>
      <c r="CE131" s="38">
        <f t="shared" si="173"/>
        <v>0.38519906583869123</v>
      </c>
      <c r="CF131" s="38">
        <f t="shared" si="173"/>
        <v>-4.9353684632077066E-2</v>
      </c>
      <c r="CG131" s="38">
        <f t="shared" si="173"/>
        <v>6.0229359569909491E-2</v>
      </c>
      <c r="CH131" s="38">
        <f t="shared" si="173"/>
        <v>1.3100975473506153</v>
      </c>
    </row>
    <row r="132" spans="1:86" s="39" customFormat="1" x14ac:dyDescent="0.15">
      <c r="A132" s="32">
        <v>1</v>
      </c>
      <c r="B132" s="32" t="s">
        <v>761</v>
      </c>
      <c r="C132" s="32" t="s">
        <v>762</v>
      </c>
      <c r="D132" s="32" t="s">
        <v>763</v>
      </c>
      <c r="E132" s="32">
        <v>83818</v>
      </c>
      <c r="F132" s="33">
        <v>73204</v>
      </c>
      <c r="G132" s="33">
        <v>1389</v>
      </c>
      <c r="H132" s="33">
        <v>279</v>
      </c>
      <c r="I132" s="33">
        <v>701</v>
      </c>
      <c r="J132" s="33">
        <v>422</v>
      </c>
      <c r="K132" s="33">
        <v>494</v>
      </c>
      <c r="L132" s="33">
        <v>1073</v>
      </c>
      <c r="M132" s="34">
        <v>1551</v>
      </c>
      <c r="N132" s="33">
        <v>533</v>
      </c>
      <c r="O132" s="33">
        <v>112</v>
      </c>
      <c r="P132" s="33">
        <v>198</v>
      </c>
      <c r="Q132" s="33">
        <v>412</v>
      </c>
      <c r="R132" s="33">
        <v>1658</v>
      </c>
      <c r="S132" s="33">
        <v>81</v>
      </c>
      <c r="T132" s="33">
        <v>291</v>
      </c>
      <c r="U132" s="34">
        <v>1420</v>
      </c>
      <c r="V132" s="35">
        <f t="shared" si="174"/>
        <v>87.336848886873938</v>
      </c>
      <c r="W132" s="35">
        <f t="shared" si="141"/>
        <v>1.657161946121358</v>
      </c>
      <c r="X132" s="35">
        <f t="shared" si="142"/>
        <v>0.33286406261184948</v>
      </c>
      <c r="Y132" s="35">
        <f t="shared" si="143"/>
        <v>0.83633587057672587</v>
      </c>
      <c r="Z132" s="35">
        <f t="shared" si="144"/>
        <v>0.50347180796487634</v>
      </c>
      <c r="AA132" s="35">
        <f t="shared" si="145"/>
        <v>0.58937221121954708</v>
      </c>
      <c r="AB132" s="35">
        <f t="shared" si="146"/>
        <v>1.2801546207258585</v>
      </c>
      <c r="AC132" s="35">
        <f t="shared" si="147"/>
        <v>1.8504378534443675</v>
      </c>
      <c r="AD132" s="35">
        <f t="shared" si="148"/>
        <v>0.63590159631582721</v>
      </c>
      <c r="AE132" s="35">
        <f t="shared" si="149"/>
        <v>0.13362284950726575</v>
      </c>
      <c r="AF132" s="35">
        <f t="shared" si="150"/>
        <v>0.23622610895034482</v>
      </c>
      <c r="AG132" s="35">
        <f t="shared" si="151"/>
        <v>0.49154119640172755</v>
      </c>
      <c r="AH132" s="35">
        <f t="shared" si="151"/>
        <v>1.9780953971700588</v>
      </c>
      <c r="AI132" s="35">
        <f t="shared" si="151"/>
        <v>9.6637953661504683E-2</v>
      </c>
      <c r="AJ132" s="35">
        <f t="shared" si="151"/>
        <v>0.34718079648762795</v>
      </c>
      <c r="AK132" s="35">
        <f t="shared" si="151"/>
        <v>1.6941468419671191</v>
      </c>
      <c r="AL132" s="36">
        <v>73214</v>
      </c>
      <c r="AM132" s="37">
        <v>65942</v>
      </c>
      <c r="AN132" s="37">
        <v>1290</v>
      </c>
      <c r="AO132" s="37">
        <v>245</v>
      </c>
      <c r="AP132" s="37">
        <v>764</v>
      </c>
      <c r="AQ132" s="37">
        <v>372</v>
      </c>
      <c r="AR132" s="37">
        <v>441</v>
      </c>
      <c r="AS132" s="37">
        <v>50</v>
      </c>
      <c r="AT132" s="37">
        <v>449</v>
      </c>
      <c r="AU132" s="37">
        <v>218</v>
      </c>
      <c r="AV132" s="37">
        <v>63</v>
      </c>
      <c r="AW132" s="37">
        <v>237</v>
      </c>
      <c r="AX132" s="37">
        <v>239</v>
      </c>
      <c r="AY132" s="37">
        <v>1772</v>
      </c>
      <c r="AZ132" s="37">
        <v>54</v>
      </c>
      <c r="BA132" s="37">
        <v>162</v>
      </c>
      <c r="BB132" s="37">
        <v>914</v>
      </c>
      <c r="BC132" s="38">
        <f t="shared" si="175"/>
        <v>90.067473434042668</v>
      </c>
      <c r="BD132" s="38">
        <f t="shared" si="152"/>
        <v>1.7619580954462262</v>
      </c>
      <c r="BE132" s="38">
        <f t="shared" si="153"/>
        <v>0.33463545223591112</v>
      </c>
      <c r="BF132" s="38">
        <f t="shared" si="154"/>
        <v>1.0435162673805556</v>
      </c>
      <c r="BG132" s="38">
        <f t="shared" si="155"/>
        <v>0.50809954380309774</v>
      </c>
      <c r="BH132" s="38">
        <f t="shared" si="156"/>
        <v>0.6023438140246401</v>
      </c>
      <c r="BI132" s="38">
        <f t="shared" si="157"/>
        <v>6.8292949435900238E-2</v>
      </c>
      <c r="BJ132" s="38">
        <f t="shared" si="158"/>
        <v>0.61327068593438416</v>
      </c>
      <c r="BK132" s="38">
        <f t="shared" si="159"/>
        <v>0.29775725954052501</v>
      </c>
      <c r="BL132" s="38">
        <f t="shared" si="160"/>
        <v>8.6049116289234298E-2</v>
      </c>
      <c r="BM132" s="38">
        <f t="shared" si="161"/>
        <v>0.32370858032616712</v>
      </c>
      <c r="BN132" s="38">
        <f t="shared" si="162"/>
        <v>0.32644029830360316</v>
      </c>
      <c r="BO132" s="38">
        <f t="shared" si="162"/>
        <v>2.4203021280083044</v>
      </c>
      <c r="BP132" s="38">
        <f t="shared" si="162"/>
        <v>7.3756385390772256E-2</v>
      </c>
      <c r="BQ132" s="38">
        <f t="shared" si="162"/>
        <v>0.22126915617231677</v>
      </c>
      <c r="BR132" s="38">
        <f t="shared" si="162"/>
        <v>1.2483951156882565</v>
      </c>
      <c r="BS132" s="38">
        <f t="shared" si="176"/>
        <v>-2.7306245471687305</v>
      </c>
      <c r="BT132" s="38">
        <f t="shared" si="163"/>
        <v>-0.10479614932486814</v>
      </c>
      <c r="BU132" s="38">
        <f t="shared" si="164"/>
        <v>-1.7713896240616478E-3</v>
      </c>
      <c r="BV132" s="38">
        <f t="shared" si="165"/>
        <v>-0.20718039680382971</v>
      </c>
      <c r="BW132" s="38">
        <f t="shared" si="166"/>
        <v>-4.6277358382214029E-3</v>
      </c>
      <c r="BX132" s="38">
        <f t="shared" si="167"/>
        <v>-1.2971602805093019E-2</v>
      </c>
      <c r="BY132" s="38">
        <f t="shared" si="168"/>
        <v>1.2118616712899584</v>
      </c>
      <c r="BZ132" s="38">
        <f t="shared" si="169"/>
        <v>1.2371671675099833</v>
      </c>
      <c r="CA132" s="38">
        <f t="shared" si="170"/>
        <v>0.3381443367753022</v>
      </c>
      <c r="CB132" s="38">
        <f t="shared" si="171"/>
        <v>4.7573733218031447E-2</v>
      </c>
      <c r="CC132" s="38">
        <f t="shared" si="172"/>
        <v>-8.7482471375822296E-2</v>
      </c>
      <c r="CD132" s="38">
        <f t="shared" si="173"/>
        <v>0.16510089809812439</v>
      </c>
      <c r="CE132" s="38">
        <f t="shared" si="173"/>
        <v>-0.44220673083824558</v>
      </c>
      <c r="CF132" s="38">
        <f t="shared" si="173"/>
        <v>2.2881568270732427E-2</v>
      </c>
      <c r="CG132" s="38">
        <f t="shared" si="173"/>
        <v>0.12591164031531119</v>
      </c>
      <c r="CH132" s="38">
        <f t="shared" si="173"/>
        <v>0.44575172627886261</v>
      </c>
    </row>
    <row r="133" spans="1:86" s="39" customFormat="1" x14ac:dyDescent="0.15">
      <c r="A133" s="32">
        <v>1</v>
      </c>
      <c r="B133" s="32" t="s">
        <v>764</v>
      </c>
      <c r="C133" s="32" t="s">
        <v>765</v>
      </c>
      <c r="D133" s="32" t="s">
        <v>766</v>
      </c>
      <c r="E133" s="32">
        <v>95262</v>
      </c>
      <c r="F133" s="33">
        <v>85121</v>
      </c>
      <c r="G133" s="33">
        <v>1071</v>
      </c>
      <c r="H133" s="33">
        <v>274</v>
      </c>
      <c r="I133" s="33">
        <v>581</v>
      </c>
      <c r="J133" s="33">
        <v>378</v>
      </c>
      <c r="K133" s="33">
        <v>416</v>
      </c>
      <c r="L133" s="33">
        <v>1702</v>
      </c>
      <c r="M133" s="34">
        <v>3386</v>
      </c>
      <c r="N133" s="33">
        <v>257</v>
      </c>
      <c r="O133" s="33">
        <v>61</v>
      </c>
      <c r="P133" s="33">
        <v>151</v>
      </c>
      <c r="Q133" s="33">
        <v>376</v>
      </c>
      <c r="R133" s="33">
        <v>208</v>
      </c>
      <c r="S133" s="33">
        <v>100</v>
      </c>
      <c r="T133" s="33">
        <v>126</v>
      </c>
      <c r="U133" s="34">
        <v>1054</v>
      </c>
      <c r="V133" s="35">
        <f t="shared" si="174"/>
        <v>89.354621989880542</v>
      </c>
      <c r="W133" s="35">
        <f t="shared" si="141"/>
        <v>1.1242678087799962</v>
      </c>
      <c r="X133" s="35">
        <f t="shared" si="142"/>
        <v>0.28762780542083938</v>
      </c>
      <c r="Y133" s="35">
        <f t="shared" si="143"/>
        <v>0.60989691587411554</v>
      </c>
      <c r="Z133" s="35">
        <f t="shared" si="144"/>
        <v>0.3968004030988222</v>
      </c>
      <c r="AA133" s="35">
        <f t="shared" si="145"/>
        <v>0.43669039071193128</v>
      </c>
      <c r="AB133" s="35">
        <f t="shared" si="146"/>
        <v>1.7866515504608345</v>
      </c>
      <c r="AC133" s="35">
        <f t="shared" si="147"/>
        <v>3.5544078436312487</v>
      </c>
      <c r="AD133" s="35">
        <f t="shared" si="148"/>
        <v>0.26978228464655374</v>
      </c>
      <c r="AE133" s="35">
        <f t="shared" si="149"/>
        <v>6.4033927484201461E-2</v>
      </c>
      <c r="AF133" s="35">
        <f t="shared" si="150"/>
        <v>0.15851021393630199</v>
      </c>
      <c r="AG133" s="35">
        <f t="shared" si="151"/>
        <v>0.39470093006655327</v>
      </c>
      <c r="AH133" s="35">
        <f t="shared" si="151"/>
        <v>0.21834519535596564</v>
      </c>
      <c r="AI133" s="35">
        <f t="shared" si="151"/>
        <v>0.10497365161344502</v>
      </c>
      <c r="AJ133" s="35">
        <f t="shared" si="151"/>
        <v>0.13226680103294075</v>
      </c>
      <c r="AK133" s="35">
        <f t="shared" si="151"/>
        <v>1.1064222880057106</v>
      </c>
      <c r="AL133" s="36">
        <v>83519</v>
      </c>
      <c r="AM133" s="37">
        <v>78956</v>
      </c>
      <c r="AN133" s="37">
        <v>1012</v>
      </c>
      <c r="AO133" s="37">
        <v>270</v>
      </c>
      <c r="AP133" s="37">
        <v>640</v>
      </c>
      <c r="AQ133" s="37">
        <v>352</v>
      </c>
      <c r="AR133" s="37">
        <v>413</v>
      </c>
      <c r="AS133" s="37">
        <v>51</v>
      </c>
      <c r="AT133" s="37">
        <v>350</v>
      </c>
      <c r="AU133" s="37">
        <v>110</v>
      </c>
      <c r="AV133" s="37">
        <v>36</v>
      </c>
      <c r="AW133" s="37">
        <v>92</v>
      </c>
      <c r="AX133" s="37">
        <v>182</v>
      </c>
      <c r="AY133" s="37">
        <v>165</v>
      </c>
      <c r="AZ133" s="37">
        <v>50</v>
      </c>
      <c r="BA133" s="37">
        <v>103</v>
      </c>
      <c r="BB133" s="37">
        <v>738</v>
      </c>
      <c r="BC133" s="38">
        <f t="shared" si="175"/>
        <v>94.536572516433381</v>
      </c>
      <c r="BD133" s="38">
        <f t="shared" si="152"/>
        <v>1.2117003316610591</v>
      </c>
      <c r="BE133" s="38">
        <f t="shared" si="153"/>
        <v>0.32327973275542093</v>
      </c>
      <c r="BF133" s="38">
        <f t="shared" si="154"/>
        <v>0.7662926998647015</v>
      </c>
      <c r="BG133" s="38">
        <f t="shared" si="155"/>
        <v>0.42146098492558576</v>
      </c>
      <c r="BH133" s="38">
        <f t="shared" si="156"/>
        <v>0.49449825788144014</v>
      </c>
      <c r="BI133" s="38">
        <f t="shared" si="157"/>
        <v>6.1063949520468397E-2</v>
      </c>
      <c r="BJ133" s="38">
        <f t="shared" si="158"/>
        <v>0.41906632023850859</v>
      </c>
      <c r="BK133" s="38">
        <f t="shared" si="159"/>
        <v>0.13170655778924556</v>
      </c>
      <c r="BL133" s="38">
        <f t="shared" si="160"/>
        <v>4.3103964367389454E-2</v>
      </c>
      <c r="BM133" s="38">
        <f t="shared" si="161"/>
        <v>0.11015457560555084</v>
      </c>
      <c r="BN133" s="38">
        <f t="shared" si="162"/>
        <v>0.21791448652402451</v>
      </c>
      <c r="BO133" s="38">
        <f t="shared" si="162"/>
        <v>0.19755983668386834</v>
      </c>
      <c r="BP133" s="38">
        <f t="shared" si="162"/>
        <v>5.9866617176929801E-2</v>
      </c>
      <c r="BQ133" s="38">
        <f t="shared" si="162"/>
        <v>0.12332523138447538</v>
      </c>
      <c r="BR133" s="38">
        <f t="shared" si="162"/>
        <v>0.88363126953148396</v>
      </c>
      <c r="BS133" s="38">
        <f t="shared" si="176"/>
        <v>-5.1819505265528392</v>
      </c>
      <c r="BT133" s="38">
        <f t="shared" si="163"/>
        <v>-8.7432522881062846E-2</v>
      </c>
      <c r="BU133" s="38">
        <f t="shared" si="164"/>
        <v>-3.5651927334581557E-2</v>
      </c>
      <c r="BV133" s="38">
        <f t="shared" si="165"/>
        <v>-0.15639578399058596</v>
      </c>
      <c r="BW133" s="38">
        <f t="shared" si="166"/>
        <v>-2.4660581826763561E-2</v>
      </c>
      <c r="BX133" s="38">
        <f t="shared" si="167"/>
        <v>-5.7807867169508864E-2</v>
      </c>
      <c r="BY133" s="38">
        <f t="shared" si="168"/>
        <v>1.7255876009403661</v>
      </c>
      <c r="BZ133" s="38">
        <f t="shared" si="169"/>
        <v>3.1353415233927402</v>
      </c>
      <c r="CA133" s="38">
        <f t="shared" si="170"/>
        <v>0.13807572685730818</v>
      </c>
      <c r="CB133" s="38">
        <f t="shared" si="171"/>
        <v>2.0929963116812007E-2</v>
      </c>
      <c r="CC133" s="38">
        <f t="shared" si="172"/>
        <v>4.8355638330751155E-2</v>
      </c>
      <c r="CD133" s="38">
        <f t="shared" si="173"/>
        <v>0.17678644354252876</v>
      </c>
      <c r="CE133" s="38">
        <f t="shared" si="173"/>
        <v>2.0785358672097298E-2</v>
      </c>
      <c r="CF133" s="38">
        <f t="shared" si="173"/>
        <v>4.5107034436515217E-2</v>
      </c>
      <c r="CG133" s="38">
        <f t="shared" si="173"/>
        <v>8.9415696484653751E-3</v>
      </c>
      <c r="CH133" s="38">
        <f t="shared" si="173"/>
        <v>0.22279101847422667</v>
      </c>
    </row>
    <row r="134" spans="1:86" s="39" customFormat="1" x14ac:dyDescent="0.15">
      <c r="A134" s="32">
        <v>1</v>
      </c>
      <c r="B134" s="32" t="s">
        <v>767</v>
      </c>
      <c r="C134" s="32" t="s">
        <v>768</v>
      </c>
      <c r="D134" s="32" t="s">
        <v>769</v>
      </c>
      <c r="E134" s="32">
        <v>169508</v>
      </c>
      <c r="F134" s="33">
        <v>147159</v>
      </c>
      <c r="G134" s="33">
        <v>3357</v>
      </c>
      <c r="H134" s="33">
        <v>793</v>
      </c>
      <c r="I134" s="33">
        <v>1889</v>
      </c>
      <c r="J134" s="33">
        <v>933</v>
      </c>
      <c r="K134" s="33">
        <v>1217</v>
      </c>
      <c r="L134" s="33">
        <v>2223</v>
      </c>
      <c r="M134" s="34">
        <v>2651</v>
      </c>
      <c r="N134" s="33">
        <v>960</v>
      </c>
      <c r="O134" s="33">
        <v>266</v>
      </c>
      <c r="P134" s="33">
        <v>353</v>
      </c>
      <c r="Q134" s="33">
        <v>1488</v>
      </c>
      <c r="R134" s="33">
        <v>2542</v>
      </c>
      <c r="S134" s="33">
        <v>249</v>
      </c>
      <c r="T134" s="33">
        <v>360</v>
      </c>
      <c r="U134" s="34">
        <v>3068</v>
      </c>
      <c r="V134" s="35">
        <f t="shared" si="174"/>
        <v>86.815371545885739</v>
      </c>
      <c r="W134" s="35">
        <f t="shared" si="141"/>
        <v>1.9804375014748565</v>
      </c>
      <c r="X134" s="35">
        <f t="shared" si="142"/>
        <v>0.46782452745593128</v>
      </c>
      <c r="Y134" s="35">
        <f t="shared" si="143"/>
        <v>1.1144016801566887</v>
      </c>
      <c r="Z134" s="35">
        <f t="shared" si="144"/>
        <v>0.55041649951624705</v>
      </c>
      <c r="AA134" s="35">
        <f t="shared" si="145"/>
        <v>0.71796021426717327</v>
      </c>
      <c r="AB134" s="35">
        <f t="shared" si="146"/>
        <v>1.3114425277862991</v>
      </c>
      <c r="AC134" s="35">
        <f t="shared" si="147"/>
        <v>1.5639379852278357</v>
      </c>
      <c r="AD134" s="35">
        <f t="shared" si="148"/>
        <v>0.56634495127073647</v>
      </c>
      <c r="AE134" s="35">
        <f t="shared" si="149"/>
        <v>0.1569247469145999</v>
      </c>
      <c r="AF134" s="35">
        <f t="shared" si="150"/>
        <v>0.20824975812351038</v>
      </c>
      <c r="AG134" s="35">
        <f t="shared" si="151"/>
        <v>0.87783467446964147</v>
      </c>
      <c r="AH134" s="35">
        <f t="shared" si="151"/>
        <v>1.4996342355523042</v>
      </c>
      <c r="AI134" s="35">
        <f t="shared" si="151"/>
        <v>0.14689572173584728</v>
      </c>
      <c r="AJ134" s="35">
        <f t="shared" si="151"/>
        <v>0.21237935672652619</v>
      </c>
      <c r="AK134" s="35">
        <f t="shared" si="151"/>
        <v>1.8099440734360619</v>
      </c>
      <c r="AL134" s="36">
        <v>156954</v>
      </c>
      <c r="AM134" s="37">
        <v>139377</v>
      </c>
      <c r="AN134" s="37">
        <v>3796</v>
      </c>
      <c r="AO134" s="37">
        <v>826</v>
      </c>
      <c r="AP134" s="37">
        <v>2133</v>
      </c>
      <c r="AQ134" s="37">
        <v>951</v>
      </c>
      <c r="AR134" s="37">
        <v>1241</v>
      </c>
      <c r="AS134" s="37">
        <v>93</v>
      </c>
      <c r="AT134" s="37">
        <v>1186</v>
      </c>
      <c r="AU134" s="37">
        <v>502</v>
      </c>
      <c r="AV134" s="37">
        <v>186</v>
      </c>
      <c r="AW134" s="37">
        <v>267</v>
      </c>
      <c r="AX134" s="37">
        <v>829</v>
      </c>
      <c r="AY134" s="37">
        <v>2590</v>
      </c>
      <c r="AZ134" s="37">
        <v>207</v>
      </c>
      <c r="BA134" s="37">
        <v>388</v>
      </c>
      <c r="BB134" s="37">
        <v>2381</v>
      </c>
      <c r="BC134" s="38">
        <f t="shared" si="175"/>
        <v>88.801177415038808</v>
      </c>
      <c r="BD134" s="38">
        <f t="shared" si="152"/>
        <v>2.4185430126024183</v>
      </c>
      <c r="BE134" s="38">
        <f t="shared" si="153"/>
        <v>0.52626884310052624</v>
      </c>
      <c r="BF134" s="38">
        <f t="shared" si="154"/>
        <v>1.3589969035513592</v>
      </c>
      <c r="BG134" s="38">
        <f t="shared" si="155"/>
        <v>0.60591001185060589</v>
      </c>
      <c r="BH134" s="38">
        <f t="shared" si="156"/>
        <v>0.79067752335079067</v>
      </c>
      <c r="BI134" s="38">
        <f t="shared" si="157"/>
        <v>5.9253029550059247E-2</v>
      </c>
      <c r="BJ134" s="38">
        <f t="shared" si="158"/>
        <v>0.75563540910075555</v>
      </c>
      <c r="BK134" s="38">
        <f t="shared" si="159"/>
        <v>0.31983893370031979</v>
      </c>
      <c r="BL134" s="38">
        <f t="shared" si="160"/>
        <v>0.11850605910011849</v>
      </c>
      <c r="BM134" s="38">
        <f t="shared" si="161"/>
        <v>0.17011353645017011</v>
      </c>
      <c r="BN134" s="38">
        <f t="shared" si="162"/>
        <v>0.52818023115052815</v>
      </c>
      <c r="BO134" s="38">
        <f t="shared" si="162"/>
        <v>1.6501650165016499</v>
      </c>
      <c r="BP134" s="38">
        <f t="shared" si="162"/>
        <v>0.13188577545013189</v>
      </c>
      <c r="BQ134" s="38">
        <f t="shared" si="162"/>
        <v>0.24720618780024722</v>
      </c>
      <c r="BR134" s="38">
        <f t="shared" si="162"/>
        <v>1.517004982351517</v>
      </c>
      <c r="BS134" s="38">
        <f t="shared" si="176"/>
        <v>-1.9858058691530687</v>
      </c>
      <c r="BT134" s="38">
        <f t="shared" si="163"/>
        <v>-0.4381055111275618</v>
      </c>
      <c r="BU134" s="38">
        <f t="shared" si="164"/>
        <v>-5.8444315644594957E-2</v>
      </c>
      <c r="BV134" s="38">
        <f t="shared" si="165"/>
        <v>-0.24459522339467044</v>
      </c>
      <c r="BW134" s="38">
        <f t="shared" si="166"/>
        <v>-5.5493512334358841E-2</v>
      </c>
      <c r="BX134" s="38">
        <f t="shared" si="167"/>
        <v>-7.2717309083617399E-2</v>
      </c>
      <c r="BY134" s="38">
        <f t="shared" si="168"/>
        <v>1.2521894982362398</v>
      </c>
      <c r="BZ134" s="38">
        <f t="shared" si="169"/>
        <v>0.80830257612708012</v>
      </c>
      <c r="CA134" s="38">
        <f t="shared" si="170"/>
        <v>0.24650601757041668</v>
      </c>
      <c r="CB134" s="38">
        <f t="shared" si="171"/>
        <v>3.8418687814481406E-2</v>
      </c>
      <c r="CC134" s="38">
        <f t="shared" si="172"/>
        <v>3.813622167334027E-2</v>
      </c>
      <c r="CD134" s="38">
        <f t="shared" si="173"/>
        <v>0.34965444331911333</v>
      </c>
      <c r="CE134" s="38">
        <f t="shared" si="173"/>
        <v>-0.15053078094934569</v>
      </c>
      <c r="CF134" s="38">
        <f t="shared" si="173"/>
        <v>1.5009946285715392E-2</v>
      </c>
      <c r="CG134" s="38">
        <f t="shared" si="173"/>
        <v>-3.4826831073721032E-2</v>
      </c>
      <c r="CH134" s="38">
        <f t="shared" si="173"/>
        <v>0.29293909108454486</v>
      </c>
    </row>
    <row r="135" spans="1:86" s="39" customFormat="1" x14ac:dyDescent="0.15">
      <c r="A135" s="32">
        <v>1</v>
      </c>
      <c r="B135" s="32" t="s">
        <v>770</v>
      </c>
      <c r="C135" s="32" t="s">
        <v>771</v>
      </c>
      <c r="D135" s="32" t="s">
        <v>772</v>
      </c>
      <c r="E135" s="32">
        <v>148755</v>
      </c>
      <c r="F135" s="33">
        <v>127118</v>
      </c>
      <c r="G135" s="33">
        <v>2659</v>
      </c>
      <c r="H135" s="33">
        <v>773</v>
      </c>
      <c r="I135" s="33">
        <v>1623</v>
      </c>
      <c r="J135" s="33">
        <v>822</v>
      </c>
      <c r="K135" s="33">
        <v>1132</v>
      </c>
      <c r="L135" s="33">
        <v>1202</v>
      </c>
      <c r="M135" s="34">
        <v>3183</v>
      </c>
      <c r="N135" s="33">
        <v>1147</v>
      </c>
      <c r="O135" s="33">
        <v>511</v>
      </c>
      <c r="P135" s="33">
        <v>740</v>
      </c>
      <c r="Q135" s="33">
        <v>1940</v>
      </c>
      <c r="R135" s="33">
        <v>981</v>
      </c>
      <c r="S135" s="33">
        <v>208</v>
      </c>
      <c r="T135" s="33">
        <v>727</v>
      </c>
      <c r="U135" s="34">
        <v>3989</v>
      </c>
      <c r="V135" s="35">
        <f t="shared" si="174"/>
        <v>85.454606567846454</v>
      </c>
      <c r="W135" s="35">
        <f t="shared" si="141"/>
        <v>1.7875029410776109</v>
      </c>
      <c r="X135" s="35">
        <f t="shared" si="142"/>
        <v>0.51964639844038862</v>
      </c>
      <c r="Y135" s="35">
        <f t="shared" si="143"/>
        <v>1.0910557628315014</v>
      </c>
      <c r="Z135" s="35">
        <f t="shared" si="144"/>
        <v>0.55258646768175856</v>
      </c>
      <c r="AA135" s="35">
        <f t="shared" si="145"/>
        <v>0.76098282410675266</v>
      </c>
      <c r="AB135" s="35">
        <f t="shared" si="146"/>
        <v>0.80804006588013844</v>
      </c>
      <c r="AC135" s="35">
        <f t="shared" si="147"/>
        <v>2.1397600080669559</v>
      </c>
      <c r="AD135" s="35">
        <f t="shared" si="148"/>
        <v>0.77106651877247823</v>
      </c>
      <c r="AE135" s="35">
        <f t="shared" si="149"/>
        <v>0.34351786494571607</v>
      </c>
      <c r="AF135" s="35">
        <f t="shared" si="150"/>
        <v>0.49746227017579242</v>
      </c>
      <c r="AG135" s="35">
        <f t="shared" si="151"/>
        <v>1.3041578434338341</v>
      </c>
      <c r="AH135" s="35">
        <f t="shared" si="151"/>
        <v>0.65947363113844915</v>
      </c>
      <c r="AI135" s="35">
        <f t="shared" si="151"/>
        <v>0.13982723269806058</v>
      </c>
      <c r="AJ135" s="35">
        <f t="shared" si="151"/>
        <v>0.48872306813216365</v>
      </c>
      <c r="AK135" s="35">
        <f t="shared" si="151"/>
        <v>2.6815905347719404</v>
      </c>
      <c r="AL135" s="36">
        <v>130108</v>
      </c>
      <c r="AM135" s="37">
        <v>115689</v>
      </c>
      <c r="AN135" s="37">
        <v>2646</v>
      </c>
      <c r="AO135" s="37">
        <v>735</v>
      </c>
      <c r="AP135" s="37">
        <v>1705</v>
      </c>
      <c r="AQ135" s="37">
        <v>752</v>
      </c>
      <c r="AR135" s="37">
        <v>1027</v>
      </c>
      <c r="AS135" s="37">
        <v>169</v>
      </c>
      <c r="AT135" s="37">
        <v>1308</v>
      </c>
      <c r="AU135" s="37">
        <v>709</v>
      </c>
      <c r="AV135" s="37">
        <v>295</v>
      </c>
      <c r="AW135" s="37">
        <v>385</v>
      </c>
      <c r="AX135" s="37">
        <v>634</v>
      </c>
      <c r="AY135" s="37">
        <v>737</v>
      </c>
      <c r="AZ135" s="37">
        <v>200</v>
      </c>
      <c r="BA135" s="37">
        <v>556</v>
      </c>
      <c r="BB135" s="37">
        <v>2561</v>
      </c>
      <c r="BC135" s="38">
        <f t="shared" si="175"/>
        <v>88.917668398561204</v>
      </c>
      <c r="BD135" s="38">
        <f t="shared" si="152"/>
        <v>2.033695084083992</v>
      </c>
      <c r="BE135" s="38">
        <f t="shared" si="153"/>
        <v>0.5649153011344421</v>
      </c>
      <c r="BF135" s="38">
        <f t="shared" si="154"/>
        <v>1.3104497801826174</v>
      </c>
      <c r="BG135" s="38">
        <f t="shared" si="155"/>
        <v>0.57798136932394628</v>
      </c>
      <c r="BH135" s="38">
        <f t="shared" si="156"/>
        <v>0.78934423709533619</v>
      </c>
      <c r="BI135" s="38">
        <f t="shared" si="157"/>
        <v>0.12989208964859961</v>
      </c>
      <c r="BJ135" s="38">
        <f t="shared" si="158"/>
        <v>1.0053186583453746</v>
      </c>
      <c r="BK135" s="38">
        <f t="shared" si="159"/>
        <v>0.54493190272696523</v>
      </c>
      <c r="BL135" s="38">
        <f t="shared" si="160"/>
        <v>0.2267347127002183</v>
      </c>
      <c r="BM135" s="38">
        <f t="shared" si="161"/>
        <v>0.29590801487994589</v>
      </c>
      <c r="BN135" s="38">
        <f t="shared" si="162"/>
        <v>0.48728748424385893</v>
      </c>
      <c r="BO135" s="38">
        <f t="shared" si="162"/>
        <v>0.56645248562732498</v>
      </c>
      <c r="BP135" s="38">
        <f t="shared" si="162"/>
        <v>0.15371844928828357</v>
      </c>
      <c r="BQ135" s="38">
        <f t="shared" si="162"/>
        <v>0.42733728902142837</v>
      </c>
      <c r="BR135" s="38">
        <f t="shared" si="162"/>
        <v>1.9683647431364713</v>
      </c>
      <c r="BS135" s="38">
        <f t="shared" si="176"/>
        <v>-3.46306183071475</v>
      </c>
      <c r="BT135" s="38">
        <f t="shared" si="163"/>
        <v>-0.24619214300638115</v>
      </c>
      <c r="BU135" s="38">
        <f t="shared" si="164"/>
        <v>-4.5268902694053481E-2</v>
      </c>
      <c r="BV135" s="38">
        <f t="shared" si="165"/>
        <v>-0.21939401735111597</v>
      </c>
      <c r="BW135" s="38">
        <f t="shared" si="166"/>
        <v>-2.5394901642187717E-2</v>
      </c>
      <c r="BX135" s="38">
        <f t="shared" si="167"/>
        <v>-2.8361412988583523E-2</v>
      </c>
      <c r="BY135" s="38">
        <f t="shared" si="168"/>
        <v>0.67814797623153877</v>
      </c>
      <c r="BZ135" s="38">
        <f t="shared" si="169"/>
        <v>1.1344413497215813</v>
      </c>
      <c r="CA135" s="38">
        <f t="shared" si="170"/>
        <v>0.22613461604551299</v>
      </c>
      <c r="CB135" s="38">
        <f t="shared" si="171"/>
        <v>0.11678315224549776</v>
      </c>
      <c r="CC135" s="38">
        <f t="shared" si="172"/>
        <v>0.20155425529584653</v>
      </c>
      <c r="CD135" s="38">
        <f t="shared" si="173"/>
        <v>0.81687035918997519</v>
      </c>
      <c r="CE135" s="38">
        <f t="shared" si="173"/>
        <v>9.302114551112417E-2</v>
      </c>
      <c r="CF135" s="38">
        <f t="shared" si="173"/>
        <v>-1.3891216590222993E-2</v>
      </c>
      <c r="CG135" s="38">
        <f t="shared" si="173"/>
        <v>6.1385779110735283E-2</v>
      </c>
      <c r="CH135" s="38">
        <f t="shared" si="173"/>
        <v>0.71322579163546918</v>
      </c>
    </row>
    <row r="136" spans="1:86" s="39" customFormat="1" x14ac:dyDescent="0.15">
      <c r="A136" s="32">
        <v>1</v>
      </c>
      <c r="B136" s="32" t="s">
        <v>773</v>
      </c>
      <c r="C136" s="32" t="s">
        <v>774</v>
      </c>
      <c r="D136" s="32" t="s">
        <v>775</v>
      </c>
      <c r="E136" s="32">
        <v>96422</v>
      </c>
      <c r="F136" s="33">
        <v>90679</v>
      </c>
      <c r="G136" s="33">
        <v>2297</v>
      </c>
      <c r="H136" s="33">
        <v>312</v>
      </c>
      <c r="I136" s="33">
        <v>551</v>
      </c>
      <c r="J136" s="33">
        <v>183</v>
      </c>
      <c r="K136" s="33">
        <v>255</v>
      </c>
      <c r="L136" s="33">
        <v>265</v>
      </c>
      <c r="M136" s="34">
        <v>541</v>
      </c>
      <c r="N136" s="33">
        <v>165</v>
      </c>
      <c r="O136" s="33">
        <v>51</v>
      </c>
      <c r="P136" s="33">
        <v>103</v>
      </c>
      <c r="Q136" s="33">
        <v>200</v>
      </c>
      <c r="R136" s="33">
        <v>111</v>
      </c>
      <c r="S136" s="33">
        <v>30</v>
      </c>
      <c r="T136" s="33">
        <v>124</v>
      </c>
      <c r="U136" s="34">
        <v>555</v>
      </c>
      <c r="V136" s="35">
        <f t="shared" si="174"/>
        <v>94.043890398456782</v>
      </c>
      <c r="W136" s="35">
        <f t="shared" si="141"/>
        <v>2.3822364190744851</v>
      </c>
      <c r="X136" s="35">
        <f t="shared" si="142"/>
        <v>0.32357760677023917</v>
      </c>
      <c r="Y136" s="35">
        <f t="shared" si="143"/>
        <v>0.57144635041795444</v>
      </c>
      <c r="Z136" s="35">
        <f t="shared" si="144"/>
        <v>0.18979071166331335</v>
      </c>
      <c r="AA136" s="35">
        <f t="shared" si="145"/>
        <v>0.26446246707183008</v>
      </c>
      <c r="AB136" s="35">
        <f t="shared" si="146"/>
        <v>0.27483354421190187</v>
      </c>
      <c r="AC136" s="35">
        <f t="shared" si="147"/>
        <v>0.56107527327788265</v>
      </c>
      <c r="AD136" s="35">
        <f t="shared" si="148"/>
        <v>0.17112277281118418</v>
      </c>
      <c r="AE136" s="35">
        <f t="shared" si="149"/>
        <v>5.2892493414366019E-2</v>
      </c>
      <c r="AF136" s="35">
        <f t="shared" si="150"/>
        <v>0.10682209454273921</v>
      </c>
      <c r="AG136" s="35">
        <f t="shared" si="151"/>
        <v>0.20742154280143535</v>
      </c>
      <c r="AH136" s="35">
        <f t="shared" si="151"/>
        <v>0.11511895625479662</v>
      </c>
      <c r="AI136" s="35">
        <f t="shared" si="151"/>
        <v>3.1113231420215305E-2</v>
      </c>
      <c r="AJ136" s="35">
        <f t="shared" si="151"/>
        <v>0.12860135653688992</v>
      </c>
      <c r="AK136" s="35">
        <f t="shared" si="151"/>
        <v>0.57559478127398311</v>
      </c>
      <c r="AL136" s="36">
        <v>93492</v>
      </c>
      <c r="AM136" s="37">
        <v>88409</v>
      </c>
      <c r="AN136" s="37">
        <v>2457</v>
      </c>
      <c r="AO136" s="37">
        <v>314</v>
      </c>
      <c r="AP136" s="37">
        <v>638</v>
      </c>
      <c r="AQ136" s="37">
        <v>183</v>
      </c>
      <c r="AR136" s="37">
        <v>219</v>
      </c>
      <c r="AS136" s="37">
        <v>24</v>
      </c>
      <c r="AT136" s="37">
        <v>220</v>
      </c>
      <c r="AU136" s="37">
        <v>111</v>
      </c>
      <c r="AV136" s="37">
        <v>34</v>
      </c>
      <c r="AW136" s="37">
        <v>94</v>
      </c>
      <c r="AX136" s="37">
        <v>109</v>
      </c>
      <c r="AY136" s="37">
        <v>89</v>
      </c>
      <c r="AZ136" s="37">
        <v>21</v>
      </c>
      <c r="BA136" s="37">
        <v>116</v>
      </c>
      <c r="BB136" s="37">
        <v>454</v>
      </c>
      <c r="BC136" s="38">
        <f t="shared" si="175"/>
        <v>94.563171180421861</v>
      </c>
      <c r="BD136" s="38">
        <f t="shared" si="152"/>
        <v>2.628032345013477</v>
      </c>
      <c r="BE136" s="38">
        <f t="shared" si="153"/>
        <v>0.33585761348564586</v>
      </c>
      <c r="BF136" s="38">
        <f t="shared" si="154"/>
        <v>0.68241132931159887</v>
      </c>
      <c r="BG136" s="38">
        <f t="shared" si="155"/>
        <v>0.19573867282762161</v>
      </c>
      <c r="BH136" s="38">
        <f t="shared" si="156"/>
        <v>0.23424464125272751</v>
      </c>
      <c r="BI136" s="38">
        <f t="shared" si="157"/>
        <v>2.5670645616737257E-2</v>
      </c>
      <c r="BJ136" s="38">
        <f t="shared" si="158"/>
        <v>0.23531425148675822</v>
      </c>
      <c r="BK136" s="38">
        <f t="shared" si="159"/>
        <v>0.11872673597740985</v>
      </c>
      <c r="BL136" s="38">
        <f t="shared" si="160"/>
        <v>3.6366747957044455E-2</v>
      </c>
      <c r="BM136" s="38">
        <f t="shared" si="161"/>
        <v>0.1005433619988876</v>
      </c>
      <c r="BN136" s="38">
        <f t="shared" si="162"/>
        <v>0.11658751550934839</v>
      </c>
      <c r="BO136" s="38">
        <f t="shared" si="162"/>
        <v>9.5195310828734003E-2</v>
      </c>
      <c r="BP136" s="38">
        <f t="shared" si="162"/>
        <v>2.2461814914645106E-2</v>
      </c>
      <c r="BQ136" s="38">
        <f t="shared" si="162"/>
        <v>0.12407478714756343</v>
      </c>
      <c r="BR136" s="38">
        <f t="shared" si="162"/>
        <v>0.48560304624994649</v>
      </c>
      <c r="BS136" s="38">
        <f t="shared" si="176"/>
        <v>-0.51928078196507954</v>
      </c>
      <c r="BT136" s="38">
        <f t="shared" si="163"/>
        <v>-0.24579592593899191</v>
      </c>
      <c r="BU136" s="38">
        <f t="shared" si="164"/>
        <v>-1.2280006715406688E-2</v>
      </c>
      <c r="BV136" s="38">
        <f t="shared" si="165"/>
        <v>-0.11096497889364443</v>
      </c>
      <c r="BW136" s="38">
        <f t="shared" si="166"/>
        <v>-5.947961164308263E-3</v>
      </c>
      <c r="BX136" s="38">
        <f t="shared" si="167"/>
        <v>3.0217825819102567E-2</v>
      </c>
      <c r="BY136" s="38">
        <f t="shared" si="168"/>
        <v>0.24916289859516461</v>
      </c>
      <c r="BZ136" s="38">
        <f t="shared" si="169"/>
        <v>0.32576102179112443</v>
      </c>
      <c r="CA136" s="38">
        <f t="shared" si="170"/>
        <v>5.2396036833774334E-2</v>
      </c>
      <c r="CB136" s="38">
        <f t="shared" si="171"/>
        <v>1.6525745457321564E-2</v>
      </c>
      <c r="CC136" s="38">
        <f t="shared" si="172"/>
        <v>6.2787325438516117E-3</v>
      </c>
      <c r="CD136" s="38">
        <f t="shared" si="173"/>
        <v>9.0834027292086963E-2</v>
      </c>
      <c r="CE136" s="38">
        <f t="shared" si="173"/>
        <v>1.9923645426062619E-2</v>
      </c>
      <c r="CF136" s="38">
        <f t="shared" si="173"/>
        <v>8.6514165055701989E-3</v>
      </c>
      <c r="CG136" s="38">
        <f t="shared" si="173"/>
        <v>4.5265693893264958E-3</v>
      </c>
      <c r="CH136" s="38">
        <f t="shared" si="173"/>
        <v>8.9991735024036623E-2</v>
      </c>
    </row>
    <row r="137" spans="1:86" s="39" customFormat="1" x14ac:dyDescent="0.15">
      <c r="A137" s="32">
        <v>1</v>
      </c>
      <c r="B137" s="32" t="s">
        <v>776</v>
      </c>
      <c r="C137" s="32" t="s">
        <v>777</v>
      </c>
      <c r="D137" s="32" t="s">
        <v>778</v>
      </c>
      <c r="E137" s="32">
        <v>69087</v>
      </c>
      <c r="F137" s="33">
        <v>64514</v>
      </c>
      <c r="G137" s="33">
        <v>1784</v>
      </c>
      <c r="H137" s="33">
        <v>384</v>
      </c>
      <c r="I137" s="33">
        <v>384</v>
      </c>
      <c r="J137" s="33">
        <v>185</v>
      </c>
      <c r="K137" s="33">
        <v>193</v>
      </c>
      <c r="L137" s="33">
        <v>216</v>
      </c>
      <c r="M137" s="34">
        <v>220</v>
      </c>
      <c r="N137" s="33">
        <v>106</v>
      </c>
      <c r="O137" s="33">
        <v>53</v>
      </c>
      <c r="P137" s="33">
        <v>132</v>
      </c>
      <c r="Q137" s="33">
        <v>172</v>
      </c>
      <c r="R137" s="33">
        <v>68</v>
      </c>
      <c r="S137" s="33">
        <v>12</v>
      </c>
      <c r="T137" s="33">
        <v>88</v>
      </c>
      <c r="U137" s="34">
        <v>576</v>
      </c>
      <c r="V137" s="35">
        <f t="shared" si="174"/>
        <v>93.38080970370693</v>
      </c>
      <c r="W137" s="35">
        <f t="shared" si="141"/>
        <v>2.5822513642219231</v>
      </c>
      <c r="X137" s="35">
        <f t="shared" si="142"/>
        <v>0.55582092144687134</v>
      </c>
      <c r="Y137" s="35">
        <f t="shared" si="143"/>
        <v>0.55582092144687134</v>
      </c>
      <c r="Z137" s="35">
        <f t="shared" si="144"/>
        <v>0.26777830850956041</v>
      </c>
      <c r="AA137" s="35">
        <f t="shared" si="145"/>
        <v>0.27935791103970359</v>
      </c>
      <c r="AB137" s="35">
        <f t="shared" si="146"/>
        <v>0.31264926831386514</v>
      </c>
      <c r="AC137" s="35">
        <f t="shared" si="147"/>
        <v>0.3184390695789367</v>
      </c>
      <c r="AD137" s="35">
        <f t="shared" si="148"/>
        <v>0.15342973352439679</v>
      </c>
      <c r="AE137" s="35">
        <f t="shared" si="149"/>
        <v>7.6714866762198394E-2</v>
      </c>
      <c r="AF137" s="35">
        <f t="shared" si="150"/>
        <v>0.19106344174736201</v>
      </c>
      <c r="AG137" s="35">
        <f t="shared" si="151"/>
        <v>0.24896145439807776</v>
      </c>
      <c r="AH137" s="35">
        <f t="shared" si="151"/>
        <v>9.842662150621681E-2</v>
      </c>
      <c r="AI137" s="35">
        <f t="shared" si="151"/>
        <v>1.7369403795214729E-2</v>
      </c>
      <c r="AJ137" s="35">
        <f t="shared" si="151"/>
        <v>0.12737562783157469</v>
      </c>
      <c r="AK137" s="35">
        <f t="shared" si="151"/>
        <v>0.83373138217030707</v>
      </c>
      <c r="AL137" s="36">
        <v>71980</v>
      </c>
      <c r="AM137" s="37">
        <v>67345</v>
      </c>
      <c r="AN137" s="37">
        <v>2061</v>
      </c>
      <c r="AO137" s="37">
        <v>486</v>
      </c>
      <c r="AP137" s="37">
        <v>451</v>
      </c>
      <c r="AQ137" s="37">
        <v>231</v>
      </c>
      <c r="AR137" s="37">
        <v>185</v>
      </c>
      <c r="AS137" s="37">
        <v>22</v>
      </c>
      <c r="AT137" s="37">
        <v>100</v>
      </c>
      <c r="AU137" s="37">
        <v>109</v>
      </c>
      <c r="AV137" s="37">
        <v>37</v>
      </c>
      <c r="AW137" s="37">
        <v>76</v>
      </c>
      <c r="AX137" s="37">
        <v>124</v>
      </c>
      <c r="AY137" s="37">
        <v>72</v>
      </c>
      <c r="AZ137" s="37">
        <v>14</v>
      </c>
      <c r="BA137" s="37">
        <v>83</v>
      </c>
      <c r="BB137" s="37">
        <v>585</v>
      </c>
      <c r="BC137" s="38">
        <f t="shared" si="175"/>
        <v>93.560711308696867</v>
      </c>
      <c r="BD137" s="38">
        <f t="shared" si="152"/>
        <v>2.8632953598221729</v>
      </c>
      <c r="BE137" s="38">
        <f t="shared" si="153"/>
        <v>0.67518755209780501</v>
      </c>
      <c r="BF137" s="38">
        <f t="shared" si="154"/>
        <v>0.62656293414837461</v>
      </c>
      <c r="BG137" s="38">
        <f t="shared" si="155"/>
        <v>0.32092247846624061</v>
      </c>
      <c r="BH137" s="38">
        <f t="shared" si="156"/>
        <v>0.25701583773270353</v>
      </c>
      <c r="BI137" s="38">
        <f t="shared" si="157"/>
        <v>3.0564045568213394E-2</v>
      </c>
      <c r="BJ137" s="38">
        <f t="shared" si="158"/>
        <v>0.13892747985551543</v>
      </c>
      <c r="BK137" s="38">
        <f t="shared" si="159"/>
        <v>0.15143095304251181</v>
      </c>
      <c r="BL137" s="38">
        <f t="shared" si="160"/>
        <v>5.1403167546540708E-2</v>
      </c>
      <c r="BM137" s="38">
        <f t="shared" si="161"/>
        <v>0.10558488469019171</v>
      </c>
      <c r="BN137" s="38">
        <f t="shared" si="162"/>
        <v>0.17227007502083913</v>
      </c>
      <c r="BO137" s="38">
        <f t="shared" si="162"/>
        <v>0.10002778549597111</v>
      </c>
      <c r="BP137" s="38">
        <f t="shared" si="162"/>
        <v>1.9449847179772158E-2</v>
      </c>
      <c r="BQ137" s="38">
        <f t="shared" si="162"/>
        <v>0.11530980828007779</v>
      </c>
      <c r="BR137" s="38">
        <f t="shared" si="162"/>
        <v>0.81272575715476514</v>
      </c>
      <c r="BS137" s="38">
        <f t="shared" si="176"/>
        <v>-0.17990160498993646</v>
      </c>
      <c r="BT137" s="38">
        <f t="shared" si="163"/>
        <v>-0.28104399560024973</v>
      </c>
      <c r="BU137" s="38">
        <f t="shared" si="164"/>
        <v>-0.11936663065093367</v>
      </c>
      <c r="BV137" s="38">
        <f t="shared" si="165"/>
        <v>-7.0742012701503265E-2</v>
      </c>
      <c r="BW137" s="38">
        <f t="shared" si="166"/>
        <v>-5.3144169956680198E-2</v>
      </c>
      <c r="BX137" s="38">
        <f t="shared" si="167"/>
        <v>2.2342073307000054E-2</v>
      </c>
      <c r="BY137" s="38">
        <f t="shared" si="168"/>
        <v>0.28208522274565173</v>
      </c>
      <c r="BZ137" s="38">
        <f t="shared" si="169"/>
        <v>0.17951158972342127</v>
      </c>
      <c r="CA137" s="38">
        <f t="shared" si="170"/>
        <v>1.9987804818849819E-3</v>
      </c>
      <c r="CB137" s="38">
        <f t="shared" si="171"/>
        <v>2.5311699215657686E-2</v>
      </c>
      <c r="CC137" s="38">
        <f t="shared" si="172"/>
        <v>8.5478557057170293E-2</v>
      </c>
      <c r="CD137" s="38">
        <f t="shared" si="173"/>
        <v>7.6691379377238633E-2</v>
      </c>
      <c r="CE137" s="38">
        <f t="shared" si="173"/>
        <v>-1.6011639897542951E-3</v>
      </c>
      <c r="CF137" s="38">
        <f t="shared" si="173"/>
        <v>-2.0804433845574288E-3</v>
      </c>
      <c r="CG137" s="38">
        <f t="shared" si="173"/>
        <v>1.2065819551496895E-2</v>
      </c>
      <c r="CH137" s="38">
        <f t="shared" si="173"/>
        <v>2.1005625015541929E-2</v>
      </c>
    </row>
    <row r="138" spans="1:86" s="39" customFormat="1" x14ac:dyDescent="0.15">
      <c r="A138" s="32">
        <v>1</v>
      </c>
      <c r="B138" s="32" t="s">
        <v>779</v>
      </c>
      <c r="C138" s="32" t="s">
        <v>780</v>
      </c>
      <c r="D138" s="32" t="s">
        <v>781</v>
      </c>
      <c r="E138" s="32">
        <v>107524</v>
      </c>
      <c r="F138" s="33">
        <v>94943</v>
      </c>
      <c r="G138" s="33">
        <v>6102</v>
      </c>
      <c r="H138" s="33">
        <v>637</v>
      </c>
      <c r="I138" s="33">
        <v>560</v>
      </c>
      <c r="J138" s="33">
        <v>308</v>
      </c>
      <c r="K138" s="33">
        <v>478</v>
      </c>
      <c r="L138" s="33">
        <v>1265</v>
      </c>
      <c r="M138" s="34">
        <v>908</v>
      </c>
      <c r="N138" s="33">
        <v>244</v>
      </c>
      <c r="O138" s="33">
        <v>76</v>
      </c>
      <c r="P138" s="33">
        <v>285</v>
      </c>
      <c r="Q138" s="33">
        <v>524</v>
      </c>
      <c r="R138" s="33">
        <v>139</v>
      </c>
      <c r="S138" s="33">
        <v>28</v>
      </c>
      <c r="T138" s="33">
        <v>135</v>
      </c>
      <c r="U138" s="34">
        <v>892</v>
      </c>
      <c r="V138" s="35">
        <f t="shared" si="174"/>
        <v>88.299356422752126</v>
      </c>
      <c r="W138" s="35">
        <f t="shared" si="141"/>
        <v>5.6750120903240209</v>
      </c>
      <c r="X138" s="35">
        <f t="shared" si="142"/>
        <v>0.59242587701350402</v>
      </c>
      <c r="Y138" s="35">
        <f t="shared" si="143"/>
        <v>0.52081395781406936</v>
      </c>
      <c r="Z138" s="35">
        <f t="shared" si="144"/>
        <v>0.28644767679773819</v>
      </c>
      <c r="AA138" s="35">
        <f t="shared" si="145"/>
        <v>0.44455191399129496</v>
      </c>
      <c r="AB138" s="35">
        <f t="shared" si="146"/>
        <v>1.176481529704996</v>
      </c>
      <c r="AC138" s="35">
        <f t="shared" si="147"/>
        <v>0.84446263159852675</v>
      </c>
      <c r="AD138" s="35">
        <f t="shared" si="148"/>
        <v>0.22692608161898739</v>
      </c>
      <c r="AE138" s="35">
        <f t="shared" si="149"/>
        <v>7.0681894274766566E-2</v>
      </c>
      <c r="AF138" s="35">
        <f t="shared" si="150"/>
        <v>0.26505710353037459</v>
      </c>
      <c r="AG138" s="35">
        <f t="shared" si="151"/>
        <v>0.4873330605260221</v>
      </c>
      <c r="AH138" s="35">
        <f t="shared" si="151"/>
        <v>0.12927346452884936</v>
      </c>
      <c r="AI138" s="35">
        <f t="shared" si="151"/>
        <v>2.6040697890703471E-2</v>
      </c>
      <c r="AJ138" s="35">
        <f t="shared" si="151"/>
        <v>0.12555336483017746</v>
      </c>
      <c r="AK138" s="35">
        <f t="shared" si="151"/>
        <v>0.82958223280383914</v>
      </c>
      <c r="AL138" s="36">
        <v>100739</v>
      </c>
      <c r="AM138" s="37">
        <v>90498</v>
      </c>
      <c r="AN138" s="37">
        <v>6423</v>
      </c>
      <c r="AO138" s="37">
        <v>634</v>
      </c>
      <c r="AP138" s="37">
        <v>627</v>
      </c>
      <c r="AQ138" s="37">
        <v>348</v>
      </c>
      <c r="AR138" s="37">
        <v>411</v>
      </c>
      <c r="AS138" s="37">
        <v>60</v>
      </c>
      <c r="AT138" s="37">
        <v>323</v>
      </c>
      <c r="AU138" s="37">
        <v>122</v>
      </c>
      <c r="AV138" s="37">
        <v>48</v>
      </c>
      <c r="AW138" s="37">
        <v>150</v>
      </c>
      <c r="AX138" s="37">
        <v>232</v>
      </c>
      <c r="AY138" s="37">
        <v>64</v>
      </c>
      <c r="AZ138" s="37">
        <v>28</v>
      </c>
      <c r="BA138" s="37">
        <v>150</v>
      </c>
      <c r="BB138" s="37">
        <v>623</v>
      </c>
      <c r="BC138" s="38">
        <f t="shared" si="175"/>
        <v>89.834125810262165</v>
      </c>
      <c r="BD138" s="38">
        <f t="shared" si="152"/>
        <v>6.3758822303179503</v>
      </c>
      <c r="BE138" s="38">
        <f t="shared" si="153"/>
        <v>0.62934911007653438</v>
      </c>
      <c r="BF138" s="38">
        <f t="shared" si="154"/>
        <v>0.62240046059619414</v>
      </c>
      <c r="BG138" s="38">
        <f t="shared" si="155"/>
        <v>0.34544714559405987</v>
      </c>
      <c r="BH138" s="38">
        <f t="shared" si="156"/>
        <v>0.40798499091712243</v>
      </c>
      <c r="BI138" s="38">
        <f t="shared" si="157"/>
        <v>5.9559852688631024E-2</v>
      </c>
      <c r="BJ138" s="38">
        <f t="shared" si="158"/>
        <v>0.32063054030713029</v>
      </c>
      <c r="BK138" s="38">
        <f t="shared" si="159"/>
        <v>0.12110503380021639</v>
      </c>
      <c r="BL138" s="38">
        <f t="shared" si="160"/>
        <v>4.7647882150904812E-2</v>
      </c>
      <c r="BM138" s="38">
        <f t="shared" si="161"/>
        <v>0.14889963172157752</v>
      </c>
      <c r="BN138" s="38">
        <f t="shared" si="162"/>
        <v>0.23029809706270662</v>
      </c>
      <c r="BO138" s="38">
        <f t="shared" si="162"/>
        <v>6.3530509534539759E-2</v>
      </c>
      <c r="BP138" s="38">
        <f t="shared" si="162"/>
        <v>2.7794597921361144E-2</v>
      </c>
      <c r="BQ138" s="38">
        <f t="shared" si="162"/>
        <v>0.14889963172157752</v>
      </c>
      <c r="BR138" s="38">
        <f t="shared" si="162"/>
        <v>0.61842980375028533</v>
      </c>
      <c r="BS138" s="38">
        <f t="shared" si="176"/>
        <v>-1.534769387510039</v>
      </c>
      <c r="BT138" s="38">
        <f t="shared" si="163"/>
        <v>-0.70087013999392944</v>
      </c>
      <c r="BU138" s="38">
        <f t="shared" si="164"/>
        <v>-3.6923233063030358E-2</v>
      </c>
      <c r="BV138" s="38">
        <f t="shared" si="165"/>
        <v>-0.10158650278212478</v>
      </c>
      <c r="BW138" s="38">
        <f t="shared" si="166"/>
        <v>-5.8999468796321675E-2</v>
      </c>
      <c r="BX138" s="38">
        <f t="shared" si="167"/>
        <v>3.656692307417253E-2</v>
      </c>
      <c r="BY138" s="38">
        <f t="shared" si="168"/>
        <v>1.116921677016365</v>
      </c>
      <c r="BZ138" s="38">
        <f t="shared" si="169"/>
        <v>0.52383209129139652</v>
      </c>
      <c r="CA138" s="38">
        <f t="shared" si="170"/>
        <v>0.105821047818771</v>
      </c>
      <c r="CB138" s="38">
        <f t="shared" si="171"/>
        <v>2.3034012123861754E-2</v>
      </c>
      <c r="CC138" s="38">
        <f t="shared" si="172"/>
        <v>0.11615747180879707</v>
      </c>
      <c r="CD138" s="38">
        <f t="shared" si="173"/>
        <v>0.25703496346331545</v>
      </c>
      <c r="CE138" s="38">
        <f t="shared" si="173"/>
        <v>6.5742954994309599E-2</v>
      </c>
      <c r="CF138" s="38">
        <f t="shared" si="173"/>
        <v>-1.7539000306576735E-3</v>
      </c>
      <c r="CG138" s="38">
        <f t="shared" si="173"/>
        <v>-2.3346266891400069E-2</v>
      </c>
      <c r="CH138" s="38">
        <f t="shared" si="173"/>
        <v>0.2111524290535538</v>
      </c>
    </row>
    <row r="139" spans="1:86" s="39" customFormat="1" x14ac:dyDescent="0.15">
      <c r="A139" s="32">
        <v>1</v>
      </c>
      <c r="B139" s="32" t="s">
        <v>782</v>
      </c>
      <c r="C139" s="32" t="s">
        <v>783</v>
      </c>
      <c r="D139" s="32" t="s">
        <v>784</v>
      </c>
      <c r="E139" s="32">
        <v>70603</v>
      </c>
      <c r="F139" s="33">
        <v>66444</v>
      </c>
      <c r="G139" s="33">
        <v>1556</v>
      </c>
      <c r="H139" s="33">
        <v>226</v>
      </c>
      <c r="I139" s="33">
        <v>351</v>
      </c>
      <c r="J139" s="33">
        <v>152</v>
      </c>
      <c r="K139" s="33">
        <v>209</v>
      </c>
      <c r="L139" s="33">
        <v>127</v>
      </c>
      <c r="M139" s="34">
        <v>337</v>
      </c>
      <c r="N139" s="33">
        <v>104</v>
      </c>
      <c r="O139" s="33">
        <v>40</v>
      </c>
      <c r="P139" s="33">
        <v>133</v>
      </c>
      <c r="Q139" s="33">
        <v>218</v>
      </c>
      <c r="R139" s="33">
        <v>106</v>
      </c>
      <c r="S139" s="33">
        <v>24</v>
      </c>
      <c r="T139" s="33">
        <v>101</v>
      </c>
      <c r="U139" s="34">
        <v>475</v>
      </c>
      <c r="V139" s="35">
        <f t="shared" si="174"/>
        <v>94.109315468181236</v>
      </c>
      <c r="W139" s="35">
        <f t="shared" si="141"/>
        <v>2.2038723566987239</v>
      </c>
      <c r="X139" s="35">
        <f t="shared" si="142"/>
        <v>0.32009971247680691</v>
      </c>
      <c r="Y139" s="35">
        <f t="shared" si="143"/>
        <v>0.49714601362548333</v>
      </c>
      <c r="Z139" s="35">
        <f t="shared" si="144"/>
        <v>0.21528830219679049</v>
      </c>
      <c r="AA139" s="35">
        <f t="shared" si="145"/>
        <v>0.29602141552058697</v>
      </c>
      <c r="AB139" s="35">
        <f t="shared" si="146"/>
        <v>0.17987904196705523</v>
      </c>
      <c r="AC139" s="35">
        <f t="shared" si="147"/>
        <v>0.47731682789683161</v>
      </c>
      <c r="AD139" s="35">
        <f t="shared" si="148"/>
        <v>0.14730252255569876</v>
      </c>
      <c r="AE139" s="35">
        <f t="shared" si="149"/>
        <v>5.6654816367576452E-2</v>
      </c>
      <c r="AF139" s="35">
        <f t="shared" si="150"/>
        <v>0.18837726442219169</v>
      </c>
      <c r="AG139" s="35">
        <f t="shared" si="151"/>
        <v>0.30876874920329167</v>
      </c>
      <c r="AH139" s="35">
        <f t="shared" si="151"/>
        <v>0.15013526337407759</v>
      </c>
      <c r="AI139" s="35">
        <f t="shared" si="151"/>
        <v>3.3992889820545873E-2</v>
      </c>
      <c r="AJ139" s="35">
        <f t="shared" si="151"/>
        <v>0.14305341132813054</v>
      </c>
      <c r="AK139" s="35">
        <f t="shared" si="151"/>
        <v>0.67277594436497035</v>
      </c>
      <c r="AL139" s="36">
        <v>69318</v>
      </c>
      <c r="AM139" s="37">
        <v>65697</v>
      </c>
      <c r="AN139" s="37">
        <v>1702</v>
      </c>
      <c r="AO139" s="37">
        <v>242</v>
      </c>
      <c r="AP139" s="37">
        <v>423</v>
      </c>
      <c r="AQ139" s="37">
        <v>170</v>
      </c>
      <c r="AR139" s="37">
        <v>168</v>
      </c>
      <c r="AS139" s="37">
        <v>35</v>
      </c>
      <c r="AT139" s="37">
        <v>143</v>
      </c>
      <c r="AU139" s="37">
        <v>82</v>
      </c>
      <c r="AV139" s="37">
        <v>29</v>
      </c>
      <c r="AW139" s="37">
        <v>52</v>
      </c>
      <c r="AX139" s="37">
        <v>105</v>
      </c>
      <c r="AY139" s="37">
        <v>53</v>
      </c>
      <c r="AZ139" s="37">
        <v>13</v>
      </c>
      <c r="BA139" s="37">
        <v>69</v>
      </c>
      <c r="BB139" s="37">
        <v>338</v>
      </c>
      <c r="BC139" s="38">
        <f t="shared" si="175"/>
        <v>94.776248593438936</v>
      </c>
      <c r="BD139" s="38">
        <f t="shared" si="152"/>
        <v>2.4553507025592198</v>
      </c>
      <c r="BE139" s="38">
        <f t="shared" si="153"/>
        <v>0.34911566981159298</v>
      </c>
      <c r="BF139" s="38">
        <f t="shared" si="154"/>
        <v>0.61023110880290832</v>
      </c>
      <c r="BG139" s="38">
        <f t="shared" si="155"/>
        <v>0.24524654490897024</v>
      </c>
      <c r="BH139" s="38">
        <f t="shared" si="156"/>
        <v>0.24236129143945295</v>
      </c>
      <c r="BI139" s="38">
        <f t="shared" si="157"/>
        <v>5.0491935716552701E-2</v>
      </c>
      <c r="BJ139" s="38">
        <f t="shared" si="158"/>
        <v>0.20629562307048674</v>
      </c>
      <c r="BK139" s="38">
        <f t="shared" si="159"/>
        <v>0.11829539225020919</v>
      </c>
      <c r="BL139" s="38">
        <f t="shared" si="160"/>
        <v>4.1836175308000809E-2</v>
      </c>
      <c r="BM139" s="38">
        <f t="shared" si="161"/>
        <v>7.5016590207449718E-2</v>
      </c>
      <c r="BN139" s="38">
        <f t="shared" si="162"/>
        <v>0.15147580714965808</v>
      </c>
      <c r="BO139" s="38">
        <f t="shared" si="162"/>
        <v>7.6459216942208363E-2</v>
      </c>
      <c r="BP139" s="38">
        <f t="shared" si="162"/>
        <v>1.875414755186243E-2</v>
      </c>
      <c r="BQ139" s="38">
        <f t="shared" si="162"/>
        <v>9.9541244698346756E-2</v>
      </c>
      <c r="BR139" s="38">
        <f t="shared" si="162"/>
        <v>0.4876078363484232</v>
      </c>
      <c r="BS139" s="38">
        <f t="shared" si="176"/>
        <v>-0.66693312525769954</v>
      </c>
      <c r="BT139" s="38">
        <f t="shared" si="163"/>
        <v>-0.25147834586049589</v>
      </c>
      <c r="BU139" s="38">
        <f t="shared" si="164"/>
        <v>-2.9015957334786069E-2</v>
      </c>
      <c r="BV139" s="38">
        <f t="shared" si="165"/>
        <v>-0.11308509517742499</v>
      </c>
      <c r="BW139" s="38">
        <f t="shared" si="166"/>
        <v>-2.9958242712179756E-2</v>
      </c>
      <c r="BX139" s="38">
        <f t="shared" si="167"/>
        <v>5.366012408113402E-2</v>
      </c>
      <c r="BY139" s="38">
        <f t="shared" si="168"/>
        <v>0.12938710625050254</v>
      </c>
      <c r="BZ139" s="38">
        <f t="shared" si="169"/>
        <v>0.27102120482634484</v>
      </c>
      <c r="CA139" s="38">
        <f t="shared" si="170"/>
        <v>2.900713030548957E-2</v>
      </c>
      <c r="CB139" s="38">
        <f t="shared" si="171"/>
        <v>1.4818641059575643E-2</v>
      </c>
      <c r="CC139" s="38">
        <f t="shared" si="172"/>
        <v>0.11336067421474197</v>
      </c>
      <c r="CD139" s="38">
        <f t="shared" si="173"/>
        <v>0.15729294205363359</v>
      </c>
      <c r="CE139" s="38">
        <f t="shared" si="173"/>
        <v>7.367604643186923E-2</v>
      </c>
      <c r="CF139" s="38">
        <f t="shared" si="173"/>
        <v>1.5238742268683443E-2</v>
      </c>
      <c r="CG139" s="38">
        <f t="shared" si="173"/>
        <v>4.3512166629783786E-2</v>
      </c>
      <c r="CH139" s="38">
        <f t="shared" si="173"/>
        <v>0.18516810801654715</v>
      </c>
    </row>
    <row r="140" spans="1:86" s="39" customFormat="1" x14ac:dyDescent="0.15">
      <c r="A140" s="32">
        <v>1</v>
      </c>
      <c r="B140" s="32" t="s">
        <v>785</v>
      </c>
      <c r="C140" s="32" t="s">
        <v>786</v>
      </c>
      <c r="D140" s="32" t="s">
        <v>787</v>
      </c>
      <c r="E140" s="32">
        <v>52564</v>
      </c>
      <c r="F140" s="33">
        <v>48700</v>
      </c>
      <c r="G140" s="33">
        <v>1496</v>
      </c>
      <c r="H140" s="33">
        <v>218</v>
      </c>
      <c r="I140" s="33">
        <v>350</v>
      </c>
      <c r="J140" s="33">
        <v>99</v>
      </c>
      <c r="K140" s="33">
        <v>146</v>
      </c>
      <c r="L140" s="33">
        <v>399</v>
      </c>
      <c r="M140" s="34">
        <v>301</v>
      </c>
      <c r="N140" s="33">
        <v>113</v>
      </c>
      <c r="O140" s="33">
        <v>43</v>
      </c>
      <c r="P140" s="33">
        <v>64</v>
      </c>
      <c r="Q140" s="33">
        <v>141</v>
      </c>
      <c r="R140" s="33">
        <v>55</v>
      </c>
      <c r="S140" s="33">
        <v>11</v>
      </c>
      <c r="T140" s="33">
        <v>95</v>
      </c>
      <c r="U140" s="34">
        <v>333</v>
      </c>
      <c r="V140" s="35">
        <f t="shared" si="174"/>
        <v>92.648961266265886</v>
      </c>
      <c r="W140" s="35">
        <f t="shared" si="141"/>
        <v>2.8460543337645539</v>
      </c>
      <c r="X140" s="35">
        <f t="shared" si="142"/>
        <v>0.41473251655125182</v>
      </c>
      <c r="Y140" s="35">
        <f t="shared" si="143"/>
        <v>0.66585495776577119</v>
      </c>
      <c r="Z140" s="35">
        <f t="shared" si="144"/>
        <v>0.18834183091088957</v>
      </c>
      <c r="AA140" s="35">
        <f t="shared" si="145"/>
        <v>0.27775663952515028</v>
      </c>
      <c r="AB140" s="35">
        <f t="shared" si="146"/>
        <v>0.75907465185297929</v>
      </c>
      <c r="AC140" s="35">
        <f t="shared" si="147"/>
        <v>0.57263526367856321</v>
      </c>
      <c r="AD140" s="35">
        <f t="shared" si="148"/>
        <v>0.21497602922152045</v>
      </c>
      <c r="AE140" s="35">
        <f t="shared" si="149"/>
        <v>8.1805037668366193E-2</v>
      </c>
      <c r="AF140" s="35">
        <f t="shared" si="150"/>
        <v>0.12175633513431246</v>
      </c>
      <c r="AG140" s="35">
        <f t="shared" si="151"/>
        <v>0.26824442584278213</v>
      </c>
      <c r="AH140" s="35">
        <f t="shared" si="151"/>
        <v>0.10463435050604977</v>
      </c>
      <c r="AI140" s="35">
        <f t="shared" si="151"/>
        <v>2.0926870101209954E-2</v>
      </c>
      <c r="AJ140" s="35">
        <f t="shared" si="151"/>
        <v>0.18073205996499506</v>
      </c>
      <c r="AK140" s="35">
        <f t="shared" si="151"/>
        <v>0.63351343124571946</v>
      </c>
      <c r="AL140" s="36">
        <v>49777</v>
      </c>
      <c r="AM140" s="37">
        <v>46735</v>
      </c>
      <c r="AN140" s="37">
        <v>1476</v>
      </c>
      <c r="AO140" s="37">
        <v>182</v>
      </c>
      <c r="AP140" s="37">
        <v>381</v>
      </c>
      <c r="AQ140" s="37">
        <v>102</v>
      </c>
      <c r="AR140" s="37">
        <v>136</v>
      </c>
      <c r="AS140" s="37">
        <v>24</v>
      </c>
      <c r="AT140" s="37">
        <v>130</v>
      </c>
      <c r="AU140" s="37">
        <v>54</v>
      </c>
      <c r="AV140" s="37">
        <v>40</v>
      </c>
      <c r="AW140" s="37">
        <v>44</v>
      </c>
      <c r="AX140" s="37">
        <v>56</v>
      </c>
      <c r="AY140" s="37">
        <v>44</v>
      </c>
      <c r="AZ140" s="37">
        <v>14</v>
      </c>
      <c r="BA140" s="37">
        <v>99</v>
      </c>
      <c r="BB140" s="37">
        <v>257</v>
      </c>
      <c r="BC140" s="38">
        <f t="shared" si="175"/>
        <v>93.888743797336119</v>
      </c>
      <c r="BD140" s="38">
        <f t="shared" si="152"/>
        <v>2.9652249030676816</v>
      </c>
      <c r="BE140" s="38">
        <f t="shared" si="153"/>
        <v>0.3656307129798903</v>
      </c>
      <c r="BF140" s="38">
        <f t="shared" si="154"/>
        <v>0.76541374530405604</v>
      </c>
      <c r="BG140" s="38">
        <f t="shared" si="155"/>
        <v>0.20491391606565282</v>
      </c>
      <c r="BH140" s="38">
        <f t="shared" si="156"/>
        <v>0.27321855475420376</v>
      </c>
      <c r="BI140" s="38">
        <f t="shared" si="157"/>
        <v>4.821503907427125E-2</v>
      </c>
      <c r="BJ140" s="38">
        <f t="shared" si="158"/>
        <v>0.26116479498563594</v>
      </c>
      <c r="BK140" s="38">
        <f t="shared" si="159"/>
        <v>0.1084838379171103</v>
      </c>
      <c r="BL140" s="38">
        <f t="shared" si="160"/>
        <v>8.0358398457118743E-2</v>
      </c>
      <c r="BM140" s="38">
        <f t="shared" si="161"/>
        <v>8.8394238302830622E-2</v>
      </c>
      <c r="BN140" s="38">
        <f t="shared" si="162"/>
        <v>0.11250175783996624</v>
      </c>
      <c r="BO140" s="38">
        <f t="shared" si="162"/>
        <v>8.8394238302830622E-2</v>
      </c>
      <c r="BP140" s="38">
        <f t="shared" si="162"/>
        <v>2.8125439459991561E-2</v>
      </c>
      <c r="BQ140" s="38">
        <f t="shared" si="162"/>
        <v>0.19888703618136891</v>
      </c>
      <c r="BR140" s="38">
        <f t="shared" si="162"/>
        <v>0.51630271008698803</v>
      </c>
      <c r="BS140" s="38">
        <f t="shared" si="176"/>
        <v>-1.2397825310702331</v>
      </c>
      <c r="BT140" s="38">
        <f t="shared" si="163"/>
        <v>-0.11917056930312775</v>
      </c>
      <c r="BU140" s="38">
        <f t="shared" si="164"/>
        <v>4.9101803571361513E-2</v>
      </c>
      <c r="BV140" s="38">
        <f t="shared" si="165"/>
        <v>-9.9558787538284843E-2</v>
      </c>
      <c r="BW140" s="38">
        <f t="shared" si="166"/>
        <v>-1.6572085154763244E-2</v>
      </c>
      <c r="BX140" s="38">
        <f t="shared" si="167"/>
        <v>4.5380847709465266E-3</v>
      </c>
      <c r="BY140" s="38">
        <f t="shared" si="168"/>
        <v>0.71085961277870802</v>
      </c>
      <c r="BZ140" s="38">
        <f t="shared" si="169"/>
        <v>0.31147046869292727</v>
      </c>
      <c r="CA140" s="38">
        <f t="shared" si="170"/>
        <v>0.10649219130441015</v>
      </c>
      <c r="CB140" s="38">
        <f t="shared" si="171"/>
        <v>1.4466392112474497E-3</v>
      </c>
      <c r="CC140" s="38">
        <f t="shared" si="172"/>
        <v>3.3362096831481836E-2</v>
      </c>
      <c r="CD140" s="38">
        <f t="shared" si="173"/>
        <v>0.15574266800281589</v>
      </c>
      <c r="CE140" s="38">
        <f t="shared" si="173"/>
        <v>1.6240112203219151E-2</v>
      </c>
      <c r="CF140" s="38">
        <f t="shared" si="173"/>
        <v>-7.198569358781607E-3</v>
      </c>
      <c r="CG140" s="38">
        <f t="shared" si="173"/>
        <v>-1.8154976216373853E-2</v>
      </c>
      <c r="CH140" s="38">
        <f t="shared" si="173"/>
        <v>0.11721072115873143</v>
      </c>
    </row>
    <row r="141" spans="1:86" s="39" customFormat="1" x14ac:dyDescent="0.15">
      <c r="A141" s="32">
        <v>1</v>
      </c>
      <c r="B141" s="32" t="s">
        <v>788</v>
      </c>
      <c r="C141" s="32" t="s">
        <v>789</v>
      </c>
      <c r="D141" s="32" t="s">
        <v>790</v>
      </c>
      <c r="E141" s="32">
        <v>103658</v>
      </c>
      <c r="F141" s="33">
        <v>95033</v>
      </c>
      <c r="G141" s="33">
        <v>2329</v>
      </c>
      <c r="H141" s="33">
        <v>408</v>
      </c>
      <c r="I141" s="33">
        <v>870</v>
      </c>
      <c r="J141" s="33">
        <v>280</v>
      </c>
      <c r="K141" s="33">
        <v>401</v>
      </c>
      <c r="L141" s="33">
        <v>848</v>
      </c>
      <c r="M141" s="34">
        <v>952</v>
      </c>
      <c r="N141" s="33">
        <v>289</v>
      </c>
      <c r="O141" s="33">
        <v>92</v>
      </c>
      <c r="P141" s="33">
        <v>258</v>
      </c>
      <c r="Q141" s="33">
        <v>300</v>
      </c>
      <c r="R141" s="33">
        <v>241</v>
      </c>
      <c r="S141" s="33">
        <v>85</v>
      </c>
      <c r="T141" s="33">
        <v>242</v>
      </c>
      <c r="U141" s="34">
        <v>1030</v>
      </c>
      <c r="V141" s="35">
        <f t="shared" si="174"/>
        <v>91.679368693202647</v>
      </c>
      <c r="W141" s="35">
        <f t="shared" si="141"/>
        <v>2.2468116305543231</v>
      </c>
      <c r="X141" s="35">
        <f t="shared" si="142"/>
        <v>0.39360203746937039</v>
      </c>
      <c r="Y141" s="35">
        <f t="shared" si="143"/>
        <v>0.83929846225086346</v>
      </c>
      <c r="Z141" s="35">
        <f t="shared" si="144"/>
        <v>0.270119045322117</v>
      </c>
      <c r="AA141" s="35">
        <f t="shared" si="145"/>
        <v>0.38684906133631747</v>
      </c>
      <c r="AB141" s="35">
        <f t="shared" si="146"/>
        <v>0.81807482297555423</v>
      </c>
      <c r="AC141" s="35">
        <f t="shared" si="147"/>
        <v>0.91840475409519762</v>
      </c>
      <c r="AD141" s="35">
        <f t="shared" si="148"/>
        <v>0.27880144320747074</v>
      </c>
      <c r="AE141" s="35">
        <f t="shared" si="149"/>
        <v>8.8753400605838431E-2</v>
      </c>
      <c r="AF141" s="35">
        <f t="shared" si="150"/>
        <v>0.24889540604680779</v>
      </c>
      <c r="AG141" s="35">
        <f t="shared" si="151"/>
        <v>0.28941326284512531</v>
      </c>
      <c r="AH141" s="35">
        <f t="shared" si="151"/>
        <v>0.23249532115225069</v>
      </c>
      <c r="AI141" s="35">
        <f t="shared" si="151"/>
        <v>8.2000424472785508E-2</v>
      </c>
      <c r="AJ141" s="35">
        <f t="shared" si="151"/>
        <v>0.23346003202840107</v>
      </c>
      <c r="AK141" s="35">
        <f t="shared" si="151"/>
        <v>0.99365220243493013</v>
      </c>
      <c r="AL141" s="36">
        <v>102301</v>
      </c>
      <c r="AM141" s="37">
        <v>95453</v>
      </c>
      <c r="AN141" s="37">
        <v>2509</v>
      </c>
      <c r="AO141" s="37">
        <v>431</v>
      </c>
      <c r="AP141" s="37">
        <v>951</v>
      </c>
      <c r="AQ141" s="37">
        <v>325</v>
      </c>
      <c r="AR141" s="37">
        <v>319</v>
      </c>
      <c r="AS141" s="37">
        <v>56</v>
      </c>
      <c r="AT141" s="37">
        <v>381</v>
      </c>
      <c r="AU141" s="37">
        <v>246</v>
      </c>
      <c r="AV141" s="37">
        <v>55</v>
      </c>
      <c r="AW141" s="37">
        <v>144</v>
      </c>
      <c r="AX141" s="37">
        <v>144</v>
      </c>
      <c r="AY141" s="37">
        <v>171</v>
      </c>
      <c r="AZ141" s="37">
        <v>56</v>
      </c>
      <c r="BA141" s="37">
        <v>270</v>
      </c>
      <c r="BB141" s="37">
        <v>788</v>
      </c>
      <c r="BC141" s="38">
        <f t="shared" si="175"/>
        <v>93.306028289068536</v>
      </c>
      <c r="BD141" s="38">
        <f t="shared" si="152"/>
        <v>2.4525664460757959</v>
      </c>
      <c r="BE141" s="38">
        <f t="shared" si="153"/>
        <v>0.42130575458695413</v>
      </c>
      <c r="BF141" s="38">
        <f t="shared" si="154"/>
        <v>0.92960968123478749</v>
      </c>
      <c r="BG141" s="38">
        <f t="shared" si="155"/>
        <v>0.31768995415489582</v>
      </c>
      <c r="BH141" s="38">
        <f t="shared" si="156"/>
        <v>0.31182490884742087</v>
      </c>
      <c r="BI141" s="38">
        <f t="shared" si="157"/>
        <v>5.4740422869766672E-2</v>
      </c>
      <c r="BJ141" s="38">
        <f t="shared" si="158"/>
        <v>0.37243037702466253</v>
      </c>
      <c r="BK141" s="38">
        <f t="shared" si="159"/>
        <v>0.24046685760647502</v>
      </c>
      <c r="BL141" s="38">
        <f t="shared" si="160"/>
        <v>5.3762915318520829E-2</v>
      </c>
      <c r="BM141" s="38">
        <f t="shared" si="161"/>
        <v>0.14076108737940002</v>
      </c>
      <c r="BN141" s="38">
        <f t="shared" si="162"/>
        <v>0.14076108737940002</v>
      </c>
      <c r="BO141" s="38">
        <f t="shared" si="162"/>
        <v>0.1671537912630375</v>
      </c>
      <c r="BP141" s="38">
        <f t="shared" si="162"/>
        <v>5.4740422869766672E-2</v>
      </c>
      <c r="BQ141" s="38">
        <f t="shared" si="162"/>
        <v>0.26392703883637503</v>
      </c>
      <c r="BR141" s="38">
        <f t="shared" si="162"/>
        <v>0.7702759503817167</v>
      </c>
      <c r="BS141" s="38">
        <f t="shared" si="176"/>
        <v>-1.6266595958658883</v>
      </c>
      <c r="BT141" s="38">
        <f t="shared" si="163"/>
        <v>-0.20575481552147279</v>
      </c>
      <c r="BU141" s="38">
        <f t="shared" si="164"/>
        <v>-2.7703717117583737E-2</v>
      </c>
      <c r="BV141" s="38">
        <f t="shared" si="165"/>
        <v>-9.0311218983924024E-2</v>
      </c>
      <c r="BW141" s="38">
        <f t="shared" si="166"/>
        <v>-4.7570908832778813E-2</v>
      </c>
      <c r="BX141" s="38">
        <f t="shared" si="167"/>
        <v>7.50241524888966E-2</v>
      </c>
      <c r="BY141" s="38">
        <f t="shared" si="168"/>
        <v>0.76333440010578757</v>
      </c>
      <c r="BZ141" s="38">
        <f t="shared" si="169"/>
        <v>0.54597437707053509</v>
      </c>
      <c r="CA141" s="38">
        <f t="shared" si="170"/>
        <v>3.833458560099573E-2</v>
      </c>
      <c r="CB141" s="38">
        <f t="shared" si="171"/>
        <v>3.4990485287317602E-2</v>
      </c>
      <c r="CC141" s="38">
        <f t="shared" si="172"/>
        <v>0.10813431866740777</v>
      </c>
      <c r="CD141" s="38">
        <f t="shared" si="173"/>
        <v>0.14865217546572529</v>
      </c>
      <c r="CE141" s="38">
        <f t="shared" si="173"/>
        <v>6.5341529889213185E-2</v>
      </c>
      <c r="CF141" s="38">
        <f t="shared" si="173"/>
        <v>2.7260001603018835E-2</v>
      </c>
      <c r="CG141" s="38">
        <f t="shared" si="173"/>
        <v>-3.0467006807973956E-2</v>
      </c>
      <c r="CH141" s="38">
        <f t="shared" si="173"/>
        <v>0.22337625205321343</v>
      </c>
    </row>
    <row r="142" spans="1:86" s="39" customFormat="1" x14ac:dyDescent="0.15">
      <c r="A142" s="32">
        <v>1</v>
      </c>
      <c r="B142" s="32" t="s">
        <v>791</v>
      </c>
      <c r="C142" s="32" t="s">
        <v>792</v>
      </c>
      <c r="D142" s="32" t="s">
        <v>793</v>
      </c>
      <c r="E142" s="32">
        <v>122309</v>
      </c>
      <c r="F142" s="33">
        <v>116492</v>
      </c>
      <c r="G142" s="33">
        <v>1188</v>
      </c>
      <c r="H142" s="33">
        <v>284</v>
      </c>
      <c r="I142" s="33">
        <v>696</v>
      </c>
      <c r="J142" s="33">
        <v>314</v>
      </c>
      <c r="K142" s="33">
        <v>407</v>
      </c>
      <c r="L142" s="33">
        <v>528</v>
      </c>
      <c r="M142" s="34">
        <v>578</v>
      </c>
      <c r="N142" s="33">
        <v>258</v>
      </c>
      <c r="O142" s="33">
        <v>53</v>
      </c>
      <c r="P142" s="33">
        <v>129</v>
      </c>
      <c r="Q142" s="33">
        <v>272</v>
      </c>
      <c r="R142" s="33">
        <v>152</v>
      </c>
      <c r="S142" s="33">
        <v>57</v>
      </c>
      <c r="T142" s="33">
        <v>131</v>
      </c>
      <c r="U142" s="34">
        <v>770</v>
      </c>
      <c r="V142" s="35">
        <f t="shared" si="174"/>
        <v>95.244013114325185</v>
      </c>
      <c r="W142" s="35">
        <f t="shared" si="141"/>
        <v>0.97131036963755724</v>
      </c>
      <c r="X142" s="35">
        <f t="shared" si="142"/>
        <v>0.23219877523322074</v>
      </c>
      <c r="Y142" s="35">
        <f t="shared" si="143"/>
        <v>0.56905051958563968</v>
      </c>
      <c r="Z142" s="35">
        <f t="shared" si="144"/>
        <v>0.25672681487053284</v>
      </c>
      <c r="AA142" s="35">
        <f t="shared" si="145"/>
        <v>0.33276373774620016</v>
      </c>
      <c r="AB142" s="35">
        <f t="shared" si="146"/>
        <v>0.43169349761669212</v>
      </c>
      <c r="AC142" s="35">
        <f t="shared" si="147"/>
        <v>0.47257356367887893</v>
      </c>
      <c r="AD142" s="35">
        <f t="shared" si="148"/>
        <v>0.21094114088088364</v>
      </c>
      <c r="AE142" s="35">
        <f t="shared" si="149"/>
        <v>4.3332870025917958E-2</v>
      </c>
      <c r="AF142" s="35">
        <f t="shared" si="150"/>
        <v>0.10547057044044182</v>
      </c>
      <c r="AG142" s="35">
        <f t="shared" si="151"/>
        <v>0.22238755937829596</v>
      </c>
      <c r="AH142" s="35">
        <f t="shared" si="151"/>
        <v>0.12427540082904774</v>
      </c>
      <c r="AI142" s="35">
        <f t="shared" si="151"/>
        <v>4.6603275310892901E-2</v>
      </c>
      <c r="AJ142" s="35">
        <f t="shared" si="151"/>
        <v>0.10710577308292929</v>
      </c>
      <c r="AK142" s="35">
        <f t="shared" si="151"/>
        <v>0.62955301735767599</v>
      </c>
      <c r="AL142" s="36">
        <v>116471</v>
      </c>
      <c r="AM142" s="37">
        <v>111799</v>
      </c>
      <c r="AN142" s="37">
        <v>1299</v>
      </c>
      <c r="AO142" s="37">
        <v>254</v>
      </c>
      <c r="AP142" s="37">
        <v>790</v>
      </c>
      <c r="AQ142" s="37">
        <v>374</v>
      </c>
      <c r="AR142" s="37">
        <v>314</v>
      </c>
      <c r="AS142" s="37">
        <v>55</v>
      </c>
      <c r="AT142" s="37">
        <v>261</v>
      </c>
      <c r="AU142" s="37">
        <v>138</v>
      </c>
      <c r="AV142" s="37">
        <v>37</v>
      </c>
      <c r="AW142" s="37">
        <v>97</v>
      </c>
      <c r="AX142" s="37">
        <v>169</v>
      </c>
      <c r="AY142" s="37">
        <v>86</v>
      </c>
      <c r="AZ142" s="37">
        <v>31</v>
      </c>
      <c r="BA142" s="37">
        <v>130</v>
      </c>
      <c r="BB142" s="37">
        <v>635</v>
      </c>
      <c r="BC142" s="38">
        <f t="shared" si="175"/>
        <v>95.988701050046785</v>
      </c>
      <c r="BD142" s="38">
        <f t="shared" si="152"/>
        <v>1.115299087326459</v>
      </c>
      <c r="BE142" s="38">
        <f t="shared" si="153"/>
        <v>0.21808003709077795</v>
      </c>
      <c r="BF142" s="38">
        <f t="shared" si="154"/>
        <v>0.67828043032171104</v>
      </c>
      <c r="BG142" s="38">
        <f t="shared" si="155"/>
        <v>0.32110997587382267</v>
      </c>
      <c r="BH142" s="38">
        <f t="shared" si="156"/>
        <v>0.26959500648230034</v>
      </c>
      <c r="BI142" s="38">
        <f t="shared" si="157"/>
        <v>4.7222055275562155E-2</v>
      </c>
      <c r="BJ142" s="38">
        <f t="shared" si="158"/>
        <v>0.22409011685312225</v>
      </c>
      <c r="BK142" s="38">
        <f t="shared" si="159"/>
        <v>0.11848442960050141</v>
      </c>
      <c r="BL142" s="38">
        <f t="shared" si="160"/>
        <v>3.1767564458105448E-2</v>
      </c>
      <c r="BM142" s="38">
        <f t="shared" si="161"/>
        <v>8.3282533849627804E-2</v>
      </c>
      <c r="BN142" s="38">
        <f t="shared" si="162"/>
        <v>0.14510049711945464</v>
      </c>
      <c r="BO142" s="38">
        <f t="shared" si="162"/>
        <v>7.3838122794515376E-2</v>
      </c>
      <c r="BP142" s="38">
        <f t="shared" si="162"/>
        <v>2.6616067518953214E-2</v>
      </c>
      <c r="BQ142" s="38">
        <f t="shared" si="162"/>
        <v>0.1116157670149651</v>
      </c>
      <c r="BR142" s="38">
        <f t="shared" si="162"/>
        <v>0.54520009272694492</v>
      </c>
      <c r="BS142" s="38">
        <f t="shared" si="176"/>
        <v>-0.74468793572160052</v>
      </c>
      <c r="BT142" s="38">
        <f t="shared" si="163"/>
        <v>-0.14398871768890176</v>
      </c>
      <c r="BU142" s="38">
        <f t="shared" si="164"/>
        <v>1.4118738142442799E-2</v>
      </c>
      <c r="BV142" s="38">
        <f t="shared" si="165"/>
        <v>-0.10922991073607136</v>
      </c>
      <c r="BW142" s="38">
        <f t="shared" si="166"/>
        <v>-6.4383161003289835E-2</v>
      </c>
      <c r="BX142" s="38">
        <f t="shared" si="167"/>
        <v>6.3168731263899824E-2</v>
      </c>
      <c r="BY142" s="38">
        <f t="shared" si="168"/>
        <v>0.38447144234112995</v>
      </c>
      <c r="BZ142" s="38">
        <f t="shared" si="169"/>
        <v>0.24848344682575668</v>
      </c>
      <c r="CA142" s="38">
        <f t="shared" si="170"/>
        <v>9.2456711280382228E-2</v>
      </c>
      <c r="CB142" s="38">
        <f t="shared" si="171"/>
        <v>1.156530556781251E-2</v>
      </c>
      <c r="CC142" s="38">
        <f t="shared" si="172"/>
        <v>2.2188036590814017E-2</v>
      </c>
      <c r="CD142" s="38">
        <f t="shared" si="173"/>
        <v>7.7287062258841327E-2</v>
      </c>
      <c r="CE142" s="38">
        <f t="shared" si="173"/>
        <v>5.0437278034532365E-2</v>
      </c>
      <c r="CF142" s="38">
        <f t="shared" si="173"/>
        <v>1.9987207791939687E-2</v>
      </c>
      <c r="CG142" s="38">
        <f t="shared" si="173"/>
        <v>-4.5099939320358134E-3</v>
      </c>
      <c r="CH142" s="38">
        <f t="shared" si="173"/>
        <v>8.4352924630731074E-2</v>
      </c>
    </row>
    <row r="143" spans="1:86" s="39" customFormat="1" x14ac:dyDescent="0.15">
      <c r="A143" s="32">
        <v>1</v>
      </c>
      <c r="B143" s="32" t="s">
        <v>794</v>
      </c>
      <c r="C143" s="32" t="s">
        <v>795</v>
      </c>
      <c r="D143" s="32" t="s">
        <v>796</v>
      </c>
      <c r="E143" s="32">
        <v>75866</v>
      </c>
      <c r="F143" s="33">
        <v>72453</v>
      </c>
      <c r="G143" s="33">
        <v>660</v>
      </c>
      <c r="H143" s="33">
        <v>139</v>
      </c>
      <c r="I143" s="33">
        <v>319</v>
      </c>
      <c r="J143" s="33">
        <v>171</v>
      </c>
      <c r="K143" s="33">
        <v>210</v>
      </c>
      <c r="L143" s="33">
        <v>641</v>
      </c>
      <c r="M143" s="34">
        <v>333</v>
      </c>
      <c r="N143" s="33">
        <v>175</v>
      </c>
      <c r="O143" s="33">
        <v>10</v>
      </c>
      <c r="P143" s="33">
        <v>84</v>
      </c>
      <c r="Q143" s="33">
        <v>159</v>
      </c>
      <c r="R143" s="33">
        <v>41</v>
      </c>
      <c r="S143" s="33">
        <v>20</v>
      </c>
      <c r="T143" s="33">
        <v>37</v>
      </c>
      <c r="U143" s="34">
        <v>414</v>
      </c>
      <c r="V143" s="35">
        <f t="shared" si="174"/>
        <v>95.501278570110458</v>
      </c>
      <c r="W143" s="35">
        <f t="shared" si="141"/>
        <v>0.86995492051775491</v>
      </c>
      <c r="X143" s="35">
        <f t="shared" si="142"/>
        <v>0.18321777871510295</v>
      </c>
      <c r="Y143" s="35">
        <f t="shared" si="143"/>
        <v>0.42047821158358156</v>
      </c>
      <c r="Z143" s="35">
        <f t="shared" si="144"/>
        <v>0.22539741122505472</v>
      </c>
      <c r="AA143" s="35">
        <f t="shared" si="145"/>
        <v>0.27680383834655842</v>
      </c>
      <c r="AB143" s="35">
        <f t="shared" si="146"/>
        <v>0.84491076371497109</v>
      </c>
      <c r="AC143" s="35">
        <f t="shared" si="147"/>
        <v>0.43893180080668548</v>
      </c>
      <c r="AD143" s="35">
        <f t="shared" si="148"/>
        <v>0.23066986528879865</v>
      </c>
      <c r="AE143" s="35">
        <f t="shared" si="149"/>
        <v>1.3181135159359925E-2</v>
      </c>
      <c r="AF143" s="35">
        <f t="shared" si="150"/>
        <v>0.11072153533862336</v>
      </c>
      <c r="AG143" s="35">
        <f t="shared" si="151"/>
        <v>0.2095800490338228</v>
      </c>
      <c r="AH143" s="35">
        <f t="shared" si="151"/>
        <v>5.4042654153375683E-2</v>
      </c>
      <c r="AI143" s="35">
        <f t="shared" si="151"/>
        <v>2.6362270318719849E-2</v>
      </c>
      <c r="AJ143" s="35">
        <f t="shared" si="151"/>
        <v>4.8770200089631718E-2</v>
      </c>
      <c r="AK143" s="35">
        <f t="shared" si="151"/>
        <v>0.5456989955975009</v>
      </c>
      <c r="AL143" s="36">
        <v>71766</v>
      </c>
      <c r="AM143" s="37">
        <v>69522</v>
      </c>
      <c r="AN143" s="37">
        <v>592</v>
      </c>
      <c r="AO143" s="37">
        <v>147</v>
      </c>
      <c r="AP143" s="37">
        <v>404</v>
      </c>
      <c r="AQ143" s="37">
        <v>191</v>
      </c>
      <c r="AR143" s="37">
        <v>179</v>
      </c>
      <c r="AS143" s="37">
        <v>45</v>
      </c>
      <c r="AT143" s="37">
        <v>145</v>
      </c>
      <c r="AU143" s="37">
        <v>60</v>
      </c>
      <c r="AV143" s="37">
        <v>15</v>
      </c>
      <c r="AW143" s="37">
        <v>52</v>
      </c>
      <c r="AX143" s="37">
        <v>103</v>
      </c>
      <c r="AY143" s="37">
        <v>15</v>
      </c>
      <c r="AZ143" s="37">
        <v>17</v>
      </c>
      <c r="BA143" s="37">
        <v>25</v>
      </c>
      <c r="BB143" s="37">
        <v>262</v>
      </c>
      <c r="BC143" s="38">
        <f t="shared" si="175"/>
        <v>96.873171139536822</v>
      </c>
      <c r="BD143" s="38">
        <f t="shared" si="152"/>
        <v>0.8249031574840453</v>
      </c>
      <c r="BE143" s="38">
        <f t="shared" si="153"/>
        <v>0.20483237187526124</v>
      </c>
      <c r="BF143" s="38">
        <f t="shared" si="154"/>
        <v>0.56294066828303091</v>
      </c>
      <c r="BG143" s="38">
        <f t="shared" si="155"/>
        <v>0.26614274168826463</v>
      </c>
      <c r="BH143" s="38">
        <f t="shared" si="156"/>
        <v>0.24942173173926374</v>
      </c>
      <c r="BI143" s="38">
        <f t="shared" si="157"/>
        <v>6.270378730875345E-2</v>
      </c>
      <c r="BJ143" s="38">
        <f t="shared" si="158"/>
        <v>0.20204553688376112</v>
      </c>
      <c r="BK143" s="38">
        <f t="shared" si="159"/>
        <v>8.36050497450046E-2</v>
      </c>
      <c r="BL143" s="38">
        <f t="shared" si="160"/>
        <v>2.090126243625115E-2</v>
      </c>
      <c r="BM143" s="38">
        <f t="shared" si="161"/>
        <v>7.2457709779003981E-2</v>
      </c>
      <c r="BN143" s="38">
        <f t="shared" si="162"/>
        <v>0.1435220020622579</v>
      </c>
      <c r="BO143" s="38">
        <f t="shared" si="162"/>
        <v>2.090126243625115E-2</v>
      </c>
      <c r="BP143" s="38">
        <f t="shared" si="162"/>
        <v>2.3688097427751301E-2</v>
      </c>
      <c r="BQ143" s="38">
        <f t="shared" si="162"/>
        <v>3.4835437393751917E-2</v>
      </c>
      <c r="BR143" s="38">
        <f t="shared" si="162"/>
        <v>0.36507538388652011</v>
      </c>
      <c r="BS143" s="38">
        <f t="shared" si="176"/>
        <v>-1.3718925694263646</v>
      </c>
      <c r="BT143" s="38">
        <f t="shared" si="163"/>
        <v>4.5051763033709613E-2</v>
      </c>
      <c r="BU143" s="38">
        <f t="shared" si="164"/>
        <v>-2.1614593160158291E-2</v>
      </c>
      <c r="BV143" s="38">
        <f t="shared" si="165"/>
        <v>-0.14246245669944935</v>
      </c>
      <c r="BW143" s="38">
        <f t="shared" si="166"/>
        <v>-4.0745330463209911E-2</v>
      </c>
      <c r="BX143" s="38">
        <f t="shared" si="167"/>
        <v>2.7382106607294676E-2</v>
      </c>
      <c r="BY143" s="38">
        <f t="shared" si="168"/>
        <v>0.78220697640621761</v>
      </c>
      <c r="BZ143" s="38">
        <f t="shared" si="169"/>
        <v>0.23688626392292436</v>
      </c>
      <c r="CA143" s="38">
        <f t="shared" si="170"/>
        <v>0.14706481554379405</v>
      </c>
      <c r="CB143" s="38">
        <f t="shared" si="171"/>
        <v>-7.7201272768912255E-3</v>
      </c>
      <c r="CC143" s="38">
        <f t="shared" si="172"/>
        <v>3.826382555961938E-2</v>
      </c>
      <c r="CD143" s="38">
        <f t="shared" si="173"/>
        <v>6.6058046971564893E-2</v>
      </c>
      <c r="CE143" s="38">
        <f t="shared" si="173"/>
        <v>3.3141391717124533E-2</v>
      </c>
      <c r="CF143" s="38">
        <f t="shared" si="173"/>
        <v>2.6741728909685479E-3</v>
      </c>
      <c r="CG143" s="38">
        <f t="shared" si="173"/>
        <v>1.3934762695879802E-2</v>
      </c>
      <c r="CH143" s="38">
        <f t="shared" si="173"/>
        <v>0.18062361171098079</v>
      </c>
    </row>
    <row r="144" spans="1:86" s="39" customFormat="1" x14ac:dyDescent="0.15">
      <c r="A144" s="32">
        <v>1</v>
      </c>
      <c r="B144" s="32" t="s">
        <v>797</v>
      </c>
      <c r="C144" s="32" t="s">
        <v>798</v>
      </c>
      <c r="D144" s="32" t="s">
        <v>799</v>
      </c>
      <c r="E144" s="32">
        <v>103788</v>
      </c>
      <c r="F144" s="33">
        <v>98182</v>
      </c>
      <c r="G144" s="33">
        <v>956</v>
      </c>
      <c r="H144" s="33">
        <v>212</v>
      </c>
      <c r="I144" s="33">
        <v>485</v>
      </c>
      <c r="J144" s="33">
        <v>336</v>
      </c>
      <c r="K144" s="33">
        <v>361</v>
      </c>
      <c r="L144" s="33">
        <v>331</v>
      </c>
      <c r="M144" s="34">
        <v>641</v>
      </c>
      <c r="N144" s="33">
        <v>243</v>
      </c>
      <c r="O144" s="33">
        <v>84</v>
      </c>
      <c r="P144" s="33">
        <v>233</v>
      </c>
      <c r="Q144" s="33">
        <v>556</v>
      </c>
      <c r="R144" s="33">
        <v>64</v>
      </c>
      <c r="S144" s="33">
        <v>132</v>
      </c>
      <c r="T144" s="33">
        <v>83</v>
      </c>
      <c r="U144" s="34">
        <v>889</v>
      </c>
      <c r="V144" s="35">
        <f t="shared" si="174"/>
        <v>94.598604848344706</v>
      </c>
      <c r="W144" s="35">
        <f t="shared" si="141"/>
        <v>0.92110841330404292</v>
      </c>
      <c r="X144" s="35">
        <f t="shared" si="142"/>
        <v>0.20426253516784212</v>
      </c>
      <c r="Y144" s="35">
        <f t="shared" si="143"/>
        <v>0.46729872432265768</v>
      </c>
      <c r="Z144" s="35">
        <f t="shared" si="144"/>
        <v>0.32373684819054227</v>
      </c>
      <c r="AA144" s="35">
        <f t="shared" si="145"/>
        <v>0.34782441129995761</v>
      </c>
      <c r="AB144" s="35">
        <f t="shared" si="146"/>
        <v>0.3189193355686592</v>
      </c>
      <c r="AC144" s="35">
        <f t="shared" si="147"/>
        <v>0.61760511812540952</v>
      </c>
      <c r="AD144" s="35">
        <f t="shared" si="148"/>
        <v>0.23413111342351717</v>
      </c>
      <c r="AE144" s="35">
        <f t="shared" si="149"/>
        <v>8.0934212047635568E-2</v>
      </c>
      <c r="AF144" s="35">
        <f t="shared" si="150"/>
        <v>0.22449608817975103</v>
      </c>
      <c r="AG144" s="35">
        <f t="shared" si="151"/>
        <v>0.5357074035533973</v>
      </c>
      <c r="AH144" s="35">
        <f t="shared" si="151"/>
        <v>6.1664161560103285E-2</v>
      </c>
      <c r="AI144" s="35">
        <f t="shared" si="151"/>
        <v>0.12718233321771302</v>
      </c>
      <c r="AJ144" s="35">
        <f t="shared" si="151"/>
        <v>7.9970709523258951E-2</v>
      </c>
      <c r="AK144" s="35">
        <f t="shared" si="151"/>
        <v>0.85655374417080965</v>
      </c>
      <c r="AL144" s="36">
        <v>98845</v>
      </c>
      <c r="AM144" s="37">
        <v>94505</v>
      </c>
      <c r="AN144" s="37">
        <v>1022</v>
      </c>
      <c r="AO144" s="37">
        <v>228</v>
      </c>
      <c r="AP144" s="37">
        <v>552</v>
      </c>
      <c r="AQ144" s="37">
        <v>376</v>
      </c>
      <c r="AR144" s="37">
        <v>330</v>
      </c>
      <c r="AS144" s="37">
        <v>67</v>
      </c>
      <c r="AT144" s="37">
        <v>364</v>
      </c>
      <c r="AU144" s="37">
        <v>80</v>
      </c>
      <c r="AV144" s="37">
        <v>44</v>
      </c>
      <c r="AW144" s="37">
        <v>153</v>
      </c>
      <c r="AX144" s="37">
        <v>309</v>
      </c>
      <c r="AY144" s="37">
        <v>46</v>
      </c>
      <c r="AZ144" s="37">
        <v>129</v>
      </c>
      <c r="BA144" s="37">
        <v>83</v>
      </c>
      <c r="BB144" s="37">
        <v>558</v>
      </c>
      <c r="BC144" s="38">
        <f t="shared" si="175"/>
        <v>95.609287267944765</v>
      </c>
      <c r="BD144" s="38">
        <f t="shared" si="152"/>
        <v>1.0339420304517173</v>
      </c>
      <c r="BE144" s="38">
        <f t="shared" si="153"/>
        <v>0.23066417117709545</v>
      </c>
      <c r="BF144" s="38">
        <f t="shared" si="154"/>
        <v>0.55845009863928374</v>
      </c>
      <c r="BG144" s="38">
        <f t="shared" si="155"/>
        <v>0.38039354544994691</v>
      </c>
      <c r="BH144" s="38">
        <f t="shared" si="156"/>
        <v>0.33385603723000656</v>
      </c>
      <c r="BI144" s="38">
        <f t="shared" si="157"/>
        <v>6.7782892407304368E-2</v>
      </c>
      <c r="BJ144" s="38">
        <f t="shared" si="158"/>
        <v>0.36825332591431026</v>
      </c>
      <c r="BK144" s="38">
        <f t="shared" si="159"/>
        <v>8.0934796904244016E-2</v>
      </c>
      <c r="BL144" s="38">
        <f t="shared" si="160"/>
        <v>4.4514138297334208E-2</v>
      </c>
      <c r="BM144" s="38">
        <f t="shared" si="161"/>
        <v>0.15478779907936668</v>
      </c>
      <c r="BN144" s="38">
        <f t="shared" si="162"/>
        <v>0.31261065304264252</v>
      </c>
      <c r="BO144" s="38">
        <f t="shared" si="162"/>
        <v>4.6537508219940314E-2</v>
      </c>
      <c r="BP144" s="38">
        <f t="shared" si="162"/>
        <v>0.13050736000809346</v>
      </c>
      <c r="BQ144" s="38">
        <f t="shared" si="162"/>
        <v>8.3969851788153166E-2</v>
      </c>
      <c r="BR144" s="38">
        <f t="shared" si="162"/>
        <v>0.56452020840710204</v>
      </c>
      <c r="BS144" s="38">
        <f t="shared" si="176"/>
        <v>-1.0106824196000588</v>
      </c>
      <c r="BT144" s="38">
        <f t="shared" si="163"/>
        <v>-0.11283361714767437</v>
      </c>
      <c r="BU144" s="38">
        <f t="shared" si="164"/>
        <v>-2.6401636009253326E-2</v>
      </c>
      <c r="BV144" s="38">
        <f t="shared" si="165"/>
        <v>-9.1151374316626066E-2</v>
      </c>
      <c r="BW144" s="38">
        <f t="shared" si="166"/>
        <v>-5.6656697259404643E-2</v>
      </c>
      <c r="BX144" s="38">
        <f t="shared" si="167"/>
        <v>1.3968374069951051E-2</v>
      </c>
      <c r="BY144" s="38">
        <f t="shared" si="168"/>
        <v>0.25113644316135486</v>
      </c>
      <c r="BZ144" s="38">
        <f t="shared" si="169"/>
        <v>0.24935179221109927</v>
      </c>
      <c r="CA144" s="38">
        <f t="shared" si="170"/>
        <v>0.15319631651927315</v>
      </c>
      <c r="CB144" s="38">
        <f t="shared" si="171"/>
        <v>3.642007375030136E-2</v>
      </c>
      <c r="CC144" s="38">
        <f t="shared" si="172"/>
        <v>6.9708289100384346E-2</v>
      </c>
      <c r="CD144" s="38">
        <f t="shared" si="173"/>
        <v>0.22309675051075478</v>
      </c>
      <c r="CE144" s="38">
        <f t="shared" si="173"/>
        <v>1.5126653340162971E-2</v>
      </c>
      <c r="CF144" s="38">
        <f t="shared" si="173"/>
        <v>-3.3250267903804365E-3</v>
      </c>
      <c r="CG144" s="38">
        <f t="shared" si="173"/>
        <v>-3.9991422648942149E-3</v>
      </c>
      <c r="CH144" s="38">
        <f t="shared" si="173"/>
        <v>0.29203353576370761</v>
      </c>
    </row>
    <row r="145" spans="1:86" s="39" customFormat="1" x14ac:dyDescent="0.15">
      <c r="A145" s="32">
        <v>1</v>
      </c>
      <c r="B145" s="32" t="s">
        <v>800</v>
      </c>
      <c r="C145" s="32" t="s">
        <v>801</v>
      </c>
      <c r="D145" s="32" t="s">
        <v>802</v>
      </c>
      <c r="E145" s="32">
        <v>71116</v>
      </c>
      <c r="F145" s="33">
        <v>67070</v>
      </c>
      <c r="G145" s="33">
        <v>874</v>
      </c>
      <c r="H145" s="33">
        <v>193</v>
      </c>
      <c r="I145" s="33">
        <v>646</v>
      </c>
      <c r="J145" s="33">
        <v>239</v>
      </c>
      <c r="K145" s="33">
        <v>200</v>
      </c>
      <c r="L145" s="33">
        <v>248</v>
      </c>
      <c r="M145" s="34">
        <v>400</v>
      </c>
      <c r="N145" s="33">
        <v>142</v>
      </c>
      <c r="O145" s="33">
        <v>29</v>
      </c>
      <c r="P145" s="33">
        <v>96</v>
      </c>
      <c r="Q145" s="33">
        <v>148</v>
      </c>
      <c r="R145" s="33">
        <v>130</v>
      </c>
      <c r="S145" s="33">
        <v>24</v>
      </c>
      <c r="T145" s="33">
        <v>148</v>
      </c>
      <c r="U145" s="34">
        <v>529</v>
      </c>
      <c r="V145" s="35">
        <f t="shared" si="174"/>
        <v>94.31070363912481</v>
      </c>
      <c r="W145" s="35">
        <f t="shared" si="141"/>
        <v>1.2289780077619665</v>
      </c>
      <c r="X145" s="35">
        <f t="shared" si="142"/>
        <v>0.27138759210304292</v>
      </c>
      <c r="Y145" s="35">
        <f t="shared" si="143"/>
        <v>0.90837504921536649</v>
      </c>
      <c r="Z145" s="35">
        <f t="shared" si="144"/>
        <v>0.33607064514314638</v>
      </c>
      <c r="AA145" s="35">
        <f t="shared" si="145"/>
        <v>0.28123066539175429</v>
      </c>
      <c r="AB145" s="35">
        <f t="shared" si="146"/>
        <v>0.34872602508577538</v>
      </c>
      <c r="AC145" s="35">
        <f t="shared" si="147"/>
        <v>0.56246133078350857</v>
      </c>
      <c r="AD145" s="35">
        <f t="shared" si="148"/>
        <v>0.19967377242814557</v>
      </c>
      <c r="AE145" s="35">
        <f t="shared" si="149"/>
        <v>4.0778446481804377E-2</v>
      </c>
      <c r="AF145" s="35">
        <f t="shared" si="150"/>
        <v>0.13499071938804205</v>
      </c>
      <c r="AG145" s="35">
        <f t="shared" si="151"/>
        <v>0.20811069238989821</v>
      </c>
      <c r="AH145" s="35">
        <f t="shared" si="151"/>
        <v>0.1827999325046403</v>
      </c>
      <c r="AI145" s="35">
        <f t="shared" si="151"/>
        <v>3.3747679847010513E-2</v>
      </c>
      <c r="AJ145" s="35">
        <f t="shared" si="151"/>
        <v>0.20811069238989821</v>
      </c>
      <c r="AK145" s="35">
        <f t="shared" si="151"/>
        <v>0.7438551099611902</v>
      </c>
      <c r="AL145" s="36">
        <v>69469</v>
      </c>
      <c r="AM145" s="37">
        <v>65993</v>
      </c>
      <c r="AN145" s="37">
        <v>892</v>
      </c>
      <c r="AO145" s="37">
        <v>181</v>
      </c>
      <c r="AP145" s="37">
        <v>688</v>
      </c>
      <c r="AQ145" s="37">
        <v>250</v>
      </c>
      <c r="AR145" s="37">
        <v>170</v>
      </c>
      <c r="AS145" s="37">
        <v>25</v>
      </c>
      <c r="AT145" s="37">
        <v>253</v>
      </c>
      <c r="AU145" s="37">
        <v>130</v>
      </c>
      <c r="AV145" s="37">
        <v>27</v>
      </c>
      <c r="AW145" s="37">
        <v>74</v>
      </c>
      <c r="AX145" s="37">
        <v>122</v>
      </c>
      <c r="AY145" s="37">
        <v>78</v>
      </c>
      <c r="AZ145" s="37">
        <v>36</v>
      </c>
      <c r="BA145" s="37">
        <v>104</v>
      </c>
      <c r="BB145" s="37">
        <v>447</v>
      </c>
      <c r="BC145" s="38">
        <f t="shared" si="175"/>
        <v>94.99632929796023</v>
      </c>
      <c r="BD145" s="38">
        <f t="shared" si="152"/>
        <v>1.2840259684175677</v>
      </c>
      <c r="BE145" s="38">
        <f t="shared" si="153"/>
        <v>0.26054787027307141</v>
      </c>
      <c r="BF145" s="38">
        <f t="shared" si="154"/>
        <v>0.99036980523686835</v>
      </c>
      <c r="BG145" s="38">
        <f t="shared" si="155"/>
        <v>0.35987274899595501</v>
      </c>
      <c r="BH145" s="38">
        <f t="shared" si="156"/>
        <v>0.24471346931724944</v>
      </c>
      <c r="BI145" s="38">
        <f t="shared" si="157"/>
        <v>3.5987274899595502E-2</v>
      </c>
      <c r="BJ145" s="38">
        <f t="shared" si="158"/>
        <v>0.36419122198390652</v>
      </c>
      <c r="BK145" s="38">
        <f t="shared" si="159"/>
        <v>0.18713382947789661</v>
      </c>
      <c r="BL145" s="38">
        <f t="shared" si="160"/>
        <v>3.8866256891563145E-2</v>
      </c>
      <c r="BM145" s="38">
        <f t="shared" si="161"/>
        <v>0.10652233370280269</v>
      </c>
      <c r="BN145" s="38">
        <f t="shared" si="162"/>
        <v>0.17561790151002604</v>
      </c>
      <c r="BO145" s="38">
        <f t="shared" si="162"/>
        <v>0.11228029768673797</v>
      </c>
      <c r="BP145" s="38">
        <f t="shared" si="162"/>
        <v>5.1821675855417526E-2</v>
      </c>
      <c r="BQ145" s="38">
        <f t="shared" si="162"/>
        <v>0.14970706358231728</v>
      </c>
      <c r="BR145" s="38">
        <f t="shared" si="162"/>
        <v>0.64345247520476767</v>
      </c>
      <c r="BS145" s="38">
        <f t="shared" si="176"/>
        <v>-0.68562565883541993</v>
      </c>
      <c r="BT145" s="38">
        <f t="shared" si="163"/>
        <v>-5.5047960655601136E-2</v>
      </c>
      <c r="BU145" s="38">
        <f t="shared" si="164"/>
        <v>1.0839721829971505E-2</v>
      </c>
      <c r="BV145" s="38">
        <f t="shared" si="165"/>
        <v>-8.1994756021501858E-2</v>
      </c>
      <c r="BW145" s="38">
        <f t="shared" si="166"/>
        <v>-2.380210385280862E-2</v>
      </c>
      <c r="BX145" s="38">
        <f t="shared" si="167"/>
        <v>3.6517196074504849E-2</v>
      </c>
      <c r="BY145" s="38">
        <f t="shared" si="168"/>
        <v>0.31273875018617986</v>
      </c>
      <c r="BZ145" s="38">
        <f t="shared" si="169"/>
        <v>0.19827010879960205</v>
      </c>
      <c r="CA145" s="38">
        <f t="shared" si="170"/>
        <v>1.2539942950248961E-2</v>
      </c>
      <c r="CB145" s="38">
        <f t="shared" si="171"/>
        <v>1.9121895902412325E-3</v>
      </c>
      <c r="CC145" s="38">
        <f t="shared" si="172"/>
        <v>2.8468385685239364E-2</v>
      </c>
      <c r="CD145" s="38">
        <f t="shared" si="173"/>
        <v>3.2492790879872169E-2</v>
      </c>
      <c r="CE145" s="38">
        <f t="shared" si="173"/>
        <v>7.0519634817902327E-2</v>
      </c>
      <c r="CF145" s="38">
        <f t="shared" si="173"/>
        <v>-1.8073996008407013E-2</v>
      </c>
      <c r="CG145" s="38">
        <f t="shared" si="173"/>
        <v>5.8403628807580932E-2</v>
      </c>
      <c r="CH145" s="38">
        <f t="shared" si="173"/>
        <v>0.10040263475642253</v>
      </c>
    </row>
    <row r="146" spans="1:86" s="39" customFormat="1" x14ac:dyDescent="0.15">
      <c r="A146" s="32">
        <v>1</v>
      </c>
      <c r="B146" s="32" t="s">
        <v>803</v>
      </c>
      <c r="C146" s="32" t="s">
        <v>804</v>
      </c>
      <c r="D146" s="32" t="s">
        <v>805</v>
      </c>
      <c r="E146" s="32">
        <v>112081</v>
      </c>
      <c r="F146" s="33">
        <v>105580</v>
      </c>
      <c r="G146" s="33">
        <v>1334</v>
      </c>
      <c r="H146" s="33">
        <v>370</v>
      </c>
      <c r="I146" s="33">
        <v>716</v>
      </c>
      <c r="J146" s="33">
        <v>433</v>
      </c>
      <c r="K146" s="33">
        <v>424</v>
      </c>
      <c r="L146" s="33">
        <v>518</v>
      </c>
      <c r="M146" s="34">
        <v>610</v>
      </c>
      <c r="N146" s="33">
        <v>222</v>
      </c>
      <c r="O146" s="33">
        <v>63</v>
      </c>
      <c r="P146" s="33">
        <v>191</v>
      </c>
      <c r="Q146" s="33">
        <v>433</v>
      </c>
      <c r="R146" s="33">
        <v>99</v>
      </c>
      <c r="S146" s="33">
        <v>150</v>
      </c>
      <c r="T146" s="33">
        <v>155</v>
      </c>
      <c r="U146" s="34">
        <v>783</v>
      </c>
      <c r="V146" s="35">
        <f t="shared" si="174"/>
        <v>94.199730552011502</v>
      </c>
      <c r="W146" s="35">
        <f t="shared" si="141"/>
        <v>1.1902106512254529</v>
      </c>
      <c r="X146" s="35">
        <f t="shared" si="142"/>
        <v>0.3301183965168048</v>
      </c>
      <c r="Y146" s="35">
        <f t="shared" si="143"/>
        <v>0.63882370785414122</v>
      </c>
      <c r="Z146" s="35">
        <f t="shared" si="144"/>
        <v>0.3863277451129094</v>
      </c>
      <c r="AA146" s="35">
        <f t="shared" si="145"/>
        <v>0.37829783817060875</v>
      </c>
      <c r="AB146" s="35">
        <f t="shared" si="146"/>
        <v>0.4621657551235267</v>
      </c>
      <c r="AC146" s="35">
        <f t="shared" si="147"/>
        <v>0.54424924831148902</v>
      </c>
      <c r="AD146" s="35">
        <f t="shared" si="148"/>
        <v>0.1980710379100829</v>
      </c>
      <c r="AE146" s="35">
        <f t="shared" si="149"/>
        <v>5.6209348596104595E-2</v>
      </c>
      <c r="AF146" s="35">
        <f t="shared" si="150"/>
        <v>0.1704124695532695</v>
      </c>
      <c r="AG146" s="35">
        <f t="shared" si="151"/>
        <v>0.3863277451129094</v>
      </c>
      <c r="AH146" s="35">
        <f t="shared" si="151"/>
        <v>8.8328976365307232E-2</v>
      </c>
      <c r="AI146" s="35">
        <f t="shared" si="151"/>
        <v>0.13383178237167764</v>
      </c>
      <c r="AJ146" s="35">
        <f t="shared" si="151"/>
        <v>0.13829284178406689</v>
      </c>
      <c r="AK146" s="35">
        <f t="shared" si="151"/>
        <v>0.6986019039801572</v>
      </c>
      <c r="AL146" s="36">
        <v>110099</v>
      </c>
      <c r="AM146" s="37">
        <v>104435</v>
      </c>
      <c r="AN146" s="37">
        <v>1379</v>
      </c>
      <c r="AO146" s="37">
        <v>359</v>
      </c>
      <c r="AP146" s="37">
        <v>841</v>
      </c>
      <c r="AQ146" s="37">
        <v>500</v>
      </c>
      <c r="AR146" s="37">
        <v>412</v>
      </c>
      <c r="AS146" s="37">
        <v>122</v>
      </c>
      <c r="AT146" s="37">
        <v>317</v>
      </c>
      <c r="AU146" s="37">
        <v>125</v>
      </c>
      <c r="AV146" s="37">
        <v>74</v>
      </c>
      <c r="AW146" s="37">
        <v>127</v>
      </c>
      <c r="AX146" s="37">
        <v>299</v>
      </c>
      <c r="AY146" s="37">
        <v>83</v>
      </c>
      <c r="AZ146" s="37">
        <v>161</v>
      </c>
      <c r="BA146" s="37">
        <v>141</v>
      </c>
      <c r="BB146" s="37">
        <v>721</v>
      </c>
      <c r="BC146" s="38">
        <f t="shared" si="175"/>
        <v>94.855539105713945</v>
      </c>
      <c r="BD146" s="38">
        <f t="shared" si="152"/>
        <v>1.2525091054414663</v>
      </c>
      <c r="BE146" s="38">
        <f t="shared" si="153"/>
        <v>0.32607017320774939</v>
      </c>
      <c r="BF146" s="38">
        <f t="shared" si="154"/>
        <v>0.76385798236132929</v>
      </c>
      <c r="BG146" s="38">
        <f t="shared" si="155"/>
        <v>0.45413673148711614</v>
      </c>
      <c r="BH146" s="38">
        <f t="shared" si="156"/>
        <v>0.37420866674538367</v>
      </c>
      <c r="BI146" s="38">
        <f t="shared" si="157"/>
        <v>0.11080936248285633</v>
      </c>
      <c r="BJ146" s="38">
        <f t="shared" si="158"/>
        <v>0.28792268776283164</v>
      </c>
      <c r="BK146" s="38">
        <f t="shared" si="159"/>
        <v>0.11353418287177904</v>
      </c>
      <c r="BL146" s="38">
        <f t="shared" si="160"/>
        <v>6.7212236260093192E-2</v>
      </c>
      <c r="BM146" s="38">
        <f t="shared" si="161"/>
        <v>0.11535072979772751</v>
      </c>
      <c r="BN146" s="38">
        <f t="shared" si="162"/>
        <v>0.27157376542929546</v>
      </c>
      <c r="BO146" s="38">
        <f t="shared" si="162"/>
        <v>7.5386697426861285E-2</v>
      </c>
      <c r="BP146" s="38">
        <f t="shared" si="162"/>
        <v>0.14623202753885139</v>
      </c>
      <c r="BQ146" s="38">
        <f t="shared" si="162"/>
        <v>0.12806655827936675</v>
      </c>
      <c r="BR146" s="38">
        <f t="shared" si="162"/>
        <v>0.65486516680442142</v>
      </c>
      <c r="BS146" s="38">
        <f t="shared" si="176"/>
        <v>-0.65580855370244251</v>
      </c>
      <c r="BT146" s="38">
        <f t="shared" si="163"/>
        <v>-6.2298454216013432E-2</v>
      </c>
      <c r="BU146" s="38">
        <f t="shared" si="164"/>
        <v>4.0482233090554098E-3</v>
      </c>
      <c r="BV146" s="38">
        <f t="shared" si="165"/>
        <v>-0.12503427450718807</v>
      </c>
      <c r="BW146" s="38">
        <f t="shared" si="166"/>
        <v>-6.7808986374206737E-2</v>
      </c>
      <c r="BX146" s="38">
        <f t="shared" si="167"/>
        <v>4.0891714252250799E-3</v>
      </c>
      <c r="BY146" s="38">
        <f t="shared" si="168"/>
        <v>0.35135639264067037</v>
      </c>
      <c r="BZ146" s="38">
        <f t="shared" si="169"/>
        <v>0.25632656054865738</v>
      </c>
      <c r="CA146" s="38">
        <f t="shared" si="170"/>
        <v>8.4536855038303868E-2</v>
      </c>
      <c r="CB146" s="38">
        <f t="shared" si="171"/>
        <v>-1.1002887663988596E-2</v>
      </c>
      <c r="CC146" s="38">
        <f t="shared" si="172"/>
        <v>5.5061739755541989E-2</v>
      </c>
      <c r="CD146" s="38">
        <f t="shared" si="173"/>
        <v>0.11475397968361395</v>
      </c>
      <c r="CE146" s="38">
        <f t="shared" si="173"/>
        <v>1.2942278938445947E-2</v>
      </c>
      <c r="CF146" s="38">
        <f t="shared" si="173"/>
        <v>-1.2400245167173751E-2</v>
      </c>
      <c r="CG146" s="38">
        <f t="shared" si="173"/>
        <v>1.0226283504700145E-2</v>
      </c>
      <c r="CH146" s="38">
        <f t="shared" si="173"/>
        <v>4.3736737175735785E-2</v>
      </c>
    </row>
    <row r="147" spans="1:86" s="39" customFormat="1" x14ac:dyDescent="0.15">
      <c r="A147" s="32">
        <v>1</v>
      </c>
      <c r="B147" s="32" t="s">
        <v>806</v>
      </c>
      <c r="C147" s="32" t="s">
        <v>807</v>
      </c>
      <c r="D147" s="32" t="s">
        <v>808</v>
      </c>
      <c r="E147" s="32">
        <v>90892</v>
      </c>
      <c r="F147" s="33">
        <v>85454</v>
      </c>
      <c r="G147" s="33">
        <v>1138</v>
      </c>
      <c r="H147" s="33">
        <v>306</v>
      </c>
      <c r="I147" s="33">
        <v>731</v>
      </c>
      <c r="J147" s="33">
        <v>455</v>
      </c>
      <c r="K147" s="33">
        <v>266</v>
      </c>
      <c r="L147" s="33">
        <v>341</v>
      </c>
      <c r="M147" s="34">
        <v>532</v>
      </c>
      <c r="N147" s="33">
        <v>209</v>
      </c>
      <c r="O147" s="33">
        <v>76</v>
      </c>
      <c r="P147" s="33">
        <v>130</v>
      </c>
      <c r="Q147" s="33">
        <v>171</v>
      </c>
      <c r="R147" s="33">
        <v>124</v>
      </c>
      <c r="S147" s="33">
        <v>42</v>
      </c>
      <c r="T147" s="33">
        <v>144</v>
      </c>
      <c r="U147" s="34">
        <v>773</v>
      </c>
      <c r="V147" s="35">
        <f t="shared" si="174"/>
        <v>94.01707521013951</v>
      </c>
      <c r="W147" s="35">
        <f t="shared" si="141"/>
        <v>1.2520353826519386</v>
      </c>
      <c r="X147" s="35">
        <f t="shared" si="142"/>
        <v>0.33666329269902739</v>
      </c>
      <c r="Y147" s="35">
        <f t="shared" si="143"/>
        <v>0.80425119922545441</v>
      </c>
      <c r="Z147" s="35">
        <f t="shared" si="144"/>
        <v>0.50059411169299828</v>
      </c>
      <c r="AA147" s="35">
        <f t="shared" si="145"/>
        <v>0.29265501914359898</v>
      </c>
      <c r="AB147" s="35">
        <f t="shared" si="146"/>
        <v>0.37517053206002732</v>
      </c>
      <c r="AC147" s="35">
        <f t="shared" si="147"/>
        <v>0.58531003828719796</v>
      </c>
      <c r="AD147" s="35">
        <f t="shared" si="148"/>
        <v>0.2299432293271135</v>
      </c>
      <c r="AE147" s="35">
        <f t="shared" si="149"/>
        <v>8.3615719755313997E-2</v>
      </c>
      <c r="AF147" s="35">
        <f t="shared" si="150"/>
        <v>0.14302688905514235</v>
      </c>
      <c r="AG147" s="35">
        <f t="shared" si="151"/>
        <v>0.1881353694494565</v>
      </c>
      <c r="AH147" s="35">
        <f t="shared" si="151"/>
        <v>0.13642564802182811</v>
      </c>
      <c r="AI147" s="35">
        <f t="shared" si="151"/>
        <v>4.620868723319984E-2</v>
      </c>
      <c r="AJ147" s="35">
        <f t="shared" si="151"/>
        <v>0.15842978479954231</v>
      </c>
      <c r="AK147" s="35">
        <f t="shared" si="151"/>
        <v>0.85045988645865411</v>
      </c>
      <c r="AL147" s="36">
        <v>89433</v>
      </c>
      <c r="AM147" s="37">
        <v>84594</v>
      </c>
      <c r="AN147" s="37">
        <v>1139</v>
      </c>
      <c r="AO147" s="37">
        <v>289</v>
      </c>
      <c r="AP147" s="37">
        <v>833</v>
      </c>
      <c r="AQ147" s="37">
        <v>541</v>
      </c>
      <c r="AR147" s="37">
        <v>256</v>
      </c>
      <c r="AS147" s="37">
        <v>82</v>
      </c>
      <c r="AT147" s="37">
        <v>341</v>
      </c>
      <c r="AU147" s="37">
        <v>163</v>
      </c>
      <c r="AV147" s="37">
        <v>56</v>
      </c>
      <c r="AW147" s="37">
        <v>103</v>
      </c>
      <c r="AX147" s="37">
        <v>138</v>
      </c>
      <c r="AY147" s="37">
        <v>95</v>
      </c>
      <c r="AZ147" s="37">
        <v>41</v>
      </c>
      <c r="BA147" s="37">
        <v>130</v>
      </c>
      <c r="BB147" s="37">
        <v>631</v>
      </c>
      <c r="BC147" s="38">
        <f t="shared" si="175"/>
        <v>94.589245580490427</v>
      </c>
      <c r="BD147" s="38">
        <f t="shared" si="152"/>
        <v>1.2735791039101896</v>
      </c>
      <c r="BE147" s="38">
        <f t="shared" si="153"/>
        <v>0.32314693681303319</v>
      </c>
      <c r="BF147" s="38">
        <f t="shared" si="154"/>
        <v>0.93142352375521353</v>
      </c>
      <c r="BG147" s="38">
        <f t="shared" si="155"/>
        <v>0.60492212047007254</v>
      </c>
      <c r="BH147" s="38">
        <f t="shared" si="156"/>
        <v>0.28624780561984947</v>
      </c>
      <c r="BI147" s="38">
        <f t="shared" si="157"/>
        <v>9.1688750237608044E-2</v>
      </c>
      <c r="BJ147" s="38">
        <f t="shared" si="158"/>
        <v>0.38129102232956513</v>
      </c>
      <c r="BK147" s="38">
        <f t="shared" si="159"/>
        <v>0.18225934498451354</v>
      </c>
      <c r="BL147" s="38">
        <f t="shared" si="160"/>
        <v>6.2616707479342074E-2</v>
      </c>
      <c r="BM147" s="38">
        <f t="shared" si="161"/>
        <v>0.11517001554236132</v>
      </c>
      <c r="BN147" s="38">
        <f t="shared" si="162"/>
        <v>0.15430545771695012</v>
      </c>
      <c r="BO147" s="38">
        <f t="shared" si="162"/>
        <v>0.10622477161674101</v>
      </c>
      <c r="BP147" s="38">
        <f t="shared" si="162"/>
        <v>4.5844375118804022E-2</v>
      </c>
      <c r="BQ147" s="38">
        <f t="shared" si="162"/>
        <v>0.14536021379132982</v>
      </c>
      <c r="BR147" s="38">
        <f t="shared" si="162"/>
        <v>0.70555611463330092</v>
      </c>
      <c r="BS147" s="38">
        <f t="shared" si="176"/>
        <v>-0.57217037035091778</v>
      </c>
      <c r="BT147" s="38">
        <f t="shared" si="163"/>
        <v>-2.1543721258250992E-2</v>
      </c>
      <c r="BU147" s="38">
        <f t="shared" si="164"/>
        <v>1.3516355885994202E-2</v>
      </c>
      <c r="BV147" s="38">
        <f t="shared" si="165"/>
        <v>-0.12717232452975913</v>
      </c>
      <c r="BW147" s="38">
        <f t="shared" si="166"/>
        <v>-0.10432800877707427</v>
      </c>
      <c r="BX147" s="38">
        <f t="shared" si="167"/>
        <v>6.4072135237495109E-3</v>
      </c>
      <c r="BY147" s="38">
        <f t="shared" si="168"/>
        <v>0.28348178182241929</v>
      </c>
      <c r="BZ147" s="38">
        <f t="shared" si="169"/>
        <v>0.20401901595763283</v>
      </c>
      <c r="CA147" s="38">
        <f t="shared" si="170"/>
        <v>4.7683884342599958E-2</v>
      </c>
      <c r="CB147" s="38">
        <f t="shared" si="171"/>
        <v>2.0999012275971923E-2</v>
      </c>
      <c r="CC147" s="38">
        <f t="shared" si="172"/>
        <v>2.785687351278103E-2</v>
      </c>
      <c r="CD147" s="38">
        <f t="shared" si="173"/>
        <v>3.3829911732506379E-2</v>
      </c>
      <c r="CE147" s="38">
        <f t="shared" si="173"/>
        <v>3.020087640508709E-2</v>
      </c>
      <c r="CF147" s="38">
        <f t="shared" si="173"/>
        <v>3.6431211439581779E-4</v>
      </c>
      <c r="CG147" s="38">
        <f t="shared" si="173"/>
        <v>1.3069571008212488E-2</v>
      </c>
      <c r="CH147" s="38">
        <f t="shared" si="173"/>
        <v>0.14490377182535319</v>
      </c>
    </row>
    <row r="148" spans="1:86" s="39" customFormat="1" x14ac:dyDescent="0.15">
      <c r="A148" s="32">
        <v>1</v>
      </c>
      <c r="B148" s="32" t="s">
        <v>809</v>
      </c>
      <c r="C148" s="32" t="s">
        <v>810</v>
      </c>
      <c r="D148" s="32" t="s">
        <v>811</v>
      </c>
      <c r="E148" s="32">
        <v>99023</v>
      </c>
      <c r="F148" s="33">
        <v>95201</v>
      </c>
      <c r="G148" s="33">
        <v>786</v>
      </c>
      <c r="H148" s="33">
        <v>174</v>
      </c>
      <c r="I148" s="33">
        <v>439</v>
      </c>
      <c r="J148" s="33">
        <v>219</v>
      </c>
      <c r="K148" s="33">
        <v>256</v>
      </c>
      <c r="L148" s="33">
        <v>182</v>
      </c>
      <c r="M148" s="34">
        <v>366</v>
      </c>
      <c r="N148" s="33">
        <v>208</v>
      </c>
      <c r="O148" s="33">
        <v>57</v>
      </c>
      <c r="P148" s="33">
        <v>104</v>
      </c>
      <c r="Q148" s="33">
        <v>284</v>
      </c>
      <c r="R148" s="33">
        <v>64</v>
      </c>
      <c r="S148" s="33">
        <v>33</v>
      </c>
      <c r="T148" s="33">
        <v>64</v>
      </c>
      <c r="U148" s="34">
        <v>586</v>
      </c>
      <c r="V148" s="35">
        <f t="shared" si="174"/>
        <v>96.140290639548383</v>
      </c>
      <c r="W148" s="35">
        <f t="shared" ref="W148:W179" si="177">G148/$E148*100</f>
        <v>0.79375498621532359</v>
      </c>
      <c r="X148" s="35">
        <f t="shared" ref="X148:X179" si="178">H148/$E148*100</f>
        <v>0.17571675267362127</v>
      </c>
      <c r="Y148" s="35">
        <f t="shared" ref="Y148:Y179" si="179">I148/$E148*100</f>
        <v>0.44333134726275714</v>
      </c>
      <c r="Z148" s="35">
        <f t="shared" ref="Z148:Z179" si="180">J148/$E148*100</f>
        <v>0.22116074043404058</v>
      </c>
      <c r="AA148" s="35">
        <f t="shared" ref="AA148:AA179" si="181">K148/$E148*100</f>
        <v>0.25852579703705203</v>
      </c>
      <c r="AB148" s="35">
        <f t="shared" ref="AB148:AB179" si="182">L148/$E148*100</f>
        <v>0.18379568383102915</v>
      </c>
      <c r="AC148" s="35">
        <f t="shared" ref="AC148:AC179" si="183">M148/$E148*100</f>
        <v>0.36961110045141027</v>
      </c>
      <c r="AD148" s="35">
        <f t="shared" ref="AD148:AD179" si="184">N148/$E148*100</f>
        <v>0.21005221009260475</v>
      </c>
      <c r="AE148" s="35">
        <f t="shared" ref="AE148:AE179" si="185">O148/$E148*100</f>
        <v>5.7562384496531109E-2</v>
      </c>
      <c r="AF148" s="35">
        <f t="shared" ref="AF148:AF179" si="186">P148/$E148*100</f>
        <v>0.10502610504630237</v>
      </c>
      <c r="AG148" s="35">
        <f t="shared" si="151"/>
        <v>0.28680205608797954</v>
      </c>
      <c r="AH148" s="35">
        <f t="shared" si="151"/>
        <v>6.4631449259263007E-2</v>
      </c>
      <c r="AI148" s="35">
        <f t="shared" si="151"/>
        <v>3.3325591024307481E-2</v>
      </c>
      <c r="AJ148" s="35">
        <f t="shared" si="151"/>
        <v>6.4631449259263007E-2</v>
      </c>
      <c r="AK148" s="35">
        <f t="shared" si="151"/>
        <v>0.5917817072801268</v>
      </c>
      <c r="AL148" s="36">
        <v>96940</v>
      </c>
      <c r="AM148" s="37">
        <v>93588</v>
      </c>
      <c r="AN148" s="37">
        <v>861</v>
      </c>
      <c r="AO148" s="37">
        <v>172</v>
      </c>
      <c r="AP148" s="37">
        <v>570</v>
      </c>
      <c r="AQ148" s="37">
        <v>219</v>
      </c>
      <c r="AR148" s="37">
        <v>255</v>
      </c>
      <c r="AS148" s="37">
        <v>48</v>
      </c>
      <c r="AT148" s="37">
        <v>199</v>
      </c>
      <c r="AU148" s="37">
        <v>132</v>
      </c>
      <c r="AV148" s="37">
        <v>32</v>
      </c>
      <c r="AW148" s="37">
        <v>93</v>
      </c>
      <c r="AX148" s="37">
        <v>170</v>
      </c>
      <c r="AY148" s="37">
        <v>39</v>
      </c>
      <c r="AZ148" s="37">
        <v>35</v>
      </c>
      <c r="BA148" s="37">
        <v>62</v>
      </c>
      <c r="BB148" s="37">
        <v>465</v>
      </c>
      <c r="BC148" s="38">
        <f t="shared" si="175"/>
        <v>96.542191046007844</v>
      </c>
      <c r="BD148" s="38">
        <f t="shared" ref="BD148:BD179" si="187">AN148/$AL148*100</f>
        <v>0.8881782545904684</v>
      </c>
      <c r="BE148" s="38">
        <f t="shared" ref="BE148:BE179" si="188">AO148/$AL148*100</f>
        <v>0.17742933773468123</v>
      </c>
      <c r="BF148" s="38">
        <f t="shared" ref="BF148:BF179" si="189">AP148/$AL148*100</f>
        <v>0.58799257272539718</v>
      </c>
      <c r="BG148" s="38">
        <f t="shared" ref="BG148:BG179" si="190">AQ148/$AL148*100</f>
        <v>0.22591293583659997</v>
      </c>
      <c r="BH148" s="38">
        <f t="shared" ref="BH148:BH179" si="191">AR148/$AL148*100</f>
        <v>0.26304930885083561</v>
      </c>
      <c r="BI148" s="38">
        <f t="shared" ref="BI148:BI179" si="192">AS148/$AL148*100</f>
        <v>4.9515164018980817E-2</v>
      </c>
      <c r="BJ148" s="38">
        <f t="shared" ref="BJ148:BJ179" si="193">AT148/$AL148*100</f>
        <v>0.20528161749535798</v>
      </c>
      <c r="BK148" s="38">
        <f t="shared" ref="BK148:BK179" si="194">AU148/$AL148*100</f>
        <v>0.13616670105219725</v>
      </c>
      <c r="BL148" s="38">
        <f t="shared" ref="BL148:BL179" si="195">AV148/$AL148*100</f>
        <v>3.3010109345987207E-2</v>
      </c>
      <c r="BM148" s="38">
        <f t="shared" ref="BM148:BM179" si="196">AW148/$AL148*100</f>
        <v>9.593563028677532E-2</v>
      </c>
      <c r="BN148" s="38">
        <f t="shared" si="162"/>
        <v>0.17536620590055704</v>
      </c>
      <c r="BO148" s="38">
        <f t="shared" si="162"/>
        <v>4.0231070765421907E-2</v>
      </c>
      <c r="BP148" s="38">
        <f t="shared" si="162"/>
        <v>3.6104807097173508E-2</v>
      </c>
      <c r="BQ148" s="38">
        <f t="shared" si="162"/>
        <v>6.3957086857850218E-2</v>
      </c>
      <c r="BR148" s="38">
        <f t="shared" si="162"/>
        <v>0.4796781514338766</v>
      </c>
      <c r="BS148" s="38">
        <f t="shared" si="176"/>
        <v>-0.40190040645946112</v>
      </c>
      <c r="BT148" s="38">
        <f t="shared" ref="BT148:BT179" si="197">W148-BD148</f>
        <v>-9.4423268375144809E-2</v>
      </c>
      <c r="BU148" s="38">
        <f t="shared" ref="BU148:BU179" si="198">X148-BE148</f>
        <v>-1.7125850610599513E-3</v>
      </c>
      <c r="BV148" s="38">
        <f t="shared" ref="BV148:BV179" si="199">Y148-BF148</f>
        <v>-0.14466122546264004</v>
      </c>
      <c r="BW148" s="38">
        <f t="shared" ref="BW148:BW179" si="200">Z148-BG148</f>
        <v>-4.7521954025593893E-3</v>
      </c>
      <c r="BX148" s="38">
        <f t="shared" ref="BX148:BX179" si="201">AA148-BH148</f>
        <v>-4.5235118137835761E-3</v>
      </c>
      <c r="BY148" s="38">
        <f t="shared" ref="BY148:BY179" si="202">AB148-BI148</f>
        <v>0.13428051981204833</v>
      </c>
      <c r="BZ148" s="38">
        <f t="shared" ref="BZ148:BZ179" si="203">AC148-BJ148</f>
        <v>0.16432948295605229</v>
      </c>
      <c r="CA148" s="38">
        <f t="shared" ref="CA148:CA179" si="204">AD148-BK148</f>
        <v>7.3885509040407499E-2</v>
      </c>
      <c r="CB148" s="38">
        <f t="shared" ref="CB148:CB179" si="205">AE148-BL148</f>
        <v>2.4552275150543902E-2</v>
      </c>
      <c r="CC148" s="38">
        <f t="shared" ref="CC148:CC179" si="206">AF148-BM148</f>
        <v>9.0904747595270535E-3</v>
      </c>
      <c r="CD148" s="38">
        <f t="shared" si="173"/>
        <v>0.1114358501874225</v>
      </c>
      <c r="CE148" s="38">
        <f t="shared" si="173"/>
        <v>2.44003784938411E-2</v>
      </c>
      <c r="CF148" s="38">
        <f t="shared" si="173"/>
        <v>-2.7792160728660267E-3</v>
      </c>
      <c r="CG148" s="38">
        <f t="shared" si="173"/>
        <v>6.7436240141278969E-4</v>
      </c>
      <c r="CH148" s="38">
        <f t="shared" si="173"/>
        <v>0.1121035558462502</v>
      </c>
    </row>
    <row r="149" spans="1:86" s="39" customFormat="1" x14ac:dyDescent="0.15">
      <c r="A149" s="32">
        <v>1</v>
      </c>
      <c r="B149" s="32" t="s">
        <v>812</v>
      </c>
      <c r="C149" s="32" t="s">
        <v>813</v>
      </c>
      <c r="D149" s="32" t="s">
        <v>814</v>
      </c>
      <c r="E149" s="32">
        <v>94611</v>
      </c>
      <c r="F149" s="33">
        <v>88557</v>
      </c>
      <c r="G149" s="33">
        <v>1308</v>
      </c>
      <c r="H149" s="33">
        <v>270</v>
      </c>
      <c r="I149" s="33">
        <v>804</v>
      </c>
      <c r="J149" s="33">
        <v>299</v>
      </c>
      <c r="K149" s="33">
        <v>350</v>
      </c>
      <c r="L149" s="33">
        <v>262</v>
      </c>
      <c r="M149" s="34">
        <v>506</v>
      </c>
      <c r="N149" s="33">
        <v>266</v>
      </c>
      <c r="O149" s="33">
        <v>63</v>
      </c>
      <c r="P149" s="33">
        <v>149</v>
      </c>
      <c r="Q149" s="33">
        <v>791</v>
      </c>
      <c r="R149" s="33">
        <v>109</v>
      </c>
      <c r="S149" s="33">
        <v>74</v>
      </c>
      <c r="T149" s="33">
        <v>122</v>
      </c>
      <c r="U149" s="34">
        <v>681</v>
      </c>
      <c r="V149" s="35">
        <f t="shared" si="174"/>
        <v>93.601166883343382</v>
      </c>
      <c r="W149" s="35">
        <f t="shared" si="177"/>
        <v>1.3825030916066843</v>
      </c>
      <c r="X149" s="35">
        <f t="shared" si="178"/>
        <v>0.2853790785426642</v>
      </c>
      <c r="Y149" s="35">
        <f t="shared" si="179"/>
        <v>0.84979547832704438</v>
      </c>
      <c r="Z149" s="35">
        <f t="shared" si="180"/>
        <v>0.31603090549724661</v>
      </c>
      <c r="AA149" s="35">
        <f t="shared" si="181"/>
        <v>0.36993584255530537</v>
      </c>
      <c r="AB149" s="35">
        <f t="shared" si="182"/>
        <v>0.27692340214140004</v>
      </c>
      <c r="AC149" s="35">
        <f t="shared" si="183"/>
        <v>0.53482153237995578</v>
      </c>
      <c r="AD149" s="35">
        <f t="shared" si="184"/>
        <v>0.28115124034203209</v>
      </c>
      <c r="AE149" s="35">
        <f t="shared" si="185"/>
        <v>6.6588451659954973E-2</v>
      </c>
      <c r="AF149" s="35">
        <f t="shared" si="186"/>
        <v>0.1574869729735443</v>
      </c>
      <c r="AG149" s="35">
        <f t="shared" si="151"/>
        <v>0.83605500417499012</v>
      </c>
      <c r="AH149" s="35">
        <f t="shared" si="151"/>
        <v>0.11520859096722368</v>
      </c>
      <c r="AI149" s="35">
        <f t="shared" si="151"/>
        <v>7.8215006711693139E-2</v>
      </c>
      <c r="AJ149" s="35">
        <f t="shared" si="151"/>
        <v>0.12894906511927789</v>
      </c>
      <c r="AK149" s="35">
        <f t="shared" si="151"/>
        <v>0.7197894536576086</v>
      </c>
      <c r="AL149" s="36">
        <v>81562</v>
      </c>
      <c r="AM149" s="37">
        <v>76813</v>
      </c>
      <c r="AN149" s="37">
        <v>1346</v>
      </c>
      <c r="AO149" s="37">
        <v>239</v>
      </c>
      <c r="AP149" s="37">
        <v>759</v>
      </c>
      <c r="AQ149" s="37">
        <v>258</v>
      </c>
      <c r="AR149" s="37">
        <v>263</v>
      </c>
      <c r="AS149" s="37">
        <v>27</v>
      </c>
      <c r="AT149" s="37">
        <v>214</v>
      </c>
      <c r="AU149" s="37">
        <v>120</v>
      </c>
      <c r="AV149" s="37">
        <v>49</v>
      </c>
      <c r="AW149" s="37">
        <v>138</v>
      </c>
      <c r="AX149" s="37">
        <v>542</v>
      </c>
      <c r="AY149" s="37">
        <v>79</v>
      </c>
      <c r="AZ149" s="37">
        <v>77</v>
      </c>
      <c r="BA149" s="37">
        <v>113</v>
      </c>
      <c r="BB149" s="37">
        <v>522</v>
      </c>
      <c r="BC149" s="38">
        <f t="shared" si="175"/>
        <v>94.177435570486253</v>
      </c>
      <c r="BD149" s="38">
        <f t="shared" si="187"/>
        <v>1.6502783158823962</v>
      </c>
      <c r="BE149" s="38">
        <f t="shared" si="188"/>
        <v>0.29302861626737942</v>
      </c>
      <c r="BF149" s="38">
        <f t="shared" si="189"/>
        <v>0.93058041735121744</v>
      </c>
      <c r="BG149" s="38">
        <f t="shared" si="190"/>
        <v>0.31632377823005814</v>
      </c>
      <c r="BH149" s="38">
        <f t="shared" si="191"/>
        <v>0.32245408400971037</v>
      </c>
      <c r="BI149" s="38">
        <f t="shared" si="192"/>
        <v>3.3103651210122362E-2</v>
      </c>
      <c r="BJ149" s="38">
        <f t="shared" si="193"/>
        <v>0.26237708736911797</v>
      </c>
      <c r="BK149" s="38">
        <f t="shared" si="194"/>
        <v>0.14712733871165495</v>
      </c>
      <c r="BL149" s="38">
        <f t="shared" si="195"/>
        <v>6.0076996640592441E-2</v>
      </c>
      <c r="BM149" s="38">
        <f t="shared" si="196"/>
        <v>0.16919643951840319</v>
      </c>
      <c r="BN149" s="38">
        <f t="shared" si="162"/>
        <v>0.66452514651430816</v>
      </c>
      <c r="BO149" s="38">
        <f t="shared" si="162"/>
        <v>9.6858831318506172E-2</v>
      </c>
      <c r="BP149" s="38">
        <f t="shared" si="162"/>
        <v>9.4406709006645245E-2</v>
      </c>
      <c r="BQ149" s="38">
        <f t="shared" si="162"/>
        <v>0.13854491062014174</v>
      </c>
      <c r="BR149" s="38">
        <f t="shared" si="162"/>
        <v>0.640003923395699</v>
      </c>
      <c r="BS149" s="38">
        <f t="shared" si="176"/>
        <v>-0.57626868714287127</v>
      </c>
      <c r="BT149" s="38">
        <f t="shared" si="197"/>
        <v>-0.26777522427571188</v>
      </c>
      <c r="BU149" s="38">
        <f t="shared" si="198"/>
        <v>-7.6495377247152163E-3</v>
      </c>
      <c r="BV149" s="38">
        <f t="shared" si="199"/>
        <v>-8.0784939024173053E-2</v>
      </c>
      <c r="BW149" s="38">
        <f t="shared" si="200"/>
        <v>-2.9287273281153325E-4</v>
      </c>
      <c r="BX149" s="38">
        <f t="shared" si="201"/>
        <v>4.7481758545594999E-2</v>
      </c>
      <c r="BY149" s="38">
        <f t="shared" si="202"/>
        <v>0.24381975093127767</v>
      </c>
      <c r="BZ149" s="38">
        <f t="shared" si="203"/>
        <v>0.27244444501083781</v>
      </c>
      <c r="CA149" s="38">
        <f t="shared" si="204"/>
        <v>0.13402390163037714</v>
      </c>
      <c r="CB149" s="38">
        <f t="shared" si="205"/>
        <v>6.5114550193625317E-3</v>
      </c>
      <c r="CC149" s="38">
        <f t="shared" si="206"/>
        <v>-1.1709466544858882E-2</v>
      </c>
      <c r="CD149" s="38">
        <f t="shared" si="173"/>
        <v>0.17152985766068196</v>
      </c>
      <c r="CE149" s="38">
        <f t="shared" si="173"/>
        <v>1.8349759648717504E-2</v>
      </c>
      <c r="CF149" s="38">
        <f t="shared" si="173"/>
        <v>-1.6191702294952107E-2</v>
      </c>
      <c r="CG149" s="38">
        <f t="shared" si="173"/>
        <v>-9.5958455008638421E-3</v>
      </c>
      <c r="CH149" s="38">
        <f t="shared" si="173"/>
        <v>7.9785530261909599E-2</v>
      </c>
    </row>
    <row r="150" spans="1:86" s="39" customFormat="1" x14ac:dyDescent="0.15">
      <c r="A150" s="32">
        <v>1</v>
      </c>
      <c r="B150" s="32" t="s">
        <v>815</v>
      </c>
      <c r="C150" s="32" t="s">
        <v>816</v>
      </c>
      <c r="D150" s="32" t="s">
        <v>817</v>
      </c>
      <c r="E150" s="32">
        <v>132457</v>
      </c>
      <c r="F150" s="33">
        <v>121252</v>
      </c>
      <c r="G150" s="33">
        <v>1875</v>
      </c>
      <c r="H150" s="33">
        <v>512</v>
      </c>
      <c r="I150" s="33">
        <v>2280</v>
      </c>
      <c r="J150" s="33">
        <v>515</v>
      </c>
      <c r="K150" s="33">
        <v>638</v>
      </c>
      <c r="L150" s="33">
        <v>414</v>
      </c>
      <c r="M150" s="34">
        <v>1259</v>
      </c>
      <c r="N150" s="33">
        <v>547</v>
      </c>
      <c r="O150" s="33">
        <v>129</v>
      </c>
      <c r="P150" s="33">
        <v>228</v>
      </c>
      <c r="Q150" s="33">
        <v>480</v>
      </c>
      <c r="R150" s="33">
        <v>218</v>
      </c>
      <c r="S150" s="33">
        <v>99</v>
      </c>
      <c r="T150" s="33">
        <v>349</v>
      </c>
      <c r="U150" s="34">
        <v>1662</v>
      </c>
      <c r="V150" s="35">
        <f t="shared" si="174"/>
        <v>91.540650928225759</v>
      </c>
      <c r="W150" s="35">
        <f t="shared" si="177"/>
        <v>1.4155537268698521</v>
      </c>
      <c r="X150" s="35">
        <f t="shared" si="178"/>
        <v>0.3865405376839276</v>
      </c>
      <c r="Y150" s="35">
        <f t="shared" si="179"/>
        <v>1.7213133318737404</v>
      </c>
      <c r="Z150" s="35">
        <f t="shared" si="180"/>
        <v>0.38880542364691939</v>
      </c>
      <c r="AA150" s="35">
        <f t="shared" si="181"/>
        <v>0.48166574812958168</v>
      </c>
      <c r="AB150" s="35">
        <f t="shared" si="182"/>
        <v>0.31255426289286337</v>
      </c>
      <c r="AC150" s="35">
        <f t="shared" si="183"/>
        <v>0.95049714246887673</v>
      </c>
      <c r="AD150" s="35">
        <f t="shared" si="184"/>
        <v>0.41296420725216487</v>
      </c>
      <c r="AE150" s="35">
        <f t="shared" si="185"/>
        <v>9.7390096408645821E-2</v>
      </c>
      <c r="AF150" s="35">
        <f t="shared" si="186"/>
        <v>0.17213133318737403</v>
      </c>
      <c r="AG150" s="35">
        <f t="shared" si="151"/>
        <v>0.36238175407868212</v>
      </c>
      <c r="AH150" s="35">
        <f t="shared" si="151"/>
        <v>0.16458171331073479</v>
      </c>
      <c r="AI150" s="35">
        <f t="shared" si="151"/>
        <v>7.4741236778728196E-2</v>
      </c>
      <c r="AJ150" s="35">
        <f t="shared" si="151"/>
        <v>0.26348173369470845</v>
      </c>
      <c r="AK150" s="35">
        <f t="shared" si="151"/>
        <v>1.2547468234974368</v>
      </c>
      <c r="AL150" s="36">
        <v>125520</v>
      </c>
      <c r="AM150" s="37">
        <v>115558</v>
      </c>
      <c r="AN150" s="37">
        <v>1975</v>
      </c>
      <c r="AO150" s="37">
        <v>467</v>
      </c>
      <c r="AP150" s="37">
        <v>2496</v>
      </c>
      <c r="AQ150" s="37">
        <v>540</v>
      </c>
      <c r="AR150" s="37">
        <v>588</v>
      </c>
      <c r="AS150" s="37">
        <v>64</v>
      </c>
      <c r="AT150" s="37">
        <v>597</v>
      </c>
      <c r="AU150" s="37">
        <v>412</v>
      </c>
      <c r="AV150" s="37">
        <v>96</v>
      </c>
      <c r="AW150" s="37">
        <v>194</v>
      </c>
      <c r="AX150" s="37">
        <v>393</v>
      </c>
      <c r="AY150" s="37">
        <v>195</v>
      </c>
      <c r="AZ150" s="37">
        <v>84</v>
      </c>
      <c r="BA150" s="37">
        <v>354</v>
      </c>
      <c r="BB150" s="37">
        <v>1504</v>
      </c>
      <c r="BC150" s="38">
        <f t="shared" si="175"/>
        <v>92.063416188655196</v>
      </c>
      <c r="BD150" s="38">
        <f t="shared" si="187"/>
        <v>1.5734544295729762</v>
      </c>
      <c r="BE150" s="38">
        <f t="shared" si="188"/>
        <v>0.37205226258763541</v>
      </c>
      <c r="BF150" s="38">
        <f t="shared" si="189"/>
        <v>1.9885277246653918</v>
      </c>
      <c r="BG150" s="38">
        <f t="shared" si="190"/>
        <v>0.43021032504780116</v>
      </c>
      <c r="BH150" s="38">
        <f t="shared" si="191"/>
        <v>0.46845124282982786</v>
      </c>
      <c r="BI150" s="38">
        <f t="shared" si="192"/>
        <v>5.098789037603569E-2</v>
      </c>
      <c r="BJ150" s="38">
        <f t="shared" si="193"/>
        <v>0.47562141491395793</v>
      </c>
      <c r="BK150" s="38">
        <f t="shared" si="194"/>
        <v>0.32823454429572974</v>
      </c>
      <c r="BL150" s="38">
        <f t="shared" si="195"/>
        <v>7.6481835564053538E-2</v>
      </c>
      <c r="BM150" s="38">
        <f t="shared" si="196"/>
        <v>0.15455704270235818</v>
      </c>
      <c r="BN150" s="38">
        <f t="shared" si="162"/>
        <v>0.31309751434034416</v>
      </c>
      <c r="BO150" s="38">
        <f t="shared" si="162"/>
        <v>0.15535372848948376</v>
      </c>
      <c r="BP150" s="38">
        <f t="shared" si="162"/>
        <v>6.6921606118546834E-2</v>
      </c>
      <c r="BQ150" s="38">
        <f t="shared" si="162"/>
        <v>0.28202676864244741</v>
      </c>
      <c r="BR150" s="38">
        <f t="shared" si="162"/>
        <v>1.1982154238368388</v>
      </c>
      <c r="BS150" s="38">
        <f t="shared" si="176"/>
        <v>-0.52276526042943772</v>
      </c>
      <c r="BT150" s="38">
        <f t="shared" si="197"/>
        <v>-0.15790070270312406</v>
      </c>
      <c r="BU150" s="38">
        <f t="shared" si="198"/>
        <v>1.4488275096292191E-2</v>
      </c>
      <c r="BV150" s="38">
        <f t="shared" si="199"/>
        <v>-0.26721439279165149</v>
      </c>
      <c r="BW150" s="38">
        <f t="shared" si="200"/>
        <v>-4.1404901400881766E-2</v>
      </c>
      <c r="BX150" s="38">
        <f t="shared" si="201"/>
        <v>1.321450529975382E-2</v>
      </c>
      <c r="BY150" s="38">
        <f t="shared" si="202"/>
        <v>0.26156637251682768</v>
      </c>
      <c r="BZ150" s="38">
        <f t="shared" si="203"/>
        <v>0.4748757275549188</v>
      </c>
      <c r="CA150" s="38">
        <f t="shared" si="204"/>
        <v>8.4729662956435137E-2</v>
      </c>
      <c r="CB150" s="38">
        <f t="shared" si="205"/>
        <v>2.0908260844592283E-2</v>
      </c>
      <c r="CC150" s="38">
        <f t="shared" si="206"/>
        <v>1.7574290485015853E-2</v>
      </c>
      <c r="CD150" s="38">
        <f t="shared" si="173"/>
        <v>4.9284239738337954E-2</v>
      </c>
      <c r="CE150" s="38">
        <f t="shared" si="173"/>
        <v>9.227984821251034E-3</v>
      </c>
      <c r="CF150" s="38">
        <f t="shared" si="173"/>
        <v>7.819630660181362E-3</v>
      </c>
      <c r="CG150" s="38">
        <f t="shared" si="173"/>
        <v>-1.8545034947738959E-2</v>
      </c>
      <c r="CH150" s="38">
        <f t="shared" si="173"/>
        <v>5.6531399660598058E-2</v>
      </c>
    </row>
    <row r="151" spans="1:86" s="39" customFormat="1" x14ac:dyDescent="0.15">
      <c r="A151" s="32">
        <v>1</v>
      </c>
      <c r="B151" s="32" t="s">
        <v>818</v>
      </c>
      <c r="C151" s="32" t="s">
        <v>819</v>
      </c>
      <c r="D151" s="32" t="s">
        <v>820</v>
      </c>
      <c r="E151" s="32">
        <v>117773</v>
      </c>
      <c r="F151" s="33">
        <v>101196</v>
      </c>
      <c r="G151" s="33">
        <v>1322</v>
      </c>
      <c r="H151" s="33">
        <v>388</v>
      </c>
      <c r="I151" s="33">
        <v>1839</v>
      </c>
      <c r="J151" s="33">
        <v>469</v>
      </c>
      <c r="K151" s="33">
        <v>710</v>
      </c>
      <c r="L151" s="33">
        <v>1397</v>
      </c>
      <c r="M151" s="34">
        <v>2169</v>
      </c>
      <c r="N151" s="33">
        <v>657</v>
      </c>
      <c r="O151" s="33">
        <v>772</v>
      </c>
      <c r="P151" s="33">
        <v>1665</v>
      </c>
      <c r="Q151" s="33">
        <v>1088</v>
      </c>
      <c r="R151" s="33">
        <v>350</v>
      </c>
      <c r="S151" s="33">
        <v>86</v>
      </c>
      <c r="T151" s="33">
        <v>378</v>
      </c>
      <c r="U151" s="34">
        <v>3287</v>
      </c>
      <c r="V151" s="35">
        <f t="shared" si="174"/>
        <v>85.924617696755618</v>
      </c>
      <c r="W151" s="35">
        <f t="shared" si="177"/>
        <v>1.1224983654997325</v>
      </c>
      <c r="X151" s="35">
        <f t="shared" si="178"/>
        <v>0.32944732663683529</v>
      </c>
      <c r="Y151" s="35">
        <f t="shared" si="179"/>
        <v>1.5614784373328352</v>
      </c>
      <c r="Z151" s="35">
        <f t="shared" si="180"/>
        <v>0.3982237015275148</v>
      </c>
      <c r="AA151" s="35">
        <f t="shared" si="181"/>
        <v>0.60285464410348721</v>
      </c>
      <c r="AB151" s="35">
        <f t="shared" si="182"/>
        <v>1.1861801941022134</v>
      </c>
      <c r="AC151" s="35">
        <f t="shared" si="183"/>
        <v>1.8416784831837518</v>
      </c>
      <c r="AD151" s="35">
        <f t="shared" si="184"/>
        <v>0.55785281855773394</v>
      </c>
      <c r="AE151" s="35">
        <f t="shared" si="185"/>
        <v>0.65549828908153829</v>
      </c>
      <c r="AF151" s="35">
        <f t="shared" si="186"/>
        <v>1.4137365949750793</v>
      </c>
      <c r="AG151" s="35">
        <f t="shared" si="151"/>
        <v>0.92381106025999171</v>
      </c>
      <c r="AH151" s="35">
        <f t="shared" si="151"/>
        <v>0.29718186681157821</v>
      </c>
      <c r="AI151" s="35">
        <f t="shared" si="151"/>
        <v>7.3021830130844928E-2</v>
      </c>
      <c r="AJ151" s="35">
        <f t="shared" si="151"/>
        <v>0.32095641615650444</v>
      </c>
      <c r="AK151" s="35">
        <f t="shared" si="151"/>
        <v>2.7909622748847358</v>
      </c>
      <c r="AL151" s="36">
        <v>111076</v>
      </c>
      <c r="AM151" s="37">
        <v>100427</v>
      </c>
      <c r="AN151" s="37">
        <v>1455</v>
      </c>
      <c r="AO151" s="37">
        <v>380</v>
      </c>
      <c r="AP151" s="37">
        <v>2098</v>
      </c>
      <c r="AQ151" s="37">
        <v>480</v>
      </c>
      <c r="AR151" s="37">
        <v>746</v>
      </c>
      <c r="AS151" s="37">
        <v>74</v>
      </c>
      <c r="AT151" s="37">
        <v>1085</v>
      </c>
      <c r="AU151" s="37">
        <v>418</v>
      </c>
      <c r="AV151" s="37">
        <v>377</v>
      </c>
      <c r="AW151" s="37">
        <v>284</v>
      </c>
      <c r="AX151" s="37">
        <v>447</v>
      </c>
      <c r="AY151" s="37">
        <v>281</v>
      </c>
      <c r="AZ151" s="37">
        <v>84</v>
      </c>
      <c r="BA151" s="37">
        <v>372</v>
      </c>
      <c r="BB151" s="37">
        <v>2069</v>
      </c>
      <c r="BC151" s="38">
        <f t="shared" si="175"/>
        <v>90.412870467067592</v>
      </c>
      <c r="BD151" s="38">
        <f t="shared" si="187"/>
        <v>1.3099139328027656</v>
      </c>
      <c r="BE151" s="38">
        <f t="shared" si="188"/>
        <v>0.34210810616154702</v>
      </c>
      <c r="BF151" s="38">
        <f t="shared" si="189"/>
        <v>1.8887968598076992</v>
      </c>
      <c r="BG151" s="38">
        <f t="shared" si="190"/>
        <v>0.43213655515142785</v>
      </c>
      <c r="BH151" s="38">
        <f t="shared" si="191"/>
        <v>0.67161222946451071</v>
      </c>
      <c r="BI151" s="38">
        <f t="shared" si="192"/>
        <v>6.6621052252511803E-2</v>
      </c>
      <c r="BJ151" s="38">
        <f t="shared" si="193"/>
        <v>0.97680867154020667</v>
      </c>
      <c r="BK151" s="38">
        <f t="shared" si="194"/>
        <v>0.37631891677770174</v>
      </c>
      <c r="BL151" s="38">
        <f t="shared" si="195"/>
        <v>0.33940725269185062</v>
      </c>
      <c r="BM151" s="38">
        <f t="shared" si="196"/>
        <v>0.25568079513126152</v>
      </c>
      <c r="BN151" s="38">
        <f t="shared" si="162"/>
        <v>0.40242716698476716</v>
      </c>
      <c r="BO151" s="38">
        <f t="shared" si="162"/>
        <v>0.25297994166156507</v>
      </c>
      <c r="BP151" s="38">
        <f t="shared" si="162"/>
        <v>7.5623897151499878E-2</v>
      </c>
      <c r="BQ151" s="38">
        <f t="shared" si="162"/>
        <v>0.33490583024235659</v>
      </c>
      <c r="BR151" s="38">
        <f t="shared" si="162"/>
        <v>1.8626886096006336</v>
      </c>
      <c r="BS151" s="38">
        <f t="shared" si="176"/>
        <v>-4.4882527703119734</v>
      </c>
      <c r="BT151" s="38">
        <f t="shared" si="197"/>
        <v>-0.1874155673030331</v>
      </c>
      <c r="BU151" s="38">
        <f t="shared" si="198"/>
        <v>-1.2660779524711729E-2</v>
      </c>
      <c r="BV151" s="38">
        <f t="shared" si="199"/>
        <v>-0.32731842247486398</v>
      </c>
      <c r="BW151" s="38">
        <f t="shared" si="200"/>
        <v>-3.3912853623913053E-2</v>
      </c>
      <c r="BX151" s="38">
        <f t="shared" si="201"/>
        <v>-6.8757585361023499E-2</v>
      </c>
      <c r="BY151" s="38">
        <f t="shared" si="202"/>
        <v>1.1195591418497015</v>
      </c>
      <c r="BZ151" s="38">
        <f t="shared" si="203"/>
        <v>0.86486981164354515</v>
      </c>
      <c r="CA151" s="38">
        <f t="shared" si="204"/>
        <v>0.1815339017800322</v>
      </c>
      <c r="CB151" s="38">
        <f t="shared" si="205"/>
        <v>0.31609103638968766</v>
      </c>
      <c r="CC151" s="38">
        <f t="shared" si="206"/>
        <v>1.1580557998438179</v>
      </c>
      <c r="CD151" s="38">
        <f t="shared" si="173"/>
        <v>0.52138389327522461</v>
      </c>
      <c r="CE151" s="38">
        <f t="shared" si="173"/>
        <v>4.4201925150013144E-2</v>
      </c>
      <c r="CF151" s="38">
        <f t="shared" si="173"/>
        <v>-2.6020670206549495E-3</v>
      </c>
      <c r="CG151" s="38">
        <f t="shared" si="173"/>
        <v>-1.3949414085852152E-2</v>
      </c>
      <c r="CH151" s="38">
        <f t="shared" si="173"/>
        <v>0.92827366528410216</v>
      </c>
    </row>
    <row r="152" spans="1:86" s="39" customFormat="1" x14ac:dyDescent="0.15">
      <c r="A152" s="32">
        <v>1</v>
      </c>
      <c r="B152" s="32" t="s">
        <v>821</v>
      </c>
      <c r="C152" s="32" t="s">
        <v>822</v>
      </c>
      <c r="D152" s="32" t="s">
        <v>823</v>
      </c>
      <c r="E152" s="32">
        <v>77750</v>
      </c>
      <c r="F152" s="33">
        <v>71875</v>
      </c>
      <c r="G152" s="33">
        <v>875</v>
      </c>
      <c r="H152" s="33">
        <v>199</v>
      </c>
      <c r="I152" s="33">
        <v>979</v>
      </c>
      <c r="J152" s="33">
        <v>251</v>
      </c>
      <c r="K152" s="33">
        <v>330</v>
      </c>
      <c r="L152" s="33">
        <v>685</v>
      </c>
      <c r="M152" s="34">
        <v>683</v>
      </c>
      <c r="N152" s="33">
        <v>281</v>
      </c>
      <c r="O152" s="33">
        <v>49</v>
      </c>
      <c r="P152" s="33">
        <v>171</v>
      </c>
      <c r="Q152" s="33">
        <v>212</v>
      </c>
      <c r="R152" s="33">
        <v>169</v>
      </c>
      <c r="S152" s="33">
        <v>29</v>
      </c>
      <c r="T152" s="33">
        <v>147</v>
      </c>
      <c r="U152" s="34">
        <v>815</v>
      </c>
      <c r="V152" s="35">
        <f t="shared" si="174"/>
        <v>92.443729903536976</v>
      </c>
      <c r="W152" s="35">
        <f t="shared" si="177"/>
        <v>1.1254019292604502</v>
      </c>
      <c r="X152" s="35">
        <f t="shared" si="178"/>
        <v>0.25594855305466235</v>
      </c>
      <c r="Y152" s="35">
        <f t="shared" si="179"/>
        <v>1.2591639871382636</v>
      </c>
      <c r="Z152" s="35">
        <f t="shared" si="180"/>
        <v>0.32282958199356915</v>
      </c>
      <c r="AA152" s="35">
        <f t="shared" si="181"/>
        <v>0.42443729903536981</v>
      </c>
      <c r="AB152" s="35">
        <f t="shared" si="182"/>
        <v>0.88102893890675238</v>
      </c>
      <c r="AC152" s="35">
        <f t="shared" si="183"/>
        <v>0.87845659163987133</v>
      </c>
      <c r="AD152" s="35">
        <f t="shared" si="184"/>
        <v>0.36141479099678459</v>
      </c>
      <c r="AE152" s="35">
        <f t="shared" si="185"/>
        <v>6.3022508038585209E-2</v>
      </c>
      <c r="AF152" s="35">
        <f t="shared" si="186"/>
        <v>0.21993569131832799</v>
      </c>
      <c r="AG152" s="35">
        <f t="shared" si="151"/>
        <v>0.27266881028938905</v>
      </c>
      <c r="AH152" s="35">
        <f t="shared" si="151"/>
        <v>0.21736334405144694</v>
      </c>
      <c r="AI152" s="35">
        <f t="shared" si="151"/>
        <v>3.729903536977492E-2</v>
      </c>
      <c r="AJ152" s="35">
        <f t="shared" si="151"/>
        <v>0.18906752411575561</v>
      </c>
      <c r="AK152" s="35">
        <f t="shared" si="151"/>
        <v>1.0482315112540193</v>
      </c>
      <c r="AL152" s="36">
        <v>69774</v>
      </c>
      <c r="AM152" s="37">
        <v>65273</v>
      </c>
      <c r="AN152" s="37">
        <v>798</v>
      </c>
      <c r="AO152" s="37">
        <v>189</v>
      </c>
      <c r="AP152" s="37">
        <v>1101</v>
      </c>
      <c r="AQ152" s="37">
        <v>222</v>
      </c>
      <c r="AR152" s="37">
        <v>270</v>
      </c>
      <c r="AS152" s="37">
        <v>35</v>
      </c>
      <c r="AT152" s="37">
        <v>288</v>
      </c>
      <c r="AU152" s="37">
        <v>204</v>
      </c>
      <c r="AV152" s="37">
        <v>47</v>
      </c>
      <c r="AW152" s="37">
        <v>113</v>
      </c>
      <c r="AX152" s="37">
        <v>185</v>
      </c>
      <c r="AY152" s="37">
        <v>120</v>
      </c>
      <c r="AZ152" s="37">
        <v>39</v>
      </c>
      <c r="BA152" s="37">
        <v>163</v>
      </c>
      <c r="BB152" s="37">
        <v>726</v>
      </c>
      <c r="BC152" s="38">
        <f t="shared" si="175"/>
        <v>93.54917304440049</v>
      </c>
      <c r="BD152" s="38">
        <f t="shared" si="187"/>
        <v>1.1436924929056669</v>
      </c>
      <c r="BE152" s="38">
        <f t="shared" si="188"/>
        <v>0.27087453779344745</v>
      </c>
      <c r="BF152" s="38">
        <f t="shared" si="189"/>
        <v>1.5779516725427809</v>
      </c>
      <c r="BG152" s="38">
        <f t="shared" si="190"/>
        <v>0.31817009201135094</v>
      </c>
      <c r="BH152" s="38">
        <f t="shared" si="191"/>
        <v>0.38696362541921059</v>
      </c>
      <c r="BI152" s="38">
        <f t="shared" si="192"/>
        <v>5.0161951443231004E-2</v>
      </c>
      <c r="BJ152" s="38">
        <f t="shared" si="193"/>
        <v>0.41276120044715797</v>
      </c>
      <c r="BK152" s="38">
        <f t="shared" si="194"/>
        <v>0.29237251698340355</v>
      </c>
      <c r="BL152" s="38">
        <f t="shared" si="195"/>
        <v>6.7360334795195917E-2</v>
      </c>
      <c r="BM152" s="38">
        <f t="shared" si="196"/>
        <v>0.16195144323100294</v>
      </c>
      <c r="BN152" s="38">
        <f t="shared" si="162"/>
        <v>0.26514174334279245</v>
      </c>
      <c r="BO152" s="38">
        <f t="shared" si="162"/>
        <v>0.17198383351964913</v>
      </c>
      <c r="BP152" s="38">
        <f t="shared" si="162"/>
        <v>5.5894745893885975E-2</v>
      </c>
      <c r="BQ152" s="38">
        <f t="shared" si="162"/>
        <v>0.23361137386419009</v>
      </c>
      <c r="BR152" s="38">
        <f t="shared" si="162"/>
        <v>1.0405021927938773</v>
      </c>
      <c r="BS152" s="38">
        <f t="shared" si="176"/>
        <v>-1.1054431408635139</v>
      </c>
      <c r="BT152" s="38">
        <f t="shared" si="197"/>
        <v>-1.829056364521664E-2</v>
      </c>
      <c r="BU152" s="38">
        <f t="shared" si="198"/>
        <v>-1.4925984738785092E-2</v>
      </c>
      <c r="BV152" s="38">
        <f t="shared" si="199"/>
        <v>-0.3187876854045173</v>
      </c>
      <c r="BW152" s="38">
        <f t="shared" si="200"/>
        <v>4.6594899822182123E-3</v>
      </c>
      <c r="BX152" s="38">
        <f t="shared" si="201"/>
        <v>3.747367361615922E-2</v>
      </c>
      <c r="BY152" s="38">
        <f t="shared" si="202"/>
        <v>0.83086698746352139</v>
      </c>
      <c r="BZ152" s="38">
        <f t="shared" si="203"/>
        <v>0.46569539119271336</v>
      </c>
      <c r="CA152" s="38">
        <f t="shared" si="204"/>
        <v>6.9042274013381033E-2</v>
      </c>
      <c r="CB152" s="38">
        <f t="shared" si="205"/>
        <v>-4.3378267566107076E-3</v>
      </c>
      <c r="CC152" s="38">
        <f t="shared" si="206"/>
        <v>5.7984248087325052E-2</v>
      </c>
      <c r="CD152" s="38">
        <f t="shared" si="173"/>
        <v>7.5270669465966056E-3</v>
      </c>
      <c r="CE152" s="38">
        <f t="shared" si="173"/>
        <v>4.5379510531797812E-2</v>
      </c>
      <c r="CF152" s="38">
        <f t="shared" si="173"/>
        <v>-1.8595710524111055E-2</v>
      </c>
      <c r="CG152" s="38">
        <f t="shared" si="173"/>
        <v>-4.4543849748434478E-2</v>
      </c>
      <c r="CH152" s="38">
        <f t="shared" si="173"/>
        <v>7.7293184601419096E-3</v>
      </c>
    </row>
    <row r="153" spans="1:86" s="39" customFormat="1" x14ac:dyDescent="0.15">
      <c r="A153" s="32">
        <v>1</v>
      </c>
      <c r="B153" s="32" t="s">
        <v>824</v>
      </c>
      <c r="C153" s="32" t="s">
        <v>825</v>
      </c>
      <c r="D153" s="32" t="s">
        <v>826</v>
      </c>
      <c r="E153" s="32">
        <v>93667</v>
      </c>
      <c r="F153" s="33">
        <v>86738</v>
      </c>
      <c r="G153" s="33">
        <v>1100</v>
      </c>
      <c r="H153" s="33">
        <v>256</v>
      </c>
      <c r="I153" s="33">
        <v>1378</v>
      </c>
      <c r="J153" s="33">
        <v>307</v>
      </c>
      <c r="K153" s="33">
        <v>470</v>
      </c>
      <c r="L153" s="33">
        <v>346</v>
      </c>
      <c r="M153" s="34">
        <v>849</v>
      </c>
      <c r="N153" s="33">
        <v>313</v>
      </c>
      <c r="O153" s="33">
        <v>80</v>
      </c>
      <c r="P153" s="33">
        <v>140</v>
      </c>
      <c r="Q153" s="33">
        <v>380</v>
      </c>
      <c r="R153" s="33">
        <v>127</v>
      </c>
      <c r="S153" s="33">
        <v>49</v>
      </c>
      <c r="T153" s="33">
        <v>181</v>
      </c>
      <c r="U153" s="34">
        <v>953</v>
      </c>
      <c r="V153" s="35">
        <f t="shared" si="174"/>
        <v>92.602517428763605</v>
      </c>
      <c r="W153" s="35">
        <f t="shared" si="177"/>
        <v>1.1743730449357832</v>
      </c>
      <c r="X153" s="35">
        <f t="shared" si="178"/>
        <v>0.27330863591232774</v>
      </c>
      <c r="Y153" s="35">
        <f t="shared" si="179"/>
        <v>1.4711691417468264</v>
      </c>
      <c r="Z153" s="35">
        <f t="shared" si="180"/>
        <v>0.32775684072298678</v>
      </c>
      <c r="AA153" s="35">
        <f t="shared" si="181"/>
        <v>0.5017775737452892</v>
      </c>
      <c r="AB153" s="35">
        <f t="shared" si="182"/>
        <v>0.36939370322525544</v>
      </c>
      <c r="AC153" s="35">
        <f t="shared" si="183"/>
        <v>0.90640246831861815</v>
      </c>
      <c r="AD153" s="35">
        <f t="shared" si="184"/>
        <v>0.33416251187718193</v>
      </c>
      <c r="AE153" s="35">
        <f t="shared" si="185"/>
        <v>8.5408948722602407E-2</v>
      </c>
      <c r="AF153" s="35">
        <f t="shared" si="186"/>
        <v>0.14946566026455421</v>
      </c>
      <c r="AG153" s="35">
        <f t="shared" si="151"/>
        <v>0.40569250643236143</v>
      </c>
      <c r="AH153" s="35">
        <f t="shared" si="151"/>
        <v>0.13558670609713133</v>
      </c>
      <c r="AI153" s="35">
        <f t="shared" si="151"/>
        <v>5.2312981092593976E-2</v>
      </c>
      <c r="AJ153" s="35">
        <f t="shared" si="151"/>
        <v>0.19323774648488795</v>
      </c>
      <c r="AK153" s="35">
        <f t="shared" si="151"/>
        <v>1.0174341016580011</v>
      </c>
      <c r="AL153" s="36">
        <v>87508</v>
      </c>
      <c r="AM153" s="37">
        <v>81666</v>
      </c>
      <c r="AN153" s="37">
        <v>1163</v>
      </c>
      <c r="AO153" s="37">
        <v>226</v>
      </c>
      <c r="AP153" s="37">
        <v>1573</v>
      </c>
      <c r="AQ153" s="37">
        <v>329</v>
      </c>
      <c r="AR153" s="37">
        <v>468</v>
      </c>
      <c r="AS153" s="37">
        <v>43</v>
      </c>
      <c r="AT153" s="37">
        <v>338</v>
      </c>
      <c r="AU153" s="37">
        <v>164</v>
      </c>
      <c r="AV153" s="37">
        <v>67</v>
      </c>
      <c r="AW153" s="37">
        <v>116</v>
      </c>
      <c r="AX153" s="37">
        <v>234</v>
      </c>
      <c r="AY153" s="37">
        <v>109</v>
      </c>
      <c r="AZ153" s="37">
        <v>33</v>
      </c>
      <c r="BA153" s="37">
        <v>174</v>
      </c>
      <c r="BB153" s="37">
        <v>801</v>
      </c>
      <c r="BC153" s="38">
        <f t="shared" si="175"/>
        <v>93.324038945010741</v>
      </c>
      <c r="BD153" s="38">
        <f t="shared" si="187"/>
        <v>1.3290213466197376</v>
      </c>
      <c r="BE153" s="38">
        <f t="shared" si="188"/>
        <v>0.25826210175069708</v>
      </c>
      <c r="BF153" s="38">
        <f t="shared" si="189"/>
        <v>1.797549938291356</v>
      </c>
      <c r="BG153" s="38">
        <f t="shared" si="190"/>
        <v>0.37596562599990857</v>
      </c>
      <c r="BH153" s="38">
        <f t="shared" si="191"/>
        <v>0.53480824610321342</v>
      </c>
      <c r="BI153" s="38">
        <f t="shared" si="192"/>
        <v>4.9138364492389272E-2</v>
      </c>
      <c r="BJ153" s="38">
        <f t="shared" si="193"/>
        <v>0.38625039996343191</v>
      </c>
      <c r="BK153" s="38">
        <f t="shared" si="194"/>
        <v>0.18741143666864746</v>
      </c>
      <c r="BL153" s="38">
        <f t="shared" si="195"/>
        <v>7.6564428395118164E-2</v>
      </c>
      <c r="BM153" s="38">
        <f t="shared" si="196"/>
        <v>0.13255930886318965</v>
      </c>
      <c r="BN153" s="38">
        <f t="shared" si="162"/>
        <v>0.26740412305160671</v>
      </c>
      <c r="BO153" s="38">
        <f t="shared" si="162"/>
        <v>0.12456004022489373</v>
      </c>
      <c r="BP153" s="38">
        <f t="shared" si="162"/>
        <v>3.7710837866252227E-2</v>
      </c>
      <c r="BQ153" s="38">
        <f t="shared" si="162"/>
        <v>0.19883896329478448</v>
      </c>
      <c r="BR153" s="38">
        <f t="shared" si="162"/>
        <v>0.91534488275357684</v>
      </c>
      <c r="BS153" s="38">
        <f t="shared" si="176"/>
        <v>-0.72152151624713667</v>
      </c>
      <c r="BT153" s="38">
        <f t="shared" si="197"/>
        <v>-0.15464830168395438</v>
      </c>
      <c r="BU153" s="38">
        <f t="shared" si="198"/>
        <v>1.5046534161630654E-2</v>
      </c>
      <c r="BV153" s="38">
        <f t="shared" si="199"/>
        <v>-0.32638079654452956</v>
      </c>
      <c r="BW153" s="38">
        <f t="shared" si="200"/>
        <v>-4.8208785276921795E-2</v>
      </c>
      <c r="BX153" s="38">
        <f t="shared" si="201"/>
        <v>-3.3030672357924229E-2</v>
      </c>
      <c r="BY153" s="38">
        <f t="shared" si="202"/>
        <v>0.32025533873286616</v>
      </c>
      <c r="BZ153" s="38">
        <f t="shared" si="203"/>
        <v>0.52015206835518624</v>
      </c>
      <c r="CA153" s="38">
        <f t="shared" si="204"/>
        <v>0.14675107520853448</v>
      </c>
      <c r="CB153" s="38">
        <f t="shared" si="205"/>
        <v>8.8445203274842427E-3</v>
      </c>
      <c r="CC153" s="38">
        <f t="shared" si="206"/>
        <v>1.6906351401364567E-2</v>
      </c>
      <c r="CD153" s="38">
        <f t="shared" si="173"/>
        <v>0.13828838338075472</v>
      </c>
      <c r="CE153" s="38">
        <f t="shared" si="173"/>
        <v>1.1026665872237607E-2</v>
      </c>
      <c r="CF153" s="38">
        <f t="shared" si="173"/>
        <v>1.4602143226341749E-2</v>
      </c>
      <c r="CG153" s="38">
        <f t="shared" si="173"/>
        <v>-5.6012168098965309E-3</v>
      </c>
      <c r="CH153" s="38">
        <f t="shared" si="173"/>
        <v>0.10208921890442424</v>
      </c>
    </row>
    <row r="154" spans="1:86" s="39" customFormat="1" x14ac:dyDescent="0.15">
      <c r="A154" s="32">
        <v>1</v>
      </c>
      <c r="B154" s="32" t="s">
        <v>827</v>
      </c>
      <c r="C154" s="32" t="s">
        <v>828</v>
      </c>
      <c r="D154" s="32" t="s">
        <v>829</v>
      </c>
      <c r="E154" s="32">
        <v>83140</v>
      </c>
      <c r="F154" s="33">
        <v>75730</v>
      </c>
      <c r="G154" s="33">
        <v>1202</v>
      </c>
      <c r="H154" s="33">
        <v>287</v>
      </c>
      <c r="I154" s="33">
        <v>1436</v>
      </c>
      <c r="J154" s="33">
        <v>317</v>
      </c>
      <c r="K154" s="33">
        <v>454</v>
      </c>
      <c r="L154" s="33">
        <v>213</v>
      </c>
      <c r="M154" s="34">
        <v>909</v>
      </c>
      <c r="N154" s="33">
        <v>368</v>
      </c>
      <c r="O154" s="33">
        <v>140</v>
      </c>
      <c r="P154" s="33">
        <v>106</v>
      </c>
      <c r="Q154" s="33">
        <v>336</v>
      </c>
      <c r="R154" s="33">
        <v>207</v>
      </c>
      <c r="S154" s="33">
        <v>51</v>
      </c>
      <c r="T154" s="33">
        <v>261</v>
      </c>
      <c r="U154" s="34">
        <v>1123</v>
      </c>
      <c r="V154" s="35">
        <f t="shared" si="174"/>
        <v>91.087322588405101</v>
      </c>
      <c r="W154" s="35">
        <f t="shared" si="177"/>
        <v>1.4457541496271349</v>
      </c>
      <c r="X154" s="35">
        <f t="shared" si="178"/>
        <v>0.34520086600914118</v>
      </c>
      <c r="Y154" s="35">
        <f t="shared" si="179"/>
        <v>1.7272071205196053</v>
      </c>
      <c r="Z154" s="35">
        <f t="shared" si="180"/>
        <v>0.3812845802261246</v>
      </c>
      <c r="AA154" s="35">
        <f t="shared" si="181"/>
        <v>0.5460668751503488</v>
      </c>
      <c r="AB154" s="35">
        <f t="shared" si="182"/>
        <v>0.25619437094058217</v>
      </c>
      <c r="AC154" s="35">
        <f t="shared" si="183"/>
        <v>1.0933365407745972</v>
      </c>
      <c r="AD154" s="35">
        <f t="shared" si="184"/>
        <v>0.44262689439499636</v>
      </c>
      <c r="AE154" s="35">
        <f t="shared" si="185"/>
        <v>0.16839066634592254</v>
      </c>
      <c r="AF154" s="35">
        <f t="shared" si="186"/>
        <v>0.12749579023334134</v>
      </c>
      <c r="AG154" s="35">
        <f t="shared" si="151"/>
        <v>0.40413759923021414</v>
      </c>
      <c r="AH154" s="35">
        <f t="shared" si="151"/>
        <v>0.24897762809718546</v>
      </c>
      <c r="AI154" s="35">
        <f t="shared" si="151"/>
        <v>6.134231416887178E-2</v>
      </c>
      <c r="AJ154" s="35">
        <f t="shared" si="151"/>
        <v>0.31392831368775559</v>
      </c>
      <c r="AK154" s="35">
        <f t="shared" si="151"/>
        <v>1.3507337021890786</v>
      </c>
      <c r="AL154" s="36">
        <v>81849</v>
      </c>
      <c r="AM154" s="37">
        <v>75070</v>
      </c>
      <c r="AN154" s="37">
        <v>1240</v>
      </c>
      <c r="AO154" s="37">
        <v>288</v>
      </c>
      <c r="AP154" s="37">
        <v>1598</v>
      </c>
      <c r="AQ154" s="37">
        <v>342</v>
      </c>
      <c r="AR154" s="37">
        <v>405</v>
      </c>
      <c r="AS154" s="37">
        <v>36</v>
      </c>
      <c r="AT154" s="37">
        <v>518</v>
      </c>
      <c r="AU154" s="37">
        <v>270</v>
      </c>
      <c r="AV154" s="37">
        <v>76</v>
      </c>
      <c r="AW154" s="37">
        <v>97</v>
      </c>
      <c r="AX154" s="37">
        <v>265</v>
      </c>
      <c r="AY154" s="37">
        <v>174</v>
      </c>
      <c r="AZ154" s="37">
        <v>81</v>
      </c>
      <c r="BA154" s="37">
        <v>273</v>
      </c>
      <c r="BB154" s="37">
        <v>1117</v>
      </c>
      <c r="BC154" s="38">
        <f t="shared" si="175"/>
        <v>91.717675231218465</v>
      </c>
      <c r="BD154" s="38">
        <f t="shared" si="187"/>
        <v>1.5149849112389888</v>
      </c>
      <c r="BE154" s="38">
        <f t="shared" si="188"/>
        <v>0.35186746325550711</v>
      </c>
      <c r="BF154" s="38">
        <f t="shared" si="189"/>
        <v>1.9523757162579873</v>
      </c>
      <c r="BG154" s="38">
        <f t="shared" si="190"/>
        <v>0.41784261261591465</v>
      </c>
      <c r="BH154" s="38">
        <f t="shared" si="191"/>
        <v>0.4948136202030568</v>
      </c>
      <c r="BI154" s="38">
        <f t="shared" si="192"/>
        <v>4.3983432906938388E-2</v>
      </c>
      <c r="BJ154" s="38">
        <f t="shared" si="193"/>
        <v>0.6328727290498356</v>
      </c>
      <c r="BK154" s="38">
        <f t="shared" si="194"/>
        <v>0.32987574680203791</v>
      </c>
      <c r="BL154" s="38">
        <f t="shared" si="195"/>
        <v>9.2853913914647701E-2</v>
      </c>
      <c r="BM154" s="38">
        <f t="shared" si="196"/>
        <v>0.1185109164436951</v>
      </c>
      <c r="BN154" s="38">
        <f t="shared" si="162"/>
        <v>0.32376693667607426</v>
      </c>
      <c r="BO154" s="38">
        <f t="shared" si="162"/>
        <v>0.21258659238353553</v>
      </c>
      <c r="BP154" s="38">
        <f t="shared" si="162"/>
        <v>9.8962724040611377E-2</v>
      </c>
      <c r="BQ154" s="38">
        <f t="shared" si="162"/>
        <v>0.33354103287761611</v>
      </c>
      <c r="BR154" s="38">
        <f t="shared" si="162"/>
        <v>1.3647081821402829</v>
      </c>
      <c r="BS154" s="38">
        <f t="shared" si="176"/>
        <v>-0.63035264281336367</v>
      </c>
      <c r="BT154" s="38">
        <f t="shared" si="197"/>
        <v>-6.923076161185393E-2</v>
      </c>
      <c r="BU154" s="38">
        <f t="shared" si="198"/>
        <v>-6.666597246365924E-3</v>
      </c>
      <c r="BV154" s="38">
        <f t="shared" si="199"/>
        <v>-0.22516859573838199</v>
      </c>
      <c r="BW154" s="38">
        <f t="shared" si="200"/>
        <v>-3.6558032389790052E-2</v>
      </c>
      <c r="BX154" s="38">
        <f t="shared" si="201"/>
        <v>5.1253254947291993E-2</v>
      </c>
      <c r="BY154" s="38">
        <f t="shared" si="202"/>
        <v>0.21221093803364377</v>
      </c>
      <c r="BZ154" s="38">
        <f t="shared" si="203"/>
        <v>0.46046381172476158</v>
      </c>
      <c r="CA154" s="38">
        <f t="shared" si="204"/>
        <v>0.11275114759295846</v>
      </c>
      <c r="CB154" s="38">
        <f t="shared" si="205"/>
        <v>7.5536752431274834E-2</v>
      </c>
      <c r="CC154" s="38">
        <f t="shared" si="206"/>
        <v>8.9848737896462416E-3</v>
      </c>
      <c r="CD154" s="38">
        <f t="shared" si="173"/>
        <v>8.0370662554139882E-2</v>
      </c>
      <c r="CE154" s="38">
        <f t="shared" si="173"/>
        <v>3.6391035713649933E-2</v>
      </c>
      <c r="CF154" s="38">
        <f t="shared" si="173"/>
        <v>-3.7620409871739598E-2</v>
      </c>
      <c r="CG154" s="38">
        <f t="shared" si="173"/>
        <v>-1.9612719189860517E-2</v>
      </c>
      <c r="CH154" s="38">
        <f t="shared" si="173"/>
        <v>-1.3974479951204266E-2</v>
      </c>
    </row>
    <row r="155" spans="1:86" s="39" customFormat="1" x14ac:dyDescent="0.15">
      <c r="A155" s="32">
        <v>1</v>
      </c>
      <c r="B155" s="32" t="s">
        <v>830</v>
      </c>
      <c r="C155" s="32" t="s">
        <v>831</v>
      </c>
      <c r="D155" s="32" t="s">
        <v>832</v>
      </c>
      <c r="E155" s="32">
        <v>124220</v>
      </c>
      <c r="F155" s="33">
        <v>114625</v>
      </c>
      <c r="G155" s="33">
        <v>1477</v>
      </c>
      <c r="H155" s="33">
        <v>333</v>
      </c>
      <c r="I155" s="33">
        <v>1988</v>
      </c>
      <c r="J155" s="33">
        <v>445</v>
      </c>
      <c r="K155" s="33">
        <v>574</v>
      </c>
      <c r="L155" s="33">
        <v>474</v>
      </c>
      <c r="M155" s="34">
        <v>1034</v>
      </c>
      <c r="N155" s="33">
        <v>470</v>
      </c>
      <c r="O155" s="33">
        <v>113</v>
      </c>
      <c r="P155" s="33">
        <v>314</v>
      </c>
      <c r="Q155" s="33">
        <v>374</v>
      </c>
      <c r="R155" s="33">
        <v>254</v>
      </c>
      <c r="S155" s="33">
        <v>54</v>
      </c>
      <c r="T155" s="33">
        <v>273</v>
      </c>
      <c r="U155" s="34">
        <v>1418</v>
      </c>
      <c r="V155" s="35">
        <f t="shared" si="174"/>
        <v>92.275800998228945</v>
      </c>
      <c r="W155" s="35">
        <f t="shared" si="177"/>
        <v>1.1890194815649653</v>
      </c>
      <c r="X155" s="35">
        <f t="shared" si="178"/>
        <v>0.26807277411044922</v>
      </c>
      <c r="Y155" s="35">
        <f t="shared" si="179"/>
        <v>1.600386411205925</v>
      </c>
      <c r="Z155" s="35">
        <f t="shared" si="180"/>
        <v>0.35823538882627598</v>
      </c>
      <c r="AA155" s="35">
        <f t="shared" si="181"/>
        <v>0.46208340041861218</v>
      </c>
      <c r="AB155" s="35">
        <f t="shared" si="182"/>
        <v>0.38158106585090967</v>
      </c>
      <c r="AC155" s="35">
        <f t="shared" si="183"/>
        <v>0.83239413943004337</v>
      </c>
      <c r="AD155" s="35">
        <f t="shared" si="184"/>
        <v>0.37836097246820155</v>
      </c>
      <c r="AE155" s="35">
        <f t="shared" si="185"/>
        <v>9.0967638061503792E-2</v>
      </c>
      <c r="AF155" s="35">
        <f t="shared" si="186"/>
        <v>0.25277733054258572</v>
      </c>
      <c r="AG155" s="35">
        <f t="shared" si="151"/>
        <v>0.30107873128320722</v>
      </c>
      <c r="AH155" s="35">
        <f t="shared" si="151"/>
        <v>0.20447592980196425</v>
      </c>
      <c r="AI155" s="35">
        <f t="shared" si="151"/>
        <v>4.3471260666559333E-2</v>
      </c>
      <c r="AJ155" s="35">
        <f t="shared" si="151"/>
        <v>0.21977137336982772</v>
      </c>
      <c r="AK155" s="35">
        <f t="shared" si="151"/>
        <v>1.1415231041700209</v>
      </c>
      <c r="AL155" s="36">
        <v>120958</v>
      </c>
      <c r="AM155" s="37">
        <v>112040</v>
      </c>
      <c r="AN155" s="37">
        <v>1550</v>
      </c>
      <c r="AO155" s="37">
        <v>332</v>
      </c>
      <c r="AP155" s="37">
        <v>2304</v>
      </c>
      <c r="AQ155" s="37">
        <v>497</v>
      </c>
      <c r="AR155" s="37">
        <v>565</v>
      </c>
      <c r="AS155" s="37">
        <v>204</v>
      </c>
      <c r="AT155" s="37">
        <v>548</v>
      </c>
      <c r="AU155" s="37">
        <v>374</v>
      </c>
      <c r="AV155" s="37">
        <v>108</v>
      </c>
      <c r="AW155" s="37">
        <v>276</v>
      </c>
      <c r="AX155" s="37">
        <v>313</v>
      </c>
      <c r="AY155" s="37">
        <v>192</v>
      </c>
      <c r="AZ155" s="37">
        <v>66</v>
      </c>
      <c r="BA155" s="37">
        <v>236</v>
      </c>
      <c r="BB155" s="37">
        <v>1355</v>
      </c>
      <c r="BC155" s="38">
        <f t="shared" si="175"/>
        <v>92.627192909935687</v>
      </c>
      <c r="BD155" s="38">
        <f t="shared" si="187"/>
        <v>1.2814365316886853</v>
      </c>
      <c r="BE155" s="38">
        <f t="shared" si="188"/>
        <v>0.2744754377552539</v>
      </c>
      <c r="BF155" s="38">
        <f t="shared" si="189"/>
        <v>1.9047933993617618</v>
      </c>
      <c r="BG155" s="38">
        <f t="shared" si="190"/>
        <v>0.41088642338663006</v>
      </c>
      <c r="BH155" s="38">
        <f t="shared" si="191"/>
        <v>0.46710428413168209</v>
      </c>
      <c r="BI155" s="38">
        <f t="shared" si="192"/>
        <v>0.168653582235156</v>
      </c>
      <c r="BJ155" s="38">
        <f t="shared" si="193"/>
        <v>0.45304981894541912</v>
      </c>
      <c r="BK155" s="38">
        <f t="shared" si="194"/>
        <v>0.30919823409778602</v>
      </c>
      <c r="BL155" s="38">
        <f t="shared" si="195"/>
        <v>8.9287190595082597E-2</v>
      </c>
      <c r="BM155" s="38">
        <f t="shared" si="196"/>
        <v>0.22817837596521107</v>
      </c>
      <c r="BN155" s="38">
        <f t="shared" si="162"/>
        <v>0.25876750607648935</v>
      </c>
      <c r="BO155" s="38">
        <f t="shared" si="162"/>
        <v>0.15873278328014684</v>
      </c>
      <c r="BP155" s="38">
        <f t="shared" si="162"/>
        <v>5.4564394252550476E-2</v>
      </c>
      <c r="BQ155" s="38">
        <f t="shared" si="162"/>
        <v>0.19510904611518048</v>
      </c>
      <c r="BR155" s="38">
        <f t="shared" si="162"/>
        <v>1.1202235486697862</v>
      </c>
      <c r="BS155" s="38">
        <f t="shared" si="176"/>
        <v>-0.35139191170674167</v>
      </c>
      <c r="BT155" s="38">
        <f t="shared" si="197"/>
        <v>-9.2417050123720035E-2</v>
      </c>
      <c r="BU155" s="38">
        <f t="shared" si="198"/>
        <v>-6.4026636448046848E-3</v>
      </c>
      <c r="BV155" s="38">
        <f t="shared" si="199"/>
        <v>-0.30440698815583689</v>
      </c>
      <c r="BW155" s="38">
        <f t="shared" si="200"/>
        <v>-5.2651034560354082E-2</v>
      </c>
      <c r="BX155" s="38">
        <f t="shared" si="201"/>
        <v>-5.0208837130699124E-3</v>
      </c>
      <c r="BY155" s="38">
        <f t="shared" si="202"/>
        <v>0.21292748361575367</v>
      </c>
      <c r="BZ155" s="38">
        <f t="shared" si="203"/>
        <v>0.37934432048462424</v>
      </c>
      <c r="CA155" s="38">
        <f t="shared" si="204"/>
        <v>6.9162738370415533E-2</v>
      </c>
      <c r="CB155" s="38">
        <f t="shared" si="205"/>
        <v>1.6804474664211949E-3</v>
      </c>
      <c r="CC155" s="38">
        <f t="shared" si="206"/>
        <v>2.4598954577374654E-2</v>
      </c>
      <c r="CD155" s="38">
        <f t="shared" si="173"/>
        <v>4.2311225206717873E-2</v>
      </c>
      <c r="CE155" s="38">
        <f t="shared" si="173"/>
        <v>4.5743146521817407E-2</v>
      </c>
      <c r="CF155" s="38">
        <f t="shared" si="173"/>
        <v>-1.1093133585991143E-2</v>
      </c>
      <c r="CG155" s="38">
        <f t="shared" si="173"/>
        <v>2.4662327254647232E-2</v>
      </c>
      <c r="CH155" s="38">
        <f t="shared" si="173"/>
        <v>2.1299555500234657E-2</v>
      </c>
    </row>
    <row r="156" spans="1:86" s="39" customFormat="1" x14ac:dyDescent="0.15">
      <c r="A156" s="32">
        <v>1</v>
      </c>
      <c r="B156" s="32" t="s">
        <v>833</v>
      </c>
      <c r="C156" s="32" t="s">
        <v>834</v>
      </c>
      <c r="D156" s="32" t="s">
        <v>835</v>
      </c>
      <c r="E156" s="32">
        <v>63839</v>
      </c>
      <c r="F156" s="33">
        <v>60141</v>
      </c>
      <c r="G156" s="33">
        <v>581</v>
      </c>
      <c r="H156" s="33">
        <v>164</v>
      </c>
      <c r="I156" s="33">
        <v>753</v>
      </c>
      <c r="J156" s="33">
        <v>177</v>
      </c>
      <c r="K156" s="33">
        <v>223</v>
      </c>
      <c r="L156" s="33">
        <v>167</v>
      </c>
      <c r="M156" s="34">
        <v>409</v>
      </c>
      <c r="N156" s="33">
        <v>169</v>
      </c>
      <c r="O156" s="33">
        <v>50</v>
      </c>
      <c r="P156" s="33">
        <v>125</v>
      </c>
      <c r="Q156" s="33">
        <v>109</v>
      </c>
      <c r="R156" s="33">
        <v>90</v>
      </c>
      <c r="S156" s="33">
        <v>34</v>
      </c>
      <c r="T156" s="33">
        <v>102</v>
      </c>
      <c r="U156" s="34">
        <v>545</v>
      </c>
      <c r="V156" s="35">
        <f t="shared" si="174"/>
        <v>94.207302745970338</v>
      </c>
      <c r="W156" s="35">
        <f t="shared" si="177"/>
        <v>0.91010197528156767</v>
      </c>
      <c r="X156" s="35">
        <f t="shared" si="178"/>
        <v>0.25689625464058025</v>
      </c>
      <c r="Y156" s="35">
        <f t="shared" si="179"/>
        <v>1.1795297545387615</v>
      </c>
      <c r="Z156" s="35">
        <f t="shared" si="180"/>
        <v>0.27725998214257741</v>
      </c>
      <c r="AA156" s="35">
        <f t="shared" si="181"/>
        <v>0.34931624868810601</v>
      </c>
      <c r="AB156" s="35">
        <f t="shared" si="182"/>
        <v>0.2615955763718103</v>
      </c>
      <c r="AC156" s="35">
        <f t="shared" si="183"/>
        <v>0.64067419602437381</v>
      </c>
      <c r="AD156" s="35">
        <f t="shared" si="184"/>
        <v>0.26472845752596375</v>
      </c>
      <c r="AE156" s="35">
        <f t="shared" si="185"/>
        <v>7.8322028853835435E-2</v>
      </c>
      <c r="AF156" s="35">
        <f t="shared" si="186"/>
        <v>0.19580507213458856</v>
      </c>
      <c r="AG156" s="35">
        <f t="shared" si="151"/>
        <v>0.17074202290136123</v>
      </c>
      <c r="AH156" s="35">
        <f t="shared" si="151"/>
        <v>0.14097965193690376</v>
      </c>
      <c r="AI156" s="35">
        <f t="shared" si="151"/>
        <v>5.3258979620608098E-2</v>
      </c>
      <c r="AJ156" s="35">
        <f t="shared" si="151"/>
        <v>0.15977693886182429</v>
      </c>
      <c r="AK156" s="35">
        <f t="shared" si="151"/>
        <v>0.85371011450680623</v>
      </c>
      <c r="AL156" s="36">
        <v>58965</v>
      </c>
      <c r="AM156" s="37">
        <v>55410</v>
      </c>
      <c r="AN156" s="37">
        <v>617</v>
      </c>
      <c r="AO156" s="37">
        <v>137</v>
      </c>
      <c r="AP156" s="37">
        <v>919</v>
      </c>
      <c r="AQ156" s="37">
        <v>195</v>
      </c>
      <c r="AR156" s="37">
        <v>224</v>
      </c>
      <c r="AS156" s="37">
        <v>28</v>
      </c>
      <c r="AT156" s="37">
        <v>216</v>
      </c>
      <c r="AU156" s="37">
        <v>135</v>
      </c>
      <c r="AV156" s="37">
        <v>32</v>
      </c>
      <c r="AW156" s="37">
        <v>172</v>
      </c>
      <c r="AX156" s="37">
        <v>116</v>
      </c>
      <c r="AY156" s="37">
        <v>62</v>
      </c>
      <c r="AZ156" s="37">
        <v>29</v>
      </c>
      <c r="BA156" s="37">
        <v>123</v>
      </c>
      <c r="BB156" s="37">
        <v>552</v>
      </c>
      <c r="BC156" s="38">
        <f t="shared" si="175"/>
        <v>93.970999745611806</v>
      </c>
      <c r="BD156" s="38">
        <f t="shared" si="187"/>
        <v>1.0463834478080218</v>
      </c>
      <c r="BE156" s="38">
        <f t="shared" si="188"/>
        <v>0.23234121936742133</v>
      </c>
      <c r="BF156" s="38">
        <f t="shared" si="189"/>
        <v>1.5585516832018995</v>
      </c>
      <c r="BG156" s="38">
        <f t="shared" si="190"/>
        <v>0.3307046553039939</v>
      </c>
      <c r="BH156" s="38">
        <f t="shared" si="191"/>
        <v>0.37988637327228014</v>
      </c>
      <c r="BI156" s="38">
        <f t="shared" si="192"/>
        <v>4.7485796659035018E-2</v>
      </c>
      <c r="BJ156" s="38">
        <f t="shared" si="193"/>
        <v>0.36631900279827012</v>
      </c>
      <c r="BK156" s="38">
        <f t="shared" si="194"/>
        <v>0.22894937674891885</v>
      </c>
      <c r="BL156" s="38">
        <f t="shared" si="195"/>
        <v>5.4269481896040028E-2</v>
      </c>
      <c r="BM156" s="38">
        <f t="shared" si="196"/>
        <v>0.29169846519121512</v>
      </c>
      <c r="BN156" s="38">
        <f t="shared" si="162"/>
        <v>0.19672687187314511</v>
      </c>
      <c r="BO156" s="38">
        <f t="shared" si="162"/>
        <v>0.10514712117357754</v>
      </c>
      <c r="BP156" s="38">
        <f t="shared" si="162"/>
        <v>4.9181717968286277E-2</v>
      </c>
      <c r="BQ156" s="38">
        <f t="shared" si="162"/>
        <v>0.20859832103790385</v>
      </c>
      <c r="BR156" s="38">
        <f t="shared" si="162"/>
        <v>0.93614856270669045</v>
      </c>
      <c r="BS156" s="38">
        <f t="shared" si="176"/>
        <v>0.23630300035853224</v>
      </c>
      <c r="BT156" s="38">
        <f t="shared" si="197"/>
        <v>-0.13628147252645417</v>
      </c>
      <c r="BU156" s="38">
        <f t="shared" si="198"/>
        <v>2.4555035273158915E-2</v>
      </c>
      <c r="BV156" s="38">
        <f t="shared" si="199"/>
        <v>-0.379021928663138</v>
      </c>
      <c r="BW156" s="38">
        <f t="shared" si="200"/>
        <v>-5.3444673161416489E-2</v>
      </c>
      <c r="BX156" s="38">
        <f t="shared" si="201"/>
        <v>-3.057012458417413E-2</v>
      </c>
      <c r="BY156" s="38">
        <f t="shared" si="202"/>
        <v>0.21410977971277528</v>
      </c>
      <c r="BZ156" s="38">
        <f t="shared" si="203"/>
        <v>0.27435519322610369</v>
      </c>
      <c r="CA156" s="38">
        <f t="shared" si="204"/>
        <v>3.5779080777044892E-2</v>
      </c>
      <c r="CB156" s="38">
        <f t="shared" si="205"/>
        <v>2.4052546957795407E-2</v>
      </c>
      <c r="CC156" s="38">
        <f t="shared" si="206"/>
        <v>-9.5893393056626558E-2</v>
      </c>
      <c r="CD156" s="38">
        <f t="shared" si="173"/>
        <v>-2.598484897178388E-2</v>
      </c>
      <c r="CE156" s="38">
        <f t="shared" si="173"/>
        <v>3.5832530763326223E-2</v>
      </c>
      <c r="CF156" s="38">
        <f t="shared" si="173"/>
        <v>4.0772616523218203E-3</v>
      </c>
      <c r="CG156" s="38">
        <f t="shared" si="173"/>
        <v>-4.8821382176079564E-2</v>
      </c>
      <c r="CH156" s="38">
        <f t="shared" si="173"/>
        <v>-8.2438448199884218E-2</v>
      </c>
    </row>
    <row r="157" spans="1:86" s="39" customFormat="1" x14ac:dyDescent="0.15">
      <c r="A157" s="32">
        <v>1</v>
      </c>
      <c r="B157" s="32" t="s">
        <v>836</v>
      </c>
      <c r="C157" s="32" t="s">
        <v>837</v>
      </c>
      <c r="D157" s="32" t="s">
        <v>838</v>
      </c>
      <c r="E157" s="32">
        <v>53553</v>
      </c>
      <c r="F157" s="33">
        <v>49286</v>
      </c>
      <c r="G157" s="33">
        <v>749</v>
      </c>
      <c r="H157" s="33">
        <v>196</v>
      </c>
      <c r="I157" s="33">
        <v>769</v>
      </c>
      <c r="J157" s="33">
        <v>187</v>
      </c>
      <c r="K157" s="33">
        <v>215</v>
      </c>
      <c r="L157" s="33">
        <v>211</v>
      </c>
      <c r="M157" s="34">
        <v>474</v>
      </c>
      <c r="N157" s="33">
        <v>179</v>
      </c>
      <c r="O157" s="33">
        <v>58</v>
      </c>
      <c r="P157" s="33">
        <v>94</v>
      </c>
      <c r="Q157" s="33">
        <v>150</v>
      </c>
      <c r="R157" s="33">
        <v>109</v>
      </c>
      <c r="S157" s="33">
        <v>39</v>
      </c>
      <c r="T157" s="33">
        <v>138</v>
      </c>
      <c r="U157" s="34">
        <v>699</v>
      </c>
      <c r="V157" s="35">
        <f t="shared" si="174"/>
        <v>92.032192407521521</v>
      </c>
      <c r="W157" s="35">
        <f t="shared" si="177"/>
        <v>1.3986144567064402</v>
      </c>
      <c r="X157" s="35">
        <f t="shared" si="178"/>
        <v>0.36599256811009651</v>
      </c>
      <c r="Y157" s="35">
        <f t="shared" si="179"/>
        <v>1.435960637125838</v>
      </c>
      <c r="Z157" s="35">
        <f t="shared" si="180"/>
        <v>0.34918678692136762</v>
      </c>
      <c r="AA157" s="35">
        <f t="shared" si="181"/>
        <v>0.40147143950852421</v>
      </c>
      <c r="AB157" s="35">
        <f t="shared" si="182"/>
        <v>0.39400220342464476</v>
      </c>
      <c r="AC157" s="35">
        <f t="shared" si="183"/>
        <v>0.8851044759397233</v>
      </c>
      <c r="AD157" s="35">
        <f t="shared" si="184"/>
        <v>0.33424831475360856</v>
      </c>
      <c r="AE157" s="35">
        <f t="shared" si="185"/>
        <v>0.10830392321625305</v>
      </c>
      <c r="AF157" s="35">
        <f t="shared" si="186"/>
        <v>0.17552704797116875</v>
      </c>
      <c r="AG157" s="35">
        <f t="shared" si="151"/>
        <v>0.28009635314548204</v>
      </c>
      <c r="AH157" s="35">
        <f t="shared" si="151"/>
        <v>0.20353668328571695</v>
      </c>
      <c r="AI157" s="35">
        <f t="shared" si="151"/>
        <v>7.2825051817825323E-2</v>
      </c>
      <c r="AJ157" s="35">
        <f t="shared" si="151"/>
        <v>0.25768864489384347</v>
      </c>
      <c r="AK157" s="35">
        <f t="shared" si="151"/>
        <v>1.3052490056579464</v>
      </c>
      <c r="AL157" s="36">
        <v>48843</v>
      </c>
      <c r="AM157" s="37">
        <v>45037</v>
      </c>
      <c r="AN157" s="37">
        <v>744</v>
      </c>
      <c r="AO157" s="37">
        <v>174</v>
      </c>
      <c r="AP157" s="37">
        <v>924</v>
      </c>
      <c r="AQ157" s="37">
        <v>186</v>
      </c>
      <c r="AR157" s="37">
        <v>193</v>
      </c>
      <c r="AS157" s="37">
        <v>20</v>
      </c>
      <c r="AT157" s="37">
        <v>194</v>
      </c>
      <c r="AU157" s="37">
        <v>125</v>
      </c>
      <c r="AV157" s="37">
        <v>32</v>
      </c>
      <c r="AW157" s="37">
        <v>97</v>
      </c>
      <c r="AX157" s="37">
        <v>140</v>
      </c>
      <c r="AY157" s="37">
        <v>104</v>
      </c>
      <c r="AZ157" s="37">
        <v>46</v>
      </c>
      <c r="BA157" s="37">
        <v>147</v>
      </c>
      <c r="BB157" s="37">
        <v>679</v>
      </c>
      <c r="BC157" s="38">
        <f t="shared" si="175"/>
        <v>92.207685850582479</v>
      </c>
      <c r="BD157" s="38">
        <f t="shared" si="187"/>
        <v>1.5232479577421534</v>
      </c>
      <c r="BE157" s="38">
        <f t="shared" si="188"/>
        <v>0.35624347398808426</v>
      </c>
      <c r="BF157" s="38">
        <f t="shared" si="189"/>
        <v>1.8917756894539648</v>
      </c>
      <c r="BG157" s="38">
        <f t="shared" si="190"/>
        <v>0.38081198943553835</v>
      </c>
      <c r="BH157" s="38">
        <f t="shared" si="191"/>
        <v>0.39514362344655318</v>
      </c>
      <c r="BI157" s="38">
        <f t="shared" si="192"/>
        <v>4.0947525745756816E-2</v>
      </c>
      <c r="BJ157" s="38">
        <f t="shared" si="193"/>
        <v>0.39719099973384109</v>
      </c>
      <c r="BK157" s="38">
        <f t="shared" si="194"/>
        <v>0.25592203591098012</v>
      </c>
      <c r="BL157" s="38">
        <f t="shared" si="195"/>
        <v>6.5516041193210903E-2</v>
      </c>
      <c r="BM157" s="38">
        <f t="shared" si="196"/>
        <v>0.19859549986692054</v>
      </c>
      <c r="BN157" s="38">
        <f t="shared" si="162"/>
        <v>0.2866326802202977</v>
      </c>
      <c r="BO157" s="38">
        <f t="shared" si="162"/>
        <v>0.21292713387793544</v>
      </c>
      <c r="BP157" s="38">
        <f t="shared" si="162"/>
        <v>9.4179309215240675E-2</v>
      </c>
      <c r="BQ157" s="38">
        <f t="shared" si="162"/>
        <v>0.30096431423131259</v>
      </c>
      <c r="BR157" s="38">
        <f t="shared" si="162"/>
        <v>1.3901684990684438</v>
      </c>
      <c r="BS157" s="38">
        <f t="shared" si="176"/>
        <v>-0.17549344306095804</v>
      </c>
      <c r="BT157" s="38">
        <f t="shared" si="197"/>
        <v>-0.12463350103571313</v>
      </c>
      <c r="BU157" s="38">
        <f t="shared" si="198"/>
        <v>9.7490941220122473E-3</v>
      </c>
      <c r="BV157" s="38">
        <f t="shared" si="199"/>
        <v>-0.4558150523281268</v>
      </c>
      <c r="BW157" s="38">
        <f t="shared" si="200"/>
        <v>-3.1625202514170725E-2</v>
      </c>
      <c r="BX157" s="38">
        <f t="shared" si="201"/>
        <v>6.3278160619710255E-3</v>
      </c>
      <c r="BY157" s="38">
        <f t="shared" si="202"/>
        <v>0.35305467767888793</v>
      </c>
      <c r="BZ157" s="38">
        <f t="shared" si="203"/>
        <v>0.48791347620588221</v>
      </c>
      <c r="CA157" s="38">
        <f t="shared" si="204"/>
        <v>7.8326278842628438E-2</v>
      </c>
      <c r="CB157" s="38">
        <f t="shared" si="205"/>
        <v>4.2787882023042151E-2</v>
      </c>
      <c r="CC157" s="38">
        <f t="shared" si="206"/>
        <v>-2.3068451895751796E-2</v>
      </c>
      <c r="CD157" s="38">
        <f t="shared" si="173"/>
        <v>-6.5363270748156621E-3</v>
      </c>
      <c r="CE157" s="38">
        <f t="shared" si="173"/>
        <v>-9.3904505922184911E-3</v>
      </c>
      <c r="CF157" s="38">
        <f t="shared" si="173"/>
        <v>-2.1354257397415352E-2</v>
      </c>
      <c r="CG157" s="38">
        <f t="shared" si="173"/>
        <v>-4.3275669337469125E-2</v>
      </c>
      <c r="CH157" s="38">
        <f t="shared" si="173"/>
        <v>-8.4919493410497315E-2</v>
      </c>
    </row>
    <row r="158" spans="1:86" s="39" customFormat="1" x14ac:dyDescent="0.15">
      <c r="A158" s="32">
        <v>1</v>
      </c>
      <c r="B158" s="32" t="s">
        <v>839</v>
      </c>
      <c r="C158" s="32" t="s">
        <v>840</v>
      </c>
      <c r="D158" s="32" t="s">
        <v>841</v>
      </c>
      <c r="E158" s="32">
        <v>47752</v>
      </c>
      <c r="F158" s="33">
        <v>43552</v>
      </c>
      <c r="G158" s="33">
        <v>642</v>
      </c>
      <c r="H158" s="33">
        <v>167</v>
      </c>
      <c r="I158" s="33">
        <v>685</v>
      </c>
      <c r="J158" s="33">
        <v>285</v>
      </c>
      <c r="K158" s="33">
        <v>223</v>
      </c>
      <c r="L158" s="33">
        <v>150</v>
      </c>
      <c r="M158" s="34">
        <v>447</v>
      </c>
      <c r="N158" s="33">
        <v>313</v>
      </c>
      <c r="O158" s="33">
        <v>71</v>
      </c>
      <c r="P158" s="33">
        <v>142</v>
      </c>
      <c r="Q158" s="33">
        <v>206</v>
      </c>
      <c r="R158" s="33">
        <v>86</v>
      </c>
      <c r="S158" s="33">
        <v>27</v>
      </c>
      <c r="T158" s="33">
        <v>121</v>
      </c>
      <c r="U158" s="34">
        <v>635</v>
      </c>
      <c r="V158" s="35">
        <f t="shared" si="174"/>
        <v>91.204556877198854</v>
      </c>
      <c r="W158" s="35">
        <f t="shared" si="177"/>
        <v>1.3444463059138885</v>
      </c>
      <c r="X158" s="35">
        <f t="shared" si="178"/>
        <v>0.34972357178756913</v>
      </c>
      <c r="Y158" s="35">
        <f t="shared" si="179"/>
        <v>1.4344948902663763</v>
      </c>
      <c r="Z158" s="35">
        <f t="shared" si="180"/>
        <v>0.59683364047579157</v>
      </c>
      <c r="AA158" s="35">
        <f t="shared" si="181"/>
        <v>0.46699614675825096</v>
      </c>
      <c r="AB158" s="35">
        <f t="shared" si="182"/>
        <v>0.31412296867146927</v>
      </c>
      <c r="AC158" s="35">
        <f t="shared" si="183"/>
        <v>0.9360864466409784</v>
      </c>
      <c r="AD158" s="35">
        <f t="shared" si="184"/>
        <v>0.65546992796113257</v>
      </c>
      <c r="AE158" s="35">
        <f t="shared" si="185"/>
        <v>0.14868487183782877</v>
      </c>
      <c r="AF158" s="35">
        <f t="shared" si="186"/>
        <v>0.29736974367565755</v>
      </c>
      <c r="AG158" s="35">
        <f t="shared" si="151"/>
        <v>0.43139554364215116</v>
      </c>
      <c r="AH158" s="35">
        <f t="shared" si="151"/>
        <v>0.18009716870497572</v>
      </c>
      <c r="AI158" s="35">
        <f t="shared" si="151"/>
        <v>5.6542134360864464E-2</v>
      </c>
      <c r="AJ158" s="35">
        <f t="shared" si="151"/>
        <v>0.25339252806165186</v>
      </c>
      <c r="AK158" s="35">
        <f t="shared" si="151"/>
        <v>1.3297872340425532</v>
      </c>
      <c r="AL158" s="36">
        <v>44865</v>
      </c>
      <c r="AM158" s="37">
        <v>41051</v>
      </c>
      <c r="AN158" s="37">
        <v>695</v>
      </c>
      <c r="AO158" s="37">
        <v>169</v>
      </c>
      <c r="AP158" s="37">
        <v>935</v>
      </c>
      <c r="AQ158" s="37">
        <v>285</v>
      </c>
      <c r="AR158" s="37">
        <v>206</v>
      </c>
      <c r="AS158" s="37">
        <v>37</v>
      </c>
      <c r="AT158" s="37">
        <v>241</v>
      </c>
      <c r="AU158" s="37">
        <v>223</v>
      </c>
      <c r="AV158" s="37">
        <v>64</v>
      </c>
      <c r="AW158" s="37">
        <v>54</v>
      </c>
      <c r="AX158" s="37">
        <v>182</v>
      </c>
      <c r="AY158" s="37">
        <v>63</v>
      </c>
      <c r="AZ158" s="37">
        <v>24</v>
      </c>
      <c r="BA158" s="37">
        <v>113</v>
      </c>
      <c r="BB158" s="37">
        <v>525</v>
      </c>
      <c r="BC158" s="38">
        <f t="shared" si="175"/>
        <v>91.498941268249183</v>
      </c>
      <c r="BD158" s="38">
        <f t="shared" si="187"/>
        <v>1.5490917196032543</v>
      </c>
      <c r="BE158" s="38">
        <f t="shared" si="188"/>
        <v>0.37668561239273374</v>
      </c>
      <c r="BF158" s="38">
        <f t="shared" si="189"/>
        <v>2.0840298673799178</v>
      </c>
      <c r="BG158" s="38">
        <f t="shared" si="190"/>
        <v>0.63523905048478768</v>
      </c>
      <c r="BH158" s="38">
        <f t="shared" si="191"/>
        <v>0.45915524350830267</v>
      </c>
      <c r="BI158" s="38">
        <f t="shared" si="192"/>
        <v>8.2469631115568931E-2</v>
      </c>
      <c r="BJ158" s="38">
        <f t="shared" si="193"/>
        <v>0.53716705672573273</v>
      </c>
      <c r="BK158" s="38">
        <f t="shared" si="194"/>
        <v>0.49704669564248299</v>
      </c>
      <c r="BL158" s="38">
        <f t="shared" si="195"/>
        <v>0.14265017274044356</v>
      </c>
      <c r="BM158" s="38">
        <f t="shared" si="196"/>
        <v>0.12036108324974926</v>
      </c>
      <c r="BN158" s="38">
        <f t="shared" si="162"/>
        <v>0.40566142873063638</v>
      </c>
      <c r="BO158" s="38">
        <f t="shared" si="162"/>
        <v>0.14042126379137412</v>
      </c>
      <c r="BP158" s="38">
        <f t="shared" si="162"/>
        <v>5.3493814777666328E-2</v>
      </c>
      <c r="BQ158" s="38">
        <f t="shared" si="162"/>
        <v>0.25186671124484566</v>
      </c>
      <c r="BR158" s="38">
        <f t="shared" si="162"/>
        <v>1.1701771982614511</v>
      </c>
      <c r="BS158" s="38">
        <f t="shared" si="176"/>
        <v>-0.29438439105032899</v>
      </c>
      <c r="BT158" s="38">
        <f t="shared" si="197"/>
        <v>-0.20464541368936584</v>
      </c>
      <c r="BU158" s="38">
        <f t="shared" si="198"/>
        <v>-2.6962040605164606E-2</v>
      </c>
      <c r="BV158" s="38">
        <f t="shared" si="199"/>
        <v>-0.64953497711354147</v>
      </c>
      <c r="BW158" s="38">
        <f t="shared" si="200"/>
        <v>-3.840541000899611E-2</v>
      </c>
      <c r="BX158" s="38">
        <f t="shared" si="201"/>
        <v>7.8409032499482945E-3</v>
      </c>
      <c r="BY158" s="38">
        <f t="shared" si="202"/>
        <v>0.23165333755590034</v>
      </c>
      <c r="BZ158" s="38">
        <f t="shared" si="203"/>
        <v>0.39891938991524567</v>
      </c>
      <c r="CA158" s="38">
        <f t="shared" si="204"/>
        <v>0.15842323231864958</v>
      </c>
      <c r="CB158" s="38">
        <f t="shared" si="205"/>
        <v>6.0346990973852155E-3</v>
      </c>
      <c r="CC158" s="38">
        <f t="shared" si="206"/>
        <v>0.17700866042590829</v>
      </c>
      <c r="CD158" s="38">
        <f t="shared" si="173"/>
        <v>2.5734114911514783E-2</v>
      </c>
      <c r="CE158" s="38">
        <f t="shared" si="173"/>
        <v>3.9675904913601595E-2</v>
      </c>
      <c r="CF158" s="38">
        <f t="shared" si="173"/>
        <v>3.0483195831981363E-3</v>
      </c>
      <c r="CG158" s="38">
        <f t="shared" si="173"/>
        <v>1.5258168168061914E-3</v>
      </c>
      <c r="CH158" s="38">
        <f t="shared" si="173"/>
        <v>0.15961003578110211</v>
      </c>
    </row>
    <row r="159" spans="1:86" s="39" customFormat="1" x14ac:dyDescent="0.15">
      <c r="A159" s="32">
        <v>1</v>
      </c>
      <c r="B159" s="32" t="s">
        <v>842</v>
      </c>
      <c r="C159" s="32" t="s">
        <v>843</v>
      </c>
      <c r="D159" s="32" t="s">
        <v>844</v>
      </c>
      <c r="E159" s="32">
        <v>87166</v>
      </c>
      <c r="F159" s="33">
        <v>80019</v>
      </c>
      <c r="G159" s="33">
        <v>1307</v>
      </c>
      <c r="H159" s="33">
        <v>294</v>
      </c>
      <c r="I159" s="33">
        <v>1274</v>
      </c>
      <c r="J159" s="33">
        <v>392</v>
      </c>
      <c r="K159" s="33">
        <v>515</v>
      </c>
      <c r="L159" s="33">
        <v>152</v>
      </c>
      <c r="M159" s="34">
        <v>710</v>
      </c>
      <c r="N159" s="33">
        <v>418</v>
      </c>
      <c r="O159" s="33">
        <v>101</v>
      </c>
      <c r="P159" s="33">
        <v>130</v>
      </c>
      <c r="Q159" s="33">
        <v>411</v>
      </c>
      <c r="R159" s="33">
        <v>141</v>
      </c>
      <c r="S159" s="33">
        <v>62</v>
      </c>
      <c r="T159" s="33">
        <v>195</v>
      </c>
      <c r="U159" s="34">
        <v>1045</v>
      </c>
      <c r="V159" s="35">
        <f t="shared" si="174"/>
        <v>91.800702108620342</v>
      </c>
      <c r="W159" s="35">
        <f t="shared" si="177"/>
        <v>1.4994378542092099</v>
      </c>
      <c r="X159" s="35">
        <f t="shared" si="178"/>
        <v>0.33728747447399215</v>
      </c>
      <c r="Y159" s="35">
        <f t="shared" si="179"/>
        <v>1.4615790560539659</v>
      </c>
      <c r="Z159" s="35">
        <f t="shared" si="180"/>
        <v>0.44971663263198952</v>
      </c>
      <c r="AA159" s="35">
        <f t="shared" si="181"/>
        <v>0.59082669848335356</v>
      </c>
      <c r="AB159" s="35">
        <f t="shared" si="182"/>
        <v>0.17437991877566941</v>
      </c>
      <c r="AC159" s="35">
        <f t="shared" si="183"/>
        <v>0.8145377784916138</v>
      </c>
      <c r="AD159" s="35">
        <f t="shared" si="184"/>
        <v>0.47954477663309086</v>
      </c>
      <c r="AE159" s="35">
        <f t="shared" si="185"/>
        <v>0.11587086708120138</v>
      </c>
      <c r="AF159" s="35">
        <f t="shared" si="186"/>
        <v>0.14914072000550674</v>
      </c>
      <c r="AG159" s="35">
        <f t="shared" si="151"/>
        <v>0.47151412247894819</v>
      </c>
      <c r="AH159" s="35">
        <f t="shared" si="151"/>
        <v>0.16176031939058808</v>
      </c>
      <c r="AI159" s="35">
        <f t="shared" si="151"/>
        <v>7.1128651079549368E-2</v>
      </c>
      <c r="AJ159" s="35">
        <f t="shared" si="151"/>
        <v>0.22371108000826009</v>
      </c>
      <c r="AK159" s="35">
        <f t="shared" si="151"/>
        <v>1.1988619415827273</v>
      </c>
      <c r="AL159" s="36">
        <v>83786</v>
      </c>
      <c r="AM159" s="37">
        <v>76888</v>
      </c>
      <c r="AN159" s="37">
        <v>1398</v>
      </c>
      <c r="AO159" s="37">
        <v>286</v>
      </c>
      <c r="AP159" s="37">
        <v>1496</v>
      </c>
      <c r="AQ159" s="37">
        <v>367</v>
      </c>
      <c r="AR159" s="37">
        <v>514</v>
      </c>
      <c r="AS159" s="37">
        <v>56</v>
      </c>
      <c r="AT159" s="37">
        <v>441</v>
      </c>
      <c r="AU159" s="37">
        <v>289</v>
      </c>
      <c r="AV159" s="37">
        <v>75</v>
      </c>
      <c r="AW159" s="37">
        <v>125</v>
      </c>
      <c r="AX159" s="37">
        <v>320</v>
      </c>
      <c r="AY159" s="37">
        <v>146</v>
      </c>
      <c r="AZ159" s="37">
        <v>66</v>
      </c>
      <c r="BA159" s="37">
        <v>220</v>
      </c>
      <c r="BB159" s="37">
        <v>1101</v>
      </c>
      <c r="BC159" s="38">
        <f t="shared" si="175"/>
        <v>91.767120998734867</v>
      </c>
      <c r="BD159" s="38">
        <f t="shared" si="187"/>
        <v>1.6685365096794211</v>
      </c>
      <c r="BE159" s="38">
        <f t="shared" si="188"/>
        <v>0.34134580956245669</v>
      </c>
      <c r="BF159" s="38">
        <f t="shared" si="189"/>
        <v>1.7855011577113122</v>
      </c>
      <c r="BG159" s="38">
        <f t="shared" si="190"/>
        <v>0.43802067171126435</v>
      </c>
      <c r="BH159" s="38">
        <f t="shared" si="191"/>
        <v>0.61346764375910057</v>
      </c>
      <c r="BI159" s="38">
        <f t="shared" si="192"/>
        <v>6.6836941732509009E-2</v>
      </c>
      <c r="BJ159" s="38">
        <f t="shared" si="193"/>
        <v>0.52634091614350842</v>
      </c>
      <c r="BK159" s="38">
        <f t="shared" si="194"/>
        <v>0.34492636001241261</v>
      </c>
      <c r="BL159" s="38">
        <f t="shared" si="195"/>
        <v>8.9513761248895998E-2</v>
      </c>
      <c r="BM159" s="38">
        <f t="shared" si="196"/>
        <v>0.14918960208149332</v>
      </c>
      <c r="BN159" s="38">
        <f t="shared" si="162"/>
        <v>0.38192538132862291</v>
      </c>
      <c r="BO159" s="38">
        <f t="shared" si="162"/>
        <v>0.17425345523118421</v>
      </c>
      <c r="BP159" s="38">
        <f t="shared" si="162"/>
        <v>7.877210989902847E-2</v>
      </c>
      <c r="BQ159" s="38">
        <f t="shared" si="162"/>
        <v>0.26257369966342825</v>
      </c>
      <c r="BR159" s="38">
        <f t="shared" si="162"/>
        <v>1.3140620151337932</v>
      </c>
      <c r="BS159" s="38">
        <f t="shared" si="176"/>
        <v>3.3581109885474802E-2</v>
      </c>
      <c r="BT159" s="38">
        <f t="shared" si="197"/>
        <v>-0.16909865547021119</v>
      </c>
      <c r="BU159" s="38">
        <f t="shared" si="198"/>
        <v>-4.0583350884645375E-3</v>
      </c>
      <c r="BV159" s="38">
        <f t="shared" si="199"/>
        <v>-0.32392210165734636</v>
      </c>
      <c r="BW159" s="38">
        <f t="shared" si="200"/>
        <v>1.1695960920725168E-2</v>
      </c>
      <c r="BX159" s="38">
        <f t="shared" si="201"/>
        <v>-2.2640945275747004E-2</v>
      </c>
      <c r="BY159" s="38">
        <f t="shared" si="202"/>
        <v>0.1075429770431604</v>
      </c>
      <c r="BZ159" s="38">
        <f t="shared" si="203"/>
        <v>0.28819686234810538</v>
      </c>
      <c r="CA159" s="38">
        <f t="shared" si="204"/>
        <v>0.13461841662067825</v>
      </c>
      <c r="CB159" s="38">
        <f t="shared" si="205"/>
        <v>2.6357105832305383E-2</v>
      </c>
      <c r="CC159" s="38">
        <f t="shared" si="206"/>
        <v>-4.8882075986578233E-5</v>
      </c>
      <c r="CD159" s="38">
        <f t="shared" si="173"/>
        <v>8.958874115032528E-2</v>
      </c>
      <c r="CE159" s="38">
        <f t="shared" si="173"/>
        <v>-1.2493135840596137E-2</v>
      </c>
      <c r="CF159" s="38">
        <f t="shared" si="173"/>
        <v>-7.6434588194791014E-3</v>
      </c>
      <c r="CG159" s="38">
        <f t="shared" si="173"/>
        <v>-3.8862619655168157E-2</v>
      </c>
      <c r="CH159" s="38">
        <f t="shared" si="173"/>
        <v>-0.11520007355106587</v>
      </c>
    </row>
    <row r="160" spans="1:86" s="39" customFormat="1" x14ac:dyDescent="0.15">
      <c r="A160" s="32">
        <v>1</v>
      </c>
      <c r="B160" s="32" t="s">
        <v>845</v>
      </c>
      <c r="C160" s="32" t="s">
        <v>846</v>
      </c>
      <c r="D160" s="32" t="s">
        <v>847</v>
      </c>
      <c r="E160" s="32">
        <v>68583</v>
      </c>
      <c r="F160" s="33">
        <v>61528</v>
      </c>
      <c r="G160" s="33">
        <v>1037</v>
      </c>
      <c r="H160" s="33">
        <v>301</v>
      </c>
      <c r="I160" s="33">
        <v>1014</v>
      </c>
      <c r="J160" s="33">
        <v>239</v>
      </c>
      <c r="K160" s="33">
        <v>685</v>
      </c>
      <c r="L160" s="33">
        <v>591</v>
      </c>
      <c r="M160" s="34">
        <v>709</v>
      </c>
      <c r="N160" s="33">
        <v>308</v>
      </c>
      <c r="O160" s="33">
        <v>83</v>
      </c>
      <c r="P160" s="33">
        <v>209</v>
      </c>
      <c r="Q160" s="33">
        <v>454</v>
      </c>
      <c r="R160" s="33">
        <v>156</v>
      </c>
      <c r="S160" s="33">
        <v>61</v>
      </c>
      <c r="T160" s="33">
        <v>197</v>
      </c>
      <c r="U160" s="34">
        <v>1011</v>
      </c>
      <c r="V160" s="35">
        <f t="shared" si="174"/>
        <v>89.71319423180671</v>
      </c>
      <c r="W160" s="35">
        <f t="shared" si="177"/>
        <v>1.5120365105055189</v>
      </c>
      <c r="X160" s="35">
        <f t="shared" si="178"/>
        <v>0.43888427161249871</v>
      </c>
      <c r="Y160" s="35">
        <f t="shared" si="179"/>
        <v>1.4785005030401119</v>
      </c>
      <c r="Z160" s="35">
        <f t="shared" si="180"/>
        <v>0.34848286018401059</v>
      </c>
      <c r="AA160" s="35">
        <f t="shared" si="181"/>
        <v>0.99878978755668313</v>
      </c>
      <c r="AB160" s="35">
        <f t="shared" si="182"/>
        <v>0.86172958313284631</v>
      </c>
      <c r="AC160" s="35">
        <f t="shared" si="183"/>
        <v>1.0337838823031946</v>
      </c>
      <c r="AD160" s="35">
        <f t="shared" si="184"/>
        <v>0.44909088258023128</v>
      </c>
      <c r="AE160" s="35">
        <f t="shared" si="185"/>
        <v>0.12102124433168569</v>
      </c>
      <c r="AF160" s="35">
        <f t="shared" si="186"/>
        <v>0.30474024175087117</v>
      </c>
      <c r="AG160" s="35">
        <f t="shared" si="151"/>
        <v>0.66197162562150969</v>
      </c>
      <c r="AH160" s="35">
        <f t="shared" si="151"/>
        <v>0.22746161585232494</v>
      </c>
      <c r="AI160" s="35">
        <f t="shared" si="151"/>
        <v>8.8943324147383471E-2</v>
      </c>
      <c r="AJ160" s="35">
        <f t="shared" si="151"/>
        <v>0.28724319437761542</v>
      </c>
      <c r="AK160" s="35">
        <f t="shared" si="151"/>
        <v>1.4741262411967981</v>
      </c>
      <c r="AL160" s="36">
        <v>61905</v>
      </c>
      <c r="AM160" s="37">
        <v>55932</v>
      </c>
      <c r="AN160" s="37">
        <v>993</v>
      </c>
      <c r="AO160" s="37">
        <v>258</v>
      </c>
      <c r="AP160" s="37">
        <v>1092</v>
      </c>
      <c r="AQ160" s="37">
        <v>251</v>
      </c>
      <c r="AR160" s="37">
        <v>802</v>
      </c>
      <c r="AS160" s="37">
        <v>20</v>
      </c>
      <c r="AT160" s="37">
        <v>359</v>
      </c>
      <c r="AU160" s="37">
        <v>217</v>
      </c>
      <c r="AV160" s="37">
        <v>72</v>
      </c>
      <c r="AW160" s="37">
        <v>196</v>
      </c>
      <c r="AX160" s="37">
        <v>341</v>
      </c>
      <c r="AY160" s="37">
        <v>133</v>
      </c>
      <c r="AZ160" s="37">
        <v>43</v>
      </c>
      <c r="BA160" s="37">
        <v>201</v>
      </c>
      <c r="BB160" s="37">
        <v>997</v>
      </c>
      <c r="BC160" s="38">
        <f t="shared" si="175"/>
        <v>90.351344802519989</v>
      </c>
      <c r="BD160" s="38">
        <f t="shared" si="187"/>
        <v>1.6040707535740248</v>
      </c>
      <c r="BE160" s="38">
        <f t="shared" si="188"/>
        <v>0.41676762781681609</v>
      </c>
      <c r="BF160" s="38">
        <f t="shared" si="189"/>
        <v>1.7639932154107099</v>
      </c>
      <c r="BG160" s="38">
        <f t="shared" si="190"/>
        <v>0.40545997900008079</v>
      </c>
      <c r="BH160" s="38">
        <f t="shared" si="191"/>
        <v>1.2955334787173896</v>
      </c>
      <c r="BI160" s="38">
        <f t="shared" si="192"/>
        <v>3.2307568047815198E-2</v>
      </c>
      <c r="BJ160" s="38">
        <f t="shared" si="193"/>
        <v>0.5799208464582829</v>
      </c>
      <c r="BK160" s="38">
        <f t="shared" si="194"/>
        <v>0.35053711331879489</v>
      </c>
      <c r="BL160" s="38">
        <f t="shared" si="195"/>
        <v>0.11630724497213472</v>
      </c>
      <c r="BM160" s="38">
        <f t="shared" si="196"/>
        <v>0.31661416686858895</v>
      </c>
      <c r="BN160" s="38">
        <f t="shared" si="162"/>
        <v>0.55084403521524916</v>
      </c>
      <c r="BO160" s="38">
        <f t="shared" si="162"/>
        <v>0.21484532751797109</v>
      </c>
      <c r="BP160" s="38">
        <f t="shared" si="162"/>
        <v>6.9461271302802691E-2</v>
      </c>
      <c r="BQ160" s="38">
        <f t="shared" si="162"/>
        <v>0.32469105888054278</v>
      </c>
      <c r="BR160" s="38">
        <f t="shared" si="162"/>
        <v>1.6105322671835878</v>
      </c>
      <c r="BS160" s="38">
        <f t="shared" si="176"/>
        <v>-0.63815057071327885</v>
      </c>
      <c r="BT160" s="38">
        <f t="shared" si="197"/>
        <v>-9.2034243068505939E-2</v>
      </c>
      <c r="BU160" s="38">
        <f t="shared" si="198"/>
        <v>2.2116643795682622E-2</v>
      </c>
      <c r="BV160" s="38">
        <f t="shared" si="199"/>
        <v>-0.28549271237059792</v>
      </c>
      <c r="BW160" s="38">
        <f t="shared" si="200"/>
        <v>-5.6977118816070205E-2</v>
      </c>
      <c r="BX160" s="38">
        <f t="shared" si="201"/>
        <v>-0.29674369116070642</v>
      </c>
      <c r="BY160" s="38">
        <f t="shared" si="202"/>
        <v>0.82942201508503111</v>
      </c>
      <c r="BZ160" s="38">
        <f t="shared" si="203"/>
        <v>0.45386303584491172</v>
      </c>
      <c r="CA160" s="38">
        <f t="shared" si="204"/>
        <v>9.8553769261436386E-2</v>
      </c>
      <c r="CB160" s="38">
        <f t="shared" si="205"/>
        <v>4.7139993595509688E-3</v>
      </c>
      <c r="CC160" s="38">
        <f t="shared" si="206"/>
        <v>-1.1873925117717787E-2</v>
      </c>
      <c r="CD160" s="38">
        <f t="shared" si="173"/>
        <v>0.11112759040626052</v>
      </c>
      <c r="CE160" s="38">
        <f t="shared" si="173"/>
        <v>1.2616288334353853E-2</v>
      </c>
      <c r="CF160" s="38">
        <f t="shared" si="173"/>
        <v>1.948205284458078E-2</v>
      </c>
      <c r="CG160" s="38">
        <f t="shared" si="173"/>
        <v>-3.7447864502927364E-2</v>
      </c>
      <c r="CH160" s="38">
        <f t="shared" si="173"/>
        <v>-0.13640602598678964</v>
      </c>
    </row>
    <row r="161" spans="1:86" s="39" customFormat="1" x14ac:dyDescent="0.15">
      <c r="A161" s="32">
        <v>1</v>
      </c>
      <c r="B161" s="32" t="s">
        <v>848</v>
      </c>
      <c r="C161" s="32" t="s">
        <v>849</v>
      </c>
      <c r="D161" s="32" t="s">
        <v>850</v>
      </c>
      <c r="E161" s="32">
        <v>44973</v>
      </c>
      <c r="F161" s="33">
        <v>41013</v>
      </c>
      <c r="G161" s="33">
        <v>681</v>
      </c>
      <c r="H161" s="33">
        <v>195</v>
      </c>
      <c r="I161" s="33">
        <v>647</v>
      </c>
      <c r="J161" s="33">
        <v>195</v>
      </c>
      <c r="K161" s="33">
        <v>529</v>
      </c>
      <c r="L161" s="33">
        <v>174</v>
      </c>
      <c r="M161" s="34">
        <v>350</v>
      </c>
      <c r="N161" s="33">
        <v>163</v>
      </c>
      <c r="O161" s="33">
        <v>42</v>
      </c>
      <c r="P161" s="33">
        <v>73</v>
      </c>
      <c r="Q161" s="33">
        <v>154</v>
      </c>
      <c r="R161" s="33">
        <v>82</v>
      </c>
      <c r="S161" s="33">
        <v>19</v>
      </c>
      <c r="T161" s="33">
        <v>105</v>
      </c>
      <c r="U161" s="34">
        <v>551</v>
      </c>
      <c r="V161" s="35">
        <f t="shared" si="174"/>
        <v>91.194716830098059</v>
      </c>
      <c r="W161" s="35">
        <f t="shared" si="177"/>
        <v>1.5142418784604097</v>
      </c>
      <c r="X161" s="35">
        <f t="shared" si="178"/>
        <v>0.43359348942698955</v>
      </c>
      <c r="Y161" s="35">
        <f t="shared" si="179"/>
        <v>1.438640962355191</v>
      </c>
      <c r="Z161" s="35">
        <f t="shared" si="180"/>
        <v>0.43359348942698955</v>
      </c>
      <c r="AA161" s="35">
        <f t="shared" si="181"/>
        <v>1.1762613123429613</v>
      </c>
      <c r="AB161" s="35">
        <f t="shared" si="182"/>
        <v>0.38689880595023679</v>
      </c>
      <c r="AC161" s="35">
        <f t="shared" si="183"/>
        <v>0.77824472461254535</v>
      </c>
      <c r="AD161" s="35">
        <f t="shared" si="184"/>
        <v>0.36243968603384252</v>
      </c>
      <c r="AE161" s="35">
        <f t="shared" si="185"/>
        <v>9.3389366953505429E-2</v>
      </c>
      <c r="AF161" s="35">
        <f t="shared" si="186"/>
        <v>0.16231961399061659</v>
      </c>
      <c r="AG161" s="35">
        <f t="shared" si="151"/>
        <v>0.34242767882951997</v>
      </c>
      <c r="AH161" s="35">
        <f t="shared" si="151"/>
        <v>0.18233162119493918</v>
      </c>
      <c r="AI161" s="35">
        <f t="shared" si="151"/>
        <v>4.2247570764681032E-2</v>
      </c>
      <c r="AJ161" s="35">
        <f t="shared" si="151"/>
        <v>0.23347341738376359</v>
      </c>
      <c r="AK161" s="35">
        <f t="shared" si="151"/>
        <v>1.22517955217575</v>
      </c>
      <c r="AL161" s="36">
        <v>44416</v>
      </c>
      <c r="AM161" s="37">
        <v>40321</v>
      </c>
      <c r="AN161" s="37">
        <v>714</v>
      </c>
      <c r="AO161" s="37">
        <v>211</v>
      </c>
      <c r="AP161" s="37">
        <v>746</v>
      </c>
      <c r="AQ161" s="37">
        <v>211</v>
      </c>
      <c r="AR161" s="37">
        <v>580</v>
      </c>
      <c r="AS161" s="37">
        <v>26</v>
      </c>
      <c r="AT161" s="37">
        <v>246</v>
      </c>
      <c r="AU161" s="37">
        <v>101</v>
      </c>
      <c r="AV161" s="37">
        <v>53</v>
      </c>
      <c r="AW161" s="37">
        <v>101</v>
      </c>
      <c r="AX161" s="37">
        <v>142</v>
      </c>
      <c r="AY161" s="37">
        <v>81</v>
      </c>
      <c r="AZ161" s="37">
        <v>23</v>
      </c>
      <c r="BA161" s="37">
        <v>137</v>
      </c>
      <c r="BB161" s="37">
        <v>721</v>
      </c>
      <c r="BC161" s="38">
        <f t="shared" si="175"/>
        <v>90.780349423631122</v>
      </c>
      <c r="BD161" s="38">
        <f t="shared" si="187"/>
        <v>1.6075288184438041</v>
      </c>
      <c r="BE161" s="38">
        <f t="shared" si="188"/>
        <v>0.47505403458213258</v>
      </c>
      <c r="BF161" s="38">
        <f t="shared" si="189"/>
        <v>1.6795749279538905</v>
      </c>
      <c r="BG161" s="38">
        <f t="shared" si="190"/>
        <v>0.47505403458213258</v>
      </c>
      <c r="BH161" s="38">
        <f t="shared" si="191"/>
        <v>1.3058357348703171</v>
      </c>
      <c r="BI161" s="38">
        <f t="shared" si="192"/>
        <v>5.8537463976945245E-2</v>
      </c>
      <c r="BJ161" s="38">
        <f t="shared" si="193"/>
        <v>0.55385446685878958</v>
      </c>
      <c r="BK161" s="38">
        <f t="shared" si="194"/>
        <v>0.22739553314121036</v>
      </c>
      <c r="BL161" s="38">
        <f t="shared" si="195"/>
        <v>0.11932636887608068</v>
      </c>
      <c r="BM161" s="38">
        <f t="shared" si="196"/>
        <v>0.22739553314121036</v>
      </c>
      <c r="BN161" s="38">
        <f t="shared" si="162"/>
        <v>0.31970461095100866</v>
      </c>
      <c r="BO161" s="38">
        <f t="shared" si="162"/>
        <v>0.18236671469740634</v>
      </c>
      <c r="BP161" s="38">
        <f t="shared" si="162"/>
        <v>5.1783141210374639E-2</v>
      </c>
      <c r="BQ161" s="38">
        <f t="shared" si="162"/>
        <v>0.30844740634005763</v>
      </c>
      <c r="BR161" s="38">
        <f t="shared" si="162"/>
        <v>1.6232889048991352</v>
      </c>
      <c r="BS161" s="38">
        <f t="shared" si="176"/>
        <v>0.41436740646693693</v>
      </c>
      <c r="BT161" s="38">
        <f t="shared" si="197"/>
        <v>-9.3286939983394435E-2</v>
      </c>
      <c r="BU161" s="38">
        <f t="shared" si="198"/>
        <v>-4.1460545155143025E-2</v>
      </c>
      <c r="BV161" s="38">
        <f t="shared" si="199"/>
        <v>-0.24093396559869951</v>
      </c>
      <c r="BW161" s="38">
        <f t="shared" si="200"/>
        <v>-4.1460545155143025E-2</v>
      </c>
      <c r="BX161" s="38">
        <f t="shared" si="201"/>
        <v>-0.12957442252735585</v>
      </c>
      <c r="BY161" s="38">
        <f t="shared" si="202"/>
        <v>0.32836134197329153</v>
      </c>
      <c r="BZ161" s="38">
        <f t="shared" si="203"/>
        <v>0.22439025775375576</v>
      </c>
      <c r="CA161" s="38">
        <f t="shared" si="204"/>
        <v>0.13504415289263216</v>
      </c>
      <c r="CB161" s="38">
        <f t="shared" si="205"/>
        <v>-2.5937001922575253E-2</v>
      </c>
      <c r="CC161" s="38">
        <f t="shared" si="206"/>
        <v>-6.507591915059377E-2</v>
      </c>
      <c r="CD161" s="38">
        <f t="shared" si="173"/>
        <v>2.2723067878511305E-2</v>
      </c>
      <c r="CE161" s="38">
        <f t="shared" si="173"/>
        <v>-3.5093502467165028E-5</v>
      </c>
      <c r="CF161" s="38">
        <f t="shared" si="173"/>
        <v>-9.5355704456936072E-3</v>
      </c>
      <c r="CG161" s="38">
        <f t="shared" si="173"/>
        <v>-7.4973988956294035E-2</v>
      </c>
      <c r="CH161" s="38">
        <f t="shared" si="173"/>
        <v>-0.39810935272338521</v>
      </c>
    </row>
    <row r="162" spans="1:86" s="39" customFormat="1" x14ac:dyDescent="0.15">
      <c r="A162" s="32">
        <v>1</v>
      </c>
      <c r="B162" s="32" t="s">
        <v>851</v>
      </c>
      <c r="C162" s="32" t="s">
        <v>852</v>
      </c>
      <c r="D162" s="32" t="s">
        <v>853</v>
      </c>
      <c r="E162" s="32">
        <v>99264</v>
      </c>
      <c r="F162" s="33">
        <v>90617</v>
      </c>
      <c r="G162" s="33">
        <v>1356</v>
      </c>
      <c r="H162" s="33">
        <v>337</v>
      </c>
      <c r="I162" s="33">
        <v>1381</v>
      </c>
      <c r="J162" s="33">
        <v>440</v>
      </c>
      <c r="K162" s="33">
        <v>569</v>
      </c>
      <c r="L162" s="33">
        <v>259</v>
      </c>
      <c r="M162" s="34">
        <v>876</v>
      </c>
      <c r="N162" s="33">
        <v>393</v>
      </c>
      <c r="O162" s="33">
        <v>100</v>
      </c>
      <c r="P162" s="33">
        <v>279</v>
      </c>
      <c r="Q162" s="33">
        <v>520</v>
      </c>
      <c r="R162" s="33">
        <v>253</v>
      </c>
      <c r="S162" s="33">
        <v>80</v>
      </c>
      <c r="T162" s="33">
        <v>330</v>
      </c>
      <c r="U162" s="34">
        <v>1474</v>
      </c>
      <c r="V162" s="35">
        <f t="shared" si="174"/>
        <v>91.288886202450044</v>
      </c>
      <c r="W162" s="35">
        <f t="shared" si="177"/>
        <v>1.36605415860735</v>
      </c>
      <c r="X162" s="35">
        <f t="shared" si="178"/>
        <v>0.33949871050934882</v>
      </c>
      <c r="Y162" s="35">
        <f t="shared" si="179"/>
        <v>1.3912395228884591</v>
      </c>
      <c r="Z162" s="35">
        <f t="shared" si="180"/>
        <v>0.44326241134751776</v>
      </c>
      <c r="AA162" s="35">
        <f t="shared" si="181"/>
        <v>0.57321889103803991</v>
      </c>
      <c r="AB162" s="35">
        <f t="shared" si="182"/>
        <v>0.26092037395228884</v>
      </c>
      <c r="AC162" s="35">
        <f t="shared" si="183"/>
        <v>0.88249516441005793</v>
      </c>
      <c r="AD162" s="35">
        <f t="shared" si="184"/>
        <v>0.3959139264990329</v>
      </c>
      <c r="AE162" s="35">
        <f t="shared" si="185"/>
        <v>0.10074145712443586</v>
      </c>
      <c r="AF162" s="35">
        <f t="shared" si="186"/>
        <v>0.28106866537717601</v>
      </c>
      <c r="AG162" s="35">
        <f t="shared" si="151"/>
        <v>0.52385557704706642</v>
      </c>
      <c r="AH162" s="35">
        <f t="shared" si="151"/>
        <v>0.25487588652482274</v>
      </c>
      <c r="AI162" s="35">
        <f t="shared" si="151"/>
        <v>8.0593165699548677E-2</v>
      </c>
      <c r="AJ162" s="35">
        <f t="shared" si="151"/>
        <v>0.33244680851063829</v>
      </c>
      <c r="AK162" s="35">
        <f t="shared" si="151"/>
        <v>1.4849290780141844</v>
      </c>
      <c r="AL162" s="36">
        <v>92360</v>
      </c>
      <c r="AM162" s="37">
        <v>84664</v>
      </c>
      <c r="AN162" s="37">
        <v>1366</v>
      </c>
      <c r="AO162" s="37">
        <v>337</v>
      </c>
      <c r="AP162" s="37">
        <v>1469</v>
      </c>
      <c r="AQ162" s="37">
        <v>438</v>
      </c>
      <c r="AR162" s="37">
        <v>544</v>
      </c>
      <c r="AS162" s="37">
        <v>41</v>
      </c>
      <c r="AT162" s="37">
        <v>508</v>
      </c>
      <c r="AU162" s="37">
        <v>269</v>
      </c>
      <c r="AV162" s="37">
        <v>95</v>
      </c>
      <c r="AW162" s="37">
        <v>307</v>
      </c>
      <c r="AX162" s="37">
        <v>354</v>
      </c>
      <c r="AY162" s="37">
        <v>195</v>
      </c>
      <c r="AZ162" s="37">
        <v>74</v>
      </c>
      <c r="BA162" s="37">
        <v>312</v>
      </c>
      <c r="BB162" s="37">
        <v>1385</v>
      </c>
      <c r="BC162" s="38">
        <f t="shared" si="175"/>
        <v>91.667388479861415</v>
      </c>
      <c r="BD162" s="38">
        <f t="shared" si="187"/>
        <v>1.4789952360329146</v>
      </c>
      <c r="BE162" s="38">
        <f t="shared" si="188"/>
        <v>0.36487656994369855</v>
      </c>
      <c r="BF162" s="38">
        <f t="shared" si="189"/>
        <v>1.5905153746210481</v>
      </c>
      <c r="BG162" s="38">
        <f t="shared" si="190"/>
        <v>0.47423126894759637</v>
      </c>
      <c r="BH162" s="38">
        <f t="shared" si="191"/>
        <v>0.58899956691208322</v>
      </c>
      <c r="BI162" s="38">
        <f t="shared" si="192"/>
        <v>4.4391511476829799E-2</v>
      </c>
      <c r="BJ162" s="38">
        <f t="shared" si="193"/>
        <v>0.55002165439584239</v>
      </c>
      <c r="BK162" s="38">
        <f t="shared" si="194"/>
        <v>0.29125162407968819</v>
      </c>
      <c r="BL162" s="38">
        <f t="shared" si="195"/>
        <v>0.102858380251191</v>
      </c>
      <c r="BM162" s="38">
        <f t="shared" si="196"/>
        <v>0.33239497618016456</v>
      </c>
      <c r="BN162" s="38">
        <f t="shared" si="162"/>
        <v>0.38328280640970114</v>
      </c>
      <c r="BO162" s="38">
        <f t="shared" si="162"/>
        <v>0.21113035946297098</v>
      </c>
      <c r="BP162" s="38">
        <f t="shared" si="162"/>
        <v>8.0121264616717189E-2</v>
      </c>
      <c r="BQ162" s="38">
        <f t="shared" si="162"/>
        <v>0.33780857514075358</v>
      </c>
      <c r="BR162" s="38">
        <f t="shared" si="162"/>
        <v>1.4995669120831527</v>
      </c>
      <c r="BS162" s="38">
        <f t="shared" si="176"/>
        <v>-0.37850227741137132</v>
      </c>
      <c r="BT162" s="38">
        <f t="shared" si="197"/>
        <v>-0.11294107742556458</v>
      </c>
      <c r="BU162" s="38">
        <f t="shared" si="198"/>
        <v>-2.5377859434349725E-2</v>
      </c>
      <c r="BV162" s="38">
        <f t="shared" si="199"/>
        <v>-0.19927585173258899</v>
      </c>
      <c r="BW162" s="38">
        <f t="shared" si="200"/>
        <v>-3.0968857600078614E-2</v>
      </c>
      <c r="BX162" s="38">
        <f t="shared" si="201"/>
        <v>-1.5780675874043304E-2</v>
      </c>
      <c r="BY162" s="38">
        <f t="shared" si="202"/>
        <v>0.21652886247545905</v>
      </c>
      <c r="BZ162" s="38">
        <f t="shared" si="203"/>
        <v>0.33247351001421555</v>
      </c>
      <c r="CA162" s="38">
        <f t="shared" si="204"/>
        <v>0.10466230241934471</v>
      </c>
      <c r="CB162" s="38">
        <f t="shared" si="205"/>
        <v>-2.1169231267551408E-3</v>
      </c>
      <c r="CC162" s="38">
        <f t="shared" si="206"/>
        <v>-5.1326310802988551E-2</v>
      </c>
      <c r="CD162" s="38">
        <f t="shared" si="173"/>
        <v>0.14057277063736529</v>
      </c>
      <c r="CE162" s="38">
        <f t="shared" si="173"/>
        <v>4.3745527061851752E-2</v>
      </c>
      <c r="CF162" s="38">
        <f t="shared" si="173"/>
        <v>4.7190108283148846E-4</v>
      </c>
      <c r="CG162" s="38">
        <f t="shared" si="173"/>
        <v>-5.3617666301152833E-3</v>
      </c>
      <c r="CH162" s="38">
        <f t="shared" si="173"/>
        <v>-1.4637834068968347E-2</v>
      </c>
    </row>
    <row r="163" spans="1:86" s="39" customFormat="1" x14ac:dyDescent="0.15">
      <c r="A163" s="32">
        <v>1</v>
      </c>
      <c r="B163" s="32" t="s">
        <v>854</v>
      </c>
      <c r="C163" s="32" t="s">
        <v>855</v>
      </c>
      <c r="D163" s="32" t="s">
        <v>856</v>
      </c>
      <c r="E163" s="32">
        <v>65167</v>
      </c>
      <c r="F163" s="33">
        <v>59088</v>
      </c>
      <c r="G163" s="33">
        <v>1226</v>
      </c>
      <c r="H163" s="33">
        <v>310</v>
      </c>
      <c r="I163" s="33">
        <v>1043</v>
      </c>
      <c r="J163" s="33">
        <v>270</v>
      </c>
      <c r="K163" s="33">
        <v>361</v>
      </c>
      <c r="L163" s="33">
        <v>430</v>
      </c>
      <c r="M163" s="34">
        <v>650</v>
      </c>
      <c r="N163" s="33">
        <v>187</v>
      </c>
      <c r="O163" s="33">
        <v>63</v>
      </c>
      <c r="P163" s="33">
        <v>136</v>
      </c>
      <c r="Q163" s="33">
        <v>232</v>
      </c>
      <c r="R163" s="33">
        <v>123</v>
      </c>
      <c r="S163" s="33">
        <v>74</v>
      </c>
      <c r="T163" s="33">
        <v>121</v>
      </c>
      <c r="U163" s="34">
        <v>853</v>
      </c>
      <c r="V163" s="35">
        <f t="shared" si="174"/>
        <v>90.671658968496331</v>
      </c>
      <c r="W163" s="35">
        <f t="shared" si="177"/>
        <v>1.8813203001519174</v>
      </c>
      <c r="X163" s="35">
        <f t="shared" si="178"/>
        <v>0.4757008915555419</v>
      </c>
      <c r="Y163" s="35">
        <f t="shared" si="179"/>
        <v>1.600503322233646</v>
      </c>
      <c r="Z163" s="35">
        <f t="shared" si="180"/>
        <v>0.41432013135482681</v>
      </c>
      <c r="AA163" s="35">
        <f t="shared" si="181"/>
        <v>0.55396136081145364</v>
      </c>
      <c r="AB163" s="35">
        <f t="shared" si="182"/>
        <v>0.65984317215768717</v>
      </c>
      <c r="AC163" s="35">
        <f t="shared" si="183"/>
        <v>0.99743735326162009</v>
      </c>
      <c r="AD163" s="35">
        <f t="shared" si="184"/>
        <v>0.28695505393834303</v>
      </c>
      <c r="AE163" s="35">
        <f t="shared" si="185"/>
        <v>9.6674697316126268E-2</v>
      </c>
      <c r="AF163" s="35">
        <f t="shared" si="186"/>
        <v>0.20869458468243132</v>
      </c>
      <c r="AG163" s="35">
        <f t="shared" si="151"/>
        <v>0.3560084091641475</v>
      </c>
      <c r="AH163" s="35">
        <f t="shared" si="151"/>
        <v>0.18874583761719887</v>
      </c>
      <c r="AI163" s="35">
        <f t="shared" si="151"/>
        <v>0.11355440637132291</v>
      </c>
      <c r="AJ163" s="35">
        <f t="shared" si="151"/>
        <v>0.18567679960716313</v>
      </c>
      <c r="AK163" s="35">
        <f t="shared" si="151"/>
        <v>1.3089447112802493</v>
      </c>
      <c r="AL163" s="36">
        <v>63648</v>
      </c>
      <c r="AM163" s="37">
        <v>57859</v>
      </c>
      <c r="AN163" s="37">
        <v>1414</v>
      </c>
      <c r="AO163" s="37">
        <v>334</v>
      </c>
      <c r="AP163" s="37">
        <v>1394</v>
      </c>
      <c r="AQ163" s="37">
        <v>342</v>
      </c>
      <c r="AR163" s="37">
        <v>346</v>
      </c>
      <c r="AS163" s="37">
        <v>27</v>
      </c>
      <c r="AT163" s="37">
        <v>330</v>
      </c>
      <c r="AU163" s="37">
        <v>126</v>
      </c>
      <c r="AV163" s="37">
        <v>68</v>
      </c>
      <c r="AW163" s="37">
        <v>97</v>
      </c>
      <c r="AX163" s="37">
        <v>142</v>
      </c>
      <c r="AY163" s="37">
        <v>94</v>
      </c>
      <c r="AZ163" s="37">
        <v>119</v>
      </c>
      <c r="BA163" s="37">
        <v>93</v>
      </c>
      <c r="BB163" s="37">
        <v>862</v>
      </c>
      <c r="BC163" s="38">
        <f t="shared" si="175"/>
        <v>90.904663147310202</v>
      </c>
      <c r="BD163" s="38">
        <f t="shared" si="187"/>
        <v>2.2215937657114129</v>
      </c>
      <c r="BE163" s="38">
        <f t="shared" si="188"/>
        <v>0.52476118652589232</v>
      </c>
      <c r="BF163" s="38">
        <f t="shared" si="189"/>
        <v>2.1901709401709399</v>
      </c>
      <c r="BG163" s="38">
        <f t="shared" si="190"/>
        <v>0.53733031674208143</v>
      </c>
      <c r="BH163" s="38">
        <f t="shared" si="191"/>
        <v>0.54361488185017592</v>
      </c>
      <c r="BI163" s="38">
        <f t="shared" si="192"/>
        <v>4.2420814479638011E-2</v>
      </c>
      <c r="BJ163" s="38">
        <f t="shared" si="193"/>
        <v>0.51847662141779782</v>
      </c>
      <c r="BK163" s="38">
        <f t="shared" si="194"/>
        <v>0.19796380090497737</v>
      </c>
      <c r="BL163" s="38">
        <f t="shared" si="195"/>
        <v>0.10683760683760685</v>
      </c>
      <c r="BM163" s="38">
        <f t="shared" si="196"/>
        <v>0.15240070387129212</v>
      </c>
      <c r="BN163" s="38">
        <f t="shared" si="162"/>
        <v>0.22310206133735544</v>
      </c>
      <c r="BO163" s="38">
        <f t="shared" si="162"/>
        <v>0.14768728004022122</v>
      </c>
      <c r="BP163" s="38">
        <f t="shared" si="162"/>
        <v>0.18696581196581197</v>
      </c>
      <c r="BQ163" s="38">
        <f t="shared" si="162"/>
        <v>0.14611613876319759</v>
      </c>
      <c r="BR163" s="38">
        <f t="shared" si="162"/>
        <v>1.3543237807943691</v>
      </c>
      <c r="BS163" s="38">
        <f t="shared" si="176"/>
        <v>-0.23300417881387148</v>
      </c>
      <c r="BT163" s="38">
        <f t="shared" si="197"/>
        <v>-0.34027346555949545</v>
      </c>
      <c r="BU163" s="38">
        <f t="shared" si="198"/>
        <v>-4.9060294970350415E-2</v>
      </c>
      <c r="BV163" s="38">
        <f t="shared" si="199"/>
        <v>-0.58966761793729394</v>
      </c>
      <c r="BW163" s="38">
        <f t="shared" si="200"/>
        <v>-0.12301018538725461</v>
      </c>
      <c r="BX163" s="38">
        <f t="shared" si="201"/>
        <v>1.0346478961277716E-2</v>
      </c>
      <c r="BY163" s="38">
        <f t="shared" si="202"/>
        <v>0.61742235767804921</v>
      </c>
      <c r="BZ163" s="38">
        <f t="shared" si="203"/>
        <v>0.47896073184382226</v>
      </c>
      <c r="CA163" s="38">
        <f t="shared" si="204"/>
        <v>8.8991253033365664E-2</v>
      </c>
      <c r="CB163" s="38">
        <f t="shared" si="205"/>
        <v>-1.0162909521480579E-2</v>
      </c>
      <c r="CC163" s="38">
        <f t="shared" si="206"/>
        <v>5.6293880811139202E-2</v>
      </c>
      <c r="CD163" s="38">
        <f t="shared" si="173"/>
        <v>0.13290634782679206</v>
      </c>
      <c r="CE163" s="38">
        <f t="shared" si="173"/>
        <v>4.1058557576977656E-2</v>
      </c>
      <c r="CF163" s="38">
        <f t="shared" si="173"/>
        <v>-7.3411405594489054E-2</v>
      </c>
      <c r="CG163" s="38">
        <f t="shared" si="173"/>
        <v>3.9560660843965534E-2</v>
      </c>
      <c r="CH163" s="38">
        <f t="shared" si="173"/>
        <v>-4.5379069514119852E-2</v>
      </c>
    </row>
    <row r="164" spans="1:86" s="39" customFormat="1" x14ac:dyDescent="0.15">
      <c r="A164" s="32">
        <v>1</v>
      </c>
      <c r="B164" s="32" t="s">
        <v>857</v>
      </c>
      <c r="C164" s="32" t="s">
        <v>858</v>
      </c>
      <c r="D164" s="32" t="s">
        <v>859</v>
      </c>
      <c r="E164" s="32">
        <v>99412</v>
      </c>
      <c r="F164" s="33">
        <v>84670</v>
      </c>
      <c r="G164" s="33">
        <v>1554</v>
      </c>
      <c r="H164" s="33">
        <v>384</v>
      </c>
      <c r="I164" s="33">
        <v>877</v>
      </c>
      <c r="J164" s="33">
        <v>851</v>
      </c>
      <c r="K164" s="33">
        <v>664</v>
      </c>
      <c r="L164" s="33">
        <v>1233</v>
      </c>
      <c r="M164" s="34">
        <v>2991</v>
      </c>
      <c r="N164" s="33">
        <v>707</v>
      </c>
      <c r="O164" s="33">
        <v>549</v>
      </c>
      <c r="P164" s="33">
        <v>460</v>
      </c>
      <c r="Q164" s="33">
        <v>992</v>
      </c>
      <c r="R164" s="33">
        <v>207</v>
      </c>
      <c r="S164" s="33">
        <v>140</v>
      </c>
      <c r="T164" s="33">
        <v>302</v>
      </c>
      <c r="U164" s="34">
        <v>2831</v>
      </c>
      <c r="V164" s="35">
        <f t="shared" si="174"/>
        <v>85.170804329457212</v>
      </c>
      <c r="W164" s="35">
        <f t="shared" si="177"/>
        <v>1.5631915664104938</v>
      </c>
      <c r="X164" s="35">
        <f t="shared" si="178"/>
        <v>0.38627127509757375</v>
      </c>
      <c r="Y164" s="35">
        <f t="shared" si="179"/>
        <v>0.88218726109523993</v>
      </c>
      <c r="Z164" s="35">
        <f t="shared" si="180"/>
        <v>0.85603347684384179</v>
      </c>
      <c r="AA164" s="35">
        <f t="shared" si="181"/>
        <v>0.66792741318955451</v>
      </c>
      <c r="AB164" s="35">
        <f t="shared" si="182"/>
        <v>1.2402929223836157</v>
      </c>
      <c r="AC164" s="35">
        <f t="shared" si="183"/>
        <v>3.0086911036896957</v>
      </c>
      <c r="AD164" s="35">
        <f t="shared" si="184"/>
        <v>0.7111817486822517</v>
      </c>
      <c r="AE164" s="35">
        <f t="shared" si="185"/>
        <v>0.55224721361606244</v>
      </c>
      <c r="AF164" s="35">
        <f t="shared" si="186"/>
        <v>0.46272079829396856</v>
      </c>
      <c r="AG164" s="35">
        <f t="shared" si="151"/>
        <v>0.99786746066873222</v>
      </c>
      <c r="AH164" s="35">
        <f t="shared" si="151"/>
        <v>0.20822435923228583</v>
      </c>
      <c r="AI164" s="35">
        <f t="shared" si="151"/>
        <v>0.14082806904599041</v>
      </c>
      <c r="AJ164" s="35">
        <f t="shared" si="151"/>
        <v>0.30378626322777935</v>
      </c>
      <c r="AK164" s="35">
        <f t="shared" si="151"/>
        <v>2.8477447390657065</v>
      </c>
      <c r="AL164" s="36">
        <v>89667</v>
      </c>
      <c r="AM164" s="37">
        <v>79221</v>
      </c>
      <c r="AN164" s="37">
        <v>1739</v>
      </c>
      <c r="AO164" s="37">
        <v>424</v>
      </c>
      <c r="AP164" s="37">
        <v>1082</v>
      </c>
      <c r="AQ164" s="37">
        <v>835</v>
      </c>
      <c r="AR164" s="37">
        <v>581</v>
      </c>
      <c r="AS164" s="37">
        <v>107</v>
      </c>
      <c r="AT164" s="37">
        <v>1400</v>
      </c>
      <c r="AU164" s="37">
        <v>400</v>
      </c>
      <c r="AV164" s="37">
        <v>327</v>
      </c>
      <c r="AW164" s="37">
        <v>356</v>
      </c>
      <c r="AX164" s="37">
        <v>578</v>
      </c>
      <c r="AY164" s="37">
        <v>182</v>
      </c>
      <c r="AZ164" s="37">
        <v>117</v>
      </c>
      <c r="BA164" s="37">
        <v>265</v>
      </c>
      <c r="BB164" s="37">
        <v>2054</v>
      </c>
      <c r="BC164" s="38">
        <f t="shared" si="175"/>
        <v>88.350229181304158</v>
      </c>
      <c r="BD164" s="38">
        <f t="shared" si="187"/>
        <v>1.9393979948029934</v>
      </c>
      <c r="BE164" s="38">
        <f t="shared" si="188"/>
        <v>0.47286069568514616</v>
      </c>
      <c r="BF164" s="38">
        <f t="shared" si="189"/>
        <v>1.2066869639889815</v>
      </c>
      <c r="BG164" s="38">
        <f t="shared" si="190"/>
        <v>0.93122330400258724</v>
      </c>
      <c r="BH164" s="38">
        <f t="shared" si="191"/>
        <v>0.64795298158742909</v>
      </c>
      <c r="BI164" s="38">
        <f t="shared" si="192"/>
        <v>0.11933041141111</v>
      </c>
      <c r="BJ164" s="38">
        <f t="shared" si="193"/>
        <v>1.561332485752841</v>
      </c>
      <c r="BK164" s="38">
        <f t="shared" si="194"/>
        <v>0.44609499592938318</v>
      </c>
      <c r="BL164" s="38">
        <f t="shared" si="195"/>
        <v>0.36468265917227072</v>
      </c>
      <c r="BM164" s="38">
        <f t="shared" si="196"/>
        <v>0.39702454637715096</v>
      </c>
      <c r="BN164" s="38">
        <f t="shared" si="162"/>
        <v>0.64460726911795863</v>
      </c>
      <c r="BO164" s="38">
        <f t="shared" si="162"/>
        <v>0.20297322314786931</v>
      </c>
      <c r="BP164" s="38">
        <f t="shared" si="162"/>
        <v>0.13048278630934459</v>
      </c>
      <c r="BQ164" s="38">
        <f t="shared" si="162"/>
        <v>0.29553793480321638</v>
      </c>
      <c r="BR164" s="38">
        <f t="shared" si="162"/>
        <v>2.2906978040973827</v>
      </c>
      <c r="BS164" s="38">
        <f t="shared" si="176"/>
        <v>-3.1794248518469459</v>
      </c>
      <c r="BT164" s="38">
        <f t="shared" si="197"/>
        <v>-0.37620642839249951</v>
      </c>
      <c r="BU164" s="38">
        <f t="shared" si="198"/>
        <v>-8.6589420587572408E-2</v>
      </c>
      <c r="BV164" s="38">
        <f t="shared" si="199"/>
        <v>-0.32449970289374153</v>
      </c>
      <c r="BW164" s="38">
        <f t="shared" si="200"/>
        <v>-7.5189827158745448E-2</v>
      </c>
      <c r="BX164" s="38">
        <f t="shared" si="201"/>
        <v>1.997443160212542E-2</v>
      </c>
      <c r="BY164" s="38">
        <f t="shared" si="202"/>
        <v>1.1209625109725057</v>
      </c>
      <c r="BZ164" s="38">
        <f t="shared" si="203"/>
        <v>1.4473586179368547</v>
      </c>
      <c r="CA164" s="38">
        <f t="shared" si="204"/>
        <v>0.26508675275286853</v>
      </c>
      <c r="CB164" s="38">
        <f t="shared" si="205"/>
        <v>0.18756455444379172</v>
      </c>
      <c r="CC164" s="38">
        <f t="shared" si="206"/>
        <v>6.5696251916817605E-2</v>
      </c>
      <c r="CD164" s="38">
        <f t="shared" si="173"/>
        <v>0.35326019155077359</v>
      </c>
      <c r="CE164" s="38">
        <f t="shared" si="173"/>
        <v>5.2511360844165189E-3</v>
      </c>
      <c r="CF164" s="38">
        <f t="shared" si="173"/>
        <v>1.0345282736645811E-2</v>
      </c>
      <c r="CG164" s="38">
        <f t="shared" si="173"/>
        <v>8.2483284245629673E-3</v>
      </c>
      <c r="CH164" s="38">
        <f t="shared" si="173"/>
        <v>0.5570469349683238</v>
      </c>
    </row>
    <row r="165" spans="1:86" s="39" customFormat="1" x14ac:dyDescent="0.15">
      <c r="A165" s="32">
        <v>1</v>
      </c>
      <c r="B165" s="32" t="s">
        <v>860</v>
      </c>
      <c r="C165" s="32" t="s">
        <v>861</v>
      </c>
      <c r="D165" s="32" t="s">
        <v>862</v>
      </c>
      <c r="E165" s="32">
        <v>90254</v>
      </c>
      <c r="F165" s="33">
        <v>80443</v>
      </c>
      <c r="G165" s="33">
        <v>1047</v>
      </c>
      <c r="H165" s="33">
        <v>282</v>
      </c>
      <c r="I165" s="33">
        <v>631</v>
      </c>
      <c r="J165" s="33">
        <v>562</v>
      </c>
      <c r="K165" s="33">
        <v>420</v>
      </c>
      <c r="L165" s="33">
        <v>596</v>
      </c>
      <c r="M165" s="34">
        <v>1582</v>
      </c>
      <c r="N165" s="33">
        <v>544</v>
      </c>
      <c r="O165" s="33">
        <v>408</v>
      </c>
      <c r="P165" s="33">
        <v>250</v>
      </c>
      <c r="Q165" s="33">
        <v>939</v>
      </c>
      <c r="R165" s="33">
        <v>185</v>
      </c>
      <c r="S165" s="33">
        <v>164</v>
      </c>
      <c r="T165" s="33">
        <v>215</v>
      </c>
      <c r="U165" s="34">
        <v>1986</v>
      </c>
      <c r="V165" s="35">
        <f t="shared" si="174"/>
        <v>89.12956766459105</v>
      </c>
      <c r="W165" s="35">
        <f t="shared" si="177"/>
        <v>1.1600593879495646</v>
      </c>
      <c r="X165" s="35">
        <f t="shared" si="178"/>
        <v>0.31245152569415208</v>
      </c>
      <c r="Y165" s="35">
        <f t="shared" si="179"/>
        <v>0.69913798834400687</v>
      </c>
      <c r="Z165" s="35">
        <f t="shared" si="180"/>
        <v>0.62268708312096976</v>
      </c>
      <c r="AA165" s="35">
        <f t="shared" si="181"/>
        <v>0.46535333614022645</v>
      </c>
      <c r="AB165" s="35">
        <f t="shared" si="182"/>
        <v>0.66035854366565472</v>
      </c>
      <c r="AC165" s="35">
        <f t="shared" si="183"/>
        <v>1.7528308994615198</v>
      </c>
      <c r="AD165" s="35">
        <f t="shared" si="184"/>
        <v>0.60274336871495993</v>
      </c>
      <c r="AE165" s="35">
        <f t="shared" si="185"/>
        <v>0.45205752653622</v>
      </c>
      <c r="AF165" s="35">
        <f t="shared" si="186"/>
        <v>0.27699603341680146</v>
      </c>
      <c r="AG165" s="35">
        <f t="shared" si="151"/>
        <v>1.0403971015135063</v>
      </c>
      <c r="AH165" s="35">
        <f t="shared" si="151"/>
        <v>0.20497706472843311</v>
      </c>
      <c r="AI165" s="35">
        <f t="shared" si="151"/>
        <v>0.18170939792142177</v>
      </c>
      <c r="AJ165" s="35">
        <f t="shared" si="151"/>
        <v>0.23821658873844925</v>
      </c>
      <c r="AK165" s="35">
        <f t="shared" si="151"/>
        <v>2.2004564894630709</v>
      </c>
      <c r="AL165" s="36">
        <v>85029</v>
      </c>
      <c r="AM165" s="37">
        <v>78065</v>
      </c>
      <c r="AN165" s="37">
        <v>1110</v>
      </c>
      <c r="AO165" s="37">
        <v>349</v>
      </c>
      <c r="AP165" s="37">
        <v>830</v>
      </c>
      <c r="AQ165" s="37">
        <v>637</v>
      </c>
      <c r="AR165" s="37">
        <v>423</v>
      </c>
      <c r="AS165" s="37">
        <v>55</v>
      </c>
      <c r="AT165" s="37">
        <v>661</v>
      </c>
      <c r="AU165" s="37">
        <v>264</v>
      </c>
      <c r="AV165" s="37">
        <v>133</v>
      </c>
      <c r="AW165" s="37">
        <v>135</v>
      </c>
      <c r="AX165" s="37">
        <v>450</v>
      </c>
      <c r="AY165" s="37">
        <v>111</v>
      </c>
      <c r="AZ165" s="37">
        <v>142</v>
      </c>
      <c r="BA165" s="37">
        <v>153</v>
      </c>
      <c r="BB165" s="37">
        <v>1511</v>
      </c>
      <c r="BC165" s="38">
        <f t="shared" si="175"/>
        <v>91.809853108939294</v>
      </c>
      <c r="BD165" s="38">
        <f t="shared" si="187"/>
        <v>1.3054369685636664</v>
      </c>
      <c r="BE165" s="38">
        <f t="shared" si="188"/>
        <v>0.41044820002587351</v>
      </c>
      <c r="BF165" s="38">
        <f t="shared" si="189"/>
        <v>0.97613755307012895</v>
      </c>
      <c r="BG165" s="38">
        <f t="shared" si="190"/>
        <v>0.74915617024779779</v>
      </c>
      <c r="BH165" s="38">
        <f t="shared" si="191"/>
        <v>0.49747733126345128</v>
      </c>
      <c r="BI165" s="38">
        <f t="shared" si="192"/>
        <v>6.468381375765915E-2</v>
      </c>
      <c r="BJ165" s="38">
        <f t="shared" si="193"/>
        <v>0.77738183443295816</v>
      </c>
      <c r="BK165" s="38">
        <f t="shared" si="194"/>
        <v>0.31048230603676391</v>
      </c>
      <c r="BL165" s="38">
        <f t="shared" si="195"/>
        <v>0.15641722235943031</v>
      </c>
      <c r="BM165" s="38">
        <f t="shared" si="196"/>
        <v>0.158769361041527</v>
      </c>
      <c r="BN165" s="38">
        <f t="shared" si="162"/>
        <v>0.52923120347175667</v>
      </c>
      <c r="BO165" s="38">
        <f t="shared" si="162"/>
        <v>0.13054369685636663</v>
      </c>
      <c r="BP165" s="38">
        <f t="shared" si="162"/>
        <v>0.16700184642886545</v>
      </c>
      <c r="BQ165" s="38">
        <f t="shared" si="162"/>
        <v>0.17993860918039728</v>
      </c>
      <c r="BR165" s="38">
        <f t="shared" si="162"/>
        <v>1.7770407743240542</v>
      </c>
      <c r="BS165" s="38">
        <f t="shared" si="176"/>
        <v>-2.6802854443482431</v>
      </c>
      <c r="BT165" s="38">
        <f t="shared" si="197"/>
        <v>-0.14537758061410178</v>
      </c>
      <c r="BU165" s="38">
        <f t="shared" si="198"/>
        <v>-9.7996674331721434E-2</v>
      </c>
      <c r="BV165" s="38">
        <f t="shared" si="199"/>
        <v>-0.27699956472612208</v>
      </c>
      <c r="BW165" s="38">
        <f t="shared" si="200"/>
        <v>-0.12646908712682803</v>
      </c>
      <c r="BX165" s="38">
        <f t="shared" si="201"/>
        <v>-3.2123995123224836E-2</v>
      </c>
      <c r="BY165" s="38">
        <f t="shared" si="202"/>
        <v>0.59567472990799553</v>
      </c>
      <c r="BZ165" s="38">
        <f t="shared" si="203"/>
        <v>0.97544906502856166</v>
      </c>
      <c r="CA165" s="38">
        <f t="shared" si="204"/>
        <v>0.29226106267819602</v>
      </c>
      <c r="CB165" s="38">
        <f t="shared" si="205"/>
        <v>0.29564030417678966</v>
      </c>
      <c r="CC165" s="38">
        <f t="shared" si="206"/>
        <v>0.11822667237527446</v>
      </c>
      <c r="CD165" s="38">
        <f t="shared" si="173"/>
        <v>0.51116589804174961</v>
      </c>
      <c r="CE165" s="38">
        <f t="shared" si="173"/>
        <v>7.4433367872066475E-2</v>
      </c>
      <c r="CF165" s="38">
        <f t="shared" si="173"/>
        <v>1.4707551492556314E-2</v>
      </c>
      <c r="CG165" s="38">
        <f t="shared" si="173"/>
        <v>5.8277979558051973E-2</v>
      </c>
      <c r="CH165" s="38">
        <f t="shared" si="173"/>
        <v>0.42341571513901677</v>
      </c>
    </row>
    <row r="166" spans="1:86" s="39" customFormat="1" x14ac:dyDescent="0.15">
      <c r="A166" s="32">
        <v>1</v>
      </c>
      <c r="B166" s="32" t="s">
        <v>863</v>
      </c>
      <c r="C166" s="32" t="s">
        <v>864</v>
      </c>
      <c r="D166" s="32" t="s">
        <v>865</v>
      </c>
      <c r="E166" s="32">
        <v>97502</v>
      </c>
      <c r="F166" s="33">
        <v>87607</v>
      </c>
      <c r="G166" s="33">
        <v>1325</v>
      </c>
      <c r="H166" s="33">
        <v>342</v>
      </c>
      <c r="I166" s="33">
        <v>961</v>
      </c>
      <c r="J166" s="33">
        <v>602</v>
      </c>
      <c r="K166" s="33">
        <v>546</v>
      </c>
      <c r="L166" s="33">
        <v>383</v>
      </c>
      <c r="M166" s="34">
        <v>1454</v>
      </c>
      <c r="N166" s="33">
        <v>501</v>
      </c>
      <c r="O166" s="33">
        <v>212</v>
      </c>
      <c r="P166" s="33">
        <v>248</v>
      </c>
      <c r="Q166" s="33">
        <v>568</v>
      </c>
      <c r="R166" s="33">
        <v>339</v>
      </c>
      <c r="S166" s="33">
        <v>108</v>
      </c>
      <c r="T166" s="33">
        <v>353</v>
      </c>
      <c r="U166" s="34">
        <v>1953</v>
      </c>
      <c r="V166" s="35">
        <f t="shared" si="174"/>
        <v>89.85149022584153</v>
      </c>
      <c r="W166" s="35">
        <f t="shared" si="177"/>
        <v>1.3589464831490636</v>
      </c>
      <c r="X166" s="35">
        <f t="shared" si="178"/>
        <v>0.35076203565055075</v>
      </c>
      <c r="Y166" s="35">
        <f t="shared" si="179"/>
        <v>0.98562080777830197</v>
      </c>
      <c r="Z166" s="35">
        <f t="shared" si="180"/>
        <v>0.61742323234395191</v>
      </c>
      <c r="AA166" s="35">
        <f t="shared" si="181"/>
        <v>0.55998851305614239</v>
      </c>
      <c r="AB166" s="35">
        <f t="shared" si="182"/>
        <v>0.39281245512912555</v>
      </c>
      <c r="AC166" s="35">
        <f t="shared" si="183"/>
        <v>1.4912514615084818</v>
      </c>
      <c r="AD166" s="35">
        <f t="shared" si="184"/>
        <v>0.51383561362843844</v>
      </c>
      <c r="AE166" s="35">
        <f t="shared" si="185"/>
        <v>0.21743143730385017</v>
      </c>
      <c r="AF166" s="35">
        <f t="shared" si="186"/>
        <v>0.25435375684601341</v>
      </c>
      <c r="AG166" s="35">
        <f t="shared" si="151"/>
        <v>0.5825521527763533</v>
      </c>
      <c r="AH166" s="35">
        <f t="shared" si="151"/>
        <v>0.34768517568870383</v>
      </c>
      <c r="AI166" s="35">
        <f t="shared" si="151"/>
        <v>0.11076695862648972</v>
      </c>
      <c r="AJ166" s="35">
        <f t="shared" si="151"/>
        <v>0.36204385551065621</v>
      </c>
      <c r="AK166" s="35">
        <f t="shared" si="151"/>
        <v>2.0030358351623554</v>
      </c>
      <c r="AL166" s="36">
        <v>92177</v>
      </c>
      <c r="AM166" s="37">
        <v>84121</v>
      </c>
      <c r="AN166" s="37">
        <v>1337</v>
      </c>
      <c r="AO166" s="37">
        <v>333</v>
      </c>
      <c r="AP166" s="37">
        <v>1182</v>
      </c>
      <c r="AQ166" s="37">
        <v>599</v>
      </c>
      <c r="AR166" s="37">
        <v>437</v>
      </c>
      <c r="AS166" s="37">
        <v>82</v>
      </c>
      <c r="AT166" s="37">
        <v>813</v>
      </c>
      <c r="AU166" s="37">
        <v>296</v>
      </c>
      <c r="AV166" s="37">
        <v>159</v>
      </c>
      <c r="AW166" s="37">
        <v>252</v>
      </c>
      <c r="AX166" s="37">
        <v>475</v>
      </c>
      <c r="AY166" s="37">
        <v>211</v>
      </c>
      <c r="AZ166" s="37">
        <v>92</v>
      </c>
      <c r="BA166" s="37">
        <v>286</v>
      </c>
      <c r="BB166" s="37">
        <v>1498</v>
      </c>
      <c r="BC166" s="38">
        <f t="shared" si="175"/>
        <v>91.260292697744561</v>
      </c>
      <c r="BD166" s="38">
        <f t="shared" si="187"/>
        <v>1.4504702908534668</v>
      </c>
      <c r="BE166" s="38">
        <f t="shared" si="188"/>
        <v>0.36126148605400477</v>
      </c>
      <c r="BF166" s="38">
        <f t="shared" si="189"/>
        <v>1.2823155450925936</v>
      </c>
      <c r="BG166" s="38">
        <f t="shared" si="190"/>
        <v>0.64983672716621288</v>
      </c>
      <c r="BH166" s="38">
        <f t="shared" si="191"/>
        <v>0.47408789611291313</v>
      </c>
      <c r="BI166" s="38">
        <f t="shared" si="192"/>
        <v>8.8959284854139314E-2</v>
      </c>
      <c r="BJ166" s="38">
        <f t="shared" si="193"/>
        <v>0.88199876324896664</v>
      </c>
      <c r="BK166" s="38">
        <f t="shared" si="194"/>
        <v>0.32112132093689316</v>
      </c>
      <c r="BL166" s="38">
        <f t="shared" si="195"/>
        <v>0.17249422307083112</v>
      </c>
      <c r="BM166" s="38">
        <f t="shared" si="196"/>
        <v>0.273387070527355</v>
      </c>
      <c r="BN166" s="38">
        <f t="shared" si="162"/>
        <v>0.51531293055751437</v>
      </c>
      <c r="BO166" s="38">
        <f t="shared" si="162"/>
        <v>0.22890742810028533</v>
      </c>
      <c r="BP166" s="38">
        <f t="shared" si="162"/>
        <v>9.9807978129034358E-2</v>
      </c>
      <c r="BQ166" s="38">
        <f t="shared" si="162"/>
        <v>0.31027262766199809</v>
      </c>
      <c r="BR166" s="38">
        <f t="shared" si="162"/>
        <v>1.6251342525792769</v>
      </c>
      <c r="BS166" s="38">
        <f t="shared" si="176"/>
        <v>-1.4088024719030301</v>
      </c>
      <c r="BT166" s="38">
        <f t="shared" si="197"/>
        <v>-9.1523807704403159E-2</v>
      </c>
      <c r="BU166" s="38">
        <f t="shared" si="198"/>
        <v>-1.0499450403454014E-2</v>
      </c>
      <c r="BV166" s="38">
        <f t="shared" si="199"/>
        <v>-0.29669473731429163</v>
      </c>
      <c r="BW166" s="38">
        <f t="shared" si="200"/>
        <v>-3.2413494822260969E-2</v>
      </c>
      <c r="BX166" s="38">
        <f t="shared" si="201"/>
        <v>8.5900616943229258E-2</v>
      </c>
      <c r="BY166" s="38">
        <f t="shared" si="202"/>
        <v>0.30385317027498626</v>
      </c>
      <c r="BZ166" s="38">
        <f t="shared" si="203"/>
        <v>0.60925269825951511</v>
      </c>
      <c r="CA166" s="38">
        <f t="shared" si="204"/>
        <v>0.19271429269154527</v>
      </c>
      <c r="CB166" s="38">
        <f t="shared" si="205"/>
        <v>4.4937214233019052E-2</v>
      </c>
      <c r="CC166" s="38">
        <f t="shared" si="206"/>
        <v>-1.903331368134159E-2</v>
      </c>
      <c r="CD166" s="38">
        <f t="shared" si="173"/>
        <v>6.7239222218838934E-2</v>
      </c>
      <c r="CE166" s="38">
        <f t="shared" si="173"/>
        <v>0.1187777475884185</v>
      </c>
      <c r="CF166" s="38">
        <f t="shared" si="173"/>
        <v>1.0958980497455362E-2</v>
      </c>
      <c r="CG166" s="38">
        <f t="shared" si="173"/>
        <v>5.1771227848658119E-2</v>
      </c>
      <c r="CH166" s="38">
        <f t="shared" si="173"/>
        <v>0.37790158258307849</v>
      </c>
    </row>
    <row r="167" spans="1:86" s="39" customFormat="1" x14ac:dyDescent="0.15">
      <c r="A167" s="32">
        <v>1</v>
      </c>
      <c r="B167" s="32" t="s">
        <v>866</v>
      </c>
      <c r="C167" s="32" t="s">
        <v>867</v>
      </c>
      <c r="D167" s="32" t="s">
        <v>868</v>
      </c>
      <c r="E167" s="32">
        <v>90588</v>
      </c>
      <c r="F167" s="33">
        <v>82538</v>
      </c>
      <c r="G167" s="33">
        <v>1184</v>
      </c>
      <c r="H167" s="33">
        <v>300</v>
      </c>
      <c r="I167" s="33">
        <v>797</v>
      </c>
      <c r="J167" s="33">
        <v>561</v>
      </c>
      <c r="K167" s="33">
        <v>398</v>
      </c>
      <c r="L167" s="33">
        <v>201</v>
      </c>
      <c r="M167" s="34">
        <v>1049</v>
      </c>
      <c r="N167" s="33">
        <v>465</v>
      </c>
      <c r="O167" s="33">
        <v>130</v>
      </c>
      <c r="P167" s="33">
        <v>199</v>
      </c>
      <c r="Q167" s="33">
        <v>559</v>
      </c>
      <c r="R167" s="33">
        <v>354</v>
      </c>
      <c r="S167" s="33">
        <v>64</v>
      </c>
      <c r="T167" s="33">
        <v>276</v>
      </c>
      <c r="U167" s="34">
        <v>1513</v>
      </c>
      <c r="V167" s="35">
        <f t="shared" si="174"/>
        <v>91.113613282112411</v>
      </c>
      <c r="W167" s="35">
        <f t="shared" si="177"/>
        <v>1.3070163818607321</v>
      </c>
      <c r="X167" s="35">
        <f t="shared" si="178"/>
        <v>0.33116969134984769</v>
      </c>
      <c r="Y167" s="35">
        <f t="shared" si="179"/>
        <v>0.87980748001942866</v>
      </c>
      <c r="Z167" s="35">
        <f t="shared" si="180"/>
        <v>0.61928732282421517</v>
      </c>
      <c r="AA167" s="35">
        <f t="shared" si="181"/>
        <v>0.4393517905241312</v>
      </c>
      <c r="AB167" s="35">
        <f t="shared" si="182"/>
        <v>0.22188369320439794</v>
      </c>
      <c r="AC167" s="35">
        <f t="shared" si="183"/>
        <v>1.1579900207533007</v>
      </c>
      <c r="AD167" s="35">
        <f t="shared" si="184"/>
        <v>0.51331302159226389</v>
      </c>
      <c r="AE167" s="35">
        <f t="shared" si="185"/>
        <v>0.14350686625160064</v>
      </c>
      <c r="AF167" s="35">
        <f t="shared" si="186"/>
        <v>0.2196758952620656</v>
      </c>
      <c r="AG167" s="35">
        <f t="shared" ref="AG167:AG198" si="207">Q167/$E167*100</f>
        <v>0.61707952488188278</v>
      </c>
      <c r="AH167" s="35">
        <f t="shared" ref="AH167:AH198" si="208">R167/$E167*100</f>
        <v>0.39078023579282017</v>
      </c>
      <c r="AI167" s="35">
        <f t="shared" ref="AI167:AI198" si="209">S167/$E167*100</f>
        <v>7.0649534154634167E-2</v>
      </c>
      <c r="AJ167" s="35">
        <f t="shared" ref="AJ167:AK230" si="210">T167/$E167*100</f>
        <v>0.30467611604185985</v>
      </c>
      <c r="AK167" s="35">
        <f t="shared" si="210"/>
        <v>1.6701991433743983</v>
      </c>
      <c r="AL167" s="36">
        <v>85428</v>
      </c>
      <c r="AM167" s="37">
        <v>77936</v>
      </c>
      <c r="AN167" s="37">
        <v>1179</v>
      </c>
      <c r="AO167" s="37">
        <v>323</v>
      </c>
      <c r="AP167" s="37">
        <v>1046</v>
      </c>
      <c r="AQ167" s="37">
        <v>597</v>
      </c>
      <c r="AR167" s="37">
        <v>385</v>
      </c>
      <c r="AS167" s="37">
        <v>67</v>
      </c>
      <c r="AT167" s="37">
        <v>663</v>
      </c>
      <c r="AU167" s="37">
        <v>293</v>
      </c>
      <c r="AV167" s="37">
        <v>356</v>
      </c>
      <c r="AW167" s="37">
        <v>144</v>
      </c>
      <c r="AX167" s="37">
        <v>458</v>
      </c>
      <c r="AY167" s="37">
        <v>314</v>
      </c>
      <c r="AZ167" s="37">
        <v>79</v>
      </c>
      <c r="BA167" s="37">
        <v>255</v>
      </c>
      <c r="BB167" s="37">
        <v>1333</v>
      </c>
      <c r="BC167" s="38">
        <f t="shared" si="175"/>
        <v>91.230041672519548</v>
      </c>
      <c r="BD167" s="38">
        <f t="shared" si="187"/>
        <v>1.380109565950274</v>
      </c>
      <c r="BE167" s="38">
        <f t="shared" si="188"/>
        <v>0.37809617455635158</v>
      </c>
      <c r="BF167" s="38">
        <f t="shared" si="189"/>
        <v>1.224422905838835</v>
      </c>
      <c r="BG167" s="38">
        <f t="shared" si="190"/>
        <v>0.69883410591375195</v>
      </c>
      <c r="BH167" s="38">
        <f t="shared" si="191"/>
        <v>0.45067191084890201</v>
      </c>
      <c r="BI167" s="38">
        <f t="shared" si="192"/>
        <v>7.84286182516271E-2</v>
      </c>
      <c r="BJ167" s="38">
        <f t="shared" si="193"/>
        <v>0.77609214777356372</v>
      </c>
      <c r="BK167" s="38">
        <f t="shared" si="194"/>
        <v>0.34297888280189165</v>
      </c>
      <c r="BL167" s="38">
        <f t="shared" si="195"/>
        <v>0.41672519548625747</v>
      </c>
      <c r="BM167" s="38">
        <f t="shared" si="196"/>
        <v>0.16856300042140751</v>
      </c>
      <c r="BN167" s="38">
        <f t="shared" ref="BN167:BN198" si="211">AX167/$AL167*100</f>
        <v>0.53612398745142109</v>
      </c>
      <c r="BO167" s="38">
        <f t="shared" ref="BO167:BO198" si="212">AY167/$AL167*100</f>
        <v>0.36756098703001355</v>
      </c>
      <c r="BP167" s="38">
        <f t="shared" ref="BP167:BP198" si="213">AZ167/$AL167*100</f>
        <v>9.2475534953411057E-2</v>
      </c>
      <c r="BQ167" s="38">
        <f t="shared" ref="BQ167:BR230" si="214">BA167/$AL167*100</f>
        <v>0.29849697991290913</v>
      </c>
      <c r="BR167" s="38">
        <f t="shared" si="214"/>
        <v>1.5603783302898346</v>
      </c>
      <c r="BS167" s="38">
        <f t="shared" si="176"/>
        <v>-0.11642839040713682</v>
      </c>
      <c r="BT167" s="38">
        <f t="shared" si="197"/>
        <v>-7.3093184089541907E-2</v>
      </c>
      <c r="BU167" s="38">
        <f t="shared" si="198"/>
        <v>-4.6926483206503888E-2</v>
      </c>
      <c r="BV167" s="38">
        <f t="shared" si="199"/>
        <v>-0.3446154258194063</v>
      </c>
      <c r="BW167" s="38">
        <f t="shared" si="200"/>
        <v>-7.9546783089536777E-2</v>
      </c>
      <c r="BX167" s="38">
        <f t="shared" si="201"/>
        <v>-1.132012032477081E-2</v>
      </c>
      <c r="BY167" s="38">
        <f t="shared" si="202"/>
        <v>0.14345507495277082</v>
      </c>
      <c r="BZ167" s="38">
        <f t="shared" si="203"/>
        <v>0.38189787297973699</v>
      </c>
      <c r="CA167" s="38">
        <f t="shared" si="204"/>
        <v>0.17033413879037224</v>
      </c>
      <c r="CB167" s="38">
        <f t="shared" si="205"/>
        <v>-0.27321832923465683</v>
      </c>
      <c r="CC167" s="38">
        <f t="shared" si="206"/>
        <v>5.1112894840658091E-2</v>
      </c>
      <c r="CD167" s="38">
        <f t="shared" ref="CD167:CD198" si="215">AG167-BN167</f>
        <v>8.0955537430461688E-2</v>
      </c>
      <c r="CE167" s="38">
        <f t="shared" ref="CE167:CE198" si="216">AH167-BO167</f>
        <v>2.3219248762806621E-2</v>
      </c>
      <c r="CF167" s="38">
        <f t="shared" ref="CF167:CF198" si="217">AI167-BP167</f>
        <v>-2.182600079877689E-2</v>
      </c>
      <c r="CG167" s="38">
        <f t="shared" ref="CG167:CH230" si="218">AJ167-BQ167</f>
        <v>6.179136128950713E-3</v>
      </c>
      <c r="CH167" s="38">
        <f t="shared" si="218"/>
        <v>0.10982081308456371</v>
      </c>
    </row>
    <row r="168" spans="1:86" s="39" customFormat="1" x14ac:dyDescent="0.15">
      <c r="A168" s="32">
        <v>1</v>
      </c>
      <c r="B168" s="32" t="s">
        <v>869</v>
      </c>
      <c r="C168" s="32" t="s">
        <v>870</v>
      </c>
      <c r="D168" s="32" t="s">
        <v>871</v>
      </c>
      <c r="E168" s="32">
        <v>148915</v>
      </c>
      <c r="F168" s="33">
        <v>135115</v>
      </c>
      <c r="G168" s="33">
        <v>1916</v>
      </c>
      <c r="H168" s="33">
        <v>447</v>
      </c>
      <c r="I168" s="33">
        <v>1342</v>
      </c>
      <c r="J168" s="33">
        <v>760</v>
      </c>
      <c r="K168" s="33">
        <v>819</v>
      </c>
      <c r="L168" s="33">
        <v>487</v>
      </c>
      <c r="M168" s="34">
        <v>1969</v>
      </c>
      <c r="N168" s="33">
        <v>900</v>
      </c>
      <c r="O168" s="33">
        <v>251</v>
      </c>
      <c r="P168" s="33">
        <v>371</v>
      </c>
      <c r="Q168" s="33">
        <v>869</v>
      </c>
      <c r="R168" s="33">
        <v>448</v>
      </c>
      <c r="S168" s="33">
        <v>126</v>
      </c>
      <c r="T168" s="33">
        <v>523</v>
      </c>
      <c r="U168" s="34">
        <v>2572</v>
      </c>
      <c r="V168" s="35">
        <f t="shared" si="174"/>
        <v>90.732968471947089</v>
      </c>
      <c r="W168" s="35">
        <f t="shared" si="177"/>
        <v>1.286640029547057</v>
      </c>
      <c r="X168" s="35">
        <f t="shared" si="178"/>
        <v>0.30017123862606188</v>
      </c>
      <c r="Y168" s="35">
        <f t="shared" si="179"/>
        <v>0.90118523990195754</v>
      </c>
      <c r="Z168" s="35">
        <f t="shared" si="180"/>
        <v>0.51035825806668234</v>
      </c>
      <c r="AA168" s="35">
        <f t="shared" si="181"/>
        <v>0.54997817546922745</v>
      </c>
      <c r="AB168" s="35">
        <f t="shared" si="182"/>
        <v>0.32703219957693985</v>
      </c>
      <c r="AC168" s="35">
        <f t="shared" si="183"/>
        <v>1.3222308028069705</v>
      </c>
      <c r="AD168" s="35">
        <f t="shared" si="184"/>
        <v>0.60437162139475542</v>
      </c>
      <c r="AE168" s="35">
        <f t="shared" si="185"/>
        <v>0.16855252996675957</v>
      </c>
      <c r="AF168" s="35">
        <f t="shared" si="186"/>
        <v>0.24913541281939364</v>
      </c>
      <c r="AG168" s="35">
        <f t="shared" si="207"/>
        <v>0.58355437665782495</v>
      </c>
      <c r="AH168" s="35">
        <f t="shared" si="208"/>
        <v>0.30084276264983384</v>
      </c>
      <c r="AI168" s="35">
        <f t="shared" si="209"/>
        <v>8.4612026995265752E-2</v>
      </c>
      <c r="AJ168" s="35">
        <f t="shared" si="210"/>
        <v>0.35120706443273009</v>
      </c>
      <c r="AK168" s="35">
        <f t="shared" si="210"/>
        <v>1.7271597891414567</v>
      </c>
      <c r="AL168" s="36">
        <v>140023</v>
      </c>
      <c r="AM168" s="37">
        <v>127477</v>
      </c>
      <c r="AN168" s="37">
        <v>2012</v>
      </c>
      <c r="AO168" s="37">
        <v>431</v>
      </c>
      <c r="AP168" s="37">
        <v>1611</v>
      </c>
      <c r="AQ168" s="37">
        <v>818</v>
      </c>
      <c r="AR168" s="37">
        <v>761</v>
      </c>
      <c r="AS168" s="37">
        <v>82</v>
      </c>
      <c r="AT168" s="37">
        <v>1369</v>
      </c>
      <c r="AU168" s="37">
        <v>679</v>
      </c>
      <c r="AV168" s="37">
        <v>231</v>
      </c>
      <c r="AW168" s="37">
        <v>435</v>
      </c>
      <c r="AX168" s="37">
        <v>635</v>
      </c>
      <c r="AY168" s="37">
        <v>349</v>
      </c>
      <c r="AZ168" s="37">
        <v>163</v>
      </c>
      <c r="BA168" s="37">
        <v>544</v>
      </c>
      <c r="BB168" s="37">
        <v>2428</v>
      </c>
      <c r="BC168" s="38">
        <f t="shared" si="175"/>
        <v>91.040043421437915</v>
      </c>
      <c r="BD168" s="38">
        <f t="shared" si="187"/>
        <v>1.436906793883862</v>
      </c>
      <c r="BE168" s="38">
        <f t="shared" si="188"/>
        <v>0.30780657463416727</v>
      </c>
      <c r="BF168" s="38">
        <f t="shared" si="189"/>
        <v>1.1505252708483606</v>
      </c>
      <c r="BG168" s="38">
        <f t="shared" si="190"/>
        <v>0.5841897402569578</v>
      </c>
      <c r="BH168" s="38">
        <f t="shared" si="191"/>
        <v>0.54348214221949254</v>
      </c>
      <c r="BI168" s="38">
        <f t="shared" si="192"/>
        <v>5.8561807703020219E-2</v>
      </c>
      <c r="BJ168" s="38">
        <f t="shared" si="193"/>
        <v>0.97769652128578877</v>
      </c>
      <c r="BK168" s="38">
        <f t="shared" si="194"/>
        <v>0.48492033451647232</v>
      </c>
      <c r="BL168" s="38">
        <f t="shared" si="195"/>
        <v>0.1649728973097277</v>
      </c>
      <c r="BM168" s="38">
        <f t="shared" si="196"/>
        <v>0.31066324818065599</v>
      </c>
      <c r="BN168" s="38">
        <f t="shared" si="211"/>
        <v>0.45349692550509557</v>
      </c>
      <c r="BO168" s="38">
        <f t="shared" si="212"/>
        <v>0.24924476693114705</v>
      </c>
      <c r="BP168" s="38">
        <f t="shared" si="213"/>
        <v>0.11640944701941824</v>
      </c>
      <c r="BQ168" s="38">
        <f t="shared" si="214"/>
        <v>0.38850760232247555</v>
      </c>
      <c r="BR168" s="38">
        <f t="shared" si="214"/>
        <v>1.7340008427186964</v>
      </c>
      <c r="BS168" s="38">
        <f t="shared" si="176"/>
        <v>-0.30707494949082559</v>
      </c>
      <c r="BT168" s="38">
        <f t="shared" si="197"/>
        <v>-0.15026676433680497</v>
      </c>
      <c r="BU168" s="38">
        <f t="shared" si="198"/>
        <v>-7.6353360081053978E-3</v>
      </c>
      <c r="BV168" s="38">
        <f t="shared" si="199"/>
        <v>-0.24934003094640311</v>
      </c>
      <c r="BW168" s="38">
        <f t="shared" si="200"/>
        <v>-7.3831482190275466E-2</v>
      </c>
      <c r="BX168" s="38">
        <f t="shared" si="201"/>
        <v>6.4960332497349116E-3</v>
      </c>
      <c r="BY168" s="38">
        <f t="shared" si="202"/>
        <v>0.26847039187391963</v>
      </c>
      <c r="BZ168" s="38">
        <f t="shared" si="203"/>
        <v>0.34453428152118171</v>
      </c>
      <c r="CA168" s="38">
        <f t="shared" si="204"/>
        <v>0.1194512868782831</v>
      </c>
      <c r="CB168" s="38">
        <f t="shared" si="205"/>
        <v>3.5796326570318726E-3</v>
      </c>
      <c r="CC168" s="38">
        <f t="shared" si="206"/>
        <v>-6.1527835361262356E-2</v>
      </c>
      <c r="CD168" s="38">
        <f t="shared" si="215"/>
        <v>0.13005745115272938</v>
      </c>
      <c r="CE168" s="38">
        <f t="shared" si="216"/>
        <v>5.1597995718686784E-2</v>
      </c>
      <c r="CF168" s="38">
        <f t="shared" si="217"/>
        <v>-3.1797420024152492E-2</v>
      </c>
      <c r="CG168" s="38">
        <f t="shared" si="218"/>
        <v>-3.7300537889745466E-2</v>
      </c>
      <c r="CH168" s="38">
        <f t="shared" si="218"/>
        <v>-6.8410535772396308E-3</v>
      </c>
    </row>
    <row r="169" spans="1:86" s="39" customFormat="1" x14ac:dyDescent="0.15">
      <c r="A169" s="32">
        <v>1</v>
      </c>
      <c r="B169" s="32" t="s">
        <v>872</v>
      </c>
      <c r="C169" s="32" t="s">
        <v>873</v>
      </c>
      <c r="D169" s="32" t="s">
        <v>874</v>
      </c>
      <c r="E169" s="32">
        <v>174497</v>
      </c>
      <c r="F169" s="33">
        <v>158950</v>
      </c>
      <c r="G169" s="33">
        <v>1588</v>
      </c>
      <c r="H169" s="33">
        <v>419</v>
      </c>
      <c r="I169" s="33">
        <v>970</v>
      </c>
      <c r="J169" s="33">
        <v>1202</v>
      </c>
      <c r="K169" s="33">
        <v>492</v>
      </c>
      <c r="L169" s="33">
        <v>650</v>
      </c>
      <c r="M169" s="34">
        <v>1525</v>
      </c>
      <c r="N169" s="33">
        <v>1264</v>
      </c>
      <c r="O169" s="33">
        <v>245</v>
      </c>
      <c r="P169" s="33">
        <v>302</v>
      </c>
      <c r="Q169" s="33">
        <v>2022</v>
      </c>
      <c r="R169" s="33">
        <v>262</v>
      </c>
      <c r="S169" s="33">
        <v>428</v>
      </c>
      <c r="T169" s="33">
        <v>320</v>
      </c>
      <c r="U169" s="34">
        <v>3858</v>
      </c>
      <c r="V169" s="35">
        <f t="shared" si="174"/>
        <v>91.090391238817858</v>
      </c>
      <c r="W169" s="35">
        <f t="shared" si="177"/>
        <v>0.91004429875585247</v>
      </c>
      <c r="X169" s="35">
        <f t="shared" si="178"/>
        <v>0.24011874129641197</v>
      </c>
      <c r="Y169" s="35">
        <f t="shared" si="179"/>
        <v>0.55588348223751705</v>
      </c>
      <c r="Z169" s="35">
        <f t="shared" si="180"/>
        <v>0.68883705737061385</v>
      </c>
      <c r="AA169" s="35">
        <f t="shared" si="181"/>
        <v>0.28195327140294674</v>
      </c>
      <c r="AB169" s="35">
        <f t="shared" si="182"/>
        <v>0.37249924067462475</v>
      </c>
      <c r="AC169" s="35">
        <f t="shared" si="183"/>
        <v>0.8739405261981581</v>
      </c>
      <c r="AD169" s="35">
        <f t="shared" si="184"/>
        <v>0.72436775417342425</v>
      </c>
      <c r="AE169" s="35">
        <f t="shared" si="185"/>
        <v>0.14040355994658935</v>
      </c>
      <c r="AF169" s="35">
        <f t="shared" si="186"/>
        <v>0.1730688779749795</v>
      </c>
      <c r="AG169" s="35">
        <f t="shared" si="207"/>
        <v>1.1587591763755252</v>
      </c>
      <c r="AH169" s="35">
        <f t="shared" si="208"/>
        <v>0.15014584777961798</v>
      </c>
      <c r="AI169" s="35">
        <f t="shared" si="209"/>
        <v>0.24527642309036829</v>
      </c>
      <c r="AJ169" s="35">
        <f t="shared" si="210"/>
        <v>0.18338424156289218</v>
      </c>
      <c r="AK169" s="35">
        <f t="shared" si="210"/>
        <v>2.2109262623426189</v>
      </c>
      <c r="AL169" s="36">
        <v>165668</v>
      </c>
      <c r="AM169" s="37">
        <v>154765</v>
      </c>
      <c r="AN169" s="37">
        <v>1914</v>
      </c>
      <c r="AO169" s="37">
        <v>454</v>
      </c>
      <c r="AP169" s="37">
        <v>1346</v>
      </c>
      <c r="AQ169" s="37">
        <v>1311</v>
      </c>
      <c r="AR169" s="37">
        <v>521</v>
      </c>
      <c r="AS169" s="37">
        <v>85</v>
      </c>
      <c r="AT169" s="37">
        <v>665</v>
      </c>
      <c r="AU169" s="37">
        <v>435</v>
      </c>
      <c r="AV169" s="37">
        <v>203</v>
      </c>
      <c r="AW169" s="37">
        <v>232</v>
      </c>
      <c r="AX169" s="37">
        <v>902</v>
      </c>
      <c r="AY169" s="37">
        <v>242</v>
      </c>
      <c r="AZ169" s="37">
        <v>308</v>
      </c>
      <c r="BA169" s="37">
        <v>306</v>
      </c>
      <c r="BB169" s="37">
        <v>1982</v>
      </c>
      <c r="BC169" s="38">
        <f t="shared" si="175"/>
        <v>93.418765241326028</v>
      </c>
      <c r="BD169" s="38">
        <f t="shared" si="187"/>
        <v>1.155322693579931</v>
      </c>
      <c r="BE169" s="38">
        <f t="shared" si="188"/>
        <v>0.27404206002366177</v>
      </c>
      <c r="BF169" s="38">
        <f t="shared" si="189"/>
        <v>0.81246831011420428</v>
      </c>
      <c r="BG169" s="38">
        <f t="shared" si="190"/>
        <v>0.79134171958374577</v>
      </c>
      <c r="BH169" s="38">
        <f t="shared" si="191"/>
        <v>0.31448439046768234</v>
      </c>
      <c r="BI169" s="38">
        <f t="shared" si="192"/>
        <v>5.1307434145399233E-2</v>
      </c>
      <c r="BJ169" s="38">
        <f t="shared" si="193"/>
        <v>0.40140522007871166</v>
      </c>
      <c r="BK169" s="38">
        <f t="shared" si="194"/>
        <v>0.26257333944998434</v>
      </c>
      <c r="BL169" s="38">
        <f t="shared" si="195"/>
        <v>0.12253422507665934</v>
      </c>
      <c r="BM169" s="38">
        <f t="shared" si="196"/>
        <v>0.14003911437332497</v>
      </c>
      <c r="BN169" s="38">
        <f t="shared" si="211"/>
        <v>0.54446241881353075</v>
      </c>
      <c r="BO169" s="38">
        <f t="shared" si="212"/>
        <v>0.1460752830963131</v>
      </c>
      <c r="BP169" s="38">
        <f t="shared" si="213"/>
        <v>0.18591399666803488</v>
      </c>
      <c r="BQ169" s="38">
        <f t="shared" si="214"/>
        <v>0.18470676292343724</v>
      </c>
      <c r="BR169" s="38">
        <f t="shared" si="214"/>
        <v>1.1963686408962504</v>
      </c>
      <c r="BS169" s="38">
        <f t="shared" si="176"/>
        <v>-2.3283740025081698</v>
      </c>
      <c r="BT169" s="38">
        <f t="shared" si="197"/>
        <v>-0.24527839482407854</v>
      </c>
      <c r="BU169" s="38">
        <f t="shared" si="198"/>
        <v>-3.3923318727249796E-2</v>
      </c>
      <c r="BV169" s="38">
        <f t="shared" si="199"/>
        <v>-0.25658482787668724</v>
      </c>
      <c r="BW169" s="38">
        <f t="shared" si="200"/>
        <v>-0.10250466221313193</v>
      </c>
      <c r="BX169" s="38">
        <f t="shared" si="201"/>
        <v>-3.2531119064735603E-2</v>
      </c>
      <c r="BY169" s="38">
        <f t="shared" si="202"/>
        <v>0.32119180652922552</v>
      </c>
      <c r="BZ169" s="38">
        <f t="shared" si="203"/>
        <v>0.47253530611944644</v>
      </c>
      <c r="CA169" s="38">
        <f t="shared" si="204"/>
        <v>0.46179441472343991</v>
      </c>
      <c r="CB169" s="38">
        <f t="shared" si="205"/>
        <v>1.7869334869930004E-2</v>
      </c>
      <c r="CC169" s="38">
        <f t="shared" si="206"/>
        <v>3.3029763601654522E-2</v>
      </c>
      <c r="CD169" s="38">
        <f t="shared" si="215"/>
        <v>0.61429675756199442</v>
      </c>
      <c r="CE169" s="38">
        <f t="shared" si="216"/>
        <v>4.0705646833048836E-3</v>
      </c>
      <c r="CF169" s="38">
        <f t="shared" si="217"/>
        <v>5.9362426422333414E-2</v>
      </c>
      <c r="CG169" s="38">
        <f t="shared" si="218"/>
        <v>-1.3225213605450592E-3</v>
      </c>
      <c r="CH169" s="38">
        <f t="shared" si="218"/>
        <v>1.0145576214463685</v>
      </c>
    </row>
    <row r="170" spans="1:86" s="39" customFormat="1" x14ac:dyDescent="0.15">
      <c r="A170" s="32">
        <v>1</v>
      </c>
      <c r="B170" s="32" t="s">
        <v>875</v>
      </c>
      <c r="C170" s="32" t="s">
        <v>876</v>
      </c>
      <c r="D170" s="32" t="s">
        <v>877</v>
      </c>
      <c r="E170" s="32">
        <v>147084</v>
      </c>
      <c r="F170" s="33">
        <v>135340</v>
      </c>
      <c r="G170" s="33">
        <v>1721</v>
      </c>
      <c r="H170" s="33">
        <v>453</v>
      </c>
      <c r="I170" s="33">
        <v>864</v>
      </c>
      <c r="J170" s="33">
        <v>908</v>
      </c>
      <c r="K170" s="33">
        <v>534</v>
      </c>
      <c r="L170" s="33">
        <v>1467</v>
      </c>
      <c r="M170" s="34">
        <v>1448</v>
      </c>
      <c r="N170" s="33">
        <v>640</v>
      </c>
      <c r="O170" s="33">
        <v>115</v>
      </c>
      <c r="P170" s="33">
        <v>192</v>
      </c>
      <c r="Q170" s="33">
        <v>673</v>
      </c>
      <c r="R170" s="33">
        <v>252</v>
      </c>
      <c r="S170" s="33">
        <v>173</v>
      </c>
      <c r="T170" s="33">
        <v>318</v>
      </c>
      <c r="U170" s="34">
        <v>1986</v>
      </c>
      <c r="V170" s="35">
        <f t="shared" si="174"/>
        <v>92.015446955481224</v>
      </c>
      <c r="W170" s="35">
        <f t="shared" si="177"/>
        <v>1.1700796823583803</v>
      </c>
      <c r="X170" s="35">
        <f t="shared" si="178"/>
        <v>0.30798727257893449</v>
      </c>
      <c r="Y170" s="35">
        <f t="shared" si="179"/>
        <v>0.5874194337929346</v>
      </c>
      <c r="Z170" s="35">
        <f t="shared" si="180"/>
        <v>0.617334312365723</v>
      </c>
      <c r="AA170" s="35">
        <f t="shared" si="181"/>
        <v>0.36305784449702211</v>
      </c>
      <c r="AB170" s="35">
        <f t="shared" si="182"/>
        <v>0.99738924696092024</v>
      </c>
      <c r="AC170" s="35">
        <f t="shared" si="183"/>
        <v>0.98447145848630724</v>
      </c>
      <c r="AD170" s="35">
        <f t="shared" si="184"/>
        <v>0.43512550651328497</v>
      </c>
      <c r="AE170" s="35">
        <f t="shared" si="185"/>
        <v>7.8186614451605879E-2</v>
      </c>
      <c r="AF170" s="35">
        <f t="shared" si="186"/>
        <v>0.13053765195398548</v>
      </c>
      <c r="AG170" s="35">
        <f t="shared" si="207"/>
        <v>0.45756166544287613</v>
      </c>
      <c r="AH170" s="35">
        <f t="shared" si="208"/>
        <v>0.17133066818960593</v>
      </c>
      <c r="AI170" s="35">
        <f t="shared" si="209"/>
        <v>0.11761986347937232</v>
      </c>
      <c r="AJ170" s="35">
        <f t="shared" si="210"/>
        <v>0.21620298604878843</v>
      </c>
      <c r="AK170" s="35">
        <f t="shared" si="210"/>
        <v>1.3502488373990373</v>
      </c>
      <c r="AL170" s="36">
        <v>132179</v>
      </c>
      <c r="AM170" s="37">
        <v>123607</v>
      </c>
      <c r="AN170" s="37">
        <v>1822</v>
      </c>
      <c r="AO170" s="37">
        <v>450</v>
      </c>
      <c r="AP170" s="37">
        <v>1065</v>
      </c>
      <c r="AQ170" s="37">
        <v>854</v>
      </c>
      <c r="AR170" s="37">
        <v>515</v>
      </c>
      <c r="AS170" s="37">
        <v>111</v>
      </c>
      <c r="AT170" s="37">
        <v>665</v>
      </c>
      <c r="AU170" s="37">
        <v>347</v>
      </c>
      <c r="AV170" s="37">
        <v>85</v>
      </c>
      <c r="AW170" s="37">
        <v>154</v>
      </c>
      <c r="AX170" s="37">
        <v>412</v>
      </c>
      <c r="AY170" s="37">
        <v>272</v>
      </c>
      <c r="AZ170" s="37">
        <v>150</v>
      </c>
      <c r="BA170" s="37">
        <v>284</v>
      </c>
      <c r="BB170" s="37">
        <v>1386</v>
      </c>
      <c r="BC170" s="38">
        <f t="shared" si="175"/>
        <v>93.51485485591509</v>
      </c>
      <c r="BD170" s="38">
        <f t="shared" si="187"/>
        <v>1.378433790541614</v>
      </c>
      <c r="BE170" s="38">
        <f t="shared" si="188"/>
        <v>0.34044742356955343</v>
      </c>
      <c r="BF170" s="38">
        <f t="shared" si="189"/>
        <v>0.8057255691146098</v>
      </c>
      <c r="BG170" s="38">
        <f t="shared" si="190"/>
        <v>0.64609355495199683</v>
      </c>
      <c r="BH170" s="38">
        <f t="shared" si="191"/>
        <v>0.38962316252960005</v>
      </c>
      <c r="BI170" s="38">
        <f t="shared" si="192"/>
        <v>8.3977031147156517E-2</v>
      </c>
      <c r="BJ170" s="38">
        <f t="shared" si="193"/>
        <v>0.50310563705278444</v>
      </c>
      <c r="BK170" s="38">
        <f t="shared" si="194"/>
        <v>0.26252279106363341</v>
      </c>
      <c r="BL170" s="38">
        <f t="shared" si="195"/>
        <v>6.430673556313786E-2</v>
      </c>
      <c r="BM170" s="38">
        <f t="shared" si="196"/>
        <v>0.11650867384380272</v>
      </c>
      <c r="BN170" s="38">
        <f t="shared" si="211"/>
        <v>0.31169853002367998</v>
      </c>
      <c r="BO170" s="38">
        <f t="shared" si="212"/>
        <v>0.20578155380204119</v>
      </c>
      <c r="BP170" s="38">
        <f t="shared" si="213"/>
        <v>0.11348247452318448</v>
      </c>
      <c r="BQ170" s="38">
        <f t="shared" si="214"/>
        <v>0.21486015176389595</v>
      </c>
      <c r="BR170" s="38">
        <f t="shared" si="214"/>
        <v>1.0485780645942244</v>
      </c>
      <c r="BS170" s="38">
        <f t="shared" si="176"/>
        <v>-1.4994079004338658</v>
      </c>
      <c r="BT170" s="38">
        <f t="shared" si="197"/>
        <v>-0.20835410818323363</v>
      </c>
      <c r="BU170" s="38">
        <f t="shared" si="198"/>
        <v>-3.2460150990618941E-2</v>
      </c>
      <c r="BV170" s="38">
        <f t="shared" si="199"/>
        <v>-0.2183061353216752</v>
      </c>
      <c r="BW170" s="38">
        <f t="shared" si="200"/>
        <v>-2.8759242586273825E-2</v>
      </c>
      <c r="BX170" s="38">
        <f t="shared" si="201"/>
        <v>-2.6565318032577945E-2</v>
      </c>
      <c r="BY170" s="38">
        <f t="shared" si="202"/>
        <v>0.91341221581376375</v>
      </c>
      <c r="BZ170" s="38">
        <f t="shared" si="203"/>
        <v>0.4813658214335228</v>
      </c>
      <c r="CA170" s="38">
        <f t="shared" si="204"/>
        <v>0.17260271544965156</v>
      </c>
      <c r="CB170" s="38">
        <f t="shared" si="205"/>
        <v>1.387987888846802E-2</v>
      </c>
      <c r="CC170" s="38">
        <f t="shared" si="206"/>
        <v>1.4028978110182763E-2</v>
      </c>
      <c r="CD170" s="38">
        <f t="shared" si="215"/>
        <v>0.14586313541919615</v>
      </c>
      <c r="CE170" s="38">
        <f t="shared" si="216"/>
        <v>-3.4450885612435256E-2</v>
      </c>
      <c r="CF170" s="38">
        <f t="shared" si="217"/>
        <v>4.137388956187843E-3</v>
      </c>
      <c r="CG170" s="38">
        <f t="shared" si="218"/>
        <v>1.3428342848924857E-3</v>
      </c>
      <c r="CH170" s="38">
        <f t="shared" si="218"/>
        <v>0.30167077280481291</v>
      </c>
    </row>
    <row r="171" spans="1:86" s="39" customFormat="1" x14ac:dyDescent="0.15">
      <c r="A171" s="32">
        <v>1</v>
      </c>
      <c r="B171" s="32" t="s">
        <v>878</v>
      </c>
      <c r="C171" s="32" t="s">
        <v>879</v>
      </c>
      <c r="D171" s="32" t="s">
        <v>880</v>
      </c>
      <c r="E171" s="32">
        <v>73601</v>
      </c>
      <c r="F171" s="33">
        <v>65963</v>
      </c>
      <c r="G171" s="33">
        <v>726</v>
      </c>
      <c r="H171" s="33">
        <v>219</v>
      </c>
      <c r="I171" s="33">
        <v>540</v>
      </c>
      <c r="J171" s="33">
        <v>686</v>
      </c>
      <c r="K171" s="33">
        <v>274</v>
      </c>
      <c r="L171" s="33">
        <v>292</v>
      </c>
      <c r="M171" s="34">
        <v>975</v>
      </c>
      <c r="N171" s="33">
        <v>539</v>
      </c>
      <c r="O171" s="33">
        <v>165</v>
      </c>
      <c r="P171" s="33">
        <v>209</v>
      </c>
      <c r="Q171" s="33">
        <v>805</v>
      </c>
      <c r="R171" s="33">
        <v>259</v>
      </c>
      <c r="S171" s="33">
        <v>104</v>
      </c>
      <c r="T171" s="33">
        <v>238</v>
      </c>
      <c r="U171" s="34">
        <v>1607</v>
      </c>
      <c r="V171" s="35">
        <f t="shared" si="174"/>
        <v>89.622423608374888</v>
      </c>
      <c r="W171" s="35">
        <f t="shared" si="177"/>
        <v>0.98639964130922131</v>
      </c>
      <c r="X171" s="35">
        <f t="shared" si="178"/>
        <v>0.29755030502302954</v>
      </c>
      <c r="Y171" s="35">
        <f t="shared" si="179"/>
        <v>0.73368568361842912</v>
      </c>
      <c r="Z171" s="35">
        <f t="shared" si="180"/>
        <v>0.93205255363378214</v>
      </c>
      <c r="AA171" s="35">
        <f t="shared" si="181"/>
        <v>0.37227755057675849</v>
      </c>
      <c r="AB171" s="35">
        <f t="shared" si="182"/>
        <v>0.39673374003070616</v>
      </c>
      <c r="AC171" s="35">
        <f t="shared" si="183"/>
        <v>1.3247102620888302</v>
      </c>
      <c r="AD171" s="35">
        <f t="shared" si="184"/>
        <v>0.73232700642654314</v>
      </c>
      <c r="AE171" s="35">
        <f t="shared" si="185"/>
        <v>0.22418173666118668</v>
      </c>
      <c r="AF171" s="35">
        <f t="shared" si="186"/>
        <v>0.28396353310416977</v>
      </c>
      <c r="AG171" s="35">
        <f t="shared" si="207"/>
        <v>1.0937351394682138</v>
      </c>
      <c r="AH171" s="35">
        <f t="shared" si="208"/>
        <v>0.35189739269846876</v>
      </c>
      <c r="AI171" s="35">
        <f t="shared" si="209"/>
        <v>0.1413024279561419</v>
      </c>
      <c r="AJ171" s="35">
        <f t="shared" si="210"/>
        <v>0.32336517166886319</v>
      </c>
      <c r="AK171" s="35">
        <f t="shared" si="210"/>
        <v>2.1833942473607695</v>
      </c>
      <c r="AL171" s="36">
        <v>68456</v>
      </c>
      <c r="AM171" s="37">
        <v>62252</v>
      </c>
      <c r="AN171" s="37">
        <v>862</v>
      </c>
      <c r="AO171" s="37">
        <v>250</v>
      </c>
      <c r="AP171" s="37">
        <v>721</v>
      </c>
      <c r="AQ171" s="37">
        <v>691</v>
      </c>
      <c r="AR171" s="37">
        <v>238</v>
      </c>
      <c r="AS171" s="37">
        <v>53</v>
      </c>
      <c r="AT171" s="37">
        <v>613</v>
      </c>
      <c r="AU171" s="37">
        <v>331</v>
      </c>
      <c r="AV171" s="37">
        <v>101</v>
      </c>
      <c r="AW171" s="37">
        <v>160</v>
      </c>
      <c r="AX171" s="37">
        <v>523</v>
      </c>
      <c r="AY171" s="37">
        <v>231</v>
      </c>
      <c r="AZ171" s="37">
        <v>85</v>
      </c>
      <c r="BA171" s="37">
        <v>224</v>
      </c>
      <c r="BB171" s="37">
        <v>1121</v>
      </c>
      <c r="BC171" s="38">
        <f t="shared" si="175"/>
        <v>90.937244361341598</v>
      </c>
      <c r="BD171" s="38">
        <f t="shared" si="187"/>
        <v>1.2592029917026994</v>
      </c>
      <c r="BE171" s="38">
        <f t="shared" si="188"/>
        <v>0.36519808344045812</v>
      </c>
      <c r="BF171" s="38">
        <f t="shared" si="189"/>
        <v>1.053231272642281</v>
      </c>
      <c r="BG171" s="38">
        <f t="shared" si="190"/>
        <v>1.0094075026294262</v>
      </c>
      <c r="BH171" s="38">
        <f t="shared" si="191"/>
        <v>0.34766857543531615</v>
      </c>
      <c r="BI171" s="38">
        <f t="shared" si="192"/>
        <v>7.7421993689377119E-2</v>
      </c>
      <c r="BJ171" s="38">
        <f t="shared" si="193"/>
        <v>0.89546570059600328</v>
      </c>
      <c r="BK171" s="38">
        <f t="shared" si="194"/>
        <v>0.48352226247516655</v>
      </c>
      <c r="BL171" s="38">
        <f t="shared" si="195"/>
        <v>0.14754002570994507</v>
      </c>
      <c r="BM171" s="38">
        <f t="shared" si="196"/>
        <v>0.23372677340189321</v>
      </c>
      <c r="BN171" s="38">
        <f t="shared" si="211"/>
        <v>0.76399439055743834</v>
      </c>
      <c r="BO171" s="38">
        <f t="shared" si="212"/>
        <v>0.33744302909898327</v>
      </c>
      <c r="BP171" s="38">
        <f t="shared" si="213"/>
        <v>0.12416734836975575</v>
      </c>
      <c r="BQ171" s="38">
        <f t="shared" si="214"/>
        <v>0.3272174827626505</v>
      </c>
      <c r="BR171" s="38">
        <f t="shared" si="214"/>
        <v>1.6375482061470141</v>
      </c>
      <c r="BS171" s="38">
        <f t="shared" si="176"/>
        <v>-1.3148207529667104</v>
      </c>
      <c r="BT171" s="38">
        <f t="shared" si="197"/>
        <v>-0.27280335039347814</v>
      </c>
      <c r="BU171" s="38">
        <f t="shared" si="198"/>
        <v>-6.7647778417428583E-2</v>
      </c>
      <c r="BV171" s="38">
        <f t="shared" si="199"/>
        <v>-0.31954558902385188</v>
      </c>
      <c r="BW171" s="38">
        <f t="shared" si="200"/>
        <v>-7.7354948995644102E-2</v>
      </c>
      <c r="BX171" s="38">
        <f t="shared" si="201"/>
        <v>2.4608975141442335E-2</v>
      </c>
      <c r="BY171" s="38">
        <f t="shared" si="202"/>
        <v>0.31931174634132903</v>
      </c>
      <c r="BZ171" s="38">
        <f t="shared" si="203"/>
        <v>0.42924456149282697</v>
      </c>
      <c r="CA171" s="38">
        <f t="shared" si="204"/>
        <v>0.24880474395137658</v>
      </c>
      <c r="CB171" s="38">
        <f t="shared" si="205"/>
        <v>7.6641710951241615E-2</v>
      </c>
      <c r="CC171" s="38">
        <f t="shared" si="206"/>
        <v>5.0236759702276562E-2</v>
      </c>
      <c r="CD171" s="38">
        <f t="shared" si="215"/>
        <v>0.32974074891077543</v>
      </c>
      <c r="CE171" s="38">
        <f t="shared" si="216"/>
        <v>1.4454363599485487E-2</v>
      </c>
      <c r="CF171" s="38">
        <f t="shared" si="217"/>
        <v>1.7135079586386145E-2</v>
      </c>
      <c r="CG171" s="38">
        <f t="shared" si="218"/>
        <v>-3.8523110937873084E-3</v>
      </c>
      <c r="CH171" s="38">
        <f t="shared" si="218"/>
        <v>0.54584604121375535</v>
      </c>
    </row>
    <row r="172" spans="1:86" s="39" customFormat="1" x14ac:dyDescent="0.15">
      <c r="A172" s="32">
        <v>1</v>
      </c>
      <c r="B172" s="32" t="s">
        <v>881</v>
      </c>
      <c r="C172" s="32" t="s">
        <v>882</v>
      </c>
      <c r="D172" s="32" t="s">
        <v>883</v>
      </c>
      <c r="E172" s="32">
        <v>88011</v>
      </c>
      <c r="F172" s="33">
        <v>83563</v>
      </c>
      <c r="G172" s="33">
        <v>703</v>
      </c>
      <c r="H172" s="33">
        <v>178</v>
      </c>
      <c r="I172" s="33">
        <v>411</v>
      </c>
      <c r="J172" s="33">
        <v>491</v>
      </c>
      <c r="K172" s="33">
        <v>215</v>
      </c>
      <c r="L172" s="33">
        <v>95</v>
      </c>
      <c r="M172" s="34">
        <v>472</v>
      </c>
      <c r="N172" s="33">
        <v>237</v>
      </c>
      <c r="O172" s="33">
        <v>62</v>
      </c>
      <c r="P172" s="33">
        <v>99</v>
      </c>
      <c r="Q172" s="33">
        <v>343</v>
      </c>
      <c r="R172" s="33">
        <v>75</v>
      </c>
      <c r="S172" s="33">
        <v>92</v>
      </c>
      <c r="T172" s="33">
        <v>94</v>
      </c>
      <c r="U172" s="34">
        <v>881</v>
      </c>
      <c r="V172" s="35">
        <f t="shared" si="174"/>
        <v>94.946086284668965</v>
      </c>
      <c r="W172" s="35">
        <f t="shared" si="177"/>
        <v>0.79876379088977512</v>
      </c>
      <c r="X172" s="35">
        <f t="shared" si="178"/>
        <v>0.20224744634193453</v>
      </c>
      <c r="Y172" s="35">
        <f t="shared" si="179"/>
        <v>0.46698708116030951</v>
      </c>
      <c r="Z172" s="35">
        <f t="shared" si="180"/>
        <v>0.55788480985331379</v>
      </c>
      <c r="AA172" s="35">
        <f t="shared" si="181"/>
        <v>0.244287645862449</v>
      </c>
      <c r="AB172" s="35">
        <f t="shared" si="182"/>
        <v>0.1079410528229426</v>
      </c>
      <c r="AC172" s="35">
        <f t="shared" si="183"/>
        <v>0.5362965992887252</v>
      </c>
      <c r="AD172" s="35">
        <f t="shared" si="184"/>
        <v>0.26928452125302516</v>
      </c>
      <c r="AE172" s="35">
        <f t="shared" si="185"/>
        <v>7.0445739737078322E-2</v>
      </c>
      <c r="AF172" s="35">
        <f t="shared" si="186"/>
        <v>0.11248593925759282</v>
      </c>
      <c r="AG172" s="35">
        <f t="shared" si="207"/>
        <v>0.38972401177125587</v>
      </c>
      <c r="AH172" s="35">
        <f t="shared" si="208"/>
        <v>8.5216620649691516E-2</v>
      </c>
      <c r="AI172" s="35">
        <f t="shared" si="209"/>
        <v>0.10453238799695491</v>
      </c>
      <c r="AJ172" s="35">
        <f t="shared" si="210"/>
        <v>0.10680483121428004</v>
      </c>
      <c r="AK172" s="35">
        <f t="shared" si="210"/>
        <v>1.0010112372317097</v>
      </c>
      <c r="AL172" s="36">
        <v>86608</v>
      </c>
      <c r="AM172" s="37">
        <v>82631</v>
      </c>
      <c r="AN172" s="37">
        <v>771</v>
      </c>
      <c r="AO172" s="37">
        <v>185</v>
      </c>
      <c r="AP172" s="37">
        <v>559</v>
      </c>
      <c r="AQ172" s="37">
        <v>508</v>
      </c>
      <c r="AR172" s="37">
        <v>213</v>
      </c>
      <c r="AS172" s="37">
        <v>32</v>
      </c>
      <c r="AT172" s="37">
        <v>266</v>
      </c>
      <c r="AU172" s="37">
        <v>86</v>
      </c>
      <c r="AV172" s="37">
        <v>40</v>
      </c>
      <c r="AW172" s="37">
        <v>112</v>
      </c>
      <c r="AX172" s="37">
        <v>312</v>
      </c>
      <c r="AY172" s="37">
        <v>47</v>
      </c>
      <c r="AZ172" s="37">
        <v>64</v>
      </c>
      <c r="BA172" s="37">
        <v>103</v>
      </c>
      <c r="BB172" s="37">
        <v>679</v>
      </c>
      <c r="BC172" s="38">
        <f t="shared" si="175"/>
        <v>95.408045446148165</v>
      </c>
      <c r="BD172" s="38">
        <f t="shared" si="187"/>
        <v>0.89021799371882504</v>
      </c>
      <c r="BE172" s="38">
        <f t="shared" si="188"/>
        <v>0.21360613338259746</v>
      </c>
      <c r="BF172" s="38">
        <f t="shared" si="189"/>
        <v>0.64543691113984847</v>
      </c>
      <c r="BG172" s="38">
        <f t="shared" si="190"/>
        <v>0.58655089599113241</v>
      </c>
      <c r="BH172" s="38">
        <f t="shared" si="191"/>
        <v>0.24593571032699058</v>
      </c>
      <c r="BI172" s="38">
        <f t="shared" si="192"/>
        <v>3.6948087936449291E-2</v>
      </c>
      <c r="BJ172" s="38">
        <f t="shared" si="193"/>
        <v>0.30713098097173469</v>
      </c>
      <c r="BK172" s="38">
        <f t="shared" si="194"/>
        <v>9.9297986329207472E-2</v>
      </c>
      <c r="BL172" s="38">
        <f t="shared" si="195"/>
        <v>4.6185109920561608E-2</v>
      </c>
      <c r="BM172" s="38">
        <f t="shared" si="196"/>
        <v>0.12931830777757253</v>
      </c>
      <c r="BN172" s="38">
        <f t="shared" si="211"/>
        <v>0.36024385738038056</v>
      </c>
      <c r="BO172" s="38">
        <f t="shared" si="212"/>
        <v>5.4267504156659895E-2</v>
      </c>
      <c r="BP172" s="38">
        <f t="shared" si="213"/>
        <v>7.3896175872898581E-2</v>
      </c>
      <c r="BQ172" s="38">
        <f t="shared" si="214"/>
        <v>0.11892665804544614</v>
      </c>
      <c r="BR172" s="38">
        <f t="shared" si="214"/>
        <v>0.7839922409015333</v>
      </c>
      <c r="BS172" s="38">
        <f t="shared" si="176"/>
        <v>-0.46195916147920002</v>
      </c>
      <c r="BT172" s="38">
        <f t="shared" si="197"/>
        <v>-9.1454202829049924E-2</v>
      </c>
      <c r="BU172" s="38">
        <f t="shared" si="198"/>
        <v>-1.1358687040662924E-2</v>
      </c>
      <c r="BV172" s="38">
        <f t="shared" si="199"/>
        <v>-0.17844982997953895</v>
      </c>
      <c r="BW172" s="38">
        <f t="shared" si="200"/>
        <v>-2.8666086137818625E-2</v>
      </c>
      <c r="BX172" s="38">
        <f t="shared" si="201"/>
        <v>-1.6480644645415765E-3</v>
      </c>
      <c r="BY172" s="38">
        <f t="shared" si="202"/>
        <v>7.0992964886493315E-2</v>
      </c>
      <c r="BZ172" s="38">
        <f t="shared" si="203"/>
        <v>0.2291656183169905</v>
      </c>
      <c r="CA172" s="38">
        <f t="shared" si="204"/>
        <v>0.16998653492381768</v>
      </c>
      <c r="CB172" s="38">
        <f t="shared" si="205"/>
        <v>2.4260629816516714E-2</v>
      </c>
      <c r="CC172" s="38">
        <f t="shared" si="206"/>
        <v>-1.6832368519979712E-2</v>
      </c>
      <c r="CD172" s="38">
        <f t="shared" si="215"/>
        <v>2.9480154390875313E-2</v>
      </c>
      <c r="CE172" s="38">
        <f t="shared" si="216"/>
        <v>3.0949116493031621E-2</v>
      </c>
      <c r="CF172" s="38">
        <f t="shared" si="217"/>
        <v>3.0636212124056331E-2</v>
      </c>
      <c r="CG172" s="38">
        <f t="shared" si="218"/>
        <v>-1.2121826831166096E-2</v>
      </c>
      <c r="CH172" s="38">
        <f t="shared" si="218"/>
        <v>0.21701899633017641</v>
      </c>
    </row>
    <row r="173" spans="1:86" s="39" customFormat="1" x14ac:dyDescent="0.15">
      <c r="A173" s="32">
        <v>1</v>
      </c>
      <c r="B173" s="32" t="s">
        <v>884</v>
      </c>
      <c r="C173" s="32" t="s">
        <v>885</v>
      </c>
      <c r="D173" s="32" t="s">
        <v>886</v>
      </c>
      <c r="E173" s="32">
        <v>168310</v>
      </c>
      <c r="F173" s="33">
        <v>151666</v>
      </c>
      <c r="G173" s="33">
        <v>2044</v>
      </c>
      <c r="H173" s="33">
        <v>533</v>
      </c>
      <c r="I173" s="33">
        <v>1190</v>
      </c>
      <c r="J173" s="33">
        <v>1192</v>
      </c>
      <c r="K173" s="33">
        <v>618</v>
      </c>
      <c r="L173" s="33">
        <v>866</v>
      </c>
      <c r="M173" s="34">
        <v>1911</v>
      </c>
      <c r="N173" s="33">
        <v>1042</v>
      </c>
      <c r="O173" s="33">
        <v>410</v>
      </c>
      <c r="P173" s="33">
        <v>451</v>
      </c>
      <c r="Q173" s="33">
        <v>1949</v>
      </c>
      <c r="R173" s="33">
        <v>328</v>
      </c>
      <c r="S173" s="33">
        <v>269</v>
      </c>
      <c r="T173" s="33">
        <v>474</v>
      </c>
      <c r="U173" s="34">
        <v>3367</v>
      </c>
      <c r="V173" s="35">
        <f t="shared" si="174"/>
        <v>90.111104509535977</v>
      </c>
      <c r="W173" s="35">
        <f t="shared" si="177"/>
        <v>1.21442576198681</v>
      </c>
      <c r="X173" s="35">
        <f t="shared" si="178"/>
        <v>0.31667755926564078</v>
      </c>
      <c r="Y173" s="35">
        <f t="shared" si="179"/>
        <v>0.70702869704711546</v>
      </c>
      <c r="Z173" s="35">
        <f t="shared" si="180"/>
        <v>0.70821698057156435</v>
      </c>
      <c r="AA173" s="35">
        <f t="shared" si="181"/>
        <v>0.36717960905472047</v>
      </c>
      <c r="AB173" s="35">
        <f t="shared" si="182"/>
        <v>0.51452676608638825</v>
      </c>
      <c r="AC173" s="35">
        <f t="shared" si="183"/>
        <v>1.135404907610956</v>
      </c>
      <c r="AD173" s="35">
        <f t="shared" si="184"/>
        <v>0.61909571623789439</v>
      </c>
      <c r="AE173" s="35">
        <f t="shared" si="185"/>
        <v>0.24359812251203136</v>
      </c>
      <c r="AF173" s="35">
        <f t="shared" si="186"/>
        <v>0.26795793476323448</v>
      </c>
      <c r="AG173" s="35">
        <f t="shared" si="207"/>
        <v>1.1579822945754856</v>
      </c>
      <c r="AH173" s="35">
        <f t="shared" si="208"/>
        <v>0.19487849800962509</v>
      </c>
      <c r="AI173" s="35">
        <f t="shared" si="209"/>
        <v>0.15982413403838155</v>
      </c>
      <c r="AJ173" s="35">
        <f t="shared" si="210"/>
        <v>0.28162319529439728</v>
      </c>
      <c r="AK173" s="35">
        <f t="shared" si="210"/>
        <v>2.0004753134097797</v>
      </c>
      <c r="AL173" s="36">
        <v>157072</v>
      </c>
      <c r="AM173" s="37">
        <v>144493</v>
      </c>
      <c r="AN173" s="37">
        <v>2284</v>
      </c>
      <c r="AO173" s="37">
        <v>567</v>
      </c>
      <c r="AP173" s="37">
        <v>1491</v>
      </c>
      <c r="AQ173" s="37">
        <v>1197</v>
      </c>
      <c r="AR173" s="37">
        <v>603</v>
      </c>
      <c r="AS173" s="37">
        <v>97</v>
      </c>
      <c r="AT173" s="37">
        <v>1090</v>
      </c>
      <c r="AU173" s="37">
        <v>551</v>
      </c>
      <c r="AV173" s="37">
        <v>208</v>
      </c>
      <c r="AW173" s="37">
        <v>380</v>
      </c>
      <c r="AX173" s="37">
        <v>957</v>
      </c>
      <c r="AY173" s="37">
        <v>242</v>
      </c>
      <c r="AZ173" s="37">
        <v>233</v>
      </c>
      <c r="BA173" s="37">
        <v>380</v>
      </c>
      <c r="BB173" s="37">
        <v>2303</v>
      </c>
      <c r="BC173" s="38">
        <f t="shared" si="175"/>
        <v>91.991570744626671</v>
      </c>
      <c r="BD173" s="38">
        <f t="shared" si="187"/>
        <v>1.4541102169705613</v>
      </c>
      <c r="BE173" s="38">
        <f t="shared" si="188"/>
        <v>0.36098095141081793</v>
      </c>
      <c r="BF173" s="38">
        <f t="shared" si="189"/>
        <v>0.94924620556178052</v>
      </c>
      <c r="BG173" s="38">
        <f t="shared" si="190"/>
        <v>0.76207089742283796</v>
      </c>
      <c r="BH173" s="38">
        <f t="shared" si="191"/>
        <v>0.38390037689721912</v>
      </c>
      <c r="BI173" s="38">
        <f t="shared" si="192"/>
        <v>6.1755118671691964E-2</v>
      </c>
      <c r="BJ173" s="38">
        <f t="shared" si="193"/>
        <v>0.69394927167159015</v>
      </c>
      <c r="BK173" s="38">
        <f t="shared" si="194"/>
        <v>0.35079454008352856</v>
      </c>
      <c r="BL173" s="38">
        <f t="shared" si="195"/>
        <v>0.13242334725476215</v>
      </c>
      <c r="BM173" s="38">
        <f t="shared" si="196"/>
        <v>0.24192726902312317</v>
      </c>
      <c r="BN173" s="38">
        <f t="shared" si="211"/>
        <v>0.60927472751349698</v>
      </c>
      <c r="BO173" s="38">
        <f t="shared" si="212"/>
        <v>0.15406947132525212</v>
      </c>
      <c r="BP173" s="38">
        <f t="shared" si="213"/>
        <v>0.14833961495365183</v>
      </c>
      <c r="BQ173" s="38">
        <f t="shared" si="214"/>
        <v>0.24192726902312317</v>
      </c>
      <c r="BR173" s="38">
        <f t="shared" si="214"/>
        <v>1.4662065804217175</v>
      </c>
      <c r="BS173" s="38">
        <f t="shared" si="176"/>
        <v>-1.8804662350906938</v>
      </c>
      <c r="BT173" s="38">
        <f t="shared" si="197"/>
        <v>-0.23968445498375135</v>
      </c>
      <c r="BU173" s="38">
        <f t="shared" si="198"/>
        <v>-4.4303392145177145E-2</v>
      </c>
      <c r="BV173" s="38">
        <f t="shared" si="199"/>
        <v>-0.24221750851466506</v>
      </c>
      <c r="BW173" s="38">
        <f t="shared" si="200"/>
        <v>-5.3853916851273609E-2</v>
      </c>
      <c r="BX173" s="38">
        <f t="shared" si="201"/>
        <v>-1.6720767842498652E-2</v>
      </c>
      <c r="BY173" s="38">
        <f t="shared" si="202"/>
        <v>0.45277164741469628</v>
      </c>
      <c r="BZ173" s="38">
        <f t="shared" si="203"/>
        <v>0.44145563593936588</v>
      </c>
      <c r="CA173" s="38">
        <f t="shared" si="204"/>
        <v>0.26830117615436583</v>
      </c>
      <c r="CB173" s="38">
        <f t="shared" si="205"/>
        <v>0.11117477525726921</v>
      </c>
      <c r="CC173" s="38">
        <f t="shared" si="206"/>
        <v>2.6030665740111314E-2</v>
      </c>
      <c r="CD173" s="38">
        <f t="shared" si="215"/>
        <v>0.54870756706198864</v>
      </c>
      <c r="CE173" s="38">
        <f t="shared" si="216"/>
        <v>4.0809026684372973E-2</v>
      </c>
      <c r="CF173" s="38">
        <f t="shared" si="217"/>
        <v>1.1484519084729722E-2</v>
      </c>
      <c r="CG173" s="38">
        <f t="shared" si="218"/>
        <v>3.9695926271274107E-2</v>
      </c>
      <c r="CH173" s="38">
        <f t="shared" si="218"/>
        <v>0.53426873298806221</v>
      </c>
    </row>
    <row r="174" spans="1:86" s="39" customFormat="1" x14ac:dyDescent="0.15">
      <c r="A174" s="32">
        <v>1</v>
      </c>
      <c r="B174" s="32" t="s">
        <v>887</v>
      </c>
      <c r="C174" s="32" t="s">
        <v>888</v>
      </c>
      <c r="D174" s="32" t="s">
        <v>889</v>
      </c>
      <c r="E174" s="32">
        <v>173074</v>
      </c>
      <c r="F174" s="33">
        <v>148814</v>
      </c>
      <c r="G174" s="33">
        <v>2701</v>
      </c>
      <c r="H174" s="33">
        <v>890</v>
      </c>
      <c r="I174" s="33">
        <v>1285</v>
      </c>
      <c r="J174" s="33">
        <v>879</v>
      </c>
      <c r="K174" s="33">
        <v>1784</v>
      </c>
      <c r="L174" s="33">
        <v>1623</v>
      </c>
      <c r="M174" s="34">
        <v>3306</v>
      </c>
      <c r="N174" s="33">
        <v>909</v>
      </c>
      <c r="O174" s="33">
        <v>1217</v>
      </c>
      <c r="P174" s="33">
        <v>1438</v>
      </c>
      <c r="Q174" s="33">
        <v>1984</v>
      </c>
      <c r="R174" s="33">
        <v>439</v>
      </c>
      <c r="S174" s="33">
        <v>356</v>
      </c>
      <c r="T174" s="33">
        <v>479</v>
      </c>
      <c r="U174" s="34">
        <v>4970</v>
      </c>
      <c r="V174" s="35">
        <f t="shared" si="174"/>
        <v>85.98287437743393</v>
      </c>
      <c r="W174" s="35">
        <f t="shared" si="177"/>
        <v>1.5606041346476074</v>
      </c>
      <c r="X174" s="35">
        <f t="shared" si="178"/>
        <v>0.51423090701087393</v>
      </c>
      <c r="Y174" s="35">
        <f t="shared" si="179"/>
        <v>0.74245698371794722</v>
      </c>
      <c r="Z174" s="35">
        <f t="shared" si="180"/>
        <v>0.50787524411523388</v>
      </c>
      <c r="AA174" s="35">
        <f t="shared" si="181"/>
        <v>1.0307729641656171</v>
      </c>
      <c r="AB174" s="35">
        <f t="shared" si="182"/>
        <v>0.93774917087488585</v>
      </c>
      <c r="AC174" s="35">
        <f t="shared" si="183"/>
        <v>1.9101655939078082</v>
      </c>
      <c r="AD174" s="35">
        <f t="shared" si="184"/>
        <v>0.52520887019425222</v>
      </c>
      <c r="AE174" s="35">
        <f t="shared" si="185"/>
        <v>0.70316743127217263</v>
      </c>
      <c r="AF174" s="35">
        <f t="shared" si="186"/>
        <v>0.83085847672094015</v>
      </c>
      <c r="AG174" s="35">
        <f t="shared" si="207"/>
        <v>1.1463304713590718</v>
      </c>
      <c r="AH174" s="35">
        <f t="shared" si="208"/>
        <v>0.25364872828963336</v>
      </c>
      <c r="AI174" s="35">
        <f t="shared" si="209"/>
        <v>0.20569236280434958</v>
      </c>
      <c r="AJ174" s="35">
        <f t="shared" si="210"/>
        <v>0.27676022972832426</v>
      </c>
      <c r="AK174" s="35">
        <f t="shared" si="210"/>
        <v>2.8716040537573524</v>
      </c>
      <c r="AL174" s="36">
        <v>155796</v>
      </c>
      <c r="AM174" s="37">
        <v>138597</v>
      </c>
      <c r="AN174" s="37">
        <v>2921</v>
      </c>
      <c r="AO174" s="37">
        <v>958</v>
      </c>
      <c r="AP174" s="37">
        <v>1568</v>
      </c>
      <c r="AQ174" s="37">
        <v>792</v>
      </c>
      <c r="AR174" s="37">
        <v>1901</v>
      </c>
      <c r="AS174" s="37">
        <v>106</v>
      </c>
      <c r="AT174" s="37">
        <v>1965</v>
      </c>
      <c r="AU174" s="37">
        <v>470</v>
      </c>
      <c r="AV174" s="37">
        <v>400</v>
      </c>
      <c r="AW174" s="37">
        <v>650</v>
      </c>
      <c r="AX174" s="37">
        <v>1089</v>
      </c>
      <c r="AY174" s="37">
        <v>325</v>
      </c>
      <c r="AZ174" s="37">
        <v>220</v>
      </c>
      <c r="BA174" s="37">
        <v>383</v>
      </c>
      <c r="BB174" s="37">
        <v>3450</v>
      </c>
      <c r="BC174" s="38">
        <f t="shared" si="175"/>
        <v>88.960563814218602</v>
      </c>
      <c r="BD174" s="38">
        <f t="shared" si="187"/>
        <v>1.8748876736244833</v>
      </c>
      <c r="BE174" s="38">
        <f t="shared" si="188"/>
        <v>0.6149066728285707</v>
      </c>
      <c r="BF174" s="38">
        <f t="shared" si="189"/>
        <v>1.0064443246296439</v>
      </c>
      <c r="BG174" s="38">
        <f t="shared" si="190"/>
        <v>0.50835708233844257</v>
      </c>
      <c r="BH174" s="38">
        <f t="shared" si="191"/>
        <v>1.2201853706128527</v>
      </c>
      <c r="BI174" s="38">
        <f t="shared" si="192"/>
        <v>6.8037690312973381E-2</v>
      </c>
      <c r="BJ174" s="38">
        <f t="shared" si="193"/>
        <v>1.2612647308018179</v>
      </c>
      <c r="BK174" s="38">
        <f t="shared" si="194"/>
        <v>0.3016765513877121</v>
      </c>
      <c r="BL174" s="38">
        <f t="shared" si="195"/>
        <v>0.25674600118103158</v>
      </c>
      <c r="BM174" s="38">
        <f t="shared" si="196"/>
        <v>0.41721225191917638</v>
      </c>
      <c r="BN174" s="38">
        <f t="shared" si="211"/>
        <v>0.69899098821535854</v>
      </c>
      <c r="BO174" s="38">
        <f t="shared" si="212"/>
        <v>0.20860612595958819</v>
      </c>
      <c r="BP174" s="38">
        <f t="shared" si="213"/>
        <v>0.14121030064956738</v>
      </c>
      <c r="BQ174" s="38">
        <f t="shared" si="214"/>
        <v>0.24583429613083776</v>
      </c>
      <c r="BR174" s="38">
        <f t="shared" si="214"/>
        <v>2.2144342601863976</v>
      </c>
      <c r="BS174" s="38">
        <f t="shared" si="176"/>
        <v>-2.9776894367846722</v>
      </c>
      <c r="BT174" s="38">
        <f t="shared" si="197"/>
        <v>-0.31428353897687589</v>
      </c>
      <c r="BU174" s="38">
        <f t="shared" si="198"/>
        <v>-0.10067576581769677</v>
      </c>
      <c r="BV174" s="38">
        <f t="shared" si="199"/>
        <v>-0.26398734091169673</v>
      </c>
      <c r="BW174" s="38">
        <f t="shared" si="200"/>
        <v>-4.8183822320868597E-4</v>
      </c>
      <c r="BX174" s="38">
        <f t="shared" si="201"/>
        <v>-0.18941240644723556</v>
      </c>
      <c r="BY174" s="38">
        <f t="shared" si="202"/>
        <v>0.8697114805619125</v>
      </c>
      <c r="BZ174" s="38">
        <f t="shared" si="203"/>
        <v>0.64890086310599027</v>
      </c>
      <c r="CA174" s="38">
        <f t="shared" si="204"/>
        <v>0.22353231880654012</v>
      </c>
      <c r="CB174" s="38">
        <f t="shared" si="205"/>
        <v>0.44642143009114105</v>
      </c>
      <c r="CC174" s="38">
        <f t="shared" si="206"/>
        <v>0.41364622480176377</v>
      </c>
      <c r="CD174" s="38">
        <f t="shared" si="215"/>
        <v>0.4473394831437133</v>
      </c>
      <c r="CE174" s="38">
        <f t="shared" si="216"/>
        <v>4.5042602330045173E-2</v>
      </c>
      <c r="CF174" s="38">
        <f t="shared" si="217"/>
        <v>6.4482062154782194E-2</v>
      </c>
      <c r="CG174" s="38">
        <f t="shared" si="218"/>
        <v>3.0925933597486494E-2</v>
      </c>
      <c r="CH174" s="38">
        <f t="shared" si="218"/>
        <v>0.65716979357095484</v>
      </c>
    </row>
    <row r="175" spans="1:86" s="39" customFormat="1" x14ac:dyDescent="0.15">
      <c r="A175" s="32">
        <v>1</v>
      </c>
      <c r="B175" s="32" t="s">
        <v>890</v>
      </c>
      <c r="C175" s="32" t="s">
        <v>891</v>
      </c>
      <c r="D175" s="32" t="s">
        <v>892</v>
      </c>
      <c r="E175" s="32">
        <v>124659</v>
      </c>
      <c r="F175" s="33">
        <v>111169</v>
      </c>
      <c r="G175" s="33">
        <v>1111</v>
      </c>
      <c r="H175" s="33">
        <v>296</v>
      </c>
      <c r="I175" s="33">
        <v>722</v>
      </c>
      <c r="J175" s="33">
        <v>1040</v>
      </c>
      <c r="K175" s="33">
        <v>395</v>
      </c>
      <c r="L175" s="33">
        <v>660</v>
      </c>
      <c r="M175" s="34">
        <v>2140</v>
      </c>
      <c r="N175" s="33">
        <v>757</v>
      </c>
      <c r="O175" s="33">
        <v>269</v>
      </c>
      <c r="P175" s="33">
        <v>306</v>
      </c>
      <c r="Q175" s="33">
        <v>1881</v>
      </c>
      <c r="R175" s="33">
        <v>238</v>
      </c>
      <c r="S175" s="33">
        <v>340</v>
      </c>
      <c r="T175" s="33">
        <v>341</v>
      </c>
      <c r="U175" s="34">
        <v>2994</v>
      </c>
      <c r="V175" s="35">
        <f t="shared" si="174"/>
        <v>89.178478890413047</v>
      </c>
      <c r="W175" s="35">
        <f t="shared" si="177"/>
        <v>0.89123127892891807</v>
      </c>
      <c r="X175" s="35">
        <f t="shared" si="178"/>
        <v>0.23744775748241201</v>
      </c>
      <c r="Y175" s="35">
        <f t="shared" si="179"/>
        <v>0.57918000304831585</v>
      </c>
      <c r="Z175" s="35">
        <f t="shared" si="180"/>
        <v>0.83427590466793411</v>
      </c>
      <c r="AA175" s="35">
        <f t="shared" si="181"/>
        <v>0.3168644060998404</v>
      </c>
      <c r="AB175" s="35">
        <f t="shared" si="182"/>
        <v>0.52944432411618891</v>
      </c>
      <c r="AC175" s="35">
        <f t="shared" si="183"/>
        <v>1.7166831115282493</v>
      </c>
      <c r="AD175" s="35">
        <f t="shared" si="184"/>
        <v>0.60725659599387127</v>
      </c>
      <c r="AE175" s="35">
        <f t="shared" si="185"/>
        <v>0.21578867149584066</v>
      </c>
      <c r="AF175" s="35">
        <f t="shared" si="186"/>
        <v>0.24546964118114215</v>
      </c>
      <c r="AG175" s="35">
        <f t="shared" si="207"/>
        <v>1.5089163237311385</v>
      </c>
      <c r="AH175" s="35">
        <f t="shared" si="208"/>
        <v>0.19092083202977725</v>
      </c>
      <c r="AI175" s="35">
        <f t="shared" si="209"/>
        <v>0.27274404575682459</v>
      </c>
      <c r="AJ175" s="35">
        <f t="shared" si="210"/>
        <v>0.2735462341266976</v>
      </c>
      <c r="AK175" s="35">
        <f t="shared" si="210"/>
        <v>2.401751979399803</v>
      </c>
      <c r="AL175" s="36">
        <v>120896</v>
      </c>
      <c r="AM175" s="37">
        <v>110353</v>
      </c>
      <c r="AN175" s="37">
        <v>1393</v>
      </c>
      <c r="AO175" s="37">
        <v>302</v>
      </c>
      <c r="AP175" s="37">
        <v>963</v>
      </c>
      <c r="AQ175" s="37">
        <v>1085</v>
      </c>
      <c r="AR175" s="37">
        <v>371</v>
      </c>
      <c r="AS175" s="37">
        <v>99</v>
      </c>
      <c r="AT175" s="37">
        <v>981</v>
      </c>
      <c r="AU175" s="37">
        <v>446</v>
      </c>
      <c r="AV175" s="37">
        <v>219</v>
      </c>
      <c r="AW175" s="37">
        <v>248</v>
      </c>
      <c r="AX175" s="37">
        <v>1239</v>
      </c>
      <c r="AY175" s="37">
        <v>242</v>
      </c>
      <c r="AZ175" s="37">
        <v>248</v>
      </c>
      <c r="BA175" s="37">
        <v>348</v>
      </c>
      <c r="BB175" s="37">
        <v>2358</v>
      </c>
      <c r="BC175" s="38">
        <f t="shared" si="175"/>
        <v>91.279281365802007</v>
      </c>
      <c r="BD175" s="38">
        <f t="shared" si="187"/>
        <v>1.1522300158814187</v>
      </c>
      <c r="BE175" s="38">
        <f t="shared" si="188"/>
        <v>0.24980148226574905</v>
      </c>
      <c r="BF175" s="38">
        <f t="shared" si="189"/>
        <v>0.79655240868184218</v>
      </c>
      <c r="BG175" s="38">
        <f t="shared" si="190"/>
        <v>0.89746559025939643</v>
      </c>
      <c r="BH175" s="38">
        <f t="shared" si="191"/>
        <v>0.30687533086289043</v>
      </c>
      <c r="BI175" s="38">
        <f t="shared" si="192"/>
        <v>8.1888565378507139E-2</v>
      </c>
      <c r="BJ175" s="38">
        <f t="shared" si="193"/>
        <v>0.81144123875066165</v>
      </c>
      <c r="BK175" s="38">
        <f t="shared" si="194"/>
        <v>0.36891212281630492</v>
      </c>
      <c r="BL175" s="38">
        <f t="shared" si="195"/>
        <v>0.18114743250397033</v>
      </c>
      <c r="BM175" s="38">
        <f t="shared" si="196"/>
        <v>0.20513499205929062</v>
      </c>
      <c r="BN175" s="38">
        <f t="shared" si="211"/>
        <v>1.0248478030704076</v>
      </c>
      <c r="BO175" s="38">
        <f t="shared" si="212"/>
        <v>0.20017204870301747</v>
      </c>
      <c r="BP175" s="38">
        <f t="shared" si="213"/>
        <v>0.20513499205929062</v>
      </c>
      <c r="BQ175" s="38">
        <f t="shared" si="214"/>
        <v>0.28785071466384327</v>
      </c>
      <c r="BR175" s="38">
        <f t="shared" si="214"/>
        <v>1.9504367390153519</v>
      </c>
      <c r="BS175" s="38">
        <f t="shared" si="176"/>
        <v>-2.10080247538896</v>
      </c>
      <c r="BT175" s="38">
        <f t="shared" si="197"/>
        <v>-0.26099873695250064</v>
      </c>
      <c r="BU175" s="38">
        <f t="shared" si="198"/>
        <v>-1.2353724783337044E-2</v>
      </c>
      <c r="BV175" s="38">
        <f t="shared" si="199"/>
        <v>-0.21737240563352633</v>
      </c>
      <c r="BW175" s="38">
        <f t="shared" si="200"/>
        <v>-6.3189685591462319E-2</v>
      </c>
      <c r="BX175" s="38">
        <f t="shared" si="201"/>
        <v>9.9890752369499736E-3</v>
      </c>
      <c r="BY175" s="38">
        <f t="shared" si="202"/>
        <v>0.44755575873768177</v>
      </c>
      <c r="BZ175" s="38">
        <f t="shared" si="203"/>
        <v>0.90524187277758761</v>
      </c>
      <c r="CA175" s="38">
        <f t="shared" si="204"/>
        <v>0.23834447317756635</v>
      </c>
      <c r="CB175" s="38">
        <f t="shared" si="205"/>
        <v>3.4641238991870327E-2</v>
      </c>
      <c r="CC175" s="38">
        <f t="shared" si="206"/>
        <v>4.0334649121851529E-2</v>
      </c>
      <c r="CD175" s="38">
        <f t="shared" si="215"/>
        <v>0.48406852066073092</v>
      </c>
      <c r="CE175" s="38">
        <f t="shared" si="216"/>
        <v>-9.2512166732402201E-3</v>
      </c>
      <c r="CF175" s="38">
        <f t="shared" si="217"/>
        <v>6.7609053697533977E-2</v>
      </c>
      <c r="CG175" s="38">
        <f t="shared" si="218"/>
        <v>-1.430448053714567E-2</v>
      </c>
      <c r="CH175" s="38">
        <f t="shared" si="218"/>
        <v>0.45131524038445114</v>
      </c>
    </row>
    <row r="176" spans="1:86" s="39" customFormat="1" x14ac:dyDescent="0.15">
      <c r="A176" s="32">
        <v>1</v>
      </c>
      <c r="B176" s="32" t="s">
        <v>893</v>
      </c>
      <c r="C176" s="32" t="s">
        <v>894</v>
      </c>
      <c r="D176" s="32" t="s">
        <v>895</v>
      </c>
      <c r="E176" s="32">
        <v>81944</v>
      </c>
      <c r="F176" s="33">
        <v>70974</v>
      </c>
      <c r="G176" s="33">
        <v>800</v>
      </c>
      <c r="H176" s="33">
        <v>200</v>
      </c>
      <c r="I176" s="33">
        <v>494</v>
      </c>
      <c r="J176" s="33">
        <v>808</v>
      </c>
      <c r="K176" s="33">
        <v>275</v>
      </c>
      <c r="L176" s="33">
        <v>1146</v>
      </c>
      <c r="M176" s="34">
        <v>1489</v>
      </c>
      <c r="N176" s="33">
        <v>797</v>
      </c>
      <c r="O176" s="33">
        <v>100</v>
      </c>
      <c r="P176" s="33">
        <v>401</v>
      </c>
      <c r="Q176" s="33">
        <v>1439</v>
      </c>
      <c r="R176" s="33">
        <v>95</v>
      </c>
      <c r="S176" s="33">
        <v>217</v>
      </c>
      <c r="T176" s="33">
        <v>114</v>
      </c>
      <c r="U176" s="34">
        <v>2595</v>
      </c>
      <c r="V176" s="35">
        <f t="shared" si="174"/>
        <v>86.612808747437271</v>
      </c>
      <c r="W176" s="35">
        <f t="shared" si="177"/>
        <v>0.97627648149956059</v>
      </c>
      <c r="X176" s="35">
        <f t="shared" si="178"/>
        <v>0.24406912037489015</v>
      </c>
      <c r="Y176" s="35">
        <f t="shared" si="179"/>
        <v>0.60285072732597866</v>
      </c>
      <c r="Z176" s="35">
        <f t="shared" si="180"/>
        <v>0.98603924631455631</v>
      </c>
      <c r="AA176" s="35">
        <f t="shared" si="181"/>
        <v>0.33559504051547401</v>
      </c>
      <c r="AB176" s="35">
        <f t="shared" si="182"/>
        <v>1.3985160597481208</v>
      </c>
      <c r="AC176" s="35">
        <f t="shared" si="183"/>
        <v>1.8170946011910574</v>
      </c>
      <c r="AD176" s="35">
        <f t="shared" si="184"/>
        <v>0.97261544469393735</v>
      </c>
      <c r="AE176" s="35">
        <f t="shared" si="185"/>
        <v>0.12203456018744507</v>
      </c>
      <c r="AF176" s="35">
        <f t="shared" si="186"/>
        <v>0.4893585863516548</v>
      </c>
      <c r="AG176" s="35">
        <f t="shared" si="207"/>
        <v>1.7560773210973348</v>
      </c>
      <c r="AH176" s="35">
        <f t="shared" si="208"/>
        <v>0.11593283217807282</v>
      </c>
      <c r="AI176" s="35">
        <f t="shared" si="209"/>
        <v>0.26481499560675581</v>
      </c>
      <c r="AJ176" s="35">
        <f t="shared" si="210"/>
        <v>0.13911939861368738</v>
      </c>
      <c r="AK176" s="35">
        <f t="shared" si="210"/>
        <v>3.1667968368641999</v>
      </c>
      <c r="AL176" s="36">
        <v>78768</v>
      </c>
      <c r="AM176" s="37">
        <v>71867</v>
      </c>
      <c r="AN176" s="37">
        <v>1104</v>
      </c>
      <c r="AO176" s="37">
        <v>228</v>
      </c>
      <c r="AP176" s="37">
        <v>705</v>
      </c>
      <c r="AQ176" s="37">
        <v>954</v>
      </c>
      <c r="AR176" s="37">
        <v>267</v>
      </c>
      <c r="AS176" s="37">
        <v>100</v>
      </c>
      <c r="AT176" s="37">
        <v>474</v>
      </c>
      <c r="AU176" s="37">
        <v>263</v>
      </c>
      <c r="AV176" s="37">
        <v>81</v>
      </c>
      <c r="AW176" s="37">
        <v>367</v>
      </c>
      <c r="AX176" s="37">
        <v>673</v>
      </c>
      <c r="AY176" s="37">
        <v>91</v>
      </c>
      <c r="AZ176" s="37">
        <v>165</v>
      </c>
      <c r="BA176" s="37">
        <v>157</v>
      </c>
      <c r="BB176" s="37">
        <v>1271</v>
      </c>
      <c r="BC176" s="38">
        <f t="shared" si="175"/>
        <v>91.238827950436729</v>
      </c>
      <c r="BD176" s="38">
        <f t="shared" si="187"/>
        <v>1.401584399756246</v>
      </c>
      <c r="BE176" s="38">
        <f t="shared" si="188"/>
        <v>0.28945764777574651</v>
      </c>
      <c r="BF176" s="38">
        <f t="shared" si="189"/>
        <v>0.89503351614868987</v>
      </c>
      <c r="BG176" s="38">
        <f t="shared" si="190"/>
        <v>1.2111517367458866</v>
      </c>
      <c r="BH176" s="38">
        <f t="shared" si="191"/>
        <v>0.33897014015843996</v>
      </c>
      <c r="BI176" s="38">
        <f t="shared" si="192"/>
        <v>0.12695510867357301</v>
      </c>
      <c r="BJ176" s="38">
        <f t="shared" si="193"/>
        <v>0.60176721511273612</v>
      </c>
      <c r="BK176" s="38">
        <f t="shared" si="194"/>
        <v>0.33389193581149706</v>
      </c>
      <c r="BL176" s="38">
        <f t="shared" si="195"/>
        <v>0.10283363802559414</v>
      </c>
      <c r="BM176" s="38">
        <f t="shared" si="196"/>
        <v>0.46592524883201303</v>
      </c>
      <c r="BN176" s="38">
        <f t="shared" si="211"/>
        <v>0.85440788137314638</v>
      </c>
      <c r="BO176" s="38">
        <f t="shared" si="212"/>
        <v>0.11552914889295146</v>
      </c>
      <c r="BP176" s="38">
        <f t="shared" si="213"/>
        <v>0.20947592931139547</v>
      </c>
      <c r="BQ176" s="38">
        <f t="shared" si="214"/>
        <v>0.19931952061750965</v>
      </c>
      <c r="BR176" s="38">
        <f t="shared" si="214"/>
        <v>1.6135994312411133</v>
      </c>
      <c r="BS176" s="38">
        <f t="shared" si="176"/>
        <v>-4.6260192029994585</v>
      </c>
      <c r="BT176" s="38">
        <f t="shared" si="197"/>
        <v>-0.42530791825668546</v>
      </c>
      <c r="BU176" s="38">
        <f t="shared" si="198"/>
        <v>-4.538852740085636E-2</v>
      </c>
      <c r="BV176" s="38">
        <f t="shared" si="199"/>
        <v>-0.2921827888227112</v>
      </c>
      <c r="BW176" s="38">
        <f t="shared" si="200"/>
        <v>-0.2251124904313303</v>
      </c>
      <c r="BX176" s="38">
        <f t="shared" si="201"/>
        <v>-3.3750996429659508E-3</v>
      </c>
      <c r="BY176" s="38">
        <f t="shared" si="202"/>
        <v>1.2715609510745478</v>
      </c>
      <c r="BZ176" s="38">
        <f t="shared" si="203"/>
        <v>1.2153273860783211</v>
      </c>
      <c r="CA176" s="38">
        <f t="shared" si="204"/>
        <v>0.63872350888244034</v>
      </c>
      <c r="CB176" s="38">
        <f t="shared" si="205"/>
        <v>1.9200922161850931E-2</v>
      </c>
      <c r="CC176" s="38">
        <f t="shared" si="206"/>
        <v>2.3433337519641773E-2</v>
      </c>
      <c r="CD176" s="38">
        <f t="shared" si="215"/>
        <v>0.90166943972418845</v>
      </c>
      <c r="CE176" s="38">
        <f t="shared" si="216"/>
        <v>4.0368328512135898E-4</v>
      </c>
      <c r="CF176" s="38">
        <f t="shared" si="217"/>
        <v>5.533906629536034E-2</v>
      </c>
      <c r="CG176" s="38">
        <f t="shared" si="218"/>
        <v>-6.0200122003822271E-2</v>
      </c>
      <c r="CH176" s="38">
        <f t="shared" si="218"/>
        <v>1.5531974056230866</v>
      </c>
    </row>
    <row r="177" spans="1:86" s="39" customFormat="1" x14ac:dyDescent="0.15">
      <c r="A177" s="32">
        <v>1</v>
      </c>
      <c r="B177" s="32" t="s">
        <v>896</v>
      </c>
      <c r="C177" s="32" t="s">
        <v>897</v>
      </c>
      <c r="D177" s="32" t="s">
        <v>898</v>
      </c>
      <c r="E177" s="32">
        <v>61629</v>
      </c>
      <c r="F177" s="33">
        <v>58018</v>
      </c>
      <c r="G177" s="33">
        <v>607</v>
      </c>
      <c r="H177" s="33">
        <v>151</v>
      </c>
      <c r="I177" s="33">
        <v>429</v>
      </c>
      <c r="J177" s="33">
        <v>302</v>
      </c>
      <c r="K177" s="33">
        <v>168</v>
      </c>
      <c r="L177" s="33">
        <v>166</v>
      </c>
      <c r="M177" s="34">
        <v>392</v>
      </c>
      <c r="N177" s="33">
        <v>174</v>
      </c>
      <c r="O177" s="33">
        <v>51</v>
      </c>
      <c r="P177" s="33">
        <v>80</v>
      </c>
      <c r="Q177" s="33">
        <v>185</v>
      </c>
      <c r="R177" s="33">
        <v>100</v>
      </c>
      <c r="S177" s="33">
        <v>48</v>
      </c>
      <c r="T177" s="33">
        <v>149</v>
      </c>
      <c r="U177" s="34">
        <v>609</v>
      </c>
      <c r="V177" s="35">
        <f t="shared" si="174"/>
        <v>94.140745428288625</v>
      </c>
      <c r="W177" s="35">
        <f t="shared" si="177"/>
        <v>0.98492592772882903</v>
      </c>
      <c r="X177" s="35">
        <f t="shared" si="178"/>
        <v>0.24501452238394261</v>
      </c>
      <c r="Y177" s="35">
        <f t="shared" si="179"/>
        <v>0.69610086160736018</v>
      </c>
      <c r="Z177" s="35">
        <f t="shared" si="180"/>
        <v>0.49002904476788522</v>
      </c>
      <c r="AA177" s="35">
        <f t="shared" si="181"/>
        <v>0.27259893881127395</v>
      </c>
      <c r="AB177" s="35">
        <f t="shared" si="182"/>
        <v>0.26935371334923491</v>
      </c>
      <c r="AC177" s="35">
        <f t="shared" si="183"/>
        <v>0.63606419055963914</v>
      </c>
      <c r="AD177" s="35">
        <f t="shared" si="184"/>
        <v>0.28233461519739084</v>
      </c>
      <c r="AE177" s="35">
        <f t="shared" si="185"/>
        <v>8.2753249281993874E-2</v>
      </c>
      <c r="AF177" s="35">
        <f t="shared" si="186"/>
        <v>0.12980901848155901</v>
      </c>
      <c r="AG177" s="35">
        <f t="shared" si="207"/>
        <v>0.30018335523860518</v>
      </c>
      <c r="AH177" s="35">
        <f t="shared" si="208"/>
        <v>0.16226127310194877</v>
      </c>
      <c r="AI177" s="35">
        <f t="shared" si="209"/>
        <v>7.7885411088935402E-2</v>
      </c>
      <c r="AJ177" s="35">
        <f t="shared" si="210"/>
        <v>0.24176929692190366</v>
      </c>
      <c r="AK177" s="35">
        <f t="shared" si="210"/>
        <v>0.98817115319086801</v>
      </c>
      <c r="AL177" s="36">
        <v>59418</v>
      </c>
      <c r="AM177" s="37">
        <v>55974</v>
      </c>
      <c r="AN177" s="37">
        <v>707</v>
      </c>
      <c r="AO177" s="37">
        <v>155</v>
      </c>
      <c r="AP177" s="37">
        <v>572</v>
      </c>
      <c r="AQ177" s="37">
        <v>293</v>
      </c>
      <c r="AR177" s="37">
        <v>180</v>
      </c>
      <c r="AS177" s="37">
        <v>18</v>
      </c>
      <c r="AT177" s="37">
        <v>261</v>
      </c>
      <c r="AU177" s="37">
        <v>116</v>
      </c>
      <c r="AV177" s="37">
        <v>43</v>
      </c>
      <c r="AW177" s="37">
        <v>75</v>
      </c>
      <c r="AX177" s="37">
        <v>190</v>
      </c>
      <c r="AY177" s="37">
        <v>116</v>
      </c>
      <c r="AZ177" s="37">
        <v>49</v>
      </c>
      <c r="BA177" s="37">
        <v>147</v>
      </c>
      <c r="BB177" s="37">
        <v>521</v>
      </c>
      <c r="BC177" s="38">
        <f t="shared" si="175"/>
        <v>94.203776633343423</v>
      </c>
      <c r="BD177" s="38">
        <f t="shared" si="187"/>
        <v>1.1898751220168973</v>
      </c>
      <c r="BE177" s="38">
        <f t="shared" si="188"/>
        <v>0.26086371133326602</v>
      </c>
      <c r="BF177" s="38">
        <f t="shared" si="189"/>
        <v>0.96267124440405261</v>
      </c>
      <c r="BG177" s="38">
        <f t="shared" si="190"/>
        <v>0.49311656400417381</v>
      </c>
      <c r="BH177" s="38">
        <f t="shared" si="191"/>
        <v>0.30293850348379281</v>
      </c>
      <c r="BI177" s="38">
        <f t="shared" si="192"/>
        <v>3.0293850348379277E-2</v>
      </c>
      <c r="BJ177" s="38">
        <f t="shared" si="193"/>
        <v>0.43926083005149957</v>
      </c>
      <c r="BK177" s="38">
        <f t="shared" si="194"/>
        <v>0.19522703557844423</v>
      </c>
      <c r="BL177" s="38">
        <f t="shared" si="195"/>
        <v>7.2368642498906052E-2</v>
      </c>
      <c r="BM177" s="38">
        <f t="shared" si="196"/>
        <v>0.12622437645158033</v>
      </c>
      <c r="BN177" s="38">
        <f t="shared" si="211"/>
        <v>0.31976842034400349</v>
      </c>
      <c r="BO177" s="38">
        <f t="shared" si="212"/>
        <v>0.19522703557844423</v>
      </c>
      <c r="BP177" s="38">
        <f t="shared" si="213"/>
        <v>8.2466592615032489E-2</v>
      </c>
      <c r="BQ177" s="38">
        <f t="shared" si="214"/>
        <v>0.24739977784509745</v>
      </c>
      <c r="BR177" s="38">
        <f t="shared" si="214"/>
        <v>0.876838668416978</v>
      </c>
      <c r="BS177" s="38">
        <f t="shared" si="176"/>
        <v>-6.3031205054798534E-2</v>
      </c>
      <c r="BT177" s="38">
        <f t="shared" si="197"/>
        <v>-0.20494919428806824</v>
      </c>
      <c r="BU177" s="38">
        <f t="shared" si="198"/>
        <v>-1.5849188949323412E-2</v>
      </c>
      <c r="BV177" s="38">
        <f t="shared" si="199"/>
        <v>-0.26657038279669243</v>
      </c>
      <c r="BW177" s="38">
        <f t="shared" si="200"/>
        <v>-3.0875192362885828E-3</v>
      </c>
      <c r="BX177" s="38">
        <f t="shared" si="201"/>
        <v>-3.0339564672518859E-2</v>
      </c>
      <c r="BY177" s="38">
        <f t="shared" si="202"/>
        <v>0.23905986300085563</v>
      </c>
      <c r="BZ177" s="38">
        <f t="shared" si="203"/>
        <v>0.19680336050813957</v>
      </c>
      <c r="CA177" s="38">
        <f t="shared" si="204"/>
        <v>8.7107579618946607E-2</v>
      </c>
      <c r="CB177" s="38">
        <f t="shared" si="205"/>
        <v>1.0384606783087821E-2</v>
      </c>
      <c r="CC177" s="38">
        <f t="shared" si="206"/>
        <v>3.5846420299786852E-3</v>
      </c>
      <c r="CD177" s="38">
        <f t="shared" si="215"/>
        <v>-1.9585065105398314E-2</v>
      </c>
      <c r="CE177" s="38">
        <f t="shared" si="216"/>
        <v>-3.2965762476495464E-2</v>
      </c>
      <c r="CF177" s="38">
        <f t="shared" si="217"/>
        <v>-4.5811815260970862E-3</v>
      </c>
      <c r="CG177" s="38">
        <f t="shared" si="218"/>
        <v>-5.6304809231937925E-3</v>
      </c>
      <c r="CH177" s="38">
        <f t="shared" si="218"/>
        <v>0.11133248477389002</v>
      </c>
    </row>
    <row r="178" spans="1:86" s="39" customFormat="1" x14ac:dyDescent="0.15">
      <c r="A178" s="32">
        <v>1</v>
      </c>
      <c r="B178" s="32" t="s">
        <v>899</v>
      </c>
      <c r="C178" s="32" t="s">
        <v>900</v>
      </c>
      <c r="D178" s="32" t="s">
        <v>901</v>
      </c>
      <c r="E178" s="32">
        <v>83287</v>
      </c>
      <c r="F178" s="33">
        <v>78896</v>
      </c>
      <c r="G178" s="33">
        <v>719</v>
      </c>
      <c r="H178" s="33">
        <v>171</v>
      </c>
      <c r="I178" s="33">
        <v>483</v>
      </c>
      <c r="J178" s="33">
        <v>408</v>
      </c>
      <c r="K178" s="33">
        <v>234</v>
      </c>
      <c r="L178" s="33">
        <v>105</v>
      </c>
      <c r="M178" s="34">
        <v>418</v>
      </c>
      <c r="N178" s="33">
        <v>222</v>
      </c>
      <c r="O178" s="33">
        <v>61</v>
      </c>
      <c r="P178" s="33">
        <v>122</v>
      </c>
      <c r="Q178" s="33">
        <v>308</v>
      </c>
      <c r="R178" s="33">
        <v>83</v>
      </c>
      <c r="S178" s="33">
        <v>68</v>
      </c>
      <c r="T178" s="33">
        <v>147</v>
      </c>
      <c r="U178" s="34">
        <v>842</v>
      </c>
      <c r="V178" s="35">
        <f t="shared" si="174"/>
        <v>94.727868694994427</v>
      </c>
      <c r="W178" s="35">
        <f t="shared" si="177"/>
        <v>0.86327998367092107</v>
      </c>
      <c r="X178" s="35">
        <f t="shared" si="178"/>
        <v>0.20531415466999653</v>
      </c>
      <c r="Y178" s="35">
        <f t="shared" si="179"/>
        <v>0.57992243687490252</v>
      </c>
      <c r="Z178" s="35">
        <f t="shared" si="180"/>
        <v>0.48987236903718473</v>
      </c>
      <c r="AA178" s="35">
        <f t="shared" si="181"/>
        <v>0.28095621165367946</v>
      </c>
      <c r="AB178" s="35">
        <f t="shared" si="182"/>
        <v>0.12607009497280489</v>
      </c>
      <c r="AC178" s="35">
        <f t="shared" si="183"/>
        <v>0.50187904474888034</v>
      </c>
      <c r="AD178" s="35">
        <f t="shared" si="184"/>
        <v>0.26654820079964464</v>
      </c>
      <c r="AE178" s="35">
        <f t="shared" si="185"/>
        <v>7.3240721841343781E-2</v>
      </c>
      <c r="AF178" s="35">
        <f t="shared" si="186"/>
        <v>0.14648144368268756</v>
      </c>
      <c r="AG178" s="35">
        <f t="shared" si="207"/>
        <v>0.36980561192022765</v>
      </c>
      <c r="AH178" s="35">
        <f t="shared" si="208"/>
        <v>9.9655408407074333E-2</v>
      </c>
      <c r="AI178" s="35">
        <f t="shared" si="209"/>
        <v>8.1645394839530774E-2</v>
      </c>
      <c r="AJ178" s="35">
        <f t="shared" si="210"/>
        <v>0.17649813296192685</v>
      </c>
      <c r="AK178" s="35">
        <f t="shared" si="210"/>
        <v>1.0109620949247782</v>
      </c>
      <c r="AL178" s="36">
        <v>78489</v>
      </c>
      <c r="AM178" s="37">
        <v>74567</v>
      </c>
      <c r="AN178" s="37">
        <v>795</v>
      </c>
      <c r="AO178" s="37">
        <v>186</v>
      </c>
      <c r="AP178" s="37">
        <v>592</v>
      </c>
      <c r="AQ178" s="37">
        <v>387</v>
      </c>
      <c r="AR178" s="37">
        <v>248</v>
      </c>
      <c r="AS178" s="37">
        <v>21</v>
      </c>
      <c r="AT178" s="37">
        <v>274</v>
      </c>
      <c r="AU178" s="37">
        <v>99</v>
      </c>
      <c r="AV178" s="37">
        <v>47</v>
      </c>
      <c r="AW178" s="37">
        <v>102</v>
      </c>
      <c r="AX178" s="37">
        <v>240</v>
      </c>
      <c r="AY178" s="37">
        <v>74</v>
      </c>
      <c r="AZ178" s="37">
        <v>56</v>
      </c>
      <c r="BA178" s="37">
        <v>116</v>
      </c>
      <c r="BB178" s="37">
        <v>684</v>
      </c>
      <c r="BC178" s="38">
        <f t="shared" si="175"/>
        <v>95.003121456509831</v>
      </c>
      <c r="BD178" s="38">
        <f t="shared" si="187"/>
        <v>1.0128807858426021</v>
      </c>
      <c r="BE178" s="38">
        <f t="shared" si="188"/>
        <v>0.236975881970722</v>
      </c>
      <c r="BF178" s="38">
        <f t="shared" si="189"/>
        <v>0.75424581788530876</v>
      </c>
      <c r="BG178" s="38">
        <f t="shared" si="190"/>
        <v>0.49306272216488933</v>
      </c>
      <c r="BH178" s="38">
        <f t="shared" si="191"/>
        <v>0.31596784262762934</v>
      </c>
      <c r="BI178" s="38">
        <f t="shared" si="192"/>
        <v>2.6755341512823452E-2</v>
      </c>
      <c r="BJ178" s="38">
        <f t="shared" si="193"/>
        <v>0.3490935035482679</v>
      </c>
      <c r="BK178" s="38">
        <f t="shared" si="194"/>
        <v>0.12613232427473914</v>
      </c>
      <c r="BL178" s="38">
        <f t="shared" si="195"/>
        <v>5.9881002433462012E-2</v>
      </c>
      <c r="BM178" s="38">
        <f t="shared" si="196"/>
        <v>0.12995451591942819</v>
      </c>
      <c r="BN178" s="38">
        <f t="shared" si="211"/>
        <v>0.30577533157512521</v>
      </c>
      <c r="BO178" s="38">
        <f t="shared" si="212"/>
        <v>9.4280727235663594E-2</v>
      </c>
      <c r="BP178" s="38">
        <f t="shared" si="213"/>
        <v>7.1347577367529211E-2</v>
      </c>
      <c r="BQ178" s="38">
        <f t="shared" si="214"/>
        <v>0.14779141026131049</v>
      </c>
      <c r="BR178" s="38">
        <f t="shared" si="214"/>
        <v>0.8714596949891068</v>
      </c>
      <c r="BS178" s="38">
        <f t="shared" si="176"/>
        <v>-0.27525276151540368</v>
      </c>
      <c r="BT178" s="38">
        <f t="shared" si="197"/>
        <v>-0.14960080217168104</v>
      </c>
      <c r="BU178" s="38">
        <f t="shared" si="198"/>
        <v>-3.1661727300725473E-2</v>
      </c>
      <c r="BV178" s="38">
        <f t="shared" si="199"/>
        <v>-0.17432338101040623</v>
      </c>
      <c r="BW178" s="38">
        <f t="shared" si="200"/>
        <v>-3.1903531277046038E-3</v>
      </c>
      <c r="BX178" s="38">
        <f t="shared" si="201"/>
        <v>-3.5011630973949881E-2</v>
      </c>
      <c r="BY178" s="38">
        <f t="shared" si="202"/>
        <v>9.9314753459981434E-2</v>
      </c>
      <c r="BZ178" s="38">
        <f t="shared" si="203"/>
        <v>0.15278554120061244</v>
      </c>
      <c r="CA178" s="38">
        <f t="shared" si="204"/>
        <v>0.1404158765249055</v>
      </c>
      <c r="CB178" s="38">
        <f t="shared" si="205"/>
        <v>1.3359719407881769E-2</v>
      </c>
      <c r="CC178" s="38">
        <f t="shared" si="206"/>
        <v>1.6526927763259369E-2</v>
      </c>
      <c r="CD178" s="38">
        <f t="shared" si="215"/>
        <v>6.4030280345102442E-2</v>
      </c>
      <c r="CE178" s="38">
        <f t="shared" si="216"/>
        <v>5.374681171410739E-3</v>
      </c>
      <c r="CF178" s="38">
        <f t="shared" si="217"/>
        <v>1.0297817472001564E-2</v>
      </c>
      <c r="CG178" s="38">
        <f t="shared" si="218"/>
        <v>2.8706722700616361E-2</v>
      </c>
      <c r="CH178" s="38">
        <f t="shared" si="218"/>
        <v>0.13950239993567137</v>
      </c>
    </row>
    <row r="179" spans="1:86" s="39" customFormat="1" x14ac:dyDescent="0.15">
      <c r="A179" s="32">
        <v>1</v>
      </c>
      <c r="B179" s="32" t="s">
        <v>902</v>
      </c>
      <c r="C179" s="32" t="s">
        <v>903</v>
      </c>
      <c r="D179" s="32" t="s">
        <v>904</v>
      </c>
      <c r="E179" s="32">
        <v>138048</v>
      </c>
      <c r="F179" s="33">
        <v>129487</v>
      </c>
      <c r="G179" s="33">
        <v>1411</v>
      </c>
      <c r="H179" s="33">
        <v>364</v>
      </c>
      <c r="I179" s="33">
        <v>850</v>
      </c>
      <c r="J179" s="33">
        <v>930</v>
      </c>
      <c r="K179" s="33">
        <v>625</v>
      </c>
      <c r="L179" s="33">
        <v>537</v>
      </c>
      <c r="M179" s="34">
        <v>978</v>
      </c>
      <c r="N179" s="33">
        <v>301</v>
      </c>
      <c r="O179" s="33">
        <v>90</v>
      </c>
      <c r="P179" s="33">
        <v>208</v>
      </c>
      <c r="Q179" s="33">
        <v>516</v>
      </c>
      <c r="R179" s="33">
        <v>177</v>
      </c>
      <c r="S179" s="33">
        <v>106</v>
      </c>
      <c r="T179" s="33">
        <v>188</v>
      </c>
      <c r="U179" s="34">
        <v>1280</v>
      </c>
      <c r="V179" s="35">
        <f t="shared" si="174"/>
        <v>93.798533843300874</v>
      </c>
      <c r="W179" s="35">
        <f t="shared" si="177"/>
        <v>1.0221082522021327</v>
      </c>
      <c r="X179" s="35">
        <f t="shared" si="178"/>
        <v>0.26367640241075568</v>
      </c>
      <c r="Y179" s="35">
        <f t="shared" si="179"/>
        <v>0.61572786277236902</v>
      </c>
      <c r="Z179" s="35">
        <f t="shared" si="180"/>
        <v>0.67367872044506261</v>
      </c>
      <c r="AA179" s="35">
        <f t="shared" si="181"/>
        <v>0.45274107556791843</v>
      </c>
      <c r="AB179" s="35">
        <f t="shared" si="182"/>
        <v>0.3889951321279555</v>
      </c>
      <c r="AC179" s="35">
        <f t="shared" si="183"/>
        <v>0.70844923504867874</v>
      </c>
      <c r="AD179" s="35">
        <f t="shared" si="184"/>
        <v>0.21804010199350951</v>
      </c>
      <c r="AE179" s="35">
        <f t="shared" si="185"/>
        <v>6.5194714881780247E-2</v>
      </c>
      <c r="AF179" s="35">
        <f t="shared" si="186"/>
        <v>0.15067222994900326</v>
      </c>
      <c r="AG179" s="35">
        <f t="shared" si="207"/>
        <v>0.37378303198887342</v>
      </c>
      <c r="AH179" s="35">
        <f t="shared" si="208"/>
        <v>0.12821627260083449</v>
      </c>
      <c r="AI179" s="35">
        <f t="shared" si="209"/>
        <v>7.6784886416318962E-2</v>
      </c>
      <c r="AJ179" s="35">
        <f t="shared" si="210"/>
        <v>0.13618451553082986</v>
      </c>
      <c r="AK179" s="35">
        <f t="shared" si="210"/>
        <v>0.92721372276309699</v>
      </c>
      <c r="AL179" s="36">
        <v>138539</v>
      </c>
      <c r="AM179" s="37">
        <v>130195</v>
      </c>
      <c r="AN179" s="37">
        <v>1781</v>
      </c>
      <c r="AO179" s="37">
        <v>390</v>
      </c>
      <c r="AP179" s="37">
        <v>1188</v>
      </c>
      <c r="AQ179" s="37">
        <v>945</v>
      </c>
      <c r="AR179" s="37">
        <v>670</v>
      </c>
      <c r="AS179" s="37">
        <v>91</v>
      </c>
      <c r="AT179" s="37">
        <v>684</v>
      </c>
      <c r="AU179" s="37">
        <v>198</v>
      </c>
      <c r="AV179" s="37">
        <v>124</v>
      </c>
      <c r="AW179" s="37">
        <v>168</v>
      </c>
      <c r="AX179" s="37">
        <v>361</v>
      </c>
      <c r="AY179" s="37">
        <v>150</v>
      </c>
      <c r="AZ179" s="37">
        <v>108</v>
      </c>
      <c r="BA179" s="37">
        <v>220</v>
      </c>
      <c r="BB179" s="37">
        <v>1269</v>
      </c>
      <c r="BC179" s="38">
        <f t="shared" si="175"/>
        <v>93.977147229300044</v>
      </c>
      <c r="BD179" s="38">
        <f t="shared" si="187"/>
        <v>1.2855585791726516</v>
      </c>
      <c r="BE179" s="38">
        <f t="shared" si="188"/>
        <v>0.28150917792101865</v>
      </c>
      <c r="BF179" s="38">
        <f t="shared" si="189"/>
        <v>0.85752026505171819</v>
      </c>
      <c r="BG179" s="38">
        <f t="shared" si="190"/>
        <v>0.68211839265477592</v>
      </c>
      <c r="BH179" s="38">
        <f t="shared" si="191"/>
        <v>0.48361833130021148</v>
      </c>
      <c r="BI179" s="38">
        <f t="shared" si="192"/>
        <v>6.5685474848237682E-2</v>
      </c>
      <c r="BJ179" s="38">
        <f t="shared" si="193"/>
        <v>0.49372378896917113</v>
      </c>
      <c r="BK179" s="38">
        <f t="shared" si="194"/>
        <v>0.14292004417528636</v>
      </c>
      <c r="BL179" s="38">
        <f t="shared" si="195"/>
        <v>8.95054822107854E-2</v>
      </c>
      <c r="BM179" s="38">
        <f t="shared" si="196"/>
        <v>0.12126549202751571</v>
      </c>
      <c r="BN179" s="38">
        <f t="shared" si="211"/>
        <v>0.26057644417817366</v>
      </c>
      <c r="BO179" s="38">
        <f t="shared" si="212"/>
        <v>0.10827276073885332</v>
      </c>
      <c r="BP179" s="38">
        <f t="shared" si="213"/>
        <v>7.7956387731974386E-2</v>
      </c>
      <c r="BQ179" s="38">
        <f t="shared" si="214"/>
        <v>0.15880004908365153</v>
      </c>
      <c r="BR179" s="38">
        <f t="shared" si="214"/>
        <v>0.91598755585069902</v>
      </c>
      <c r="BS179" s="38">
        <f t="shared" si="176"/>
        <v>-0.17861338599917076</v>
      </c>
      <c r="BT179" s="38">
        <f t="shared" si="197"/>
        <v>-0.26345032697051884</v>
      </c>
      <c r="BU179" s="38">
        <f t="shared" si="198"/>
        <v>-1.7832775510262966E-2</v>
      </c>
      <c r="BV179" s="38">
        <f t="shared" si="199"/>
        <v>-0.24179240227934917</v>
      </c>
      <c r="BW179" s="38">
        <f t="shared" si="200"/>
        <v>-8.4396722097133114E-3</v>
      </c>
      <c r="BX179" s="38">
        <f t="shared" si="201"/>
        <v>-3.0877255732293052E-2</v>
      </c>
      <c r="BY179" s="38">
        <f t="shared" si="202"/>
        <v>0.32330965727971783</v>
      </c>
      <c r="BZ179" s="38">
        <f t="shared" si="203"/>
        <v>0.21472544607950761</v>
      </c>
      <c r="CA179" s="38">
        <f t="shared" si="204"/>
        <v>7.5120057818223146E-2</v>
      </c>
      <c r="CB179" s="38">
        <f t="shared" si="205"/>
        <v>-2.4310767329005153E-2</v>
      </c>
      <c r="CC179" s="38">
        <f t="shared" si="206"/>
        <v>2.9406737921487541E-2</v>
      </c>
      <c r="CD179" s="38">
        <f t="shared" si="215"/>
        <v>0.11320658781069975</v>
      </c>
      <c r="CE179" s="38">
        <f t="shared" si="216"/>
        <v>1.9943511861981164E-2</v>
      </c>
      <c r="CF179" s="38">
        <f t="shared" si="217"/>
        <v>-1.1715013156554238E-3</v>
      </c>
      <c r="CG179" s="38">
        <f t="shared" si="218"/>
        <v>-2.2615533552821671E-2</v>
      </c>
      <c r="CH179" s="38">
        <f t="shared" si="218"/>
        <v>1.1226166912397972E-2</v>
      </c>
    </row>
    <row r="180" spans="1:86" s="39" customFormat="1" x14ac:dyDescent="0.15">
      <c r="A180" s="32">
        <v>1</v>
      </c>
      <c r="B180" s="32" t="s">
        <v>905</v>
      </c>
      <c r="C180" s="32" t="s">
        <v>906</v>
      </c>
      <c r="D180" s="32" t="s">
        <v>907</v>
      </c>
      <c r="E180" s="32">
        <v>79443</v>
      </c>
      <c r="F180" s="33">
        <v>71313</v>
      </c>
      <c r="G180" s="33">
        <v>1273</v>
      </c>
      <c r="H180" s="33">
        <v>306</v>
      </c>
      <c r="I180" s="33">
        <v>725</v>
      </c>
      <c r="J180" s="33">
        <v>432</v>
      </c>
      <c r="K180" s="33">
        <v>404</v>
      </c>
      <c r="L180" s="33">
        <v>592</v>
      </c>
      <c r="M180" s="34">
        <v>1184</v>
      </c>
      <c r="N180" s="33">
        <v>443</v>
      </c>
      <c r="O180" s="33">
        <v>124</v>
      </c>
      <c r="P180" s="33">
        <v>180</v>
      </c>
      <c r="Q180" s="33">
        <v>490</v>
      </c>
      <c r="R180" s="33">
        <v>306</v>
      </c>
      <c r="S180" s="33">
        <v>89</v>
      </c>
      <c r="T180" s="33">
        <v>315</v>
      </c>
      <c r="U180" s="34">
        <v>1267</v>
      </c>
      <c r="V180" s="35">
        <f t="shared" si="174"/>
        <v>89.766247498206269</v>
      </c>
      <c r="W180" s="35">
        <f t="shared" ref="W180:W211" si="219">G180/$E180*100</f>
        <v>1.6024067570459322</v>
      </c>
      <c r="X180" s="35">
        <f t="shared" ref="X180:X211" si="220">H180/$E180*100</f>
        <v>0.38518182848079757</v>
      </c>
      <c r="Y180" s="35">
        <f t="shared" ref="Y180:Y211" si="221">I180/$E180*100</f>
        <v>0.91260400538751063</v>
      </c>
      <c r="Z180" s="35">
        <f t="shared" ref="Z180:Z211" si="222">J180/$E180*100</f>
        <v>0.54378611079642003</v>
      </c>
      <c r="AA180" s="35">
        <f t="shared" ref="AA180:AA211" si="223">K180/$E180*100</f>
        <v>0.50854071472628171</v>
      </c>
      <c r="AB180" s="35">
        <f t="shared" ref="AB180:AB211" si="224">L180/$E180*100</f>
        <v>0.74518837405435345</v>
      </c>
      <c r="AC180" s="35">
        <f t="shared" ref="AC180:AC211" si="225">M180/$E180*100</f>
        <v>1.4903767481087069</v>
      </c>
      <c r="AD180" s="35">
        <f t="shared" ref="AD180:AD211" si="226">N180/$E180*100</f>
        <v>0.55763251639540301</v>
      </c>
      <c r="AE180" s="35">
        <f t="shared" ref="AE180:AE211" si="227">O180/$E180*100</f>
        <v>0.15608675402489836</v>
      </c>
      <c r="AF180" s="35">
        <f t="shared" ref="AF180:AF211" si="228">P180/$E180*100</f>
        <v>0.22657754616517506</v>
      </c>
      <c r="AG180" s="35">
        <f t="shared" si="207"/>
        <v>0.61679443122742095</v>
      </c>
      <c r="AH180" s="35">
        <f t="shared" si="208"/>
        <v>0.38518182848079757</v>
      </c>
      <c r="AI180" s="35">
        <f t="shared" si="209"/>
        <v>0.11203000893722542</v>
      </c>
      <c r="AJ180" s="35">
        <f t="shared" si="210"/>
        <v>0.39651070578905628</v>
      </c>
      <c r="AK180" s="35">
        <f t="shared" si="210"/>
        <v>1.5948541721737597</v>
      </c>
      <c r="AL180" s="36">
        <v>68946</v>
      </c>
      <c r="AM180" s="37">
        <v>62636</v>
      </c>
      <c r="AN180" s="37">
        <v>1257</v>
      </c>
      <c r="AO180" s="37">
        <v>257</v>
      </c>
      <c r="AP180" s="37">
        <v>829</v>
      </c>
      <c r="AQ180" s="37">
        <v>419</v>
      </c>
      <c r="AR180" s="37">
        <v>398</v>
      </c>
      <c r="AS180" s="37">
        <v>56</v>
      </c>
      <c r="AT180" s="37">
        <v>598</v>
      </c>
      <c r="AU180" s="37">
        <v>307</v>
      </c>
      <c r="AV180" s="37">
        <v>94</v>
      </c>
      <c r="AW180" s="37">
        <v>106</v>
      </c>
      <c r="AX180" s="37">
        <v>343</v>
      </c>
      <c r="AY180" s="37">
        <v>217</v>
      </c>
      <c r="AZ180" s="37">
        <v>54</v>
      </c>
      <c r="BA180" s="37">
        <v>269</v>
      </c>
      <c r="BB180" s="37">
        <v>1109</v>
      </c>
      <c r="BC180" s="38">
        <f t="shared" si="175"/>
        <v>90.847909958518258</v>
      </c>
      <c r="BD180" s="38">
        <f t="shared" ref="BD180:BD211" si="229">AN180/$AL180*100</f>
        <v>1.8231659559655382</v>
      </c>
      <c r="BE180" s="38">
        <f t="shared" ref="BE180:BE211" si="230">AO180/$AL180*100</f>
        <v>0.37275548980361445</v>
      </c>
      <c r="BF180" s="38">
        <f t="shared" ref="BF180:BF211" si="231">AP180/$AL180*100</f>
        <v>1.2023902764482348</v>
      </c>
      <c r="BG180" s="38">
        <f t="shared" ref="BG180:BG211" si="232">AQ180/$AL180*100</f>
        <v>0.60772198532184607</v>
      </c>
      <c r="BH180" s="38">
        <f t="shared" ref="BH180:BH211" si="233">AR180/$AL180*100</f>
        <v>0.57726336553244573</v>
      </c>
      <c r="BI180" s="38">
        <f t="shared" ref="BI180:BI211" si="234">AS180/$AL180*100</f>
        <v>8.1222986105067729E-2</v>
      </c>
      <c r="BJ180" s="38">
        <f t="shared" ref="BJ180:BJ211" si="235">AT180/$AL180*100</f>
        <v>0.86734545876483038</v>
      </c>
      <c r="BK180" s="38">
        <f t="shared" ref="BK180:BK211" si="236">AU180/$AL180*100</f>
        <v>0.44527601311171061</v>
      </c>
      <c r="BL180" s="38">
        <f t="shared" ref="BL180:BL211" si="237">AV180/$AL180*100</f>
        <v>0.13633858381922082</v>
      </c>
      <c r="BM180" s="38">
        <f t="shared" ref="BM180:BM211" si="238">AW180/$AL180*100</f>
        <v>0.15374350941316392</v>
      </c>
      <c r="BN180" s="38">
        <f t="shared" si="211"/>
        <v>0.4974907898935399</v>
      </c>
      <c r="BO180" s="38">
        <f t="shared" si="212"/>
        <v>0.31473907115713745</v>
      </c>
      <c r="BP180" s="38">
        <f t="shared" si="213"/>
        <v>7.8322165172743888E-2</v>
      </c>
      <c r="BQ180" s="38">
        <f t="shared" si="214"/>
        <v>0.39016041539755753</v>
      </c>
      <c r="BR180" s="38">
        <f t="shared" si="214"/>
        <v>1.6085052069735735</v>
      </c>
      <c r="BS180" s="38">
        <f t="shared" si="176"/>
        <v>-1.0816624603119891</v>
      </c>
      <c r="BT180" s="38">
        <f t="shared" ref="BT180:BT211" si="239">W180-BD180</f>
        <v>-0.22075919891960605</v>
      </c>
      <c r="BU180" s="38">
        <f t="shared" ref="BU180:BU211" si="240">X180-BE180</f>
        <v>1.2426338677183124E-2</v>
      </c>
      <c r="BV180" s="38">
        <f t="shared" ref="BV180:BV211" si="241">Y180-BF180</f>
        <v>-0.28978627106072419</v>
      </c>
      <c r="BW180" s="38">
        <f t="shared" ref="BW180:BW211" si="242">Z180-BG180</f>
        <v>-6.393587452542604E-2</v>
      </c>
      <c r="BX180" s="38">
        <f t="shared" ref="BX180:BX211" si="243">AA180-BH180</f>
        <v>-6.8722650806164021E-2</v>
      </c>
      <c r="BY180" s="38">
        <f t="shared" ref="BY180:BY211" si="244">AB180-BI180</f>
        <v>0.66396538794928572</v>
      </c>
      <c r="BZ180" s="38">
        <f t="shared" ref="BZ180:BZ211" si="245">AC180-BJ180</f>
        <v>0.62303128934387653</v>
      </c>
      <c r="CA180" s="38">
        <f t="shared" ref="CA180:CA211" si="246">AD180-BK180</f>
        <v>0.1123565032836924</v>
      </c>
      <c r="CB180" s="38">
        <f t="shared" ref="CB180:CB211" si="247">AE180-BL180</f>
        <v>1.974817020567754E-2</v>
      </c>
      <c r="CC180" s="38">
        <f t="shared" ref="CC180:CC211" si="248">AF180-BM180</f>
        <v>7.2834036752011139E-2</v>
      </c>
      <c r="CD180" s="38">
        <f t="shared" si="215"/>
        <v>0.11930364133388105</v>
      </c>
      <c r="CE180" s="38">
        <f t="shared" si="216"/>
        <v>7.0442757323660121E-2</v>
      </c>
      <c r="CF180" s="38">
        <f t="shared" si="217"/>
        <v>3.3707843764481535E-2</v>
      </c>
      <c r="CG180" s="38">
        <f t="shared" si="218"/>
        <v>6.3502903914987585E-3</v>
      </c>
      <c r="CH180" s="38">
        <f t="shared" si="218"/>
        <v>-1.3651034799813777E-2</v>
      </c>
    </row>
    <row r="181" spans="1:86" s="39" customFormat="1" x14ac:dyDescent="0.15">
      <c r="A181" s="32">
        <v>1</v>
      </c>
      <c r="B181" s="32" t="s">
        <v>908</v>
      </c>
      <c r="C181" s="32" t="s">
        <v>909</v>
      </c>
      <c r="D181" s="32" t="s">
        <v>910</v>
      </c>
      <c r="E181" s="32">
        <v>115732</v>
      </c>
      <c r="F181" s="33">
        <v>97182</v>
      </c>
      <c r="G181" s="33">
        <v>2012</v>
      </c>
      <c r="H181" s="33">
        <v>568</v>
      </c>
      <c r="I181" s="33">
        <v>3015</v>
      </c>
      <c r="J181" s="33">
        <v>828</v>
      </c>
      <c r="K181" s="33">
        <v>767</v>
      </c>
      <c r="L181" s="33">
        <v>2029</v>
      </c>
      <c r="M181" s="34">
        <v>2149</v>
      </c>
      <c r="N181" s="33">
        <v>786</v>
      </c>
      <c r="O181" s="33">
        <v>281</v>
      </c>
      <c r="P181" s="33">
        <v>624</v>
      </c>
      <c r="Q181" s="33">
        <v>1302</v>
      </c>
      <c r="R181" s="33">
        <v>636</v>
      </c>
      <c r="S181" s="33">
        <v>113</v>
      </c>
      <c r="T181" s="33">
        <v>437</v>
      </c>
      <c r="U181" s="34">
        <v>3003</v>
      </c>
      <c r="V181" s="35">
        <f t="shared" si="174"/>
        <v>83.971589534441634</v>
      </c>
      <c r="W181" s="35">
        <f t="shared" si="219"/>
        <v>1.7384992914664914</v>
      </c>
      <c r="X181" s="35">
        <f t="shared" si="220"/>
        <v>0.49078906439014275</v>
      </c>
      <c r="Y181" s="35">
        <f t="shared" si="221"/>
        <v>2.6051567414371131</v>
      </c>
      <c r="Z181" s="35">
        <f t="shared" si="222"/>
        <v>0.71544603048422217</v>
      </c>
      <c r="AA181" s="35">
        <f t="shared" si="223"/>
        <v>0.66273804997753427</v>
      </c>
      <c r="AB181" s="35">
        <f t="shared" si="224"/>
        <v>1.7531884007880274</v>
      </c>
      <c r="AC181" s="35">
        <f t="shared" si="225"/>
        <v>1.8568762312929872</v>
      </c>
      <c r="AD181" s="35">
        <f t="shared" si="226"/>
        <v>0.6791552898074863</v>
      </c>
      <c r="AE181" s="35">
        <f t="shared" si="227"/>
        <v>0.24280233643244739</v>
      </c>
      <c r="AF181" s="35">
        <f t="shared" si="228"/>
        <v>0.53917671862579064</v>
      </c>
      <c r="AG181" s="35">
        <f t="shared" si="207"/>
        <v>1.1250129609788131</v>
      </c>
      <c r="AH181" s="35">
        <f t="shared" si="208"/>
        <v>0.54954550167628657</v>
      </c>
      <c r="AI181" s="35">
        <f t="shared" si="209"/>
        <v>9.7639373725503756E-2</v>
      </c>
      <c r="AJ181" s="35">
        <f t="shared" si="210"/>
        <v>0.377596516088895</v>
      </c>
      <c r="AK181" s="35">
        <f t="shared" si="210"/>
        <v>2.5947879583866174</v>
      </c>
      <c r="AL181" s="36">
        <v>110013</v>
      </c>
      <c r="AM181" s="37">
        <v>95934</v>
      </c>
      <c r="AN181" s="37">
        <v>2151</v>
      </c>
      <c r="AO181" s="37">
        <v>616</v>
      </c>
      <c r="AP181" s="37">
        <v>3496</v>
      </c>
      <c r="AQ181" s="37">
        <v>991</v>
      </c>
      <c r="AR181" s="37">
        <v>738</v>
      </c>
      <c r="AS181" s="37">
        <v>131</v>
      </c>
      <c r="AT181" s="37">
        <v>851</v>
      </c>
      <c r="AU181" s="37">
        <v>417</v>
      </c>
      <c r="AV181" s="37">
        <v>160</v>
      </c>
      <c r="AW181" s="37">
        <v>500</v>
      </c>
      <c r="AX181" s="37">
        <v>816</v>
      </c>
      <c r="AY181" s="37">
        <v>388</v>
      </c>
      <c r="AZ181" s="37">
        <v>125</v>
      </c>
      <c r="BA181" s="37">
        <v>376</v>
      </c>
      <c r="BB181" s="37">
        <v>2319</v>
      </c>
      <c r="BC181" s="38">
        <f t="shared" si="175"/>
        <v>87.202421532000756</v>
      </c>
      <c r="BD181" s="38">
        <f t="shared" si="229"/>
        <v>1.9552234735894851</v>
      </c>
      <c r="BE181" s="38">
        <f t="shared" si="230"/>
        <v>0.55993382600238151</v>
      </c>
      <c r="BF181" s="38">
        <f t="shared" si="231"/>
        <v>3.1778062592602692</v>
      </c>
      <c r="BG181" s="38">
        <f t="shared" si="232"/>
        <v>0.90080263241616898</v>
      </c>
      <c r="BH181" s="38">
        <f t="shared" si="233"/>
        <v>0.67082981102233374</v>
      </c>
      <c r="BI181" s="38">
        <f t="shared" si="234"/>
        <v>0.1190768363738831</v>
      </c>
      <c r="BJ181" s="38">
        <f t="shared" si="235"/>
        <v>0.773544944688355</v>
      </c>
      <c r="BK181" s="38">
        <f t="shared" si="236"/>
        <v>0.37904611273213162</v>
      </c>
      <c r="BL181" s="38">
        <f t="shared" si="237"/>
        <v>0.14543735740321598</v>
      </c>
      <c r="BM181" s="38">
        <f t="shared" si="238"/>
        <v>0.45449174188504993</v>
      </c>
      <c r="BN181" s="38">
        <f t="shared" si="211"/>
        <v>0.7417305227564015</v>
      </c>
      <c r="BO181" s="38">
        <f t="shared" si="212"/>
        <v>0.35268559170279878</v>
      </c>
      <c r="BP181" s="38">
        <f t="shared" si="213"/>
        <v>0.11362293547126248</v>
      </c>
      <c r="BQ181" s="38">
        <f t="shared" si="214"/>
        <v>0.34177778989755758</v>
      </c>
      <c r="BR181" s="38">
        <f t="shared" si="214"/>
        <v>2.1079326988628617</v>
      </c>
      <c r="BS181" s="38">
        <f t="shared" si="176"/>
        <v>-3.2308319975591218</v>
      </c>
      <c r="BT181" s="38">
        <f t="shared" si="239"/>
        <v>-0.21672418212299371</v>
      </c>
      <c r="BU181" s="38">
        <f t="shared" si="240"/>
        <v>-6.9144761612238759E-2</v>
      </c>
      <c r="BV181" s="38">
        <f t="shared" si="241"/>
        <v>-0.5726495178231561</v>
      </c>
      <c r="BW181" s="38">
        <f t="shared" si="242"/>
        <v>-0.18535660193194681</v>
      </c>
      <c r="BX181" s="38">
        <f t="shared" si="243"/>
        <v>-8.0917610447994726E-3</v>
      </c>
      <c r="BY181" s="38">
        <f t="shared" si="244"/>
        <v>1.6341115644141444</v>
      </c>
      <c r="BZ181" s="38">
        <f t="shared" si="245"/>
        <v>1.0833312866046323</v>
      </c>
      <c r="CA181" s="38">
        <f t="shared" si="246"/>
        <v>0.30010917707535467</v>
      </c>
      <c r="CB181" s="38">
        <f t="shared" si="247"/>
        <v>9.7364979029231413E-2</v>
      </c>
      <c r="CC181" s="38">
        <f t="shared" si="248"/>
        <v>8.4684976740740714E-2</v>
      </c>
      <c r="CD181" s="38">
        <f t="shared" si="215"/>
        <v>0.38328243822241159</v>
      </c>
      <c r="CE181" s="38">
        <f t="shared" si="216"/>
        <v>0.19685990997348779</v>
      </c>
      <c r="CF181" s="38">
        <f t="shared" si="217"/>
        <v>-1.5983561745758726E-2</v>
      </c>
      <c r="CG181" s="38">
        <f t="shared" si="218"/>
        <v>3.5818726191337413E-2</v>
      </c>
      <c r="CH181" s="38">
        <f t="shared" si="218"/>
        <v>0.48685525952375563</v>
      </c>
    </row>
    <row r="182" spans="1:86" s="39" customFormat="1" x14ac:dyDescent="0.15">
      <c r="A182" s="32">
        <v>1</v>
      </c>
      <c r="B182" s="32" t="s">
        <v>911</v>
      </c>
      <c r="C182" s="32" t="s">
        <v>912</v>
      </c>
      <c r="D182" s="32" t="s">
        <v>913</v>
      </c>
      <c r="E182" s="32">
        <v>82881</v>
      </c>
      <c r="F182" s="33">
        <v>73443</v>
      </c>
      <c r="G182" s="33">
        <v>1462</v>
      </c>
      <c r="H182" s="33">
        <v>354</v>
      </c>
      <c r="I182" s="33">
        <v>1754</v>
      </c>
      <c r="J182" s="33">
        <v>437</v>
      </c>
      <c r="K182" s="33">
        <v>496</v>
      </c>
      <c r="L182" s="33">
        <v>400</v>
      </c>
      <c r="M182" s="34">
        <v>1069</v>
      </c>
      <c r="N182" s="33">
        <v>537</v>
      </c>
      <c r="O182" s="33">
        <v>85</v>
      </c>
      <c r="P182" s="33">
        <v>239</v>
      </c>
      <c r="Q182" s="33">
        <v>376</v>
      </c>
      <c r="R182" s="33">
        <v>392</v>
      </c>
      <c r="S182" s="33">
        <v>59</v>
      </c>
      <c r="T182" s="33">
        <v>439</v>
      </c>
      <c r="U182" s="34">
        <v>1339</v>
      </c>
      <c r="V182" s="35">
        <f t="shared" si="174"/>
        <v>88.612589133818361</v>
      </c>
      <c r="W182" s="35">
        <f t="shared" si="219"/>
        <v>1.7639748555157395</v>
      </c>
      <c r="X182" s="35">
        <f t="shared" si="220"/>
        <v>0.42711839866796975</v>
      </c>
      <c r="Y182" s="35">
        <f t="shared" si="221"/>
        <v>2.1162872069593752</v>
      </c>
      <c r="Z182" s="35">
        <f t="shared" si="222"/>
        <v>0.52726197801667452</v>
      </c>
      <c r="AA182" s="35">
        <f t="shared" si="223"/>
        <v>0.59844837779466942</v>
      </c>
      <c r="AB182" s="35">
        <f t="shared" si="224"/>
        <v>0.48261965951183022</v>
      </c>
      <c r="AC182" s="35">
        <f t="shared" si="225"/>
        <v>1.2898010400453663</v>
      </c>
      <c r="AD182" s="35">
        <f t="shared" si="226"/>
        <v>0.64791689289463206</v>
      </c>
      <c r="AE182" s="35">
        <f t="shared" si="227"/>
        <v>0.10255667764626393</v>
      </c>
      <c r="AF182" s="35">
        <f t="shared" si="228"/>
        <v>0.28836524655831858</v>
      </c>
      <c r="AG182" s="35">
        <f t="shared" si="207"/>
        <v>0.45366247994112041</v>
      </c>
      <c r="AH182" s="35">
        <f t="shared" si="208"/>
        <v>0.47296726632159358</v>
      </c>
      <c r="AI182" s="35">
        <f t="shared" si="209"/>
        <v>7.1186399777994958E-2</v>
      </c>
      <c r="AJ182" s="35">
        <f t="shared" si="210"/>
        <v>0.52967507631423372</v>
      </c>
      <c r="AK182" s="35">
        <f t="shared" si="210"/>
        <v>1.6155693102158517</v>
      </c>
      <c r="AL182" s="36">
        <v>80376</v>
      </c>
      <c r="AM182" s="37">
        <v>72138</v>
      </c>
      <c r="AN182" s="37">
        <v>1511</v>
      </c>
      <c r="AO182" s="37">
        <v>366</v>
      </c>
      <c r="AP182" s="37">
        <v>1859</v>
      </c>
      <c r="AQ182" s="37">
        <v>433</v>
      </c>
      <c r="AR182" s="37">
        <v>495</v>
      </c>
      <c r="AS182" s="37">
        <v>77</v>
      </c>
      <c r="AT182" s="37">
        <v>569</v>
      </c>
      <c r="AU182" s="37">
        <v>353</v>
      </c>
      <c r="AV182" s="37">
        <v>58</v>
      </c>
      <c r="AW182" s="37">
        <v>146</v>
      </c>
      <c r="AX182" s="37">
        <v>303</v>
      </c>
      <c r="AY182" s="37">
        <v>554</v>
      </c>
      <c r="AZ182" s="37">
        <v>50</v>
      </c>
      <c r="BA182" s="37">
        <v>297</v>
      </c>
      <c r="BB182" s="37">
        <v>1163</v>
      </c>
      <c r="BC182" s="38">
        <f t="shared" si="175"/>
        <v>89.750671842341006</v>
      </c>
      <c r="BD182" s="38">
        <f t="shared" si="229"/>
        <v>1.879914402309147</v>
      </c>
      <c r="BE182" s="38">
        <f t="shared" si="230"/>
        <v>0.45535980889817851</v>
      </c>
      <c r="BF182" s="38">
        <f t="shared" si="231"/>
        <v>2.3128794665074155</v>
      </c>
      <c r="BG182" s="38">
        <f t="shared" si="232"/>
        <v>0.53871802528117851</v>
      </c>
      <c r="BH182" s="38">
        <f t="shared" si="233"/>
        <v>0.61585547924753659</v>
      </c>
      <c r="BI182" s="38">
        <f t="shared" si="234"/>
        <v>9.5799741216283471E-2</v>
      </c>
      <c r="BJ182" s="38">
        <f t="shared" si="235"/>
        <v>0.70792276301383494</v>
      </c>
      <c r="BK182" s="38">
        <f t="shared" si="236"/>
        <v>0.43918582661490996</v>
      </c>
      <c r="BL182" s="38">
        <f t="shared" si="237"/>
        <v>7.2160844033044694E-2</v>
      </c>
      <c r="BM182" s="38">
        <f t="shared" si="238"/>
        <v>0.18164626256594008</v>
      </c>
      <c r="BN182" s="38">
        <f t="shared" si="211"/>
        <v>0.37697820244849206</v>
      </c>
      <c r="BO182" s="38">
        <f t="shared" si="212"/>
        <v>0.6892604757639097</v>
      </c>
      <c r="BP182" s="38">
        <f t="shared" si="213"/>
        <v>6.2207624166417841E-2</v>
      </c>
      <c r="BQ182" s="38">
        <f t="shared" si="214"/>
        <v>0.36951328754852192</v>
      </c>
      <c r="BR182" s="38">
        <f t="shared" si="214"/>
        <v>1.4469493381108789</v>
      </c>
      <c r="BS182" s="38">
        <f t="shared" si="176"/>
        <v>-1.1380827085226457</v>
      </c>
      <c r="BT182" s="38">
        <f t="shared" si="239"/>
        <v>-0.11593954679340746</v>
      </c>
      <c r="BU182" s="38">
        <f t="shared" si="240"/>
        <v>-2.8241410230208763E-2</v>
      </c>
      <c r="BV182" s="38">
        <f t="shared" si="241"/>
        <v>-0.19659225954804027</v>
      </c>
      <c r="BW182" s="38">
        <f t="shared" si="242"/>
        <v>-1.1456047264503999E-2</v>
      </c>
      <c r="BX182" s="38">
        <f t="shared" si="243"/>
        <v>-1.7407101452867169E-2</v>
      </c>
      <c r="BY182" s="38">
        <f t="shared" si="244"/>
        <v>0.38681991829554674</v>
      </c>
      <c r="BZ182" s="38">
        <f t="shared" si="245"/>
        <v>0.58187827703153139</v>
      </c>
      <c r="CA182" s="38">
        <f t="shared" si="246"/>
        <v>0.2087310662797221</v>
      </c>
      <c r="CB182" s="38">
        <f t="shared" si="247"/>
        <v>3.0395833613219236E-2</v>
      </c>
      <c r="CC182" s="38">
        <f t="shared" si="248"/>
        <v>0.1067189839923785</v>
      </c>
      <c r="CD182" s="38">
        <f t="shared" si="215"/>
        <v>7.668427749262835E-2</v>
      </c>
      <c r="CE182" s="38">
        <f t="shared" si="216"/>
        <v>-0.21629320944231611</v>
      </c>
      <c r="CF182" s="38">
        <f t="shared" si="217"/>
        <v>8.9787756115771167E-3</v>
      </c>
      <c r="CG182" s="38">
        <f t="shared" si="218"/>
        <v>0.1601617887657118</v>
      </c>
      <c r="CH182" s="38">
        <f t="shared" si="218"/>
        <v>0.16861997210497282</v>
      </c>
    </row>
    <row r="183" spans="1:86" s="39" customFormat="1" x14ac:dyDescent="0.15">
      <c r="A183" s="32">
        <v>1</v>
      </c>
      <c r="B183" s="32" t="s">
        <v>914</v>
      </c>
      <c r="C183" s="32" t="s">
        <v>915</v>
      </c>
      <c r="D183" s="32" t="s">
        <v>916</v>
      </c>
      <c r="E183" s="32">
        <v>81961</v>
      </c>
      <c r="F183" s="33">
        <v>72627</v>
      </c>
      <c r="G183" s="33">
        <v>749</v>
      </c>
      <c r="H183" s="33">
        <v>263</v>
      </c>
      <c r="I183" s="33">
        <v>5155</v>
      </c>
      <c r="J183" s="33">
        <v>241</v>
      </c>
      <c r="K183" s="33">
        <v>372</v>
      </c>
      <c r="L183" s="33">
        <v>341</v>
      </c>
      <c r="M183" s="34">
        <v>482</v>
      </c>
      <c r="N183" s="33">
        <v>311</v>
      </c>
      <c r="O183" s="33">
        <v>48</v>
      </c>
      <c r="P183" s="33">
        <v>102</v>
      </c>
      <c r="Q183" s="33">
        <v>186</v>
      </c>
      <c r="R183" s="33">
        <v>131</v>
      </c>
      <c r="S183" s="33">
        <v>39</v>
      </c>
      <c r="T183" s="33">
        <v>188</v>
      </c>
      <c r="U183" s="34">
        <v>726</v>
      </c>
      <c r="V183" s="35">
        <f t="shared" si="174"/>
        <v>88.611656763582687</v>
      </c>
      <c r="W183" s="35">
        <f t="shared" si="219"/>
        <v>0.91384926977464886</v>
      </c>
      <c r="X183" s="35">
        <f t="shared" si="220"/>
        <v>0.32088432303168579</v>
      </c>
      <c r="Y183" s="35">
        <f t="shared" si="221"/>
        <v>6.2895767499176438</v>
      </c>
      <c r="Z183" s="35">
        <f t="shared" si="222"/>
        <v>0.29404228840546115</v>
      </c>
      <c r="AA183" s="35">
        <f t="shared" si="223"/>
        <v>0.45387440367979892</v>
      </c>
      <c r="AB183" s="35">
        <f t="shared" si="224"/>
        <v>0.41605153670648237</v>
      </c>
      <c r="AC183" s="35">
        <f t="shared" si="225"/>
        <v>0.5880845768109223</v>
      </c>
      <c r="AD183" s="35">
        <f t="shared" si="226"/>
        <v>0.37944876221617596</v>
      </c>
      <c r="AE183" s="35">
        <f t="shared" si="227"/>
        <v>5.856443918449019E-2</v>
      </c>
      <c r="AF183" s="35">
        <f t="shared" si="228"/>
        <v>0.12444943326704165</v>
      </c>
      <c r="AG183" s="35">
        <f t="shared" si="207"/>
        <v>0.22693720183989946</v>
      </c>
      <c r="AH183" s="35">
        <f t="shared" si="208"/>
        <v>0.1598321152743378</v>
      </c>
      <c r="AI183" s="35">
        <f t="shared" si="209"/>
        <v>4.7583606837398276E-2</v>
      </c>
      <c r="AJ183" s="35">
        <f t="shared" si="210"/>
        <v>0.2293773868059199</v>
      </c>
      <c r="AK183" s="35">
        <f t="shared" si="210"/>
        <v>0.88578714266541403</v>
      </c>
      <c r="AL183" s="36">
        <v>79982</v>
      </c>
      <c r="AM183" s="37">
        <v>71714</v>
      </c>
      <c r="AN183" s="37">
        <v>748</v>
      </c>
      <c r="AO183" s="37">
        <v>246</v>
      </c>
      <c r="AP183" s="37">
        <v>5057</v>
      </c>
      <c r="AQ183" s="37">
        <v>220</v>
      </c>
      <c r="AR183" s="37">
        <v>412</v>
      </c>
      <c r="AS183" s="37">
        <v>28</v>
      </c>
      <c r="AT183" s="37">
        <v>237</v>
      </c>
      <c r="AU183" s="37">
        <v>181</v>
      </c>
      <c r="AV183" s="37">
        <v>25</v>
      </c>
      <c r="AW183" s="37">
        <v>86</v>
      </c>
      <c r="AX183" s="37">
        <v>132</v>
      </c>
      <c r="AY183" s="37">
        <v>86</v>
      </c>
      <c r="AZ183" s="37">
        <v>37</v>
      </c>
      <c r="BA183" s="37">
        <v>123</v>
      </c>
      <c r="BB183" s="37">
        <v>646</v>
      </c>
      <c r="BC183" s="38">
        <f t="shared" si="175"/>
        <v>89.662674101672877</v>
      </c>
      <c r="BD183" s="38">
        <f t="shared" si="229"/>
        <v>0.9352104223450276</v>
      </c>
      <c r="BE183" s="38">
        <f t="shared" si="230"/>
        <v>0.30756920307069091</v>
      </c>
      <c r="BF183" s="38">
        <f t="shared" si="231"/>
        <v>6.3226726013353014</v>
      </c>
      <c r="BG183" s="38">
        <f t="shared" si="232"/>
        <v>0.27506188892500816</v>
      </c>
      <c r="BH183" s="38">
        <f t="shared" si="233"/>
        <v>0.51511590107774252</v>
      </c>
      <c r="BI183" s="38">
        <f t="shared" si="234"/>
        <v>3.5007876772273766E-2</v>
      </c>
      <c r="BJ183" s="38">
        <f t="shared" si="235"/>
        <v>0.2963166712510315</v>
      </c>
      <c r="BK183" s="38">
        <f t="shared" si="236"/>
        <v>0.22630091770648397</v>
      </c>
      <c r="BL183" s="38">
        <f t="shared" si="237"/>
        <v>3.1257032832387288E-2</v>
      </c>
      <c r="BM183" s="38">
        <f t="shared" si="238"/>
        <v>0.10752419294341228</v>
      </c>
      <c r="BN183" s="38">
        <f t="shared" si="211"/>
        <v>0.16503713335500489</v>
      </c>
      <c r="BO183" s="38">
        <f t="shared" si="212"/>
        <v>0.10752419294341228</v>
      </c>
      <c r="BP183" s="38">
        <f t="shared" si="213"/>
        <v>4.6260408591933186E-2</v>
      </c>
      <c r="BQ183" s="38">
        <f t="shared" si="214"/>
        <v>0.15378460153534546</v>
      </c>
      <c r="BR183" s="38">
        <f t="shared" si="214"/>
        <v>0.80768172838888741</v>
      </c>
      <c r="BS183" s="38">
        <f t="shared" si="176"/>
        <v>-1.0510173380901904</v>
      </c>
      <c r="BT183" s="38">
        <f t="shared" si="239"/>
        <v>-2.1361152570378739E-2</v>
      </c>
      <c r="BU183" s="38">
        <f t="shared" si="240"/>
        <v>1.3315119960994881E-2</v>
      </c>
      <c r="BV183" s="38">
        <f t="shared" si="241"/>
        <v>-3.3095851417657585E-2</v>
      </c>
      <c r="BW183" s="38">
        <f t="shared" si="242"/>
        <v>1.8980399480452992E-2</v>
      </c>
      <c r="BX183" s="38">
        <f t="shared" si="243"/>
        <v>-6.1241497397943601E-2</v>
      </c>
      <c r="BY183" s="38">
        <f t="shared" si="244"/>
        <v>0.38104365993420863</v>
      </c>
      <c r="BZ183" s="38">
        <f t="shared" si="245"/>
        <v>0.29176790555989079</v>
      </c>
      <c r="CA183" s="38">
        <f t="shared" si="246"/>
        <v>0.15314784450969199</v>
      </c>
      <c r="CB183" s="38">
        <f t="shared" si="247"/>
        <v>2.7307406352102902E-2</v>
      </c>
      <c r="CC183" s="38">
        <f t="shared" si="248"/>
        <v>1.6925240323629367E-2</v>
      </c>
      <c r="CD183" s="38">
        <f t="shared" si="215"/>
        <v>6.1900068484894571E-2</v>
      </c>
      <c r="CE183" s="38">
        <f t="shared" si="216"/>
        <v>5.2307922330925516E-2</v>
      </c>
      <c r="CF183" s="38">
        <f t="shared" si="217"/>
        <v>1.3231982454650904E-3</v>
      </c>
      <c r="CG183" s="38">
        <f t="shared" si="218"/>
        <v>7.5592785270574447E-2</v>
      </c>
      <c r="CH183" s="38">
        <f t="shared" si="218"/>
        <v>7.8105414276526619E-2</v>
      </c>
    </row>
    <row r="184" spans="1:86" s="39" customFormat="1" x14ac:dyDescent="0.15">
      <c r="A184" s="32">
        <v>1</v>
      </c>
      <c r="B184" s="32" t="s">
        <v>917</v>
      </c>
      <c r="C184" s="32" t="s">
        <v>918</v>
      </c>
      <c r="D184" s="32" t="s">
        <v>919</v>
      </c>
      <c r="E184" s="32">
        <v>121688</v>
      </c>
      <c r="F184" s="33">
        <v>104116</v>
      </c>
      <c r="G184" s="33">
        <v>1402</v>
      </c>
      <c r="H184" s="33">
        <v>481</v>
      </c>
      <c r="I184" s="33">
        <v>2932</v>
      </c>
      <c r="J184" s="33">
        <v>764</v>
      </c>
      <c r="K184" s="33">
        <v>741</v>
      </c>
      <c r="L184" s="33">
        <v>2032</v>
      </c>
      <c r="M184" s="34">
        <v>1842</v>
      </c>
      <c r="N184" s="33">
        <v>610</v>
      </c>
      <c r="O184" s="33">
        <v>205</v>
      </c>
      <c r="P184" s="33">
        <v>302</v>
      </c>
      <c r="Q184" s="33">
        <v>2261</v>
      </c>
      <c r="R184" s="33">
        <v>185</v>
      </c>
      <c r="S184" s="33">
        <v>1004</v>
      </c>
      <c r="T184" s="33">
        <v>193</v>
      </c>
      <c r="U184" s="34">
        <v>2618</v>
      </c>
      <c r="V184" s="35">
        <f t="shared" si="174"/>
        <v>85.559792255604492</v>
      </c>
      <c r="W184" s="35">
        <f t="shared" si="219"/>
        <v>1.1521267503780159</v>
      </c>
      <c r="X184" s="35">
        <f t="shared" si="220"/>
        <v>0.39527315758332787</v>
      </c>
      <c r="Y184" s="35">
        <f t="shared" si="221"/>
        <v>2.4094405364538822</v>
      </c>
      <c r="Z184" s="35">
        <f t="shared" si="222"/>
        <v>0.62783511932154368</v>
      </c>
      <c r="AA184" s="35">
        <f t="shared" si="223"/>
        <v>0.60893432384458612</v>
      </c>
      <c r="AB184" s="35">
        <f t="shared" si="224"/>
        <v>1.6698441917033724</v>
      </c>
      <c r="AC184" s="35">
        <f t="shared" si="225"/>
        <v>1.513707185589376</v>
      </c>
      <c r="AD184" s="35">
        <f t="shared" si="226"/>
        <v>0.50128196699756755</v>
      </c>
      <c r="AE184" s="35">
        <f t="shared" si="227"/>
        <v>0.1684636118598383</v>
      </c>
      <c r="AF184" s="35">
        <f t="shared" si="228"/>
        <v>0.24817566234961538</v>
      </c>
      <c r="AG184" s="35">
        <f t="shared" si="207"/>
        <v>1.8580303727565577</v>
      </c>
      <c r="AH184" s="35">
        <f t="shared" si="208"/>
        <v>0.15202813753204919</v>
      </c>
      <c r="AI184" s="35">
        <f t="shared" si="209"/>
        <v>0.82506081125501285</v>
      </c>
      <c r="AJ184" s="35">
        <f t="shared" si="210"/>
        <v>0.15860232726316481</v>
      </c>
      <c r="AK184" s="35">
        <f t="shared" si="210"/>
        <v>2.1514035895075931</v>
      </c>
      <c r="AL184" s="36">
        <v>109885</v>
      </c>
      <c r="AM184" s="37">
        <v>97176</v>
      </c>
      <c r="AN184" s="37">
        <v>1581</v>
      </c>
      <c r="AO184" s="37">
        <v>512</v>
      </c>
      <c r="AP184" s="37">
        <v>3333</v>
      </c>
      <c r="AQ184" s="37">
        <v>860</v>
      </c>
      <c r="AR184" s="37">
        <v>635</v>
      </c>
      <c r="AS184" s="37">
        <v>133</v>
      </c>
      <c r="AT184" s="37">
        <v>586</v>
      </c>
      <c r="AU184" s="37">
        <v>293</v>
      </c>
      <c r="AV184" s="37">
        <v>90</v>
      </c>
      <c r="AW184" s="37">
        <v>225</v>
      </c>
      <c r="AX184" s="37">
        <v>1305</v>
      </c>
      <c r="AY184" s="37">
        <v>130</v>
      </c>
      <c r="AZ184" s="37">
        <v>1051</v>
      </c>
      <c r="BA184" s="37">
        <v>159</v>
      </c>
      <c r="BB184" s="37">
        <v>1812</v>
      </c>
      <c r="BC184" s="38">
        <f t="shared" si="175"/>
        <v>88.434272193657009</v>
      </c>
      <c r="BD184" s="38">
        <f t="shared" si="229"/>
        <v>1.4387769031259954</v>
      </c>
      <c r="BE184" s="38">
        <f t="shared" si="230"/>
        <v>0.4659416662874824</v>
      </c>
      <c r="BF184" s="38">
        <f t="shared" si="231"/>
        <v>3.0331710424534744</v>
      </c>
      <c r="BG184" s="38">
        <f t="shared" si="232"/>
        <v>0.78263639259225548</v>
      </c>
      <c r="BH184" s="38">
        <f t="shared" si="233"/>
        <v>0.57787687127451426</v>
      </c>
      <c r="BI184" s="38">
        <f t="shared" si="234"/>
        <v>0.12103562815670929</v>
      </c>
      <c r="BJ184" s="38">
        <f t="shared" si="235"/>
        <v>0.53328479774309501</v>
      </c>
      <c r="BK184" s="38">
        <f t="shared" si="236"/>
        <v>0.2666423988715475</v>
      </c>
      <c r="BL184" s="38">
        <f t="shared" si="237"/>
        <v>8.1903808527096514E-2</v>
      </c>
      <c r="BM184" s="38">
        <f t="shared" si="238"/>
        <v>0.20475952131774131</v>
      </c>
      <c r="BN184" s="38">
        <f t="shared" si="211"/>
        <v>1.1876052236428993</v>
      </c>
      <c r="BO184" s="38">
        <f t="shared" si="212"/>
        <v>0.11830550120580606</v>
      </c>
      <c r="BP184" s="38">
        <f t="shared" si="213"/>
        <v>0.95645447513309367</v>
      </c>
      <c r="BQ184" s="38">
        <f t="shared" si="214"/>
        <v>0.14469672839787051</v>
      </c>
      <c r="BR184" s="38">
        <f t="shared" si="214"/>
        <v>1.648996678345543</v>
      </c>
      <c r="BS184" s="38">
        <f t="shared" si="176"/>
        <v>-2.8744799380525166</v>
      </c>
      <c r="BT184" s="38">
        <f t="shared" si="239"/>
        <v>-0.28665015274797945</v>
      </c>
      <c r="BU184" s="38">
        <f t="shared" si="240"/>
        <v>-7.0668508704154531E-2</v>
      </c>
      <c r="BV184" s="38">
        <f t="shared" si="241"/>
        <v>-0.62373050599959212</v>
      </c>
      <c r="BW184" s="38">
        <f t="shared" si="242"/>
        <v>-0.1548012732707118</v>
      </c>
      <c r="BX184" s="38">
        <f t="shared" si="243"/>
        <v>3.1057452570071864E-2</v>
      </c>
      <c r="BY184" s="38">
        <f t="shared" si="244"/>
        <v>1.5488085635466631</v>
      </c>
      <c r="BZ184" s="38">
        <f t="shared" si="245"/>
        <v>0.980422387846281</v>
      </c>
      <c r="CA184" s="38">
        <f t="shared" si="246"/>
        <v>0.23463956812602005</v>
      </c>
      <c r="CB184" s="38">
        <f t="shared" si="247"/>
        <v>8.6559803332741783E-2</v>
      </c>
      <c r="CC184" s="38">
        <f t="shared" si="248"/>
        <v>4.3416141031874078E-2</v>
      </c>
      <c r="CD184" s="38">
        <f t="shared" si="215"/>
        <v>0.67042514911365836</v>
      </c>
      <c r="CE184" s="38">
        <f t="shared" si="216"/>
        <v>3.372263632624313E-2</v>
      </c>
      <c r="CF184" s="38">
        <f t="shared" si="217"/>
        <v>-0.13139366387808082</v>
      </c>
      <c r="CG184" s="38">
        <f t="shared" si="218"/>
        <v>1.39055988652943E-2</v>
      </c>
      <c r="CH184" s="38">
        <f t="shared" si="218"/>
        <v>0.50240691116205016</v>
      </c>
    </row>
    <row r="185" spans="1:86" s="39" customFormat="1" x14ac:dyDescent="0.15">
      <c r="A185" s="32">
        <v>1</v>
      </c>
      <c r="B185" s="32" t="s">
        <v>920</v>
      </c>
      <c r="C185" s="32" t="s">
        <v>921</v>
      </c>
      <c r="D185" s="32" t="s">
        <v>922</v>
      </c>
      <c r="E185" s="32">
        <v>112779</v>
      </c>
      <c r="F185" s="33">
        <v>102181</v>
      </c>
      <c r="G185" s="33">
        <v>1399</v>
      </c>
      <c r="H185" s="33">
        <v>411</v>
      </c>
      <c r="I185" s="33">
        <v>2658</v>
      </c>
      <c r="J185" s="33">
        <v>452</v>
      </c>
      <c r="K185" s="33">
        <v>629</v>
      </c>
      <c r="L185" s="33">
        <v>610</v>
      </c>
      <c r="M185" s="34">
        <v>1198</v>
      </c>
      <c r="N185" s="33">
        <v>478</v>
      </c>
      <c r="O185" s="33">
        <v>127</v>
      </c>
      <c r="P185" s="33">
        <v>168</v>
      </c>
      <c r="Q185" s="33">
        <v>319</v>
      </c>
      <c r="R185" s="33">
        <v>330</v>
      </c>
      <c r="S185" s="33">
        <v>87</v>
      </c>
      <c r="T185" s="33">
        <v>335</v>
      </c>
      <c r="U185" s="34">
        <v>1397</v>
      </c>
      <c r="V185" s="35">
        <f t="shared" si="174"/>
        <v>90.60286046161076</v>
      </c>
      <c r="W185" s="35">
        <f t="shared" si="219"/>
        <v>1.2404791672208477</v>
      </c>
      <c r="X185" s="35">
        <f t="shared" si="220"/>
        <v>0.364429548054159</v>
      </c>
      <c r="Y185" s="35">
        <f t="shared" si="221"/>
        <v>2.3568217487298164</v>
      </c>
      <c r="Z185" s="35">
        <f t="shared" si="222"/>
        <v>0.40078383386978073</v>
      </c>
      <c r="AA185" s="35">
        <f t="shared" si="223"/>
        <v>0.55772794580551344</v>
      </c>
      <c r="AB185" s="35">
        <f t="shared" si="224"/>
        <v>0.54088083774461559</v>
      </c>
      <c r="AC185" s="35">
        <f t="shared" si="225"/>
        <v>1.0622544977345072</v>
      </c>
      <c r="AD185" s="35">
        <f t="shared" si="226"/>
        <v>0.42383777121627253</v>
      </c>
      <c r="AE185" s="35">
        <f t="shared" si="227"/>
        <v>0.11260961703863308</v>
      </c>
      <c r="AF185" s="35">
        <f t="shared" si="228"/>
        <v>0.14896390285425476</v>
      </c>
      <c r="AG185" s="35">
        <f t="shared" si="207"/>
        <v>0.28285407744349567</v>
      </c>
      <c r="AH185" s="35">
        <f t="shared" si="208"/>
        <v>0.29260766632085761</v>
      </c>
      <c r="AI185" s="35">
        <f t="shared" si="209"/>
        <v>7.7142021120953363E-2</v>
      </c>
      <c r="AJ185" s="35">
        <f t="shared" si="210"/>
        <v>0.29704111581056758</v>
      </c>
      <c r="AK185" s="35">
        <f t="shared" si="210"/>
        <v>1.2387057874249638</v>
      </c>
      <c r="AL185" s="36">
        <v>107898</v>
      </c>
      <c r="AM185" s="37">
        <v>98452</v>
      </c>
      <c r="AN185" s="37">
        <v>1439</v>
      </c>
      <c r="AO185" s="37">
        <v>415</v>
      </c>
      <c r="AP185" s="37">
        <v>2912</v>
      </c>
      <c r="AQ185" s="37">
        <v>512</v>
      </c>
      <c r="AR185" s="37">
        <v>529</v>
      </c>
      <c r="AS185" s="37">
        <v>125</v>
      </c>
      <c r="AT185" s="37">
        <v>664</v>
      </c>
      <c r="AU185" s="37">
        <v>315</v>
      </c>
      <c r="AV185" s="37">
        <v>87</v>
      </c>
      <c r="AW185" s="37">
        <v>180</v>
      </c>
      <c r="AX185" s="37">
        <v>300</v>
      </c>
      <c r="AY185" s="37">
        <v>234</v>
      </c>
      <c r="AZ185" s="37">
        <v>96</v>
      </c>
      <c r="BA185" s="37">
        <v>314</v>
      </c>
      <c r="BB185" s="37">
        <v>1321</v>
      </c>
      <c r="BC185" s="38">
        <f t="shared" si="175"/>
        <v>91.245435503901831</v>
      </c>
      <c r="BD185" s="38">
        <f t="shared" si="229"/>
        <v>1.3336669817790878</v>
      </c>
      <c r="BE185" s="38">
        <f t="shared" si="230"/>
        <v>0.38462251385567847</v>
      </c>
      <c r="BF185" s="38">
        <f t="shared" si="231"/>
        <v>2.6988452056571948</v>
      </c>
      <c r="BG185" s="38">
        <f t="shared" si="232"/>
        <v>0.47452223396170456</v>
      </c>
      <c r="BH185" s="38">
        <f t="shared" si="233"/>
        <v>0.49027785501121435</v>
      </c>
      <c r="BI185" s="38">
        <f t="shared" si="234"/>
        <v>0.11585015477580678</v>
      </c>
      <c r="BJ185" s="38">
        <f t="shared" si="235"/>
        <v>0.61539602216908562</v>
      </c>
      <c r="BK185" s="38">
        <f t="shared" si="236"/>
        <v>0.29194239003503308</v>
      </c>
      <c r="BL185" s="38">
        <f t="shared" si="237"/>
        <v>8.0631707723961513E-2</v>
      </c>
      <c r="BM185" s="38">
        <f t="shared" si="238"/>
        <v>0.16682422287716175</v>
      </c>
      <c r="BN185" s="38">
        <f t="shared" si="211"/>
        <v>0.27804037146193628</v>
      </c>
      <c r="BO185" s="38">
        <f t="shared" si="212"/>
        <v>0.21687148974031029</v>
      </c>
      <c r="BP185" s="38">
        <f t="shared" si="213"/>
        <v>8.8972918867819606E-2</v>
      </c>
      <c r="BQ185" s="38">
        <f t="shared" si="214"/>
        <v>0.29101558879682665</v>
      </c>
      <c r="BR185" s="38">
        <f t="shared" si="214"/>
        <v>1.224304435670726</v>
      </c>
      <c r="BS185" s="38">
        <f t="shared" si="176"/>
        <v>-0.64257504229107099</v>
      </c>
      <c r="BT185" s="38">
        <f t="shared" si="239"/>
        <v>-9.3187814558240101E-2</v>
      </c>
      <c r="BU185" s="38">
        <f t="shared" si="240"/>
        <v>-2.0192965801519469E-2</v>
      </c>
      <c r="BV185" s="38">
        <f t="shared" si="241"/>
        <v>-0.34202345692737834</v>
      </c>
      <c r="BW185" s="38">
        <f t="shared" si="242"/>
        <v>-7.3738400091923839E-2</v>
      </c>
      <c r="BX185" s="38">
        <f t="shared" si="243"/>
        <v>6.7450090794299089E-2</v>
      </c>
      <c r="BY185" s="38">
        <f t="shared" si="244"/>
        <v>0.4250306829688088</v>
      </c>
      <c r="BZ185" s="38">
        <f t="shared" si="245"/>
        <v>0.44685847556542158</v>
      </c>
      <c r="CA185" s="38">
        <f t="shared" si="246"/>
        <v>0.13189538118123945</v>
      </c>
      <c r="CB185" s="38">
        <f t="shared" si="247"/>
        <v>3.1977909314671565E-2</v>
      </c>
      <c r="CC185" s="38">
        <f t="shared" si="248"/>
        <v>-1.7860320022906995E-2</v>
      </c>
      <c r="CD185" s="38">
        <f t="shared" si="215"/>
        <v>4.8137059815593908E-3</v>
      </c>
      <c r="CE185" s="38">
        <f t="shared" si="216"/>
        <v>7.5736176580547321E-2</v>
      </c>
      <c r="CF185" s="38">
        <f t="shared" si="217"/>
        <v>-1.1830897746866242E-2</v>
      </c>
      <c r="CG185" s="38">
        <f t="shared" si="218"/>
        <v>6.0255270137409278E-3</v>
      </c>
      <c r="CH185" s="38">
        <f t="shared" si="218"/>
        <v>1.4401351754237846E-2</v>
      </c>
    </row>
    <row r="186" spans="1:86" s="39" customFormat="1" x14ac:dyDescent="0.15">
      <c r="A186" s="32">
        <v>1</v>
      </c>
      <c r="B186" s="32" t="s">
        <v>923</v>
      </c>
      <c r="C186" s="32" t="s">
        <v>924</v>
      </c>
      <c r="D186" s="32" t="s">
        <v>925</v>
      </c>
      <c r="E186" s="32">
        <v>81943</v>
      </c>
      <c r="F186" s="33">
        <v>72476</v>
      </c>
      <c r="G186" s="33">
        <v>1478</v>
      </c>
      <c r="H186" s="33">
        <v>393</v>
      </c>
      <c r="I186" s="33">
        <v>2303</v>
      </c>
      <c r="J186" s="33">
        <v>407</v>
      </c>
      <c r="K186" s="33">
        <v>638</v>
      </c>
      <c r="L186" s="33">
        <v>740</v>
      </c>
      <c r="M186" s="34">
        <v>904</v>
      </c>
      <c r="N186" s="33">
        <v>456</v>
      </c>
      <c r="O186" s="33">
        <v>66</v>
      </c>
      <c r="P186" s="33">
        <v>175</v>
      </c>
      <c r="Q186" s="33">
        <v>345</v>
      </c>
      <c r="R186" s="33">
        <v>224</v>
      </c>
      <c r="S186" s="33">
        <v>65</v>
      </c>
      <c r="T186" s="33">
        <v>250</v>
      </c>
      <c r="U186" s="34">
        <v>1023</v>
      </c>
      <c r="V186" s="35">
        <f t="shared" si="174"/>
        <v>88.446847198662482</v>
      </c>
      <c r="W186" s="35">
        <f t="shared" si="219"/>
        <v>1.803692810856327</v>
      </c>
      <c r="X186" s="35">
        <f t="shared" si="220"/>
        <v>0.47960167433459849</v>
      </c>
      <c r="Y186" s="35">
        <f t="shared" si="221"/>
        <v>2.8104902188106369</v>
      </c>
      <c r="Z186" s="35">
        <f t="shared" si="222"/>
        <v>0.4966867212574595</v>
      </c>
      <c r="AA186" s="35">
        <f t="shared" si="223"/>
        <v>0.77858999548466612</v>
      </c>
      <c r="AB186" s="35">
        <f t="shared" si="224"/>
        <v>0.90306676592265356</v>
      </c>
      <c r="AC186" s="35">
        <f t="shared" si="225"/>
        <v>1.1032058870190253</v>
      </c>
      <c r="AD186" s="35">
        <f t="shared" si="226"/>
        <v>0.55648438548747303</v>
      </c>
      <c r="AE186" s="35">
        <f t="shared" si="227"/>
        <v>8.0543792636344771E-2</v>
      </c>
      <c r="AF186" s="35">
        <f t="shared" si="228"/>
        <v>0.21356308653576267</v>
      </c>
      <c r="AG186" s="35">
        <f t="shared" si="207"/>
        <v>0.42102437059907499</v>
      </c>
      <c r="AH186" s="35">
        <f t="shared" si="208"/>
        <v>0.27336075076577621</v>
      </c>
      <c r="AI186" s="35">
        <f t="shared" si="209"/>
        <v>7.9323432141854708E-2</v>
      </c>
      <c r="AJ186" s="35">
        <f t="shared" si="210"/>
        <v>0.30509012362251808</v>
      </c>
      <c r="AK186" s="35">
        <f t="shared" si="210"/>
        <v>1.248428785863344</v>
      </c>
      <c r="AL186" s="36">
        <v>76405</v>
      </c>
      <c r="AM186" s="37">
        <v>68548</v>
      </c>
      <c r="AN186" s="37">
        <v>1446</v>
      </c>
      <c r="AO186" s="37">
        <v>399</v>
      </c>
      <c r="AP186" s="37">
        <v>2646</v>
      </c>
      <c r="AQ186" s="37">
        <v>427</v>
      </c>
      <c r="AR186" s="37">
        <v>552</v>
      </c>
      <c r="AS186" s="37">
        <v>57</v>
      </c>
      <c r="AT186" s="37">
        <v>358</v>
      </c>
      <c r="AU186" s="37">
        <v>221</v>
      </c>
      <c r="AV186" s="37">
        <v>55</v>
      </c>
      <c r="AW186" s="37">
        <v>124</v>
      </c>
      <c r="AX186" s="37">
        <v>257</v>
      </c>
      <c r="AY186" s="37">
        <v>147</v>
      </c>
      <c r="AZ186" s="37">
        <v>68</v>
      </c>
      <c r="BA186" s="37">
        <v>174</v>
      </c>
      <c r="BB186" s="37">
        <v>928</v>
      </c>
      <c r="BC186" s="38">
        <f t="shared" si="175"/>
        <v>89.716641581048364</v>
      </c>
      <c r="BD186" s="38">
        <f t="shared" si="229"/>
        <v>1.8925462993259603</v>
      </c>
      <c r="BE186" s="38">
        <f t="shared" si="230"/>
        <v>0.52221713238662393</v>
      </c>
      <c r="BF186" s="38">
        <f t="shared" si="231"/>
        <v>3.4631241410902431</v>
      </c>
      <c r="BG186" s="38">
        <f t="shared" si="232"/>
        <v>0.55886394869445721</v>
      </c>
      <c r="BH186" s="38">
        <f t="shared" si="233"/>
        <v>0.72246580721156994</v>
      </c>
      <c r="BI186" s="38">
        <f t="shared" si="234"/>
        <v>7.4602447483803416E-2</v>
      </c>
      <c r="BJ186" s="38">
        <f t="shared" si="235"/>
        <v>0.46855572279301094</v>
      </c>
      <c r="BK186" s="38">
        <f t="shared" si="236"/>
        <v>0.28924808585825534</v>
      </c>
      <c r="BL186" s="38">
        <f t="shared" si="237"/>
        <v>7.1984817747529614E-2</v>
      </c>
      <c r="BM186" s="38">
        <f t="shared" si="238"/>
        <v>0.16229304364897584</v>
      </c>
      <c r="BN186" s="38">
        <f t="shared" si="211"/>
        <v>0.33636542111118384</v>
      </c>
      <c r="BO186" s="38">
        <f t="shared" si="212"/>
        <v>0.19239578561612461</v>
      </c>
      <c r="BP186" s="38">
        <f t="shared" si="213"/>
        <v>8.8999411033309342E-2</v>
      </c>
      <c r="BQ186" s="38">
        <f t="shared" si="214"/>
        <v>0.22773378705582098</v>
      </c>
      <c r="BR186" s="38">
        <f t="shared" si="214"/>
        <v>1.2145801976310451</v>
      </c>
      <c r="BS186" s="38">
        <f t="shared" si="176"/>
        <v>-1.2697943823858822</v>
      </c>
      <c r="BT186" s="38">
        <f t="shared" si="239"/>
        <v>-8.8853488469633257E-2</v>
      </c>
      <c r="BU186" s="38">
        <f t="shared" si="240"/>
        <v>-4.2615458052025434E-2</v>
      </c>
      <c r="BV186" s="38">
        <f t="shared" si="241"/>
        <v>-0.65263392227960626</v>
      </c>
      <c r="BW186" s="38">
        <f t="shared" si="242"/>
        <v>-6.2177227436997717E-2</v>
      </c>
      <c r="BX186" s="38">
        <f t="shared" si="243"/>
        <v>5.6124188273096176E-2</v>
      </c>
      <c r="BY186" s="38">
        <f t="shared" si="244"/>
        <v>0.82846431843885016</v>
      </c>
      <c r="BZ186" s="38">
        <f t="shared" si="245"/>
        <v>0.63465016422601439</v>
      </c>
      <c r="CA186" s="38">
        <f t="shared" si="246"/>
        <v>0.26723629962921769</v>
      </c>
      <c r="CB186" s="38">
        <f t="shared" si="247"/>
        <v>8.5589748888151573E-3</v>
      </c>
      <c r="CC186" s="38">
        <f t="shared" si="248"/>
        <v>5.1270042886786826E-2</v>
      </c>
      <c r="CD186" s="38">
        <f t="shared" si="215"/>
        <v>8.4658949487891155E-2</v>
      </c>
      <c r="CE186" s="38">
        <f t="shared" si="216"/>
        <v>8.0964965149651597E-2</v>
      </c>
      <c r="CF186" s="38">
        <f t="shared" si="217"/>
        <v>-9.6759788914546341E-3</v>
      </c>
      <c r="CG186" s="38">
        <f t="shared" si="218"/>
        <v>7.7356336566697104E-2</v>
      </c>
      <c r="CH186" s="38">
        <f t="shared" si="218"/>
        <v>3.3848588232298971E-2</v>
      </c>
    </row>
    <row r="187" spans="1:86" s="39" customFormat="1" x14ac:dyDescent="0.15">
      <c r="A187" s="32">
        <v>1</v>
      </c>
      <c r="B187" s="32" t="s">
        <v>926</v>
      </c>
      <c r="C187" s="32" t="s">
        <v>927</v>
      </c>
      <c r="D187" s="32" t="s">
        <v>928</v>
      </c>
      <c r="E187" s="32">
        <v>167799</v>
      </c>
      <c r="F187" s="33">
        <v>143874</v>
      </c>
      <c r="G187" s="33">
        <v>2955</v>
      </c>
      <c r="H187" s="33">
        <v>720</v>
      </c>
      <c r="I187" s="33">
        <v>2261</v>
      </c>
      <c r="J187" s="33">
        <v>1168</v>
      </c>
      <c r="K187" s="33">
        <v>1013</v>
      </c>
      <c r="L187" s="33">
        <v>2080</v>
      </c>
      <c r="M187" s="34">
        <v>2396</v>
      </c>
      <c r="N187" s="33">
        <v>1741</v>
      </c>
      <c r="O187" s="33">
        <v>261</v>
      </c>
      <c r="P187" s="33">
        <v>1082</v>
      </c>
      <c r="Q187" s="33">
        <v>3141</v>
      </c>
      <c r="R187" s="33">
        <v>446</v>
      </c>
      <c r="S187" s="33">
        <v>292</v>
      </c>
      <c r="T187" s="33">
        <v>520</v>
      </c>
      <c r="U187" s="34">
        <v>3849</v>
      </c>
      <c r="V187" s="35">
        <f t="shared" si="174"/>
        <v>85.741869737006766</v>
      </c>
      <c r="W187" s="35">
        <f t="shared" si="219"/>
        <v>1.761035524645558</v>
      </c>
      <c r="X187" s="35">
        <f t="shared" si="220"/>
        <v>0.42908479788318166</v>
      </c>
      <c r="Y187" s="35">
        <f t="shared" si="221"/>
        <v>1.3474454555748245</v>
      </c>
      <c r="Z187" s="35">
        <f t="shared" si="222"/>
        <v>0.69607089434382796</v>
      </c>
      <c r="AA187" s="35">
        <f t="shared" si="223"/>
        <v>0.6036984725773098</v>
      </c>
      <c r="AB187" s="35">
        <f t="shared" si="224"/>
        <v>1.2395783049958582</v>
      </c>
      <c r="AC187" s="35">
        <f t="shared" si="225"/>
        <v>1.4278988551779213</v>
      </c>
      <c r="AD187" s="35">
        <f t="shared" si="226"/>
        <v>1.0375508793258601</v>
      </c>
      <c r="AE187" s="35">
        <f t="shared" si="227"/>
        <v>0.15554323923265334</v>
      </c>
      <c r="AF187" s="35">
        <f t="shared" si="228"/>
        <v>0.64481909904111467</v>
      </c>
      <c r="AG187" s="35">
        <f t="shared" si="207"/>
        <v>1.8718824307653801</v>
      </c>
      <c r="AH187" s="35">
        <f t="shared" si="208"/>
        <v>0.26579419424430423</v>
      </c>
      <c r="AI187" s="35">
        <f t="shared" si="209"/>
        <v>0.17401772358595699</v>
      </c>
      <c r="AJ187" s="35">
        <f t="shared" si="210"/>
        <v>0.30989457624896455</v>
      </c>
      <c r="AK187" s="35">
        <f t="shared" si="210"/>
        <v>2.2938158153505088</v>
      </c>
      <c r="AL187" s="36">
        <v>152573</v>
      </c>
      <c r="AM187" s="37">
        <v>135928</v>
      </c>
      <c r="AN187" s="37">
        <v>3356</v>
      </c>
      <c r="AO187" s="37">
        <v>781</v>
      </c>
      <c r="AP187" s="37">
        <v>2458</v>
      </c>
      <c r="AQ187" s="37">
        <v>1367</v>
      </c>
      <c r="AR187" s="37">
        <v>994</v>
      </c>
      <c r="AS187" s="37">
        <v>85</v>
      </c>
      <c r="AT187" s="37">
        <v>1179</v>
      </c>
      <c r="AU187" s="37">
        <v>823</v>
      </c>
      <c r="AV187" s="37">
        <v>183</v>
      </c>
      <c r="AW187" s="37">
        <v>365</v>
      </c>
      <c r="AX187" s="37">
        <v>1167</v>
      </c>
      <c r="AY187" s="37">
        <v>330</v>
      </c>
      <c r="AZ187" s="37">
        <v>325</v>
      </c>
      <c r="BA187" s="37">
        <v>465</v>
      </c>
      <c r="BB187" s="37">
        <v>2764</v>
      </c>
      <c r="BC187" s="38">
        <f t="shared" si="175"/>
        <v>89.090468169335338</v>
      </c>
      <c r="BD187" s="38">
        <f t="shared" si="229"/>
        <v>2.1996028130796406</v>
      </c>
      <c r="BE187" s="38">
        <f t="shared" si="230"/>
        <v>0.51188611353253854</v>
      </c>
      <c r="BF187" s="38">
        <f t="shared" si="231"/>
        <v>1.6110320961113695</v>
      </c>
      <c r="BG187" s="38">
        <f t="shared" si="232"/>
        <v>0.89596455467218972</v>
      </c>
      <c r="BH187" s="38">
        <f t="shared" si="233"/>
        <v>0.6514914172232309</v>
      </c>
      <c r="BI187" s="38">
        <f t="shared" si="234"/>
        <v>5.5711036684079104E-2</v>
      </c>
      <c r="BJ187" s="38">
        <f t="shared" si="235"/>
        <v>0.7727448500062265</v>
      </c>
      <c r="BK187" s="38">
        <f t="shared" si="236"/>
        <v>0.53941391989408349</v>
      </c>
      <c r="BL187" s="38">
        <f t="shared" si="237"/>
        <v>0.11994258486101735</v>
      </c>
      <c r="BM187" s="38">
        <f t="shared" si="238"/>
        <v>0.23922974576104555</v>
      </c>
      <c r="BN187" s="38">
        <f t="shared" si="211"/>
        <v>0.76487976247435652</v>
      </c>
      <c r="BO187" s="38">
        <f t="shared" si="212"/>
        <v>0.21628990712642474</v>
      </c>
      <c r="BP187" s="38">
        <f t="shared" si="213"/>
        <v>0.21301278732147891</v>
      </c>
      <c r="BQ187" s="38">
        <f t="shared" si="214"/>
        <v>0.30477214185996215</v>
      </c>
      <c r="BR187" s="38">
        <f t="shared" si="214"/>
        <v>1.8115918281740542</v>
      </c>
      <c r="BS187" s="38">
        <f t="shared" si="176"/>
        <v>-3.348598432328572</v>
      </c>
      <c r="BT187" s="38">
        <f t="shared" si="239"/>
        <v>-0.43856728843408255</v>
      </c>
      <c r="BU187" s="38">
        <f t="shared" si="240"/>
        <v>-8.2801315649356888E-2</v>
      </c>
      <c r="BV187" s="38">
        <f t="shared" si="241"/>
        <v>-0.26358664053654501</v>
      </c>
      <c r="BW187" s="38">
        <f t="shared" si="242"/>
        <v>-0.19989366032836176</v>
      </c>
      <c r="BX187" s="38">
        <f t="shared" si="243"/>
        <v>-4.7792944645921098E-2</v>
      </c>
      <c r="BY187" s="38">
        <f t="shared" si="244"/>
        <v>1.183867268311779</v>
      </c>
      <c r="BZ187" s="38">
        <f t="shared" si="245"/>
        <v>0.65515400517169475</v>
      </c>
      <c r="CA187" s="38">
        <f t="shared" si="246"/>
        <v>0.4981369594317766</v>
      </c>
      <c r="CB187" s="38">
        <f t="shared" si="247"/>
        <v>3.5600654371635995E-2</v>
      </c>
      <c r="CC187" s="38">
        <f t="shared" si="248"/>
        <v>0.40558935328006912</v>
      </c>
      <c r="CD187" s="38">
        <f t="shared" si="215"/>
        <v>1.1070026682910235</v>
      </c>
      <c r="CE187" s="38">
        <f t="shared" si="216"/>
        <v>4.9504287117879492E-2</v>
      </c>
      <c r="CF187" s="38">
        <f t="shared" si="217"/>
        <v>-3.8995063735521918E-2</v>
      </c>
      <c r="CG187" s="38">
        <f t="shared" si="218"/>
        <v>5.1224343890023949E-3</v>
      </c>
      <c r="CH187" s="38">
        <f t="shared" si="218"/>
        <v>0.48222398717645465</v>
      </c>
    </row>
    <row r="188" spans="1:86" s="39" customFormat="1" x14ac:dyDescent="0.15">
      <c r="A188" s="32">
        <v>1</v>
      </c>
      <c r="B188" s="32" t="s">
        <v>929</v>
      </c>
      <c r="C188" s="32" t="s">
        <v>930</v>
      </c>
      <c r="D188" s="32" t="s">
        <v>931</v>
      </c>
      <c r="E188" s="32">
        <v>115608</v>
      </c>
      <c r="F188" s="33">
        <v>102067</v>
      </c>
      <c r="G188" s="33">
        <v>2069</v>
      </c>
      <c r="H188" s="33">
        <v>477</v>
      </c>
      <c r="I188" s="33">
        <v>1404</v>
      </c>
      <c r="J188" s="33">
        <v>533</v>
      </c>
      <c r="K188" s="33">
        <v>934</v>
      </c>
      <c r="L188" s="33">
        <v>732</v>
      </c>
      <c r="M188" s="34">
        <v>1541</v>
      </c>
      <c r="N188" s="33">
        <v>1076</v>
      </c>
      <c r="O188" s="33">
        <v>221</v>
      </c>
      <c r="P188" s="33">
        <v>343</v>
      </c>
      <c r="Q188" s="33">
        <v>804</v>
      </c>
      <c r="R188" s="33">
        <v>411</v>
      </c>
      <c r="S188" s="33">
        <v>121</v>
      </c>
      <c r="T188" s="33">
        <v>476</v>
      </c>
      <c r="U188" s="34">
        <v>2399</v>
      </c>
      <c r="V188" s="35">
        <f t="shared" si="174"/>
        <v>88.28714275828662</v>
      </c>
      <c r="W188" s="35">
        <f t="shared" si="219"/>
        <v>1.7896685350494774</v>
      </c>
      <c r="X188" s="35">
        <f t="shared" si="220"/>
        <v>0.41260120406892253</v>
      </c>
      <c r="Y188" s="35">
        <f t="shared" si="221"/>
        <v>1.2144488270707909</v>
      </c>
      <c r="Z188" s="35">
        <f t="shared" si="222"/>
        <v>0.46104075842502251</v>
      </c>
      <c r="AA188" s="35">
        <f t="shared" si="223"/>
        <v>0.80790256729638077</v>
      </c>
      <c r="AB188" s="35">
        <f t="shared" si="224"/>
        <v>0.63317417479759186</v>
      </c>
      <c r="AC188" s="35">
        <f t="shared" si="225"/>
        <v>1.3329527368348213</v>
      </c>
      <c r="AD188" s="35">
        <f t="shared" si="226"/>
        <v>0.93073143727077712</v>
      </c>
      <c r="AE188" s="35">
        <f t="shared" si="227"/>
        <v>0.19116324129818005</v>
      </c>
      <c r="AF188" s="35">
        <f t="shared" si="228"/>
        <v>0.29669227043111202</v>
      </c>
      <c r="AG188" s="35">
        <f t="shared" si="207"/>
        <v>0.69545360182686322</v>
      </c>
      <c r="AH188" s="35">
        <f t="shared" si="208"/>
        <v>0.35551172929209052</v>
      </c>
      <c r="AI188" s="35">
        <f t="shared" si="209"/>
        <v>0.10466403709085877</v>
      </c>
      <c r="AJ188" s="35">
        <f t="shared" si="210"/>
        <v>0.41173621202684935</v>
      </c>
      <c r="AK188" s="35">
        <f t="shared" si="210"/>
        <v>2.0751159089336375</v>
      </c>
      <c r="AL188" s="36">
        <v>109274</v>
      </c>
      <c r="AM188" s="37">
        <v>97503</v>
      </c>
      <c r="AN188" s="37">
        <v>2448</v>
      </c>
      <c r="AO188" s="37">
        <v>513</v>
      </c>
      <c r="AP188" s="37">
        <v>1681</v>
      </c>
      <c r="AQ188" s="37">
        <v>556</v>
      </c>
      <c r="AR188" s="37">
        <v>993</v>
      </c>
      <c r="AS188" s="37">
        <v>78</v>
      </c>
      <c r="AT188" s="37">
        <v>886</v>
      </c>
      <c r="AU188" s="37">
        <v>660</v>
      </c>
      <c r="AV188" s="37">
        <v>143</v>
      </c>
      <c r="AW188" s="37">
        <v>263</v>
      </c>
      <c r="AX188" s="37">
        <v>568</v>
      </c>
      <c r="AY188" s="37">
        <v>322</v>
      </c>
      <c r="AZ188" s="37">
        <v>138</v>
      </c>
      <c r="BA188" s="37">
        <v>468</v>
      </c>
      <c r="BB188" s="37">
        <v>2053</v>
      </c>
      <c r="BC188" s="38">
        <f t="shared" si="175"/>
        <v>89.227995680582751</v>
      </c>
      <c r="BD188" s="38">
        <f t="shared" si="229"/>
        <v>2.2402401303146218</v>
      </c>
      <c r="BE188" s="38">
        <f t="shared" si="230"/>
        <v>0.46946208613210832</v>
      </c>
      <c r="BF188" s="38">
        <f t="shared" si="231"/>
        <v>1.538334828046928</v>
      </c>
      <c r="BG188" s="38">
        <f t="shared" si="232"/>
        <v>0.50881270933616418</v>
      </c>
      <c r="BH188" s="38">
        <f t="shared" si="233"/>
        <v>0.90872485678203418</v>
      </c>
      <c r="BI188" s="38">
        <f t="shared" si="234"/>
        <v>7.138020023061295E-2</v>
      </c>
      <c r="BJ188" s="38">
        <f t="shared" si="235"/>
        <v>0.81080586415798828</v>
      </c>
      <c r="BK188" s="38">
        <f t="shared" si="236"/>
        <v>0.60398630964364808</v>
      </c>
      <c r="BL188" s="38">
        <f t="shared" si="237"/>
        <v>0.13086370042279041</v>
      </c>
      <c r="BM188" s="38">
        <f t="shared" si="238"/>
        <v>0.24067939308527186</v>
      </c>
      <c r="BN188" s="38">
        <f t="shared" si="211"/>
        <v>0.51979427860241234</v>
      </c>
      <c r="BO188" s="38">
        <f t="shared" si="212"/>
        <v>0.29467210864432525</v>
      </c>
      <c r="BP188" s="38">
        <f t="shared" si="213"/>
        <v>0.12628804656185369</v>
      </c>
      <c r="BQ188" s="38">
        <f t="shared" si="214"/>
        <v>0.42828120138367776</v>
      </c>
      <c r="BR188" s="38">
        <f t="shared" si="214"/>
        <v>1.8787634753006204</v>
      </c>
      <c r="BS188" s="38">
        <f t="shared" si="176"/>
        <v>-0.9408529222961306</v>
      </c>
      <c r="BT188" s="38">
        <f t="shared" si="239"/>
        <v>-0.45057159526514434</v>
      </c>
      <c r="BU188" s="38">
        <f t="shared" si="240"/>
        <v>-5.6860882063185791E-2</v>
      </c>
      <c r="BV188" s="38">
        <f t="shared" si="241"/>
        <v>-0.32388600097613707</v>
      </c>
      <c r="BW188" s="38">
        <f t="shared" si="242"/>
        <v>-4.777195091114167E-2</v>
      </c>
      <c r="BX188" s="38">
        <f t="shared" si="243"/>
        <v>-0.10082228948565342</v>
      </c>
      <c r="BY188" s="38">
        <f t="shared" si="244"/>
        <v>0.56179397456697888</v>
      </c>
      <c r="BZ188" s="38">
        <f t="shared" si="245"/>
        <v>0.52214687267683302</v>
      </c>
      <c r="CA188" s="38">
        <f t="shared" si="246"/>
        <v>0.32674512762712904</v>
      </c>
      <c r="CB188" s="38">
        <f t="shared" si="247"/>
        <v>6.0299540875389634E-2</v>
      </c>
      <c r="CC188" s="38">
        <f t="shared" si="248"/>
        <v>5.6012877345840151E-2</v>
      </c>
      <c r="CD188" s="38">
        <f t="shared" si="215"/>
        <v>0.17565932322445088</v>
      </c>
      <c r="CE188" s="38">
        <f t="shared" si="216"/>
        <v>6.0839620647765269E-2</v>
      </c>
      <c r="CF188" s="38">
        <f t="shared" si="217"/>
        <v>-2.1624009470994923E-2</v>
      </c>
      <c r="CG188" s="38">
        <f t="shared" si="218"/>
        <v>-1.654498935682841E-2</v>
      </c>
      <c r="CH188" s="38">
        <f t="shared" si="218"/>
        <v>0.19635243363301713</v>
      </c>
    </row>
    <row r="189" spans="1:86" s="39" customFormat="1" x14ac:dyDescent="0.15">
      <c r="A189" s="32">
        <v>1</v>
      </c>
      <c r="B189" s="32" t="s">
        <v>932</v>
      </c>
      <c r="C189" s="32" t="s">
        <v>933</v>
      </c>
      <c r="D189" s="32" t="s">
        <v>934</v>
      </c>
      <c r="E189" s="32">
        <v>125199</v>
      </c>
      <c r="F189" s="33">
        <v>112342</v>
      </c>
      <c r="G189" s="33">
        <v>1802</v>
      </c>
      <c r="H189" s="33">
        <v>418</v>
      </c>
      <c r="I189" s="33">
        <v>1398</v>
      </c>
      <c r="J189" s="33">
        <v>527</v>
      </c>
      <c r="K189" s="33">
        <v>680</v>
      </c>
      <c r="L189" s="33">
        <v>759</v>
      </c>
      <c r="M189" s="34">
        <v>1382</v>
      </c>
      <c r="N189" s="33">
        <v>982</v>
      </c>
      <c r="O189" s="33">
        <v>309</v>
      </c>
      <c r="P189" s="33">
        <v>430</v>
      </c>
      <c r="Q189" s="33">
        <v>1458</v>
      </c>
      <c r="R189" s="33">
        <v>264</v>
      </c>
      <c r="S189" s="33">
        <v>113</v>
      </c>
      <c r="T189" s="33">
        <v>281</v>
      </c>
      <c r="U189" s="34">
        <v>2054</v>
      </c>
      <c r="V189" s="35">
        <f t="shared" si="174"/>
        <v>89.730748648152144</v>
      </c>
      <c r="W189" s="35">
        <f t="shared" si="219"/>
        <v>1.4393086206758841</v>
      </c>
      <c r="X189" s="35">
        <f t="shared" si="220"/>
        <v>0.3338684813776468</v>
      </c>
      <c r="Y189" s="35">
        <f t="shared" si="221"/>
        <v>1.1166223372391153</v>
      </c>
      <c r="Z189" s="35">
        <f t="shared" si="222"/>
        <v>0.42092987963162648</v>
      </c>
      <c r="AA189" s="35">
        <f t="shared" si="223"/>
        <v>0.54313532855693736</v>
      </c>
      <c r="AB189" s="35">
        <f t="shared" si="224"/>
        <v>0.60623487408046395</v>
      </c>
      <c r="AC189" s="35">
        <f t="shared" si="225"/>
        <v>1.1038426824495402</v>
      </c>
      <c r="AD189" s="35">
        <f t="shared" si="226"/>
        <v>0.78435131271016534</v>
      </c>
      <c r="AE189" s="35">
        <f t="shared" si="227"/>
        <v>0.24680708312366711</v>
      </c>
      <c r="AF189" s="35">
        <f t="shared" si="228"/>
        <v>0.34345322246982807</v>
      </c>
      <c r="AG189" s="35">
        <f t="shared" si="207"/>
        <v>1.1645460427000216</v>
      </c>
      <c r="AH189" s="35">
        <f t="shared" si="208"/>
        <v>0.21086430402798745</v>
      </c>
      <c r="AI189" s="35">
        <f t="shared" si="209"/>
        <v>9.0256311951373402E-2</v>
      </c>
      <c r="AJ189" s="35">
        <f t="shared" si="210"/>
        <v>0.22444268724191085</v>
      </c>
      <c r="AK189" s="35">
        <f t="shared" si="210"/>
        <v>1.6405881836116902</v>
      </c>
      <c r="AL189" s="36">
        <v>116169</v>
      </c>
      <c r="AM189" s="37">
        <v>106360</v>
      </c>
      <c r="AN189" s="37">
        <v>1971</v>
      </c>
      <c r="AO189" s="37">
        <v>457</v>
      </c>
      <c r="AP189" s="37">
        <v>1635</v>
      </c>
      <c r="AQ189" s="37">
        <v>567</v>
      </c>
      <c r="AR189" s="37">
        <v>611</v>
      </c>
      <c r="AS189" s="37">
        <v>126</v>
      </c>
      <c r="AT189" s="37">
        <v>644</v>
      </c>
      <c r="AU189" s="37">
        <v>437</v>
      </c>
      <c r="AV189" s="37">
        <v>146</v>
      </c>
      <c r="AW189" s="37">
        <v>313</v>
      </c>
      <c r="AX189" s="37">
        <v>721</v>
      </c>
      <c r="AY189" s="37">
        <v>181</v>
      </c>
      <c r="AZ189" s="37">
        <v>93</v>
      </c>
      <c r="BA189" s="37">
        <v>268</v>
      </c>
      <c r="BB189" s="37">
        <v>1638</v>
      </c>
      <c r="BC189" s="38">
        <f t="shared" si="175"/>
        <v>91.556267162496013</v>
      </c>
      <c r="BD189" s="38">
        <f t="shared" si="229"/>
        <v>1.6966660640962736</v>
      </c>
      <c r="BE189" s="38">
        <f t="shared" si="230"/>
        <v>0.39339238523186054</v>
      </c>
      <c r="BF189" s="38">
        <f t="shared" si="231"/>
        <v>1.407432275391886</v>
      </c>
      <c r="BG189" s="38">
        <f t="shared" si="232"/>
        <v>0.48808201843865401</v>
      </c>
      <c r="BH189" s="38">
        <f t="shared" si="233"/>
        <v>0.52595787172137143</v>
      </c>
      <c r="BI189" s="38">
        <f t="shared" si="234"/>
        <v>0.10846267076414534</v>
      </c>
      <c r="BJ189" s="38">
        <f t="shared" si="235"/>
        <v>0.55436476168340942</v>
      </c>
      <c r="BK189" s="38">
        <f t="shared" si="236"/>
        <v>0.37617608828517074</v>
      </c>
      <c r="BL189" s="38">
        <f t="shared" si="237"/>
        <v>0.12567896771083509</v>
      </c>
      <c r="BM189" s="38">
        <f t="shared" si="238"/>
        <v>0.26943504721569433</v>
      </c>
      <c r="BN189" s="38">
        <f t="shared" si="211"/>
        <v>0.62064750492816501</v>
      </c>
      <c r="BO189" s="38">
        <f t="shared" si="212"/>
        <v>0.1558074873675421</v>
      </c>
      <c r="BP189" s="38">
        <f t="shared" si="213"/>
        <v>8.0055780802107276E-2</v>
      </c>
      <c r="BQ189" s="38">
        <f t="shared" si="214"/>
        <v>0.23069837908564245</v>
      </c>
      <c r="BR189" s="38">
        <f t="shared" si="214"/>
        <v>1.4100147199338895</v>
      </c>
      <c r="BS189" s="38">
        <f t="shared" si="176"/>
        <v>-1.8255185143438695</v>
      </c>
      <c r="BT189" s="38">
        <f t="shared" si="239"/>
        <v>-0.25735744342038958</v>
      </c>
      <c r="BU189" s="38">
        <f t="shared" si="240"/>
        <v>-5.9523903854213744E-2</v>
      </c>
      <c r="BV189" s="38">
        <f t="shared" si="241"/>
        <v>-0.29080993815277068</v>
      </c>
      <c r="BW189" s="38">
        <f t="shared" si="242"/>
        <v>-6.7152138807027528E-2</v>
      </c>
      <c r="BX189" s="38">
        <f t="shared" si="243"/>
        <v>1.717745683556593E-2</v>
      </c>
      <c r="BY189" s="38">
        <f t="shared" si="244"/>
        <v>0.49777220331631861</v>
      </c>
      <c r="BZ189" s="38">
        <f t="shared" si="245"/>
        <v>0.54947792076613078</v>
      </c>
      <c r="CA189" s="38">
        <f t="shared" si="246"/>
        <v>0.4081752244249946</v>
      </c>
      <c r="CB189" s="38">
        <f t="shared" si="247"/>
        <v>0.12112811541283203</v>
      </c>
      <c r="CC189" s="38">
        <f t="shared" si="248"/>
        <v>7.4018175254133733E-2</v>
      </c>
      <c r="CD189" s="38">
        <f t="shared" si="215"/>
        <v>0.54389853777185659</v>
      </c>
      <c r="CE189" s="38">
        <f t="shared" si="216"/>
        <v>5.5056816660445346E-2</v>
      </c>
      <c r="CF189" s="38">
        <f t="shared" si="217"/>
        <v>1.0200531149266126E-2</v>
      </c>
      <c r="CG189" s="38">
        <f t="shared" si="218"/>
        <v>-6.2556918437315923E-3</v>
      </c>
      <c r="CH189" s="38">
        <f t="shared" si="218"/>
        <v>0.23057346367780074</v>
      </c>
    </row>
    <row r="190" spans="1:86" s="39" customFormat="1" x14ac:dyDescent="0.15">
      <c r="A190" s="32">
        <v>1</v>
      </c>
      <c r="B190" s="32" t="s">
        <v>935</v>
      </c>
      <c r="C190" s="32" t="s">
        <v>936</v>
      </c>
      <c r="D190" s="32" t="s">
        <v>937</v>
      </c>
      <c r="E190" s="32">
        <v>111581</v>
      </c>
      <c r="F190" s="33">
        <v>100715</v>
      </c>
      <c r="G190" s="33">
        <v>2541</v>
      </c>
      <c r="H190" s="33">
        <v>530</v>
      </c>
      <c r="I190" s="33">
        <v>1503</v>
      </c>
      <c r="J190" s="33">
        <v>424</v>
      </c>
      <c r="K190" s="33">
        <v>606</v>
      </c>
      <c r="L190" s="33">
        <v>282</v>
      </c>
      <c r="M190" s="34">
        <v>1279</v>
      </c>
      <c r="N190" s="33">
        <v>518</v>
      </c>
      <c r="O190" s="33">
        <v>187</v>
      </c>
      <c r="P190" s="33">
        <v>319</v>
      </c>
      <c r="Q190" s="33">
        <v>571</v>
      </c>
      <c r="R190" s="33">
        <v>194</v>
      </c>
      <c r="S190" s="33">
        <v>99</v>
      </c>
      <c r="T190" s="33">
        <v>224</v>
      </c>
      <c r="U190" s="34">
        <v>1589</v>
      </c>
      <c r="V190" s="35">
        <f t="shared" si="174"/>
        <v>90.26178292003118</v>
      </c>
      <c r="W190" s="35">
        <f t="shared" si="219"/>
        <v>2.2772694275907188</v>
      </c>
      <c r="X190" s="35">
        <f t="shared" si="220"/>
        <v>0.47499126195319991</v>
      </c>
      <c r="Y190" s="35">
        <f t="shared" si="221"/>
        <v>1.3470035221050178</v>
      </c>
      <c r="Z190" s="35">
        <f t="shared" si="222"/>
        <v>0.37999300956255994</v>
      </c>
      <c r="AA190" s="35">
        <f t="shared" si="223"/>
        <v>0.54310321649743243</v>
      </c>
      <c r="AB190" s="35">
        <f t="shared" si="224"/>
        <v>0.25273119975623093</v>
      </c>
      <c r="AC190" s="35">
        <f t="shared" si="225"/>
        <v>1.1462524981851749</v>
      </c>
      <c r="AD190" s="35">
        <f t="shared" si="226"/>
        <v>0.46423674281463689</v>
      </c>
      <c r="AE190" s="35">
        <f t="shared" si="227"/>
        <v>0.16759125657594034</v>
      </c>
      <c r="AF190" s="35">
        <f t="shared" si="228"/>
        <v>0.28589096710013356</v>
      </c>
      <c r="AG190" s="35">
        <f t="shared" si="207"/>
        <v>0.51173586900995693</v>
      </c>
      <c r="AH190" s="35">
        <f t="shared" si="208"/>
        <v>0.17386472607343542</v>
      </c>
      <c r="AI190" s="35">
        <f t="shared" si="209"/>
        <v>8.8724782893144893E-2</v>
      </c>
      <c r="AJ190" s="35">
        <f t="shared" si="210"/>
        <v>0.20075102391984298</v>
      </c>
      <c r="AK190" s="35">
        <f t="shared" si="210"/>
        <v>1.4240775759313862</v>
      </c>
      <c r="AL190" s="36">
        <v>107977</v>
      </c>
      <c r="AM190" s="37">
        <v>97766</v>
      </c>
      <c r="AN190" s="37">
        <v>2790</v>
      </c>
      <c r="AO190" s="37">
        <v>523</v>
      </c>
      <c r="AP190" s="37">
        <v>1751</v>
      </c>
      <c r="AQ190" s="37">
        <v>460</v>
      </c>
      <c r="AR190" s="37">
        <v>552</v>
      </c>
      <c r="AS190" s="37">
        <v>49</v>
      </c>
      <c r="AT190" s="37">
        <v>500</v>
      </c>
      <c r="AU190" s="37">
        <v>330</v>
      </c>
      <c r="AV190" s="37">
        <v>141</v>
      </c>
      <c r="AW190" s="37">
        <v>290</v>
      </c>
      <c r="AX190" s="37">
        <v>366</v>
      </c>
      <c r="AY190" s="37">
        <v>189</v>
      </c>
      <c r="AZ190" s="37">
        <v>94</v>
      </c>
      <c r="BA190" s="37">
        <v>226</v>
      </c>
      <c r="BB190" s="37">
        <v>1955</v>
      </c>
      <c r="BC190" s="38">
        <f t="shared" si="175"/>
        <v>90.543356455541456</v>
      </c>
      <c r="BD190" s="38">
        <f t="shared" si="229"/>
        <v>2.5838836048417719</v>
      </c>
      <c r="BE190" s="38">
        <f t="shared" si="230"/>
        <v>0.48436241051335005</v>
      </c>
      <c r="BF190" s="38">
        <f t="shared" si="231"/>
        <v>1.6216416459060725</v>
      </c>
      <c r="BG190" s="38">
        <f t="shared" si="232"/>
        <v>0.42601665169434233</v>
      </c>
      <c r="BH190" s="38">
        <f t="shared" si="233"/>
        <v>0.51121998203321073</v>
      </c>
      <c r="BI190" s="38">
        <f t="shared" si="234"/>
        <v>4.5380034637006024E-2</v>
      </c>
      <c r="BJ190" s="38">
        <f t="shared" si="235"/>
        <v>0.46306157792863295</v>
      </c>
      <c r="BK190" s="38">
        <f t="shared" si="236"/>
        <v>0.30562064143289774</v>
      </c>
      <c r="BL190" s="38">
        <f t="shared" si="237"/>
        <v>0.1305833649758745</v>
      </c>
      <c r="BM190" s="38">
        <f t="shared" si="238"/>
        <v>0.26857571519860712</v>
      </c>
      <c r="BN190" s="38">
        <f t="shared" si="211"/>
        <v>0.33896107504375933</v>
      </c>
      <c r="BO190" s="38">
        <f t="shared" si="212"/>
        <v>0.17503727645702324</v>
      </c>
      <c r="BP190" s="38">
        <f t="shared" si="213"/>
        <v>8.7055576650582986E-2</v>
      </c>
      <c r="BQ190" s="38">
        <f t="shared" si="214"/>
        <v>0.2093038332237421</v>
      </c>
      <c r="BR190" s="38">
        <f t="shared" si="214"/>
        <v>1.810570769700955</v>
      </c>
      <c r="BS190" s="38">
        <f t="shared" si="176"/>
        <v>-0.28157353551027597</v>
      </c>
      <c r="BT190" s="38">
        <f t="shared" si="239"/>
        <v>-0.30661417725105311</v>
      </c>
      <c r="BU190" s="38">
        <f t="shared" si="240"/>
        <v>-9.3711485601501443E-3</v>
      </c>
      <c r="BV190" s="38">
        <f t="shared" si="241"/>
        <v>-0.27463812380105468</v>
      </c>
      <c r="BW190" s="38">
        <f t="shared" si="242"/>
        <v>-4.6023642131782394E-2</v>
      </c>
      <c r="BX190" s="38">
        <f t="shared" si="243"/>
        <v>3.1883234464221699E-2</v>
      </c>
      <c r="BY190" s="38">
        <f t="shared" si="244"/>
        <v>0.20735116511922491</v>
      </c>
      <c r="BZ190" s="38">
        <f t="shared" si="245"/>
        <v>0.68319092025654204</v>
      </c>
      <c r="CA190" s="38">
        <f t="shared" si="246"/>
        <v>0.15861610138173915</v>
      </c>
      <c r="CB190" s="38">
        <f t="shared" si="247"/>
        <v>3.7007891600065845E-2</v>
      </c>
      <c r="CC190" s="38">
        <f t="shared" si="248"/>
        <v>1.7315251901526441E-2</v>
      </c>
      <c r="CD190" s="38">
        <f t="shared" si="215"/>
        <v>0.1727747939661976</v>
      </c>
      <c r="CE190" s="38">
        <f t="shared" si="216"/>
        <v>-1.1725503835878226E-3</v>
      </c>
      <c r="CF190" s="38">
        <f t="shared" si="217"/>
        <v>1.6692062425619075E-3</v>
      </c>
      <c r="CG190" s="38">
        <f t="shared" si="218"/>
        <v>-8.5528093038991226E-3</v>
      </c>
      <c r="CH190" s="38">
        <f t="shared" si="218"/>
        <v>-0.38649319376956881</v>
      </c>
    </row>
    <row r="191" spans="1:86" s="39" customFormat="1" x14ac:dyDescent="0.15">
      <c r="A191" s="32">
        <v>1</v>
      </c>
      <c r="B191" s="32" t="s">
        <v>938</v>
      </c>
      <c r="C191" s="32" t="s">
        <v>939</v>
      </c>
      <c r="D191" s="32" t="s">
        <v>940</v>
      </c>
      <c r="E191" s="32">
        <v>82622</v>
      </c>
      <c r="F191" s="33">
        <v>73520</v>
      </c>
      <c r="G191" s="33">
        <v>2442</v>
      </c>
      <c r="H191" s="33">
        <v>508</v>
      </c>
      <c r="I191" s="33">
        <v>1130</v>
      </c>
      <c r="J191" s="33">
        <v>284</v>
      </c>
      <c r="K191" s="33">
        <v>528</v>
      </c>
      <c r="L191" s="33">
        <v>417</v>
      </c>
      <c r="M191" s="34">
        <v>982</v>
      </c>
      <c r="N191" s="33">
        <v>318</v>
      </c>
      <c r="O191" s="33">
        <v>85</v>
      </c>
      <c r="P191" s="33">
        <v>218</v>
      </c>
      <c r="Q191" s="33">
        <v>447</v>
      </c>
      <c r="R191" s="33">
        <v>140</v>
      </c>
      <c r="S191" s="33">
        <v>157</v>
      </c>
      <c r="T191" s="33">
        <v>166</v>
      </c>
      <c r="U191" s="34">
        <v>1280</v>
      </c>
      <c r="V191" s="35">
        <f t="shared" si="174"/>
        <v>88.983563699740984</v>
      </c>
      <c r="W191" s="35">
        <f t="shared" si="219"/>
        <v>2.955629251289003</v>
      </c>
      <c r="X191" s="35">
        <f t="shared" si="220"/>
        <v>0.61484834547699163</v>
      </c>
      <c r="Y191" s="35">
        <f t="shared" si="221"/>
        <v>1.3676744692696861</v>
      </c>
      <c r="Z191" s="35">
        <f t="shared" si="222"/>
        <v>0.34373411440052287</v>
      </c>
      <c r="AA191" s="35">
        <f t="shared" si="223"/>
        <v>0.63905497325167626</v>
      </c>
      <c r="AB191" s="35">
        <f t="shared" si="224"/>
        <v>0.50470818910217619</v>
      </c>
      <c r="AC191" s="35">
        <f t="shared" si="225"/>
        <v>1.1885454237370192</v>
      </c>
      <c r="AD191" s="35">
        <f t="shared" si="226"/>
        <v>0.38488538161748687</v>
      </c>
      <c r="AE191" s="35">
        <f t="shared" si="227"/>
        <v>0.10287816804241001</v>
      </c>
      <c r="AF191" s="35">
        <f t="shared" si="228"/>
        <v>0.26385224274406333</v>
      </c>
      <c r="AG191" s="35">
        <f t="shared" si="207"/>
        <v>0.54101813076420324</v>
      </c>
      <c r="AH191" s="35">
        <f t="shared" si="208"/>
        <v>0.16944639442279297</v>
      </c>
      <c r="AI191" s="35">
        <f t="shared" si="209"/>
        <v>0.19002202803127496</v>
      </c>
      <c r="AJ191" s="35">
        <f t="shared" si="210"/>
        <v>0.20091501052988309</v>
      </c>
      <c r="AK191" s="35">
        <f t="shared" si="210"/>
        <v>1.5492241775798214</v>
      </c>
      <c r="AL191" s="36">
        <v>76415</v>
      </c>
      <c r="AM191" s="37">
        <v>68046</v>
      </c>
      <c r="AN191" s="37">
        <v>2910</v>
      </c>
      <c r="AO191" s="37">
        <v>536</v>
      </c>
      <c r="AP191" s="37">
        <v>1392</v>
      </c>
      <c r="AQ191" s="37">
        <v>334</v>
      </c>
      <c r="AR191" s="37">
        <v>524</v>
      </c>
      <c r="AS191" s="37">
        <v>23</v>
      </c>
      <c r="AT191" s="37">
        <v>237</v>
      </c>
      <c r="AU191" s="37">
        <v>173</v>
      </c>
      <c r="AV191" s="37">
        <v>49</v>
      </c>
      <c r="AW191" s="37">
        <v>201</v>
      </c>
      <c r="AX191" s="37">
        <v>261</v>
      </c>
      <c r="AY191" s="37">
        <v>94</v>
      </c>
      <c r="AZ191" s="37">
        <v>72</v>
      </c>
      <c r="BA191" s="37">
        <v>118</v>
      </c>
      <c r="BB191" s="37">
        <v>1442</v>
      </c>
      <c r="BC191" s="38">
        <f t="shared" si="175"/>
        <v>89.04796178760715</v>
      </c>
      <c r="BD191" s="38">
        <f t="shared" si="229"/>
        <v>3.8081528495714196</v>
      </c>
      <c r="BE191" s="38">
        <f t="shared" si="230"/>
        <v>0.70143296473205519</v>
      </c>
      <c r="BF191" s="38">
        <f t="shared" si="231"/>
        <v>1.8216318785578747</v>
      </c>
      <c r="BG191" s="38">
        <f t="shared" si="232"/>
        <v>0.43708695936661651</v>
      </c>
      <c r="BH191" s="38">
        <f t="shared" si="233"/>
        <v>0.6857292416410391</v>
      </c>
      <c r="BI191" s="38">
        <f t="shared" si="234"/>
        <v>3.0098802591114311E-2</v>
      </c>
      <c r="BJ191" s="38">
        <f t="shared" si="235"/>
        <v>0.31014853104756918</v>
      </c>
      <c r="BK191" s="38">
        <f t="shared" si="236"/>
        <v>0.22639534122881633</v>
      </c>
      <c r="BL191" s="38">
        <f t="shared" si="237"/>
        <v>6.4123535954982658E-2</v>
      </c>
      <c r="BM191" s="38">
        <f t="shared" si="238"/>
        <v>0.26303736177452069</v>
      </c>
      <c r="BN191" s="38">
        <f t="shared" si="211"/>
        <v>0.34155597722960152</v>
      </c>
      <c r="BO191" s="38">
        <f t="shared" si="212"/>
        <v>0.12301249754629326</v>
      </c>
      <c r="BP191" s="38">
        <f t="shared" si="213"/>
        <v>9.4222338546096976E-2</v>
      </c>
      <c r="BQ191" s="38">
        <f t="shared" si="214"/>
        <v>0.15441994372832557</v>
      </c>
      <c r="BR191" s="38">
        <f t="shared" si="214"/>
        <v>1.8870640581037754</v>
      </c>
      <c r="BS191" s="38">
        <f t="shared" si="176"/>
        <v>-6.439808786616652E-2</v>
      </c>
      <c r="BT191" s="38">
        <f t="shared" si="239"/>
        <v>-0.85252359828241664</v>
      </c>
      <c r="BU191" s="38">
        <f t="shared" si="240"/>
        <v>-8.6584619255063555E-2</v>
      </c>
      <c r="BV191" s="38">
        <f t="shared" si="241"/>
        <v>-0.45395740928818862</v>
      </c>
      <c r="BW191" s="38">
        <f t="shared" si="242"/>
        <v>-9.335284496609364E-2</v>
      </c>
      <c r="BX191" s="38">
        <f t="shared" si="243"/>
        <v>-4.6674268389362839E-2</v>
      </c>
      <c r="BY191" s="38">
        <f t="shared" si="244"/>
        <v>0.47460938651106188</v>
      </c>
      <c r="BZ191" s="38">
        <f t="shared" si="245"/>
        <v>0.87839689268945009</v>
      </c>
      <c r="CA191" s="38">
        <f t="shared" si="246"/>
        <v>0.15849004038867054</v>
      </c>
      <c r="CB191" s="38">
        <f t="shared" si="247"/>
        <v>3.8754632087427354E-2</v>
      </c>
      <c r="CC191" s="38">
        <f t="shared" si="248"/>
        <v>8.1488096954263067E-4</v>
      </c>
      <c r="CD191" s="38">
        <f t="shared" si="215"/>
        <v>0.19946215353460173</v>
      </c>
      <c r="CE191" s="38">
        <f t="shared" si="216"/>
        <v>4.6433896876499708E-2</v>
      </c>
      <c r="CF191" s="38">
        <f t="shared" si="217"/>
        <v>9.5799689485177988E-2</v>
      </c>
      <c r="CG191" s="38">
        <f t="shared" si="218"/>
        <v>4.6495066801557516E-2</v>
      </c>
      <c r="CH191" s="38">
        <f t="shared" si="218"/>
        <v>-0.33783988052395397</v>
      </c>
    </row>
    <row r="192" spans="1:86" s="39" customFormat="1" x14ac:dyDescent="0.15">
      <c r="A192" s="32">
        <v>1</v>
      </c>
      <c r="B192" s="32" t="s">
        <v>941</v>
      </c>
      <c r="C192" s="32" t="s">
        <v>942</v>
      </c>
      <c r="D192" s="32" t="s">
        <v>943</v>
      </c>
      <c r="E192" s="32">
        <v>91033</v>
      </c>
      <c r="F192" s="33">
        <v>78246</v>
      </c>
      <c r="G192" s="33">
        <v>1996</v>
      </c>
      <c r="H192" s="33">
        <v>493</v>
      </c>
      <c r="I192" s="33">
        <v>1583</v>
      </c>
      <c r="J192" s="33">
        <v>536</v>
      </c>
      <c r="K192" s="33">
        <v>796</v>
      </c>
      <c r="L192" s="33">
        <v>438</v>
      </c>
      <c r="M192" s="34">
        <v>1487</v>
      </c>
      <c r="N192" s="33">
        <v>1073</v>
      </c>
      <c r="O192" s="33">
        <v>156</v>
      </c>
      <c r="P192" s="33">
        <v>335</v>
      </c>
      <c r="Q192" s="33">
        <v>1209</v>
      </c>
      <c r="R192" s="33">
        <v>317</v>
      </c>
      <c r="S192" s="33">
        <v>133</v>
      </c>
      <c r="T192" s="33">
        <v>388</v>
      </c>
      <c r="U192" s="34">
        <v>1847</v>
      </c>
      <c r="V192" s="35">
        <f t="shared" si="174"/>
        <v>85.953445453846413</v>
      </c>
      <c r="W192" s="35">
        <f t="shared" si="219"/>
        <v>2.1926114705656188</v>
      </c>
      <c r="X192" s="35">
        <f t="shared" si="220"/>
        <v>0.54156185119681877</v>
      </c>
      <c r="Y192" s="35">
        <f t="shared" si="221"/>
        <v>1.7389298386299472</v>
      </c>
      <c r="Z192" s="35">
        <f t="shared" si="222"/>
        <v>0.58879746904968533</v>
      </c>
      <c r="AA192" s="35">
        <f t="shared" si="223"/>
        <v>0.87440818164841327</v>
      </c>
      <c r="AB192" s="35">
        <f t="shared" si="224"/>
        <v>0.48114420045478012</v>
      </c>
      <c r="AC192" s="35">
        <f t="shared" si="225"/>
        <v>1.633473575516571</v>
      </c>
      <c r="AD192" s="35">
        <f t="shared" si="226"/>
        <v>1.1786934408401348</v>
      </c>
      <c r="AE192" s="35">
        <f t="shared" si="227"/>
        <v>0.17136642755923676</v>
      </c>
      <c r="AF192" s="35">
        <f t="shared" si="228"/>
        <v>0.36799841815605328</v>
      </c>
      <c r="AG192" s="35">
        <f t="shared" si="207"/>
        <v>1.3280898135840848</v>
      </c>
      <c r="AH192" s="35">
        <f t="shared" si="208"/>
        <v>0.34822536882229521</v>
      </c>
      <c r="AI192" s="35">
        <f t="shared" si="209"/>
        <v>0.14610086452165699</v>
      </c>
      <c r="AJ192" s="35">
        <f t="shared" si="210"/>
        <v>0.42621906341656324</v>
      </c>
      <c r="AK192" s="35">
        <f t="shared" si="210"/>
        <v>2.0289345621917327</v>
      </c>
      <c r="AL192" s="36">
        <v>83505</v>
      </c>
      <c r="AM192" s="37">
        <v>72780</v>
      </c>
      <c r="AN192" s="37">
        <v>2214</v>
      </c>
      <c r="AO192" s="37">
        <v>487</v>
      </c>
      <c r="AP192" s="37">
        <v>1745</v>
      </c>
      <c r="AQ192" s="37">
        <v>502</v>
      </c>
      <c r="AR192" s="37">
        <v>888</v>
      </c>
      <c r="AS192" s="37">
        <v>51</v>
      </c>
      <c r="AT192" s="37">
        <v>842</v>
      </c>
      <c r="AU192" s="37">
        <v>582</v>
      </c>
      <c r="AV192" s="37">
        <v>137</v>
      </c>
      <c r="AW192" s="37">
        <v>235</v>
      </c>
      <c r="AX192" s="37">
        <v>605</v>
      </c>
      <c r="AY192" s="37">
        <v>290</v>
      </c>
      <c r="AZ192" s="37">
        <v>110</v>
      </c>
      <c r="BA192" s="37">
        <v>365</v>
      </c>
      <c r="BB192" s="37">
        <v>1673</v>
      </c>
      <c r="BC192" s="38">
        <f t="shared" si="175"/>
        <v>87.156457697143878</v>
      </c>
      <c r="BD192" s="38">
        <f t="shared" si="229"/>
        <v>2.6513382432189689</v>
      </c>
      <c r="BE192" s="38">
        <f t="shared" si="230"/>
        <v>0.58319861086162506</v>
      </c>
      <c r="BF192" s="38">
        <f t="shared" si="231"/>
        <v>2.0896952278306689</v>
      </c>
      <c r="BG192" s="38">
        <f t="shared" si="232"/>
        <v>0.60116160708939581</v>
      </c>
      <c r="BH192" s="38">
        <f t="shared" si="233"/>
        <v>1.0634093766840309</v>
      </c>
      <c r="BI192" s="38">
        <f t="shared" si="234"/>
        <v>6.1074187174420688E-2</v>
      </c>
      <c r="BJ192" s="38">
        <f t="shared" si="235"/>
        <v>1.0083228549188672</v>
      </c>
      <c r="BK192" s="38">
        <f t="shared" si="236"/>
        <v>0.69696425363750669</v>
      </c>
      <c r="BL192" s="38">
        <f t="shared" si="237"/>
        <v>0.16406203221363991</v>
      </c>
      <c r="BM192" s="38">
        <f t="shared" si="238"/>
        <v>0.28142027423507571</v>
      </c>
      <c r="BN192" s="38">
        <f t="shared" si="211"/>
        <v>0.72450751452008866</v>
      </c>
      <c r="BO192" s="38">
        <f t="shared" si="212"/>
        <v>0.34728459373690196</v>
      </c>
      <c r="BP192" s="38">
        <f t="shared" si="213"/>
        <v>0.13172863900365248</v>
      </c>
      <c r="BQ192" s="38">
        <f t="shared" si="214"/>
        <v>0.43709957487575596</v>
      </c>
      <c r="BR192" s="38">
        <f t="shared" si="214"/>
        <v>2.003472845937369</v>
      </c>
      <c r="BS192" s="38">
        <f t="shared" si="176"/>
        <v>-1.203012243297465</v>
      </c>
      <c r="BT192" s="38">
        <f t="shared" si="239"/>
        <v>-0.45872677265335016</v>
      </c>
      <c r="BU192" s="38">
        <f t="shared" si="240"/>
        <v>-4.1636759664806289E-2</v>
      </c>
      <c r="BV192" s="38">
        <f t="shared" si="241"/>
        <v>-0.35076538920072164</v>
      </c>
      <c r="BW192" s="38">
        <f t="shared" si="242"/>
        <v>-1.2364138039710482E-2</v>
      </c>
      <c r="BX192" s="38">
        <f t="shared" si="243"/>
        <v>-0.18900119503561763</v>
      </c>
      <c r="BY192" s="38">
        <f t="shared" si="244"/>
        <v>0.42007001328035942</v>
      </c>
      <c r="BZ192" s="38">
        <f t="shared" si="245"/>
        <v>0.62515072059770382</v>
      </c>
      <c r="CA192" s="38">
        <f t="shared" si="246"/>
        <v>0.48172918720262814</v>
      </c>
      <c r="CB192" s="38">
        <f t="shared" si="247"/>
        <v>7.304395345596848E-3</v>
      </c>
      <c r="CC192" s="38">
        <f t="shared" si="248"/>
        <v>8.6578143920977568E-2</v>
      </c>
      <c r="CD192" s="38">
        <f t="shared" si="215"/>
        <v>0.60358229906399619</v>
      </c>
      <c r="CE192" s="38">
        <f t="shared" si="216"/>
        <v>9.4077508539325283E-4</v>
      </c>
      <c r="CF192" s="38">
        <f t="shared" si="217"/>
        <v>1.4372225518004517E-2</v>
      </c>
      <c r="CG192" s="38">
        <f t="shared" si="218"/>
        <v>-1.0880511459192721E-2</v>
      </c>
      <c r="CH192" s="38">
        <f t="shared" si="218"/>
        <v>2.5461716254363775E-2</v>
      </c>
    </row>
    <row r="193" spans="1:86" s="39" customFormat="1" x14ac:dyDescent="0.15">
      <c r="A193" s="32">
        <v>1</v>
      </c>
      <c r="B193" s="32" t="s">
        <v>944</v>
      </c>
      <c r="C193" s="32" t="s">
        <v>945</v>
      </c>
      <c r="D193" s="32" t="s">
        <v>946</v>
      </c>
      <c r="E193" s="32">
        <v>120684</v>
      </c>
      <c r="F193" s="33">
        <v>110922</v>
      </c>
      <c r="G193" s="33">
        <v>1956</v>
      </c>
      <c r="H193" s="33">
        <v>407</v>
      </c>
      <c r="I193" s="33">
        <v>1193</v>
      </c>
      <c r="J193" s="33">
        <v>496</v>
      </c>
      <c r="K193" s="33">
        <v>641</v>
      </c>
      <c r="L193" s="33">
        <v>324</v>
      </c>
      <c r="M193" s="34">
        <v>1190</v>
      </c>
      <c r="N193" s="33">
        <v>508</v>
      </c>
      <c r="O193" s="33">
        <v>148</v>
      </c>
      <c r="P193" s="33">
        <v>267</v>
      </c>
      <c r="Q193" s="33">
        <v>579</v>
      </c>
      <c r="R193" s="33">
        <v>159</v>
      </c>
      <c r="S193" s="33">
        <v>74</v>
      </c>
      <c r="T193" s="33">
        <v>216</v>
      </c>
      <c r="U193" s="34">
        <v>1604</v>
      </c>
      <c r="V193" s="35">
        <f t="shared" si="174"/>
        <v>91.911106691856418</v>
      </c>
      <c r="W193" s="35">
        <f t="shared" si="219"/>
        <v>1.6207616585462863</v>
      </c>
      <c r="X193" s="35">
        <f t="shared" si="220"/>
        <v>0.3372443737363694</v>
      </c>
      <c r="Y193" s="35">
        <f t="shared" si="221"/>
        <v>0.98853203407245371</v>
      </c>
      <c r="Z193" s="35">
        <f t="shared" si="222"/>
        <v>0.41099068642073516</v>
      </c>
      <c r="AA193" s="35">
        <f t="shared" si="223"/>
        <v>0.53113917337840977</v>
      </c>
      <c r="AB193" s="35">
        <f t="shared" si="224"/>
        <v>0.26846972258128665</v>
      </c>
      <c r="AC193" s="35">
        <f t="shared" si="225"/>
        <v>0.98604620330781223</v>
      </c>
      <c r="AD193" s="35">
        <f t="shared" si="226"/>
        <v>0.42093400947930137</v>
      </c>
      <c r="AE193" s="35">
        <f t="shared" si="227"/>
        <v>0.12263431772231613</v>
      </c>
      <c r="AF193" s="35">
        <f t="shared" si="228"/>
        <v>0.22123893805309736</v>
      </c>
      <c r="AG193" s="35">
        <f t="shared" si="207"/>
        <v>0.47976533757581785</v>
      </c>
      <c r="AH193" s="35">
        <f t="shared" si="208"/>
        <v>0.13174903052600179</v>
      </c>
      <c r="AI193" s="35">
        <f t="shared" si="209"/>
        <v>6.1317158861158065E-2</v>
      </c>
      <c r="AJ193" s="35">
        <f t="shared" si="210"/>
        <v>0.17897981505419111</v>
      </c>
      <c r="AK193" s="35">
        <f t="shared" si="210"/>
        <v>1.3290908488283451</v>
      </c>
      <c r="AL193" s="36">
        <v>116849</v>
      </c>
      <c r="AM193" s="37">
        <v>107734</v>
      </c>
      <c r="AN193" s="37">
        <v>2276</v>
      </c>
      <c r="AO193" s="37">
        <v>436</v>
      </c>
      <c r="AP193" s="37">
        <v>1450</v>
      </c>
      <c r="AQ193" s="37">
        <v>564</v>
      </c>
      <c r="AR193" s="37">
        <v>641</v>
      </c>
      <c r="AS193" s="37">
        <v>64</v>
      </c>
      <c r="AT193" s="37">
        <v>493</v>
      </c>
      <c r="AU193" s="37">
        <v>261</v>
      </c>
      <c r="AV193" s="37">
        <v>110</v>
      </c>
      <c r="AW193" s="37">
        <v>202</v>
      </c>
      <c r="AX193" s="37">
        <v>453</v>
      </c>
      <c r="AY193" s="37">
        <v>165</v>
      </c>
      <c r="AZ193" s="37">
        <v>79</v>
      </c>
      <c r="BA193" s="37">
        <v>182</v>
      </c>
      <c r="BB193" s="37">
        <v>1741</v>
      </c>
      <c r="BC193" s="38">
        <f t="shared" si="175"/>
        <v>92.199334183433322</v>
      </c>
      <c r="BD193" s="38">
        <f t="shared" si="229"/>
        <v>1.9478129894136875</v>
      </c>
      <c r="BE193" s="38">
        <f t="shared" si="230"/>
        <v>0.37313113505464318</v>
      </c>
      <c r="BF193" s="38">
        <f t="shared" si="231"/>
        <v>1.2409177656633776</v>
      </c>
      <c r="BG193" s="38">
        <f t="shared" si="232"/>
        <v>0.48267422057527232</v>
      </c>
      <c r="BH193" s="38">
        <f t="shared" si="233"/>
        <v>0.54857123295877586</v>
      </c>
      <c r="BI193" s="38">
        <f t="shared" si="234"/>
        <v>5.4771542760314595E-2</v>
      </c>
      <c r="BJ193" s="38">
        <f t="shared" si="235"/>
        <v>0.42191204032554835</v>
      </c>
      <c r="BK193" s="38">
        <f t="shared" si="236"/>
        <v>0.22336519781940797</v>
      </c>
      <c r="BL193" s="38">
        <f t="shared" si="237"/>
        <v>9.4138589119290711E-2</v>
      </c>
      <c r="BM193" s="38">
        <f t="shared" si="238"/>
        <v>0.17287268183724294</v>
      </c>
      <c r="BN193" s="38">
        <f t="shared" si="211"/>
        <v>0.38767982610035173</v>
      </c>
      <c r="BO193" s="38">
        <f t="shared" si="212"/>
        <v>0.14120788367893605</v>
      </c>
      <c r="BP193" s="38">
        <f t="shared" si="213"/>
        <v>6.7608623094763329E-2</v>
      </c>
      <c r="BQ193" s="38">
        <f t="shared" si="214"/>
        <v>0.15575657472464463</v>
      </c>
      <c r="BR193" s="38">
        <f t="shared" si="214"/>
        <v>1.4899571241516829</v>
      </c>
      <c r="BS193" s="38">
        <f t="shared" si="176"/>
        <v>-0.28822749157690453</v>
      </c>
      <c r="BT193" s="38">
        <f t="shared" si="239"/>
        <v>-0.32705133086740124</v>
      </c>
      <c r="BU193" s="38">
        <f t="shared" si="240"/>
        <v>-3.5886761318273785E-2</v>
      </c>
      <c r="BV193" s="38">
        <f t="shared" si="241"/>
        <v>-0.25238573159092392</v>
      </c>
      <c r="BW193" s="38">
        <f t="shared" si="242"/>
        <v>-7.1683534154537154E-2</v>
      </c>
      <c r="BX193" s="38">
        <f t="shared" si="243"/>
        <v>-1.7432059580366088E-2</v>
      </c>
      <c r="BY193" s="38">
        <f t="shared" si="244"/>
        <v>0.21369817982097206</v>
      </c>
      <c r="BZ193" s="38">
        <f t="shared" si="245"/>
        <v>0.56413416298226382</v>
      </c>
      <c r="CA193" s="38">
        <f t="shared" si="246"/>
        <v>0.1975688116598934</v>
      </c>
      <c r="CB193" s="38">
        <f t="shared" si="247"/>
        <v>2.8495728603025419E-2</v>
      </c>
      <c r="CC193" s="38">
        <f t="shared" si="248"/>
        <v>4.8366256215854414E-2</v>
      </c>
      <c r="CD193" s="38">
        <f t="shared" si="215"/>
        <v>9.208551147546612E-2</v>
      </c>
      <c r="CE193" s="38">
        <f t="shared" si="216"/>
        <v>-9.4588531529342657E-3</v>
      </c>
      <c r="CF193" s="38">
        <f t="shared" si="217"/>
        <v>-6.2914642336052637E-3</v>
      </c>
      <c r="CG193" s="38">
        <f t="shared" si="218"/>
        <v>2.322324032954648E-2</v>
      </c>
      <c r="CH193" s="38">
        <f t="shared" si="218"/>
        <v>-0.16086627532333786</v>
      </c>
    </row>
    <row r="194" spans="1:86" s="39" customFormat="1" x14ac:dyDescent="0.15">
      <c r="A194" s="32">
        <v>1</v>
      </c>
      <c r="B194" s="32" t="s">
        <v>947</v>
      </c>
      <c r="C194" s="32" t="s">
        <v>948</v>
      </c>
      <c r="D194" s="32" t="s">
        <v>949</v>
      </c>
      <c r="E194" s="32">
        <v>176462</v>
      </c>
      <c r="F194" s="33">
        <v>159896</v>
      </c>
      <c r="G194" s="33">
        <v>2748</v>
      </c>
      <c r="H194" s="33">
        <v>640</v>
      </c>
      <c r="I194" s="33">
        <v>2516</v>
      </c>
      <c r="J194" s="33">
        <v>745</v>
      </c>
      <c r="K194" s="33">
        <v>977</v>
      </c>
      <c r="L194" s="33">
        <v>728</v>
      </c>
      <c r="M194" s="34">
        <v>1840</v>
      </c>
      <c r="N194" s="33">
        <v>1101</v>
      </c>
      <c r="O194" s="33">
        <v>196</v>
      </c>
      <c r="P194" s="33">
        <v>346</v>
      </c>
      <c r="Q194" s="33">
        <v>864</v>
      </c>
      <c r="R194" s="33">
        <v>339</v>
      </c>
      <c r="S194" s="33">
        <v>174</v>
      </c>
      <c r="T194" s="33">
        <v>615</v>
      </c>
      <c r="U194" s="34">
        <v>2737</v>
      </c>
      <c r="V194" s="35">
        <f t="shared" ref="V194:V225" si="249">F194/$E194*100</f>
        <v>90.612143124298711</v>
      </c>
      <c r="W194" s="35">
        <f t="shared" si="219"/>
        <v>1.5572757874216545</v>
      </c>
      <c r="X194" s="35">
        <f t="shared" si="220"/>
        <v>0.36268431730344208</v>
      </c>
      <c r="Y194" s="35">
        <f t="shared" si="221"/>
        <v>1.4258027223991567</v>
      </c>
      <c r="Z194" s="35">
        <f t="shared" si="222"/>
        <v>0.42218721311103813</v>
      </c>
      <c r="AA194" s="35">
        <f t="shared" si="223"/>
        <v>0.5536602781335358</v>
      </c>
      <c r="AB194" s="35">
        <f t="shared" si="224"/>
        <v>0.4125534109326654</v>
      </c>
      <c r="AC194" s="35">
        <f t="shared" si="225"/>
        <v>1.0427174122473961</v>
      </c>
      <c r="AD194" s="35">
        <f t="shared" si="226"/>
        <v>0.62393036461107776</v>
      </c>
      <c r="AE194" s="35">
        <f t="shared" si="227"/>
        <v>0.11107207217417915</v>
      </c>
      <c r="AF194" s="35">
        <f t="shared" si="228"/>
        <v>0.19607620904217338</v>
      </c>
      <c r="AG194" s="35">
        <f t="shared" si="207"/>
        <v>0.4896238283596468</v>
      </c>
      <c r="AH194" s="35">
        <f t="shared" si="208"/>
        <v>0.19210934932166698</v>
      </c>
      <c r="AI194" s="35">
        <f t="shared" si="209"/>
        <v>9.8604798766873308E-2</v>
      </c>
      <c r="AJ194" s="35">
        <f t="shared" si="210"/>
        <v>0.34851696115877639</v>
      </c>
      <c r="AK194" s="35">
        <f t="shared" si="210"/>
        <v>1.5510421507180017</v>
      </c>
      <c r="AL194" s="36">
        <v>169331</v>
      </c>
      <c r="AM194" s="37">
        <v>154742</v>
      </c>
      <c r="AN194" s="37">
        <v>2955</v>
      </c>
      <c r="AO194" s="37">
        <v>634</v>
      </c>
      <c r="AP194" s="37">
        <v>3015</v>
      </c>
      <c r="AQ194" s="37">
        <v>760</v>
      </c>
      <c r="AR194" s="37">
        <v>905</v>
      </c>
      <c r="AS194" s="37">
        <v>106</v>
      </c>
      <c r="AT194" s="37">
        <v>1057</v>
      </c>
      <c r="AU194" s="37">
        <v>721</v>
      </c>
      <c r="AV194" s="37">
        <v>155</v>
      </c>
      <c r="AW194" s="37">
        <v>253</v>
      </c>
      <c r="AX194" s="37">
        <v>693</v>
      </c>
      <c r="AY194" s="37">
        <v>285</v>
      </c>
      <c r="AZ194" s="37">
        <v>134</v>
      </c>
      <c r="BA194" s="37">
        <v>494</v>
      </c>
      <c r="BB194" s="37">
        <v>2418</v>
      </c>
      <c r="BC194" s="38">
        <f t="shared" ref="BC194:BC225" si="250">AM194/$AL194*100</f>
        <v>91.384330099036788</v>
      </c>
      <c r="BD194" s="38">
        <f t="shared" si="229"/>
        <v>1.7451027868494249</v>
      </c>
      <c r="BE194" s="38">
        <f t="shared" si="230"/>
        <v>0.37441460807530813</v>
      </c>
      <c r="BF194" s="38">
        <f t="shared" si="231"/>
        <v>1.780536345973271</v>
      </c>
      <c r="BG194" s="38">
        <f t="shared" si="232"/>
        <v>0.4488250822353852</v>
      </c>
      <c r="BH194" s="38">
        <f t="shared" si="233"/>
        <v>0.53445618345134671</v>
      </c>
      <c r="BI194" s="38">
        <f t="shared" si="234"/>
        <v>6.2599287785461602E-2</v>
      </c>
      <c r="BJ194" s="38">
        <f t="shared" si="235"/>
        <v>0.62422119989842384</v>
      </c>
      <c r="BK194" s="38">
        <f t="shared" si="236"/>
        <v>0.42579326880488511</v>
      </c>
      <c r="BL194" s="38">
        <f t="shared" si="237"/>
        <v>9.1536694403269336E-2</v>
      </c>
      <c r="BM194" s="38">
        <f t="shared" si="238"/>
        <v>0.14941150763888478</v>
      </c>
      <c r="BN194" s="38">
        <f t="shared" si="211"/>
        <v>0.40925760788042354</v>
      </c>
      <c r="BO194" s="38">
        <f t="shared" si="212"/>
        <v>0.16830940583826942</v>
      </c>
      <c r="BP194" s="38">
        <f t="shared" si="213"/>
        <v>7.9134948709923172E-2</v>
      </c>
      <c r="BQ194" s="38">
        <f t="shared" si="214"/>
        <v>0.29173630345300033</v>
      </c>
      <c r="BR194" s="38">
        <f t="shared" si="214"/>
        <v>1.4279724326910017</v>
      </c>
      <c r="BS194" s="38">
        <f t="shared" ref="BS194:BS225" si="251">V194-BC194</f>
        <v>-0.77218697473807651</v>
      </c>
      <c r="BT194" s="38">
        <f t="shared" si="239"/>
        <v>-0.18782699942777037</v>
      </c>
      <c r="BU194" s="38">
        <f t="shared" si="240"/>
        <v>-1.1730290771866048E-2</v>
      </c>
      <c r="BV194" s="38">
        <f t="shared" si="241"/>
        <v>-0.35473362357411431</v>
      </c>
      <c r="BW194" s="38">
        <f t="shared" si="242"/>
        <v>-2.6637869124347069E-2</v>
      </c>
      <c r="BX194" s="38">
        <f t="shared" si="243"/>
        <v>1.9204094682189088E-2</v>
      </c>
      <c r="BY194" s="38">
        <f t="shared" si="244"/>
        <v>0.34995412314720381</v>
      </c>
      <c r="BZ194" s="38">
        <f t="shared" si="245"/>
        <v>0.41849621234897227</v>
      </c>
      <c r="CA194" s="38">
        <f t="shared" si="246"/>
        <v>0.19813709580619265</v>
      </c>
      <c r="CB194" s="38">
        <f t="shared" si="247"/>
        <v>1.9535377770909815E-2</v>
      </c>
      <c r="CC194" s="38">
        <f t="shared" si="248"/>
        <v>4.66647014032886E-2</v>
      </c>
      <c r="CD194" s="38">
        <f t="shared" si="215"/>
        <v>8.036622047922326E-2</v>
      </c>
      <c r="CE194" s="38">
        <f t="shared" si="216"/>
        <v>2.3799943483397562E-2</v>
      </c>
      <c r="CF194" s="38">
        <f t="shared" si="217"/>
        <v>1.9469850056950136E-2</v>
      </c>
      <c r="CG194" s="38">
        <f t="shared" si="218"/>
        <v>5.6780657705776061E-2</v>
      </c>
      <c r="CH194" s="38">
        <f t="shared" si="218"/>
        <v>0.12306971802699995</v>
      </c>
    </row>
    <row r="195" spans="1:86" s="39" customFormat="1" x14ac:dyDescent="0.15">
      <c r="A195" s="32">
        <v>1</v>
      </c>
      <c r="B195" s="32" t="s">
        <v>950</v>
      </c>
      <c r="C195" s="32" t="s">
        <v>951</v>
      </c>
      <c r="D195" s="32" t="s">
        <v>952</v>
      </c>
      <c r="E195" s="32">
        <v>93807</v>
      </c>
      <c r="F195" s="33">
        <v>73940</v>
      </c>
      <c r="G195" s="33">
        <v>1697</v>
      </c>
      <c r="H195" s="33">
        <v>535</v>
      </c>
      <c r="I195" s="33">
        <v>1152</v>
      </c>
      <c r="J195" s="33">
        <v>631</v>
      </c>
      <c r="K195" s="33">
        <v>1261</v>
      </c>
      <c r="L195" s="33">
        <v>804</v>
      </c>
      <c r="M195" s="34">
        <v>1459</v>
      </c>
      <c r="N195" s="33">
        <v>1123</v>
      </c>
      <c r="O195" s="33">
        <v>194</v>
      </c>
      <c r="P195" s="33">
        <v>1141</v>
      </c>
      <c r="Q195" s="33">
        <v>6311</v>
      </c>
      <c r="R195" s="33">
        <v>149</v>
      </c>
      <c r="S195" s="33">
        <v>353</v>
      </c>
      <c r="T195" s="33">
        <v>311</v>
      </c>
      <c r="U195" s="34">
        <v>2746</v>
      </c>
      <c r="V195" s="35">
        <f t="shared" si="249"/>
        <v>78.821409916104344</v>
      </c>
      <c r="W195" s="35">
        <f t="shared" si="219"/>
        <v>1.8090334410012046</v>
      </c>
      <c r="X195" s="35">
        <f t="shared" si="220"/>
        <v>0.57031991216007338</v>
      </c>
      <c r="Y195" s="35">
        <f t="shared" si="221"/>
        <v>1.2280533435671113</v>
      </c>
      <c r="Z195" s="35">
        <f t="shared" si="222"/>
        <v>0.67265769079066595</v>
      </c>
      <c r="AA195" s="35">
        <f t="shared" si="223"/>
        <v>1.3442493630539298</v>
      </c>
      <c r="AB195" s="35">
        <f t="shared" si="224"/>
        <v>0.8570788960312129</v>
      </c>
      <c r="AC195" s="35">
        <f t="shared" si="225"/>
        <v>1.5553210314795272</v>
      </c>
      <c r="AD195" s="35">
        <f t="shared" si="226"/>
        <v>1.1971388062724531</v>
      </c>
      <c r="AE195" s="35">
        <f t="shared" si="227"/>
        <v>0.20680759431598922</v>
      </c>
      <c r="AF195" s="35">
        <f t="shared" si="228"/>
        <v>1.2163271397656892</v>
      </c>
      <c r="AG195" s="35">
        <f t="shared" si="207"/>
        <v>6.7276429264340614</v>
      </c>
      <c r="AH195" s="35">
        <f t="shared" si="208"/>
        <v>0.15883676058289892</v>
      </c>
      <c r="AI195" s="35">
        <f t="shared" si="209"/>
        <v>0.37630454017290821</v>
      </c>
      <c r="AJ195" s="35">
        <f t="shared" si="210"/>
        <v>0.33153176202202395</v>
      </c>
      <c r="AK195" s="35">
        <f t="shared" si="210"/>
        <v>2.9272868762459092</v>
      </c>
      <c r="AL195" s="36">
        <v>90987</v>
      </c>
      <c r="AM195" s="37">
        <v>78585</v>
      </c>
      <c r="AN195" s="37">
        <v>2324</v>
      </c>
      <c r="AO195" s="37">
        <v>704</v>
      </c>
      <c r="AP195" s="37">
        <v>1911</v>
      </c>
      <c r="AQ195" s="37">
        <v>758</v>
      </c>
      <c r="AR195" s="37">
        <v>1485</v>
      </c>
      <c r="AS195" s="37">
        <v>71</v>
      </c>
      <c r="AT195" s="37">
        <v>692</v>
      </c>
      <c r="AU195" s="37">
        <v>393</v>
      </c>
      <c r="AV195" s="37">
        <v>125</v>
      </c>
      <c r="AW195" s="37">
        <v>469</v>
      </c>
      <c r="AX195" s="37">
        <v>1073</v>
      </c>
      <c r="AY195" s="37">
        <v>123</v>
      </c>
      <c r="AZ195" s="37">
        <v>200</v>
      </c>
      <c r="BA195" s="37">
        <v>247</v>
      </c>
      <c r="BB195" s="37">
        <v>1824</v>
      </c>
      <c r="BC195" s="38">
        <f t="shared" si="250"/>
        <v>86.36948135447922</v>
      </c>
      <c r="BD195" s="38">
        <f t="shared" si="229"/>
        <v>2.5542110411377448</v>
      </c>
      <c r="BE195" s="38">
        <f t="shared" si="230"/>
        <v>0.773736907470298</v>
      </c>
      <c r="BF195" s="38">
        <f t="shared" si="231"/>
        <v>2.1003000428632661</v>
      </c>
      <c r="BG195" s="38">
        <f t="shared" si="232"/>
        <v>0.83308604525921293</v>
      </c>
      <c r="BH195" s="38">
        <f t="shared" si="233"/>
        <v>1.6321012891951598</v>
      </c>
      <c r="BI195" s="38">
        <f t="shared" si="234"/>
        <v>7.8033125611351076E-2</v>
      </c>
      <c r="BJ195" s="38">
        <f t="shared" si="235"/>
        <v>0.76054821018387242</v>
      </c>
      <c r="BK195" s="38">
        <f t="shared" si="236"/>
        <v>0.43192983613043623</v>
      </c>
      <c r="BL195" s="38">
        <f t="shared" si="237"/>
        <v>0.13738226340026596</v>
      </c>
      <c r="BM195" s="38">
        <f t="shared" si="238"/>
        <v>0.51545825227779796</v>
      </c>
      <c r="BN195" s="38">
        <f t="shared" si="211"/>
        <v>1.1792893490278833</v>
      </c>
      <c r="BO195" s="38">
        <f t="shared" si="212"/>
        <v>0.13518414718586172</v>
      </c>
      <c r="BP195" s="38">
        <f t="shared" si="213"/>
        <v>0.21981162144042557</v>
      </c>
      <c r="BQ195" s="38">
        <f t="shared" si="214"/>
        <v>0.27146735247892556</v>
      </c>
      <c r="BR195" s="38">
        <f t="shared" si="214"/>
        <v>2.004681987536681</v>
      </c>
      <c r="BS195" s="38">
        <f t="shared" si="251"/>
        <v>-7.5480714383748762</v>
      </c>
      <c r="BT195" s="38">
        <f t="shared" si="239"/>
        <v>-0.74517760013654022</v>
      </c>
      <c r="BU195" s="38">
        <f t="shared" si="240"/>
        <v>-0.20341699531022461</v>
      </c>
      <c r="BV195" s="38">
        <f t="shared" si="241"/>
        <v>-0.87224669929615484</v>
      </c>
      <c r="BW195" s="38">
        <f t="shared" si="242"/>
        <v>-0.16042835446854697</v>
      </c>
      <c r="BX195" s="38">
        <f t="shared" si="243"/>
        <v>-0.28785192614123001</v>
      </c>
      <c r="BY195" s="38">
        <f t="shared" si="244"/>
        <v>0.77904577041986178</v>
      </c>
      <c r="BZ195" s="38">
        <f t="shared" si="245"/>
        <v>0.79477282129565474</v>
      </c>
      <c r="CA195" s="38">
        <f t="shared" si="246"/>
        <v>0.76520897014201683</v>
      </c>
      <c r="CB195" s="38">
        <f t="shared" si="247"/>
        <v>6.9425330915723255E-2</v>
      </c>
      <c r="CC195" s="38">
        <f t="shared" si="248"/>
        <v>0.70086888748789122</v>
      </c>
      <c r="CD195" s="38">
        <f t="shared" si="215"/>
        <v>5.5483535774061785</v>
      </c>
      <c r="CE195" s="38">
        <f t="shared" si="216"/>
        <v>2.3652613397037198E-2</v>
      </c>
      <c r="CF195" s="38">
        <f t="shared" si="217"/>
        <v>0.15649291873248264</v>
      </c>
      <c r="CG195" s="38">
        <f t="shared" si="218"/>
        <v>6.0064409543098385E-2</v>
      </c>
      <c r="CH195" s="38">
        <f t="shared" si="218"/>
        <v>0.92260488870922819</v>
      </c>
    </row>
    <row r="196" spans="1:86" s="39" customFormat="1" x14ac:dyDescent="0.15">
      <c r="A196" s="32">
        <v>1</v>
      </c>
      <c r="B196" s="32" t="s">
        <v>953</v>
      </c>
      <c r="C196" s="32" t="s">
        <v>954</v>
      </c>
      <c r="D196" s="32" t="s">
        <v>955</v>
      </c>
      <c r="E196" s="32">
        <v>116398</v>
      </c>
      <c r="F196" s="33">
        <v>102302</v>
      </c>
      <c r="G196" s="33">
        <v>2153</v>
      </c>
      <c r="H196" s="33">
        <v>578</v>
      </c>
      <c r="I196" s="33">
        <v>1661</v>
      </c>
      <c r="J196" s="33">
        <v>512</v>
      </c>
      <c r="K196" s="33">
        <v>1372</v>
      </c>
      <c r="L196" s="33">
        <v>692</v>
      </c>
      <c r="M196" s="34">
        <v>1682</v>
      </c>
      <c r="N196" s="33">
        <v>824</v>
      </c>
      <c r="O196" s="33">
        <v>259</v>
      </c>
      <c r="P196" s="33">
        <v>392</v>
      </c>
      <c r="Q196" s="33">
        <v>1000</v>
      </c>
      <c r="R196" s="33">
        <v>290</v>
      </c>
      <c r="S196" s="33">
        <v>135</v>
      </c>
      <c r="T196" s="33">
        <v>450</v>
      </c>
      <c r="U196" s="34">
        <v>2096</v>
      </c>
      <c r="V196" s="35">
        <f t="shared" si="249"/>
        <v>87.889826285675014</v>
      </c>
      <c r="W196" s="35">
        <f t="shared" si="219"/>
        <v>1.8496881389714601</v>
      </c>
      <c r="X196" s="35">
        <f t="shared" si="220"/>
        <v>0.49657210604993213</v>
      </c>
      <c r="Y196" s="35">
        <f t="shared" si="221"/>
        <v>1.427000463925497</v>
      </c>
      <c r="Z196" s="35">
        <f t="shared" si="222"/>
        <v>0.43987010086083955</v>
      </c>
      <c r="AA196" s="35">
        <f t="shared" si="223"/>
        <v>1.178714410900531</v>
      </c>
      <c r="AB196" s="35">
        <f t="shared" si="224"/>
        <v>0.59451193319472839</v>
      </c>
      <c r="AC196" s="35">
        <f t="shared" si="225"/>
        <v>1.4450420110311173</v>
      </c>
      <c r="AD196" s="35">
        <f t="shared" si="226"/>
        <v>0.70791594357291365</v>
      </c>
      <c r="AE196" s="35">
        <f t="shared" si="227"/>
        <v>0.22251241430265123</v>
      </c>
      <c r="AF196" s="35">
        <f t="shared" si="228"/>
        <v>0.33677554597158027</v>
      </c>
      <c r="AG196" s="35">
        <f t="shared" si="207"/>
        <v>0.85912129074382726</v>
      </c>
      <c r="AH196" s="35">
        <f t="shared" si="208"/>
        <v>0.24914517431570987</v>
      </c>
      <c r="AI196" s="35">
        <f t="shared" si="209"/>
        <v>0.11598137425041666</v>
      </c>
      <c r="AJ196" s="35">
        <f t="shared" si="210"/>
        <v>0.38660458083472221</v>
      </c>
      <c r="AK196" s="35">
        <f t="shared" si="210"/>
        <v>1.8007182253990617</v>
      </c>
      <c r="AL196" s="36">
        <v>109801</v>
      </c>
      <c r="AM196" s="37">
        <v>98625</v>
      </c>
      <c r="AN196" s="37">
        <v>2261</v>
      </c>
      <c r="AO196" s="37">
        <v>546</v>
      </c>
      <c r="AP196" s="37">
        <v>1759</v>
      </c>
      <c r="AQ196" s="37">
        <v>556</v>
      </c>
      <c r="AR196" s="37">
        <v>1318</v>
      </c>
      <c r="AS196" s="37">
        <v>65</v>
      </c>
      <c r="AT196" s="37">
        <v>729</v>
      </c>
      <c r="AU196" s="37">
        <v>434</v>
      </c>
      <c r="AV196" s="37">
        <v>159</v>
      </c>
      <c r="AW196" s="37">
        <v>314</v>
      </c>
      <c r="AX196" s="37">
        <v>556</v>
      </c>
      <c r="AY196" s="37">
        <v>232</v>
      </c>
      <c r="AZ196" s="37">
        <v>124</v>
      </c>
      <c r="BA196" s="37">
        <v>339</v>
      </c>
      <c r="BB196" s="37">
        <v>1783</v>
      </c>
      <c r="BC196" s="38">
        <f t="shared" si="250"/>
        <v>89.821586324350406</v>
      </c>
      <c r="BD196" s="38">
        <f t="shared" si="229"/>
        <v>2.0591797888908117</v>
      </c>
      <c r="BE196" s="38">
        <f t="shared" si="230"/>
        <v>0.49726323075381829</v>
      </c>
      <c r="BF196" s="38">
        <f t="shared" si="231"/>
        <v>1.6019890529230152</v>
      </c>
      <c r="BG196" s="38">
        <f t="shared" si="232"/>
        <v>0.50637061593245969</v>
      </c>
      <c r="BH196" s="38">
        <f t="shared" si="233"/>
        <v>1.2003533665449313</v>
      </c>
      <c r="BI196" s="38">
        <f t="shared" si="234"/>
        <v>5.9198003661168841E-2</v>
      </c>
      <c r="BJ196" s="38">
        <f t="shared" si="235"/>
        <v>0.66392837952295514</v>
      </c>
      <c r="BK196" s="38">
        <f t="shared" si="236"/>
        <v>0.39526051675303503</v>
      </c>
      <c r="BL196" s="38">
        <f t="shared" si="237"/>
        <v>0.14480742434039764</v>
      </c>
      <c r="BM196" s="38">
        <f t="shared" si="238"/>
        <v>0.28597189460933869</v>
      </c>
      <c r="BN196" s="38">
        <f t="shared" si="211"/>
        <v>0.50637061593245969</v>
      </c>
      <c r="BO196" s="38">
        <f t="shared" si="212"/>
        <v>0.21129133614447956</v>
      </c>
      <c r="BP196" s="38">
        <f t="shared" si="213"/>
        <v>0.11293157621515286</v>
      </c>
      <c r="BQ196" s="38">
        <f t="shared" si="214"/>
        <v>0.30874035755594209</v>
      </c>
      <c r="BR196" s="38">
        <f t="shared" si="214"/>
        <v>1.6238467773517544</v>
      </c>
      <c r="BS196" s="38">
        <f t="shared" si="251"/>
        <v>-1.9317600386753924</v>
      </c>
      <c r="BT196" s="38">
        <f t="shared" si="239"/>
        <v>-0.20949164991935154</v>
      </c>
      <c r="BU196" s="38">
        <f t="shared" si="240"/>
        <v>-6.9112470388615899E-4</v>
      </c>
      <c r="BV196" s="38">
        <f t="shared" si="241"/>
        <v>-0.17498858899751824</v>
      </c>
      <c r="BW196" s="38">
        <f t="shared" si="242"/>
        <v>-6.6500515071620137E-2</v>
      </c>
      <c r="BX196" s="38">
        <f t="shared" si="243"/>
        <v>-2.1638955644400326E-2</v>
      </c>
      <c r="BY196" s="38">
        <f t="shared" si="244"/>
        <v>0.53531392953355961</v>
      </c>
      <c r="BZ196" s="38">
        <f t="shared" si="245"/>
        <v>0.78111363150816215</v>
      </c>
      <c r="CA196" s="38">
        <f t="shared" si="246"/>
        <v>0.31265542681987862</v>
      </c>
      <c r="CB196" s="38">
        <f t="shared" si="247"/>
        <v>7.7704989962253584E-2</v>
      </c>
      <c r="CC196" s="38">
        <f t="shared" si="248"/>
        <v>5.0803651362241575E-2</v>
      </c>
      <c r="CD196" s="38">
        <f t="shared" si="215"/>
        <v>0.35275067481136757</v>
      </c>
      <c r="CE196" s="38">
        <f t="shared" si="216"/>
        <v>3.7853838171230308E-2</v>
      </c>
      <c r="CF196" s="38">
        <f t="shared" si="217"/>
        <v>3.0497980352637982E-3</v>
      </c>
      <c r="CG196" s="38">
        <f t="shared" si="218"/>
        <v>7.786422327878012E-2</v>
      </c>
      <c r="CH196" s="38">
        <f t="shared" si="218"/>
        <v>0.17687144804730726</v>
      </c>
    </row>
    <row r="197" spans="1:86" s="39" customFormat="1" x14ac:dyDescent="0.15">
      <c r="A197" s="32">
        <v>1</v>
      </c>
      <c r="B197" s="32" t="s">
        <v>956</v>
      </c>
      <c r="C197" s="32" t="s">
        <v>957</v>
      </c>
      <c r="D197" s="32" t="s">
        <v>958</v>
      </c>
      <c r="E197" s="32">
        <v>116595</v>
      </c>
      <c r="F197" s="33">
        <v>101762</v>
      </c>
      <c r="G197" s="33">
        <v>2183</v>
      </c>
      <c r="H197" s="33">
        <v>594</v>
      </c>
      <c r="I197" s="33">
        <v>1694</v>
      </c>
      <c r="J197" s="33">
        <v>558</v>
      </c>
      <c r="K197" s="33">
        <v>919</v>
      </c>
      <c r="L197" s="33">
        <v>557</v>
      </c>
      <c r="M197" s="34">
        <v>1720</v>
      </c>
      <c r="N197" s="33">
        <v>927</v>
      </c>
      <c r="O197" s="33">
        <v>227</v>
      </c>
      <c r="P197" s="33">
        <v>725</v>
      </c>
      <c r="Q197" s="33">
        <v>1041</v>
      </c>
      <c r="R197" s="33">
        <v>561</v>
      </c>
      <c r="S197" s="33">
        <v>135</v>
      </c>
      <c r="T197" s="33">
        <v>563</v>
      </c>
      <c r="U197" s="34">
        <v>2429</v>
      </c>
      <c r="V197" s="35">
        <f t="shared" si="249"/>
        <v>87.278185170890694</v>
      </c>
      <c r="W197" s="35">
        <f t="shared" si="219"/>
        <v>1.8722929799734123</v>
      </c>
      <c r="X197" s="35">
        <f t="shared" si="220"/>
        <v>0.50945580856812045</v>
      </c>
      <c r="Y197" s="35">
        <f t="shared" si="221"/>
        <v>1.4528924911016767</v>
      </c>
      <c r="Z197" s="35">
        <f t="shared" si="222"/>
        <v>0.47857969895793129</v>
      </c>
      <c r="AA197" s="35">
        <f t="shared" si="223"/>
        <v>0.78819846477121669</v>
      </c>
      <c r="AB197" s="35">
        <f t="shared" si="224"/>
        <v>0.47772202924653717</v>
      </c>
      <c r="AC197" s="35">
        <f t="shared" si="225"/>
        <v>1.4751919035979244</v>
      </c>
      <c r="AD197" s="35">
        <f t="shared" si="226"/>
        <v>0.79505982246236973</v>
      </c>
      <c r="AE197" s="35">
        <f t="shared" si="227"/>
        <v>0.19469102448647024</v>
      </c>
      <c r="AF197" s="35">
        <f t="shared" si="228"/>
        <v>0.62181054076075304</v>
      </c>
      <c r="AG197" s="35">
        <f t="shared" si="207"/>
        <v>0.89283416956130202</v>
      </c>
      <c r="AH197" s="35">
        <f t="shared" si="208"/>
        <v>0.48115270809211375</v>
      </c>
      <c r="AI197" s="35">
        <f t="shared" si="209"/>
        <v>0.11578541103820918</v>
      </c>
      <c r="AJ197" s="35">
        <f t="shared" si="210"/>
        <v>0.48286804751490203</v>
      </c>
      <c r="AK197" s="35">
        <f t="shared" si="210"/>
        <v>2.0832797289763714</v>
      </c>
      <c r="AL197" s="36">
        <v>107222</v>
      </c>
      <c r="AM197" s="37">
        <v>94894</v>
      </c>
      <c r="AN197" s="37">
        <v>2166</v>
      </c>
      <c r="AO197" s="37">
        <v>560</v>
      </c>
      <c r="AP197" s="37">
        <v>1899</v>
      </c>
      <c r="AQ197" s="37">
        <v>570</v>
      </c>
      <c r="AR197" s="37">
        <v>968</v>
      </c>
      <c r="AS197" s="37">
        <v>79</v>
      </c>
      <c r="AT197" s="37">
        <v>917</v>
      </c>
      <c r="AU197" s="37">
        <v>618</v>
      </c>
      <c r="AV197" s="37">
        <v>147</v>
      </c>
      <c r="AW197" s="37">
        <v>331</v>
      </c>
      <c r="AX197" s="37">
        <v>702</v>
      </c>
      <c r="AY197" s="37">
        <v>446</v>
      </c>
      <c r="AZ197" s="37">
        <v>142</v>
      </c>
      <c r="BA197" s="37">
        <v>526</v>
      </c>
      <c r="BB197" s="37">
        <v>2258</v>
      </c>
      <c r="BC197" s="38">
        <f t="shared" si="250"/>
        <v>88.502359590382568</v>
      </c>
      <c r="BD197" s="38">
        <f t="shared" si="229"/>
        <v>2.0201078136949508</v>
      </c>
      <c r="BE197" s="38">
        <f t="shared" si="230"/>
        <v>0.52228087519352373</v>
      </c>
      <c r="BF197" s="38">
        <f t="shared" si="231"/>
        <v>1.7710917535580386</v>
      </c>
      <c r="BG197" s="38">
        <f t="shared" si="232"/>
        <v>0.53160731939340811</v>
      </c>
      <c r="BH197" s="38">
        <f t="shared" si="233"/>
        <v>0.90279979854880532</v>
      </c>
      <c r="BI197" s="38">
        <f t="shared" si="234"/>
        <v>7.3678909179086385E-2</v>
      </c>
      <c r="BJ197" s="38">
        <f t="shared" si="235"/>
        <v>0.85523493312939514</v>
      </c>
      <c r="BK197" s="38">
        <f t="shared" si="236"/>
        <v>0.57637425155285293</v>
      </c>
      <c r="BL197" s="38">
        <f t="shared" si="237"/>
        <v>0.13709872973829998</v>
      </c>
      <c r="BM197" s="38">
        <f t="shared" si="238"/>
        <v>0.30870530301617205</v>
      </c>
      <c r="BN197" s="38">
        <f t="shared" si="211"/>
        <v>0.65471638283188149</v>
      </c>
      <c r="BO197" s="38">
        <f t="shared" si="212"/>
        <v>0.4159594113148421</v>
      </c>
      <c r="BP197" s="38">
        <f t="shared" si="213"/>
        <v>0.13243550763835779</v>
      </c>
      <c r="BQ197" s="38">
        <f t="shared" si="214"/>
        <v>0.49057096491391688</v>
      </c>
      <c r="BR197" s="38">
        <f t="shared" si="214"/>
        <v>2.1059111003338864</v>
      </c>
      <c r="BS197" s="38">
        <f t="shared" si="251"/>
        <v>-1.2241744194918738</v>
      </c>
      <c r="BT197" s="38">
        <f t="shared" si="239"/>
        <v>-0.14781483372153859</v>
      </c>
      <c r="BU197" s="38">
        <f t="shared" si="240"/>
        <v>-1.2825066625403281E-2</v>
      </c>
      <c r="BV197" s="38">
        <f t="shared" si="241"/>
        <v>-0.31819926245636188</v>
      </c>
      <c r="BW197" s="38">
        <f t="shared" si="242"/>
        <v>-5.3027620435476819E-2</v>
      </c>
      <c r="BX197" s="38">
        <f t="shared" si="243"/>
        <v>-0.11460133377758863</v>
      </c>
      <c r="BY197" s="38">
        <f t="shared" si="244"/>
        <v>0.4040431200674508</v>
      </c>
      <c r="BZ197" s="38">
        <f t="shared" si="245"/>
        <v>0.61995697046852927</v>
      </c>
      <c r="CA197" s="38">
        <f t="shared" si="246"/>
        <v>0.21868557090951679</v>
      </c>
      <c r="CB197" s="38">
        <f t="shared" si="247"/>
        <v>5.7592294748170264E-2</v>
      </c>
      <c r="CC197" s="38">
        <f t="shared" si="248"/>
        <v>0.31310523774458099</v>
      </c>
      <c r="CD197" s="38">
        <f t="shared" si="215"/>
        <v>0.23811778672942052</v>
      </c>
      <c r="CE197" s="38">
        <f t="shared" si="216"/>
        <v>6.5193296777271648E-2</v>
      </c>
      <c r="CF197" s="38">
        <f t="shared" si="217"/>
        <v>-1.6650096600148614E-2</v>
      </c>
      <c r="CG197" s="38">
        <f t="shared" si="218"/>
        <v>-7.7029173990148525E-3</v>
      </c>
      <c r="CH197" s="38">
        <f t="shared" si="218"/>
        <v>-2.2631371357515029E-2</v>
      </c>
    </row>
    <row r="198" spans="1:86" s="39" customFormat="1" x14ac:dyDescent="0.15">
      <c r="A198" s="32">
        <v>1</v>
      </c>
      <c r="B198" s="32" t="s">
        <v>959</v>
      </c>
      <c r="C198" s="32" t="s">
        <v>960</v>
      </c>
      <c r="D198" s="32" t="s">
        <v>961</v>
      </c>
      <c r="E198" s="32">
        <v>93609</v>
      </c>
      <c r="F198" s="33">
        <v>81266</v>
      </c>
      <c r="G198" s="33">
        <v>642</v>
      </c>
      <c r="H198" s="33">
        <v>205</v>
      </c>
      <c r="I198" s="33">
        <v>403</v>
      </c>
      <c r="J198" s="33">
        <v>948</v>
      </c>
      <c r="K198" s="33">
        <v>188</v>
      </c>
      <c r="L198" s="33">
        <v>1293</v>
      </c>
      <c r="M198" s="34">
        <v>3271</v>
      </c>
      <c r="N198" s="33">
        <v>426</v>
      </c>
      <c r="O198" s="33">
        <v>173</v>
      </c>
      <c r="P198" s="33">
        <v>179</v>
      </c>
      <c r="Q198" s="33">
        <v>651</v>
      </c>
      <c r="R198" s="33">
        <v>120</v>
      </c>
      <c r="S198" s="33">
        <v>438</v>
      </c>
      <c r="T198" s="33">
        <v>148</v>
      </c>
      <c r="U198" s="34">
        <v>3258</v>
      </c>
      <c r="V198" s="35">
        <f t="shared" si="249"/>
        <v>86.814302043606915</v>
      </c>
      <c r="W198" s="35">
        <f t="shared" si="219"/>
        <v>0.68583149056180492</v>
      </c>
      <c r="X198" s="35">
        <f t="shared" si="220"/>
        <v>0.21899603670587231</v>
      </c>
      <c r="Y198" s="35">
        <f t="shared" si="221"/>
        <v>0.43051415996325137</v>
      </c>
      <c r="Z198" s="35">
        <f t="shared" si="222"/>
        <v>1.0127231355959363</v>
      </c>
      <c r="AA198" s="35">
        <f t="shared" si="223"/>
        <v>0.20083538975953166</v>
      </c>
      <c r="AB198" s="35">
        <f t="shared" si="224"/>
        <v>1.3812774412716726</v>
      </c>
      <c r="AC198" s="35">
        <f t="shared" si="225"/>
        <v>3.4943221271458942</v>
      </c>
      <c r="AD198" s="35">
        <f t="shared" si="226"/>
        <v>0.45508444700830047</v>
      </c>
      <c r="AE198" s="35">
        <f t="shared" si="227"/>
        <v>0.18481128951276055</v>
      </c>
      <c r="AF198" s="35">
        <f t="shared" si="228"/>
        <v>0.19122092961146897</v>
      </c>
      <c r="AG198" s="35">
        <f t="shared" si="207"/>
        <v>0.69544595070986759</v>
      </c>
      <c r="AH198" s="35">
        <f t="shared" si="208"/>
        <v>0.12819280197416916</v>
      </c>
      <c r="AI198" s="35">
        <f t="shared" si="209"/>
        <v>0.46790372720571743</v>
      </c>
      <c r="AJ198" s="35">
        <f t="shared" si="210"/>
        <v>0.15810445576814194</v>
      </c>
      <c r="AK198" s="35">
        <f t="shared" si="210"/>
        <v>3.4804345735986923</v>
      </c>
      <c r="AL198" s="36">
        <v>87054</v>
      </c>
      <c r="AM198" s="37">
        <v>79037</v>
      </c>
      <c r="AN198" s="37">
        <v>821</v>
      </c>
      <c r="AO198" s="37">
        <v>251</v>
      </c>
      <c r="AP198" s="37">
        <v>645</v>
      </c>
      <c r="AQ198" s="37">
        <v>888</v>
      </c>
      <c r="AR198" s="37">
        <v>205</v>
      </c>
      <c r="AS198" s="37">
        <v>72</v>
      </c>
      <c r="AT198" s="37">
        <v>1793</v>
      </c>
      <c r="AU198" s="37">
        <v>224</v>
      </c>
      <c r="AV198" s="37">
        <v>100</v>
      </c>
      <c r="AW198" s="37">
        <v>159</v>
      </c>
      <c r="AX198" s="37">
        <v>456</v>
      </c>
      <c r="AY198" s="37">
        <v>71</v>
      </c>
      <c r="AZ198" s="37">
        <v>260</v>
      </c>
      <c r="BA198" s="37">
        <v>158</v>
      </c>
      <c r="BB198" s="37">
        <v>1917</v>
      </c>
      <c r="BC198" s="38">
        <f t="shared" si="250"/>
        <v>90.79077354285846</v>
      </c>
      <c r="BD198" s="38">
        <f t="shared" si="229"/>
        <v>0.94309279297907045</v>
      </c>
      <c r="BE198" s="38">
        <f t="shared" si="230"/>
        <v>0.28832678567326031</v>
      </c>
      <c r="BF198" s="38">
        <f t="shared" si="231"/>
        <v>0.74091942931973254</v>
      </c>
      <c r="BG198" s="38">
        <f t="shared" si="232"/>
        <v>1.020056516644841</v>
      </c>
      <c r="BH198" s="38">
        <f t="shared" si="233"/>
        <v>0.23548602017138787</v>
      </c>
      <c r="BI198" s="38">
        <f t="shared" si="234"/>
        <v>8.2707285133365491E-2</v>
      </c>
      <c r="BJ198" s="38">
        <f t="shared" si="235"/>
        <v>2.0596411422795047</v>
      </c>
      <c r="BK198" s="38">
        <f t="shared" si="236"/>
        <v>0.25731155374824821</v>
      </c>
      <c r="BL198" s="38">
        <f t="shared" si="237"/>
        <v>0.11487122935189653</v>
      </c>
      <c r="BM198" s="38">
        <f t="shared" si="238"/>
        <v>0.18264525466951548</v>
      </c>
      <c r="BN198" s="38">
        <f t="shared" si="211"/>
        <v>0.52381280584464818</v>
      </c>
      <c r="BO198" s="38">
        <f t="shared" si="212"/>
        <v>8.1558572839846535E-2</v>
      </c>
      <c r="BP198" s="38">
        <f t="shared" si="213"/>
        <v>0.29866519631493099</v>
      </c>
      <c r="BQ198" s="38">
        <f t="shared" si="214"/>
        <v>0.18149654237599649</v>
      </c>
      <c r="BR198" s="38">
        <f t="shared" si="214"/>
        <v>2.2020814666758564</v>
      </c>
      <c r="BS198" s="38">
        <f t="shared" si="251"/>
        <v>-3.9764714992515451</v>
      </c>
      <c r="BT198" s="38">
        <f t="shared" si="239"/>
        <v>-0.25726130241726552</v>
      </c>
      <c r="BU198" s="38">
        <f t="shared" si="240"/>
        <v>-6.9330748967388001E-2</v>
      </c>
      <c r="BV198" s="38">
        <f t="shared" si="241"/>
        <v>-0.31040526935648116</v>
      </c>
      <c r="BW198" s="38">
        <f t="shared" si="242"/>
        <v>-7.3333810489046858E-3</v>
      </c>
      <c r="BX198" s="38">
        <f t="shared" si="243"/>
        <v>-3.4650630411856204E-2</v>
      </c>
      <c r="BY198" s="38">
        <f t="shared" si="244"/>
        <v>1.2985701561383072</v>
      </c>
      <c r="BZ198" s="38">
        <f t="shared" si="245"/>
        <v>1.4346809848663895</v>
      </c>
      <c r="CA198" s="38">
        <f t="shared" si="246"/>
        <v>0.19777289326005226</v>
      </c>
      <c r="CB198" s="38">
        <f t="shared" si="247"/>
        <v>6.9940060160864015E-2</v>
      </c>
      <c r="CC198" s="38">
        <f t="shared" si="248"/>
        <v>8.5756749419534928E-3</v>
      </c>
      <c r="CD198" s="38">
        <f t="shared" si="215"/>
        <v>0.17163314486521941</v>
      </c>
      <c r="CE198" s="38">
        <f t="shared" si="216"/>
        <v>4.6634229134322622E-2</v>
      </c>
      <c r="CF198" s="38">
        <f t="shared" si="217"/>
        <v>0.16923853089078644</v>
      </c>
      <c r="CG198" s="38">
        <f t="shared" si="218"/>
        <v>-2.3392086607854551E-2</v>
      </c>
      <c r="CH198" s="38">
        <f t="shared" si="218"/>
        <v>1.278353106922836</v>
      </c>
    </row>
    <row r="199" spans="1:86" s="39" customFormat="1" x14ac:dyDescent="0.15">
      <c r="A199" s="32">
        <v>1</v>
      </c>
      <c r="B199" s="32" t="s">
        <v>962</v>
      </c>
      <c r="C199" s="32" t="s">
        <v>963</v>
      </c>
      <c r="D199" s="32" t="s">
        <v>964</v>
      </c>
      <c r="E199" s="32">
        <v>144847</v>
      </c>
      <c r="F199" s="33">
        <v>125394</v>
      </c>
      <c r="G199" s="33">
        <v>2183</v>
      </c>
      <c r="H199" s="33">
        <v>511</v>
      </c>
      <c r="I199" s="33">
        <v>1392</v>
      </c>
      <c r="J199" s="33">
        <v>1447</v>
      </c>
      <c r="K199" s="33">
        <v>605</v>
      </c>
      <c r="L199" s="33">
        <v>1015</v>
      </c>
      <c r="M199" s="34">
        <v>2047</v>
      </c>
      <c r="N199" s="33">
        <v>1353</v>
      </c>
      <c r="O199" s="33">
        <v>378</v>
      </c>
      <c r="P199" s="33">
        <v>470</v>
      </c>
      <c r="Q199" s="33">
        <v>2797</v>
      </c>
      <c r="R199" s="33">
        <v>435</v>
      </c>
      <c r="S199" s="33">
        <v>347</v>
      </c>
      <c r="T199" s="33">
        <v>559</v>
      </c>
      <c r="U199" s="34">
        <v>3914</v>
      </c>
      <c r="V199" s="35">
        <f t="shared" si="249"/>
        <v>86.569966930623337</v>
      </c>
      <c r="W199" s="35">
        <f t="shared" si="219"/>
        <v>1.5071074996375486</v>
      </c>
      <c r="X199" s="35">
        <f t="shared" si="220"/>
        <v>0.35278604320420859</v>
      </c>
      <c r="Y199" s="35">
        <f t="shared" si="221"/>
        <v>0.96101403549952702</v>
      </c>
      <c r="Z199" s="35">
        <f t="shared" si="222"/>
        <v>0.99898513604009753</v>
      </c>
      <c r="AA199" s="35">
        <f t="shared" si="223"/>
        <v>0.41768210594627436</v>
      </c>
      <c r="AB199" s="35">
        <f t="shared" si="224"/>
        <v>0.70073940088507181</v>
      </c>
      <c r="AC199" s="35">
        <f t="shared" si="225"/>
        <v>1.4132153237554108</v>
      </c>
      <c r="AD199" s="35">
        <f t="shared" si="226"/>
        <v>0.93408907329803159</v>
      </c>
      <c r="AE199" s="35">
        <f t="shared" si="227"/>
        <v>0.26096501826064744</v>
      </c>
      <c r="AF199" s="35">
        <f t="shared" si="228"/>
        <v>0.32448031371032887</v>
      </c>
      <c r="AG199" s="35">
        <f t="shared" ref="AG199:AG230" si="252">Q199/$E199*100</f>
        <v>1.9310030583995528</v>
      </c>
      <c r="AH199" s="35">
        <f t="shared" ref="AH199:AH230" si="253">R199/$E199*100</f>
        <v>0.30031688609360224</v>
      </c>
      <c r="AI199" s="35">
        <f t="shared" ref="AI199:AI230" si="254">S199/$E199*100</f>
        <v>0.23956312522868958</v>
      </c>
      <c r="AJ199" s="35">
        <f t="shared" si="210"/>
        <v>0.38592445822143367</v>
      </c>
      <c r="AK199" s="35">
        <f t="shared" si="210"/>
        <v>2.7021615911962278</v>
      </c>
      <c r="AL199" s="36">
        <v>137799</v>
      </c>
      <c r="AM199" s="37">
        <v>123092</v>
      </c>
      <c r="AN199" s="37">
        <v>2502</v>
      </c>
      <c r="AO199" s="37">
        <v>577</v>
      </c>
      <c r="AP199" s="37">
        <v>1756</v>
      </c>
      <c r="AQ199" s="37">
        <v>1604</v>
      </c>
      <c r="AR199" s="37">
        <v>628</v>
      </c>
      <c r="AS199" s="37">
        <v>114</v>
      </c>
      <c r="AT199" s="37">
        <v>1185</v>
      </c>
      <c r="AU199" s="37">
        <v>705</v>
      </c>
      <c r="AV199" s="37">
        <v>201</v>
      </c>
      <c r="AW199" s="37">
        <v>364</v>
      </c>
      <c r="AX199" s="37">
        <v>1510</v>
      </c>
      <c r="AY199" s="37">
        <v>343</v>
      </c>
      <c r="AZ199" s="37">
        <v>306</v>
      </c>
      <c r="BA199" s="37">
        <v>513</v>
      </c>
      <c r="BB199" s="37">
        <v>2400</v>
      </c>
      <c r="BC199" s="38">
        <f t="shared" si="250"/>
        <v>89.327208470308207</v>
      </c>
      <c r="BD199" s="38">
        <f t="shared" si="229"/>
        <v>1.8156880674025211</v>
      </c>
      <c r="BE199" s="38">
        <f t="shared" si="230"/>
        <v>0.41872582529626484</v>
      </c>
      <c r="BF199" s="38">
        <f t="shared" si="231"/>
        <v>1.2743198426693954</v>
      </c>
      <c r="BG199" s="38">
        <f t="shared" si="232"/>
        <v>1.1640142526433428</v>
      </c>
      <c r="BH199" s="38">
        <f t="shared" si="233"/>
        <v>0.45573625352869029</v>
      </c>
      <c r="BI199" s="38">
        <f t="shared" si="234"/>
        <v>8.2729192519539321E-2</v>
      </c>
      <c r="BJ199" s="38">
        <f t="shared" si="235"/>
        <v>0.85994818540047457</v>
      </c>
      <c r="BK199" s="38">
        <f t="shared" si="236"/>
        <v>0.51161474321294054</v>
      </c>
      <c r="BL199" s="38">
        <f t="shared" si="237"/>
        <v>0.14586462891602986</v>
      </c>
      <c r="BM199" s="38">
        <f t="shared" si="238"/>
        <v>0.26415286032554663</v>
      </c>
      <c r="BN199" s="38">
        <f t="shared" ref="BN199:BN230" si="255">AX199/$AL199*100</f>
        <v>1.0957989535482842</v>
      </c>
      <c r="BO199" s="38">
        <f t="shared" ref="BO199:BO230" si="256">AY199/$AL199*100</f>
        <v>0.248913272229842</v>
      </c>
      <c r="BP199" s="38">
        <f t="shared" ref="BP199:BP230" si="257">AZ199/$AL199*100</f>
        <v>0.22206256939455293</v>
      </c>
      <c r="BQ199" s="38">
        <f t="shared" si="214"/>
        <v>0.37228136633792697</v>
      </c>
      <c r="BR199" s="38">
        <f t="shared" si="214"/>
        <v>1.7416672109376701</v>
      </c>
      <c r="BS199" s="38">
        <f t="shared" si="251"/>
        <v>-2.7572415396848697</v>
      </c>
      <c r="BT199" s="38">
        <f t="shared" si="239"/>
        <v>-0.30858056776497245</v>
      </c>
      <c r="BU199" s="38">
        <f t="shared" si="240"/>
        <v>-6.5939782092056254E-2</v>
      </c>
      <c r="BV199" s="38">
        <f t="shared" si="241"/>
        <v>-0.31330580716986833</v>
      </c>
      <c r="BW199" s="38">
        <f t="shared" si="242"/>
        <v>-0.16502911660324526</v>
      </c>
      <c r="BX199" s="38">
        <f t="shared" si="243"/>
        <v>-3.8054147582415931E-2</v>
      </c>
      <c r="BY199" s="38">
        <f t="shared" si="244"/>
        <v>0.61801020836553244</v>
      </c>
      <c r="BZ199" s="38">
        <f t="shared" si="245"/>
        <v>0.55326713835493624</v>
      </c>
      <c r="CA199" s="38">
        <f t="shared" si="246"/>
        <v>0.42247433008509105</v>
      </c>
      <c r="CB199" s="38">
        <f t="shared" si="247"/>
        <v>0.11510038934461758</v>
      </c>
      <c r="CC199" s="38">
        <f t="shared" si="248"/>
        <v>6.0327453384782237E-2</v>
      </c>
      <c r="CD199" s="38">
        <f t="shared" ref="CD199:CD230" si="258">AG199-BN199</f>
        <v>0.83520410485126861</v>
      </c>
      <c r="CE199" s="38">
        <f t="shared" ref="CE199:CE230" si="259">AH199-BO199</f>
        <v>5.1403613863760245E-2</v>
      </c>
      <c r="CF199" s="38">
        <f t="shared" ref="CF199:CF230" si="260">AI199-BP199</f>
        <v>1.750055583413665E-2</v>
      </c>
      <c r="CG199" s="38">
        <f t="shared" si="218"/>
        <v>1.3643091883506708E-2</v>
      </c>
      <c r="CH199" s="38">
        <f t="shared" si="218"/>
        <v>0.96049438025855771</v>
      </c>
    </row>
    <row r="200" spans="1:86" s="39" customFormat="1" x14ac:dyDescent="0.15">
      <c r="A200" s="32">
        <v>1</v>
      </c>
      <c r="B200" s="32" t="s">
        <v>965</v>
      </c>
      <c r="C200" s="32" t="s">
        <v>966</v>
      </c>
      <c r="D200" s="32" t="s">
        <v>967</v>
      </c>
      <c r="E200" s="32">
        <v>137687</v>
      </c>
      <c r="F200" s="33">
        <v>123023</v>
      </c>
      <c r="G200" s="33">
        <v>1946</v>
      </c>
      <c r="H200" s="33">
        <v>491</v>
      </c>
      <c r="I200" s="33">
        <v>1196</v>
      </c>
      <c r="J200" s="33">
        <v>1076</v>
      </c>
      <c r="K200" s="33">
        <v>585</v>
      </c>
      <c r="L200" s="33">
        <v>1026</v>
      </c>
      <c r="M200" s="34">
        <v>2453</v>
      </c>
      <c r="N200" s="33">
        <v>815</v>
      </c>
      <c r="O200" s="33">
        <v>203</v>
      </c>
      <c r="P200" s="33">
        <v>361</v>
      </c>
      <c r="Q200" s="33">
        <v>988</v>
      </c>
      <c r="R200" s="33">
        <v>401</v>
      </c>
      <c r="S200" s="33">
        <v>145</v>
      </c>
      <c r="T200" s="33">
        <v>527</v>
      </c>
      <c r="U200" s="34">
        <v>2451</v>
      </c>
      <c r="V200" s="35">
        <f t="shared" si="249"/>
        <v>89.349757057674296</v>
      </c>
      <c r="W200" s="35">
        <f t="shared" si="219"/>
        <v>1.4133505704968514</v>
      </c>
      <c r="X200" s="35">
        <f t="shared" si="220"/>
        <v>0.35660592503286442</v>
      </c>
      <c r="Y200" s="35">
        <f t="shared" si="221"/>
        <v>0.86863683572160044</v>
      </c>
      <c r="Z200" s="35">
        <f t="shared" si="222"/>
        <v>0.78148263815756036</v>
      </c>
      <c r="AA200" s="35">
        <f t="shared" si="223"/>
        <v>0.42487671312469583</v>
      </c>
      <c r="AB200" s="35">
        <f t="shared" si="224"/>
        <v>0.74516838917254358</v>
      </c>
      <c r="AC200" s="35">
        <f t="shared" si="225"/>
        <v>1.7815770552049213</v>
      </c>
      <c r="AD200" s="35">
        <f t="shared" si="226"/>
        <v>0.59192225845577284</v>
      </c>
      <c r="AE200" s="35">
        <f t="shared" si="227"/>
        <v>0.14743585087916797</v>
      </c>
      <c r="AF200" s="35">
        <f t="shared" si="228"/>
        <v>0.26218887767182086</v>
      </c>
      <c r="AG200" s="35">
        <f t="shared" si="252"/>
        <v>0.71756955994393079</v>
      </c>
      <c r="AH200" s="35">
        <f t="shared" si="253"/>
        <v>0.29124027685983428</v>
      </c>
      <c r="AI200" s="35">
        <f t="shared" si="254"/>
        <v>0.10531132205654854</v>
      </c>
      <c r="AJ200" s="35">
        <f t="shared" si="210"/>
        <v>0.38275218430207647</v>
      </c>
      <c r="AK200" s="35">
        <f t="shared" si="210"/>
        <v>1.7801244852455207</v>
      </c>
      <c r="AL200" s="36">
        <v>128919</v>
      </c>
      <c r="AM200" s="37">
        <v>116876</v>
      </c>
      <c r="AN200" s="37">
        <v>2242</v>
      </c>
      <c r="AO200" s="37">
        <v>509</v>
      </c>
      <c r="AP200" s="37">
        <v>1448</v>
      </c>
      <c r="AQ200" s="37">
        <v>1096</v>
      </c>
      <c r="AR200" s="37">
        <v>541</v>
      </c>
      <c r="AS200" s="37">
        <v>80</v>
      </c>
      <c r="AT200" s="37">
        <v>1262</v>
      </c>
      <c r="AU200" s="37">
        <v>487</v>
      </c>
      <c r="AV200" s="37">
        <v>171</v>
      </c>
      <c r="AW200" s="37">
        <v>389</v>
      </c>
      <c r="AX200" s="37">
        <v>629</v>
      </c>
      <c r="AY200" s="37">
        <v>313</v>
      </c>
      <c r="AZ200" s="37">
        <v>134</v>
      </c>
      <c r="BA200" s="37">
        <v>517</v>
      </c>
      <c r="BB200" s="37">
        <v>2224</v>
      </c>
      <c r="BC200" s="38">
        <f t="shared" si="250"/>
        <v>90.658475476849816</v>
      </c>
      <c r="BD200" s="38">
        <f t="shared" si="229"/>
        <v>1.7390764743753828</v>
      </c>
      <c r="BE200" s="38">
        <f t="shared" si="230"/>
        <v>0.39482155461956736</v>
      </c>
      <c r="BF200" s="38">
        <f t="shared" si="231"/>
        <v>1.1231858764030127</v>
      </c>
      <c r="BG200" s="38">
        <f t="shared" si="232"/>
        <v>0.8501462158409544</v>
      </c>
      <c r="BH200" s="38">
        <f t="shared" si="233"/>
        <v>0.41964334194339081</v>
      </c>
      <c r="BI200" s="38">
        <f t="shared" si="234"/>
        <v>6.2054468309558714E-2</v>
      </c>
      <c r="BJ200" s="38">
        <f t="shared" si="235"/>
        <v>0.97890923758328863</v>
      </c>
      <c r="BK200" s="38">
        <f t="shared" si="236"/>
        <v>0.37775657583443867</v>
      </c>
      <c r="BL200" s="38">
        <f t="shared" si="237"/>
        <v>0.13264142601168175</v>
      </c>
      <c r="BM200" s="38">
        <f t="shared" si="238"/>
        <v>0.30173985215522925</v>
      </c>
      <c r="BN200" s="38">
        <f t="shared" si="255"/>
        <v>0.48790325708390542</v>
      </c>
      <c r="BO200" s="38">
        <f t="shared" si="256"/>
        <v>0.24278810726114847</v>
      </c>
      <c r="BP200" s="38">
        <f t="shared" si="257"/>
        <v>0.10394123441851086</v>
      </c>
      <c r="BQ200" s="38">
        <f t="shared" si="214"/>
        <v>0.40102700145052317</v>
      </c>
      <c r="BR200" s="38">
        <f t="shared" si="214"/>
        <v>1.725114219005732</v>
      </c>
      <c r="BS200" s="38">
        <f t="shared" si="251"/>
        <v>-1.3087184191755199</v>
      </c>
      <c r="BT200" s="38">
        <f t="shared" si="239"/>
        <v>-0.3257259038785314</v>
      </c>
      <c r="BU200" s="38">
        <f t="shared" si="240"/>
        <v>-3.8215629586702937E-2</v>
      </c>
      <c r="BV200" s="38">
        <f t="shared" si="241"/>
        <v>-0.25454904068141226</v>
      </c>
      <c r="BW200" s="38">
        <f t="shared" si="242"/>
        <v>-6.8663577683394039E-2</v>
      </c>
      <c r="BX200" s="38">
        <f t="shared" si="243"/>
        <v>5.2333711813050132E-3</v>
      </c>
      <c r="BY200" s="38">
        <f t="shared" si="244"/>
        <v>0.68311392086298484</v>
      </c>
      <c r="BZ200" s="38">
        <f t="shared" si="245"/>
        <v>0.80266781762163264</v>
      </c>
      <c r="CA200" s="38">
        <f t="shared" si="246"/>
        <v>0.21416568262133417</v>
      </c>
      <c r="CB200" s="38">
        <f t="shared" si="247"/>
        <v>1.4794424867486222E-2</v>
      </c>
      <c r="CC200" s="38">
        <f t="shared" si="248"/>
        <v>-3.9550974483408385E-2</v>
      </c>
      <c r="CD200" s="38">
        <f t="shared" si="258"/>
        <v>0.22966630286002537</v>
      </c>
      <c r="CE200" s="38">
        <f t="shared" si="259"/>
        <v>4.8452169598685813E-2</v>
      </c>
      <c r="CF200" s="38">
        <f t="shared" si="260"/>
        <v>1.3700876380376842E-3</v>
      </c>
      <c r="CG200" s="38">
        <f t="shared" si="218"/>
        <v>-1.8274817148446698E-2</v>
      </c>
      <c r="CH200" s="38">
        <f t="shared" si="218"/>
        <v>5.5010266239788663E-2</v>
      </c>
    </row>
    <row r="201" spans="1:86" s="39" customFormat="1" x14ac:dyDescent="0.15">
      <c r="A201" s="32">
        <v>1</v>
      </c>
      <c r="B201" s="32" t="s">
        <v>968</v>
      </c>
      <c r="C201" s="32" t="s">
        <v>969</v>
      </c>
      <c r="D201" s="32" t="s">
        <v>970</v>
      </c>
      <c r="E201" s="32">
        <v>100031</v>
      </c>
      <c r="F201" s="33">
        <v>80780</v>
      </c>
      <c r="G201" s="33">
        <v>1140</v>
      </c>
      <c r="H201" s="33">
        <v>380</v>
      </c>
      <c r="I201" s="33">
        <v>697</v>
      </c>
      <c r="J201" s="33">
        <v>1498</v>
      </c>
      <c r="K201" s="33">
        <v>402</v>
      </c>
      <c r="L201" s="33">
        <v>1559</v>
      </c>
      <c r="M201" s="34">
        <v>2633</v>
      </c>
      <c r="N201" s="33">
        <v>1243</v>
      </c>
      <c r="O201" s="33">
        <v>819</v>
      </c>
      <c r="P201" s="33">
        <v>443</v>
      </c>
      <c r="Q201" s="33">
        <v>2049</v>
      </c>
      <c r="R201" s="33">
        <v>381</v>
      </c>
      <c r="S201" s="33">
        <v>260</v>
      </c>
      <c r="T201" s="33">
        <v>308</v>
      </c>
      <c r="U201" s="34">
        <v>5439</v>
      </c>
      <c r="V201" s="35">
        <f t="shared" si="249"/>
        <v>80.754965960552227</v>
      </c>
      <c r="W201" s="35">
        <f t="shared" si="219"/>
        <v>1.1396467095200489</v>
      </c>
      <c r="X201" s="35">
        <f t="shared" si="220"/>
        <v>0.3798822365066829</v>
      </c>
      <c r="Y201" s="35">
        <f t="shared" si="221"/>
        <v>0.69678399696094218</v>
      </c>
      <c r="Z201" s="35">
        <f t="shared" si="222"/>
        <v>1.497535763913187</v>
      </c>
      <c r="AA201" s="35">
        <f t="shared" si="223"/>
        <v>0.40187541862022769</v>
      </c>
      <c r="AB201" s="35">
        <f t="shared" si="224"/>
        <v>1.5585168597734702</v>
      </c>
      <c r="AC201" s="35">
        <f t="shared" si="225"/>
        <v>2.6321840229528846</v>
      </c>
      <c r="AD201" s="35">
        <f t="shared" si="226"/>
        <v>1.2426147894152813</v>
      </c>
      <c r="AE201" s="35">
        <f t="shared" si="227"/>
        <v>0.81874618868150861</v>
      </c>
      <c r="AF201" s="35">
        <f t="shared" si="228"/>
        <v>0.4428627125591067</v>
      </c>
      <c r="AG201" s="35">
        <f t="shared" si="252"/>
        <v>2.0483650068478769</v>
      </c>
      <c r="AH201" s="35">
        <f t="shared" si="253"/>
        <v>0.38088192660275311</v>
      </c>
      <c r="AI201" s="35">
        <f t="shared" si="254"/>
        <v>0.25991942497825676</v>
      </c>
      <c r="AJ201" s="35">
        <f t="shared" si="210"/>
        <v>0.30790454958962721</v>
      </c>
      <c r="AK201" s="35">
        <f t="shared" si="210"/>
        <v>5.4373144325259171</v>
      </c>
      <c r="AL201" s="36">
        <v>94450</v>
      </c>
      <c r="AM201" s="37">
        <v>81169</v>
      </c>
      <c r="AN201" s="37">
        <v>1509</v>
      </c>
      <c r="AO201" s="37">
        <v>436</v>
      </c>
      <c r="AP201" s="37">
        <v>1042</v>
      </c>
      <c r="AQ201" s="37">
        <v>1546</v>
      </c>
      <c r="AR201" s="37">
        <v>441</v>
      </c>
      <c r="AS201" s="37">
        <v>146</v>
      </c>
      <c r="AT201" s="37">
        <v>1247</v>
      </c>
      <c r="AU201" s="37">
        <v>707</v>
      </c>
      <c r="AV201" s="37">
        <v>430</v>
      </c>
      <c r="AW201" s="37">
        <v>338</v>
      </c>
      <c r="AX201" s="37">
        <v>1012</v>
      </c>
      <c r="AY201" s="37">
        <v>295</v>
      </c>
      <c r="AZ201" s="37">
        <v>172</v>
      </c>
      <c r="BA201" s="37">
        <v>353</v>
      </c>
      <c r="BB201" s="37">
        <v>3608</v>
      </c>
      <c r="BC201" s="38">
        <f t="shared" si="250"/>
        <v>85.938591847538376</v>
      </c>
      <c r="BD201" s="38">
        <f t="shared" si="229"/>
        <v>1.5976707252514557</v>
      </c>
      <c r="BE201" s="38">
        <f t="shared" si="230"/>
        <v>0.46161990471148762</v>
      </c>
      <c r="BF201" s="38">
        <f t="shared" si="231"/>
        <v>1.1032292218104818</v>
      </c>
      <c r="BG201" s="38">
        <f t="shared" si="232"/>
        <v>1.636844891476972</v>
      </c>
      <c r="BH201" s="38">
        <f t="shared" si="233"/>
        <v>0.46691371095817891</v>
      </c>
      <c r="BI201" s="38">
        <f t="shared" si="234"/>
        <v>0.15457914240338805</v>
      </c>
      <c r="BJ201" s="38">
        <f t="shared" si="235"/>
        <v>1.3202752779248281</v>
      </c>
      <c r="BK201" s="38">
        <f t="shared" si="236"/>
        <v>0.74854420328215987</v>
      </c>
      <c r="BL201" s="38">
        <f t="shared" si="237"/>
        <v>0.45526733721545792</v>
      </c>
      <c r="BM201" s="38">
        <f t="shared" si="238"/>
        <v>0.35786130227633667</v>
      </c>
      <c r="BN201" s="38">
        <f t="shared" si="255"/>
        <v>1.0714663843303334</v>
      </c>
      <c r="BO201" s="38">
        <f t="shared" si="256"/>
        <v>0.31233456855479086</v>
      </c>
      <c r="BP201" s="38">
        <f t="shared" si="257"/>
        <v>0.18210693488618315</v>
      </c>
      <c r="BQ201" s="38">
        <f t="shared" si="214"/>
        <v>0.37374272101641082</v>
      </c>
      <c r="BR201" s="38">
        <f t="shared" si="214"/>
        <v>3.8200105876124937</v>
      </c>
      <c r="BS201" s="38">
        <f t="shared" si="251"/>
        <v>-5.1836258869861496</v>
      </c>
      <c r="BT201" s="38">
        <f t="shared" si="239"/>
        <v>-0.45802401573140683</v>
      </c>
      <c r="BU201" s="38">
        <f t="shared" si="240"/>
        <v>-8.1737668204804714E-2</v>
      </c>
      <c r="BV201" s="38">
        <f t="shared" si="241"/>
        <v>-0.4064452248495396</v>
      </c>
      <c r="BW201" s="38">
        <f t="shared" si="242"/>
        <v>-0.139309127563785</v>
      </c>
      <c r="BX201" s="38">
        <f t="shared" si="243"/>
        <v>-6.503829233795122E-2</v>
      </c>
      <c r="BY201" s="38">
        <f t="shared" si="244"/>
        <v>1.4039377173700822</v>
      </c>
      <c r="BZ201" s="38">
        <f t="shared" si="245"/>
        <v>1.3119087450280564</v>
      </c>
      <c r="CA201" s="38">
        <f t="shared" si="246"/>
        <v>0.49407058613312138</v>
      </c>
      <c r="CB201" s="38">
        <f t="shared" si="247"/>
        <v>0.36347885146605069</v>
      </c>
      <c r="CC201" s="38">
        <f t="shared" si="248"/>
        <v>8.5001410282770029E-2</v>
      </c>
      <c r="CD201" s="38">
        <f t="shared" si="258"/>
        <v>0.97689862251754356</v>
      </c>
      <c r="CE201" s="38">
        <f t="shared" si="259"/>
        <v>6.8547358047962248E-2</v>
      </c>
      <c r="CF201" s="38">
        <f t="shared" si="260"/>
        <v>7.7812490092073611E-2</v>
      </c>
      <c r="CG201" s="38">
        <f t="shared" si="218"/>
        <v>-6.5838171426783609E-2</v>
      </c>
      <c r="CH201" s="38">
        <f t="shared" si="218"/>
        <v>1.6173038449134234</v>
      </c>
    </row>
    <row r="202" spans="1:86" s="39" customFormat="1" x14ac:dyDescent="0.15">
      <c r="A202" s="32">
        <v>1</v>
      </c>
      <c r="B202" s="32" t="s">
        <v>971</v>
      </c>
      <c r="C202" s="32" t="s">
        <v>972</v>
      </c>
      <c r="D202" s="32" t="s">
        <v>973</v>
      </c>
      <c r="E202" s="32">
        <v>127114</v>
      </c>
      <c r="F202" s="33">
        <v>110314</v>
      </c>
      <c r="G202" s="33">
        <v>2128</v>
      </c>
      <c r="H202" s="33">
        <v>471</v>
      </c>
      <c r="I202" s="33">
        <v>1242</v>
      </c>
      <c r="J202" s="33">
        <v>1087</v>
      </c>
      <c r="K202" s="33">
        <v>607</v>
      </c>
      <c r="L202" s="33">
        <v>796</v>
      </c>
      <c r="M202" s="34">
        <v>2027</v>
      </c>
      <c r="N202" s="33">
        <v>1012</v>
      </c>
      <c r="O202" s="33">
        <v>247</v>
      </c>
      <c r="P202" s="33">
        <v>437</v>
      </c>
      <c r="Q202" s="33">
        <v>2588</v>
      </c>
      <c r="R202" s="33">
        <v>388</v>
      </c>
      <c r="S202" s="33">
        <v>717</v>
      </c>
      <c r="T202" s="33">
        <v>445</v>
      </c>
      <c r="U202" s="34">
        <v>2608</v>
      </c>
      <c r="V202" s="35">
        <f t="shared" si="249"/>
        <v>86.783517157826822</v>
      </c>
      <c r="W202" s="35">
        <f t="shared" si="219"/>
        <v>1.6740878266752679</v>
      </c>
      <c r="X202" s="35">
        <f t="shared" si="220"/>
        <v>0.37053353682521206</v>
      </c>
      <c r="Y202" s="35">
        <f t="shared" si="221"/>
        <v>0.97707569583208775</v>
      </c>
      <c r="Z202" s="35">
        <f t="shared" si="222"/>
        <v>0.85513790770489484</v>
      </c>
      <c r="AA202" s="35">
        <f t="shared" si="223"/>
        <v>0.47752411221423285</v>
      </c>
      <c r="AB202" s="35">
        <f t="shared" si="224"/>
        <v>0.62620954418868102</v>
      </c>
      <c r="AC202" s="35">
        <f t="shared" si="225"/>
        <v>1.5946315905407744</v>
      </c>
      <c r="AD202" s="35">
        <f t="shared" si="226"/>
        <v>0.79613575215947885</v>
      </c>
      <c r="AE202" s="35">
        <f t="shared" si="227"/>
        <v>0.19431376559623645</v>
      </c>
      <c r="AF202" s="35">
        <f t="shared" si="228"/>
        <v>0.34378589297795681</v>
      </c>
      <c r="AG202" s="35">
        <f t="shared" si="252"/>
        <v>2.0359677140204853</v>
      </c>
      <c r="AH202" s="35">
        <f t="shared" si="253"/>
        <v>0.30523781802161842</v>
      </c>
      <c r="AI202" s="35">
        <f t="shared" si="254"/>
        <v>0.56406060701417626</v>
      </c>
      <c r="AJ202" s="35">
        <f t="shared" si="210"/>
        <v>0.35007945623613446</v>
      </c>
      <c r="AK202" s="35">
        <f t="shared" si="210"/>
        <v>2.0517016221659299</v>
      </c>
      <c r="AL202" s="36">
        <v>116908</v>
      </c>
      <c r="AM202" s="37">
        <v>103487</v>
      </c>
      <c r="AN202" s="37">
        <v>2301</v>
      </c>
      <c r="AO202" s="37">
        <v>520</v>
      </c>
      <c r="AP202" s="37">
        <v>1447</v>
      </c>
      <c r="AQ202" s="37">
        <v>1114</v>
      </c>
      <c r="AR202" s="37">
        <v>552</v>
      </c>
      <c r="AS202" s="37">
        <v>181</v>
      </c>
      <c r="AT202" s="37">
        <v>1225</v>
      </c>
      <c r="AU202" s="37">
        <v>508</v>
      </c>
      <c r="AV202" s="37">
        <v>166</v>
      </c>
      <c r="AW202" s="37">
        <v>281</v>
      </c>
      <c r="AX202" s="37">
        <v>1891</v>
      </c>
      <c r="AY202" s="37">
        <v>308</v>
      </c>
      <c r="AZ202" s="37">
        <v>633</v>
      </c>
      <c r="BA202" s="37">
        <v>350</v>
      </c>
      <c r="BB202" s="37">
        <v>1946</v>
      </c>
      <c r="BC202" s="38">
        <f t="shared" si="250"/>
        <v>88.520032846340712</v>
      </c>
      <c r="BD202" s="38">
        <f t="shared" si="229"/>
        <v>1.9682143223731481</v>
      </c>
      <c r="BE202" s="38">
        <f t="shared" si="230"/>
        <v>0.44479419714647417</v>
      </c>
      <c r="BF202" s="38">
        <f t="shared" si="231"/>
        <v>1.2377253909056694</v>
      </c>
      <c r="BG202" s="38">
        <f t="shared" si="232"/>
        <v>0.95288603004071581</v>
      </c>
      <c r="BH202" s="38">
        <f t="shared" si="233"/>
        <v>0.47216614774010329</v>
      </c>
      <c r="BI202" s="38">
        <f t="shared" si="234"/>
        <v>0.15482259554521505</v>
      </c>
      <c r="BJ202" s="38">
        <f t="shared" si="235"/>
        <v>1.0478324836623671</v>
      </c>
      <c r="BK202" s="38">
        <f t="shared" si="236"/>
        <v>0.43452971567386323</v>
      </c>
      <c r="BL202" s="38">
        <f t="shared" si="237"/>
        <v>0.14199199370445137</v>
      </c>
      <c r="BM202" s="38">
        <f t="shared" si="238"/>
        <v>0.24035994115030623</v>
      </c>
      <c r="BN202" s="38">
        <f t="shared" si="255"/>
        <v>1.6175112053922742</v>
      </c>
      <c r="BO202" s="38">
        <f t="shared" si="256"/>
        <v>0.26345502446368085</v>
      </c>
      <c r="BP202" s="38">
        <f t="shared" si="257"/>
        <v>0.54145139768022721</v>
      </c>
      <c r="BQ202" s="38">
        <f t="shared" si="214"/>
        <v>0.29938070961781915</v>
      </c>
      <c r="BR202" s="38">
        <f t="shared" si="214"/>
        <v>1.6645567454750745</v>
      </c>
      <c r="BS202" s="38">
        <f t="shared" si="251"/>
        <v>-1.7365156885138902</v>
      </c>
      <c r="BT202" s="38">
        <f t="shared" si="239"/>
        <v>-0.29412649569788019</v>
      </c>
      <c r="BU202" s="38">
        <f t="shared" si="240"/>
        <v>-7.4260660321262106E-2</v>
      </c>
      <c r="BV202" s="38">
        <f t="shared" si="241"/>
        <v>-0.2606496950735816</v>
      </c>
      <c r="BW202" s="38">
        <f t="shared" si="242"/>
        <v>-9.7748122335820975E-2</v>
      </c>
      <c r="BX202" s="38">
        <f t="shared" si="243"/>
        <v>5.3579644741295618E-3</v>
      </c>
      <c r="BY202" s="38">
        <f t="shared" si="244"/>
        <v>0.47138694864346598</v>
      </c>
      <c r="BZ202" s="38">
        <f t="shared" si="245"/>
        <v>0.54679910687840727</v>
      </c>
      <c r="CA202" s="38">
        <f t="shared" si="246"/>
        <v>0.36160603648561562</v>
      </c>
      <c r="CB202" s="38">
        <f t="shared" si="247"/>
        <v>5.2321771891785079E-2</v>
      </c>
      <c r="CC202" s="38">
        <f t="shared" si="248"/>
        <v>0.10342595182765058</v>
      </c>
      <c r="CD202" s="38">
        <f t="shared" si="258"/>
        <v>0.41845650862821104</v>
      </c>
      <c r="CE202" s="38">
        <f t="shared" si="259"/>
        <v>4.178279355793757E-2</v>
      </c>
      <c r="CF202" s="38">
        <f t="shared" si="260"/>
        <v>2.2609209333949054E-2</v>
      </c>
      <c r="CG202" s="38">
        <f t="shared" si="218"/>
        <v>5.0698746618315305E-2</v>
      </c>
      <c r="CH202" s="38">
        <f t="shared" si="218"/>
        <v>0.3871448766908554</v>
      </c>
    </row>
    <row r="203" spans="1:86" s="39" customFormat="1" x14ac:dyDescent="0.15">
      <c r="A203" s="32">
        <v>1</v>
      </c>
      <c r="B203" s="32" t="s">
        <v>974</v>
      </c>
      <c r="C203" s="32" t="s">
        <v>975</v>
      </c>
      <c r="D203" s="32" t="s">
        <v>976</v>
      </c>
      <c r="E203" s="32">
        <v>140664</v>
      </c>
      <c r="F203" s="33">
        <v>116687</v>
      </c>
      <c r="G203" s="33">
        <v>2618</v>
      </c>
      <c r="H203" s="33">
        <v>677</v>
      </c>
      <c r="I203" s="33">
        <v>1727</v>
      </c>
      <c r="J203" s="33">
        <v>1698</v>
      </c>
      <c r="K203" s="33">
        <v>683</v>
      </c>
      <c r="L203" s="33">
        <v>1039</v>
      </c>
      <c r="M203" s="34">
        <v>3239</v>
      </c>
      <c r="N203" s="33">
        <v>1438</v>
      </c>
      <c r="O203" s="33">
        <v>428</v>
      </c>
      <c r="P203" s="33">
        <v>614</v>
      </c>
      <c r="Q203" s="33">
        <v>3064</v>
      </c>
      <c r="R203" s="33">
        <v>753</v>
      </c>
      <c r="S203" s="33">
        <v>462</v>
      </c>
      <c r="T203" s="33">
        <v>982</v>
      </c>
      <c r="U203" s="34">
        <v>4555</v>
      </c>
      <c r="V203" s="35">
        <f t="shared" si="249"/>
        <v>82.954416197463459</v>
      </c>
      <c r="W203" s="35">
        <f t="shared" si="219"/>
        <v>1.8611727236535289</v>
      </c>
      <c r="X203" s="35">
        <f t="shared" si="220"/>
        <v>0.48128874481032818</v>
      </c>
      <c r="Y203" s="35">
        <f t="shared" si="221"/>
        <v>1.2277483933344708</v>
      </c>
      <c r="Z203" s="35">
        <f t="shared" si="222"/>
        <v>1.207131888756185</v>
      </c>
      <c r="AA203" s="35">
        <f t="shared" si="223"/>
        <v>0.48555422851618041</v>
      </c>
      <c r="AB203" s="35">
        <f t="shared" si="224"/>
        <v>0.73863959506341348</v>
      </c>
      <c r="AC203" s="35">
        <f t="shared" si="225"/>
        <v>2.3026502872092363</v>
      </c>
      <c r="AD203" s="35">
        <f t="shared" si="226"/>
        <v>1.0222942615025878</v>
      </c>
      <c r="AE203" s="35">
        <f t="shared" si="227"/>
        <v>0.30427117101746004</v>
      </c>
      <c r="AF203" s="35">
        <f t="shared" si="228"/>
        <v>0.43650116589887961</v>
      </c>
      <c r="AG203" s="35">
        <f t="shared" si="252"/>
        <v>2.178240345788546</v>
      </c>
      <c r="AH203" s="35">
        <f t="shared" si="253"/>
        <v>0.5353182050844566</v>
      </c>
      <c r="AI203" s="35">
        <f t="shared" si="254"/>
        <v>0.32844224535062277</v>
      </c>
      <c r="AJ203" s="35">
        <f t="shared" si="210"/>
        <v>0.69811749985781724</v>
      </c>
      <c r="AK203" s="35">
        <f t="shared" si="210"/>
        <v>3.2382130466928283</v>
      </c>
      <c r="AL203" s="36">
        <v>129005</v>
      </c>
      <c r="AM203" s="37">
        <v>109692</v>
      </c>
      <c r="AN203" s="37">
        <v>2937</v>
      </c>
      <c r="AO203" s="37">
        <v>650</v>
      </c>
      <c r="AP203" s="37">
        <v>1966</v>
      </c>
      <c r="AQ203" s="37">
        <v>1782</v>
      </c>
      <c r="AR203" s="37">
        <v>628</v>
      </c>
      <c r="AS203" s="37">
        <v>142</v>
      </c>
      <c r="AT203" s="37">
        <v>2281</v>
      </c>
      <c r="AU203" s="37">
        <v>907</v>
      </c>
      <c r="AV203" s="37">
        <v>262</v>
      </c>
      <c r="AW203" s="37">
        <v>393</v>
      </c>
      <c r="AX203" s="37">
        <v>2140</v>
      </c>
      <c r="AY203" s="37">
        <v>567</v>
      </c>
      <c r="AZ203" s="37">
        <v>461</v>
      </c>
      <c r="BA203" s="37">
        <v>784</v>
      </c>
      <c r="BB203" s="37">
        <v>3414</v>
      </c>
      <c r="BC203" s="38">
        <f t="shared" si="250"/>
        <v>85.029262431688693</v>
      </c>
      <c r="BD203" s="38">
        <f t="shared" si="229"/>
        <v>2.2766559435680787</v>
      </c>
      <c r="BE203" s="38">
        <f t="shared" si="230"/>
        <v>0.50385643967288096</v>
      </c>
      <c r="BF203" s="38">
        <f t="shared" si="231"/>
        <v>1.5239719390721289</v>
      </c>
      <c r="BG203" s="38">
        <f t="shared" si="232"/>
        <v>1.3813418084570366</v>
      </c>
      <c r="BH203" s="38">
        <f t="shared" si="233"/>
        <v>0.48680283709933725</v>
      </c>
      <c r="BI203" s="38">
        <f t="shared" si="234"/>
        <v>0.11007325297469089</v>
      </c>
      <c r="BJ203" s="38">
        <f t="shared" si="235"/>
        <v>1.7681485213751407</v>
      </c>
      <c r="BK203" s="38">
        <f t="shared" si="236"/>
        <v>0.70307352428200465</v>
      </c>
      <c r="BL203" s="38">
        <f t="shared" si="237"/>
        <v>0.20309290337583813</v>
      </c>
      <c r="BM203" s="38">
        <f t="shared" si="238"/>
        <v>0.30463935506375722</v>
      </c>
      <c r="BN203" s="38">
        <f t="shared" si="255"/>
        <v>1.6588504321537925</v>
      </c>
      <c r="BO203" s="38">
        <f t="shared" si="256"/>
        <v>0.43951784814542066</v>
      </c>
      <c r="BP203" s="38">
        <f t="shared" si="257"/>
        <v>0.35735049029107402</v>
      </c>
      <c r="BQ203" s="38">
        <f t="shared" si="214"/>
        <v>0.60772838262082873</v>
      </c>
      <c r="BR203" s="38">
        <f t="shared" si="214"/>
        <v>2.646409053912639</v>
      </c>
      <c r="BS203" s="38">
        <f t="shared" si="251"/>
        <v>-2.0748462342252338</v>
      </c>
      <c r="BT203" s="38">
        <f t="shared" si="239"/>
        <v>-0.41548321991454973</v>
      </c>
      <c r="BU203" s="38">
        <f t="shared" si="240"/>
        <v>-2.2567694862552778E-2</v>
      </c>
      <c r="BV203" s="38">
        <f t="shared" si="241"/>
        <v>-0.29622354573765808</v>
      </c>
      <c r="BW203" s="38">
        <f t="shared" si="242"/>
        <v>-0.17420991970085153</v>
      </c>
      <c r="BX203" s="38">
        <f t="shared" si="243"/>
        <v>-1.2486085831568405E-3</v>
      </c>
      <c r="BY203" s="38">
        <f t="shared" si="244"/>
        <v>0.62856634208872264</v>
      </c>
      <c r="BZ203" s="38">
        <f t="shared" si="245"/>
        <v>0.53450176583409559</v>
      </c>
      <c r="CA203" s="38">
        <f t="shared" si="246"/>
        <v>0.3192207372205832</v>
      </c>
      <c r="CB203" s="38">
        <f t="shared" si="247"/>
        <v>0.10117826764162191</v>
      </c>
      <c r="CC203" s="38">
        <f t="shared" si="248"/>
        <v>0.13186181083512238</v>
      </c>
      <c r="CD203" s="38">
        <f t="shared" si="258"/>
        <v>0.51938991363475351</v>
      </c>
      <c r="CE203" s="38">
        <f t="shared" si="259"/>
        <v>9.5800356939035936E-2</v>
      </c>
      <c r="CF203" s="38">
        <f t="shared" si="260"/>
        <v>-2.8908244940451244E-2</v>
      </c>
      <c r="CG203" s="38">
        <f t="shared" si="218"/>
        <v>9.0389117236988503E-2</v>
      </c>
      <c r="CH203" s="38">
        <f t="shared" si="218"/>
        <v>0.59180399278018925</v>
      </c>
    </row>
    <row r="204" spans="1:86" s="39" customFormat="1" x14ac:dyDescent="0.15">
      <c r="A204" s="32">
        <v>1</v>
      </c>
      <c r="B204" s="32" t="s">
        <v>977</v>
      </c>
      <c r="C204" s="32" t="s">
        <v>978</v>
      </c>
      <c r="D204" s="32" t="s">
        <v>979</v>
      </c>
      <c r="E204" s="32">
        <v>83957</v>
      </c>
      <c r="F204" s="33">
        <v>71964</v>
      </c>
      <c r="G204" s="33">
        <v>1211</v>
      </c>
      <c r="H204" s="33">
        <v>256</v>
      </c>
      <c r="I204" s="33">
        <v>640</v>
      </c>
      <c r="J204" s="33">
        <v>870</v>
      </c>
      <c r="K204" s="33">
        <v>325</v>
      </c>
      <c r="L204" s="33">
        <v>872</v>
      </c>
      <c r="M204" s="34">
        <v>1193</v>
      </c>
      <c r="N204" s="33">
        <v>748</v>
      </c>
      <c r="O204" s="33">
        <v>208</v>
      </c>
      <c r="P204" s="33">
        <v>294</v>
      </c>
      <c r="Q204" s="33">
        <v>1815</v>
      </c>
      <c r="R204" s="33">
        <v>130</v>
      </c>
      <c r="S204" s="33">
        <v>339</v>
      </c>
      <c r="T204" s="33">
        <v>132</v>
      </c>
      <c r="U204" s="34">
        <v>2960</v>
      </c>
      <c r="V204" s="35">
        <f t="shared" si="249"/>
        <v>85.71530664506831</v>
      </c>
      <c r="W204" s="35">
        <f t="shared" si="219"/>
        <v>1.4424050406755839</v>
      </c>
      <c r="X204" s="35">
        <f t="shared" si="220"/>
        <v>0.30491799373488809</v>
      </c>
      <c r="Y204" s="35">
        <f t="shared" si="221"/>
        <v>0.76229498433722021</v>
      </c>
      <c r="Z204" s="35">
        <f t="shared" si="222"/>
        <v>1.0362447443334089</v>
      </c>
      <c r="AA204" s="35">
        <f t="shared" si="223"/>
        <v>0.38710292173374466</v>
      </c>
      <c r="AB204" s="35">
        <f t="shared" si="224"/>
        <v>1.0386269161594626</v>
      </c>
      <c r="AC204" s="35">
        <f t="shared" si="225"/>
        <v>1.4209654942410996</v>
      </c>
      <c r="AD204" s="35">
        <f t="shared" si="226"/>
        <v>0.8909322629441262</v>
      </c>
      <c r="AE204" s="35">
        <f t="shared" si="227"/>
        <v>0.24774586990959657</v>
      </c>
      <c r="AF204" s="35">
        <f t="shared" si="228"/>
        <v>0.35017925842991054</v>
      </c>
      <c r="AG204" s="35">
        <f t="shared" si="252"/>
        <v>2.1618209321438355</v>
      </c>
      <c r="AH204" s="35">
        <f t="shared" si="253"/>
        <v>0.15484116869349787</v>
      </c>
      <c r="AI204" s="35">
        <f t="shared" si="254"/>
        <v>0.40377812451612133</v>
      </c>
      <c r="AJ204" s="35">
        <f t="shared" si="210"/>
        <v>0.15722334051955167</v>
      </c>
      <c r="AK204" s="35">
        <f t="shared" si="210"/>
        <v>3.525614302559644</v>
      </c>
      <c r="AL204" s="36">
        <v>79715</v>
      </c>
      <c r="AM204" s="37">
        <v>71877</v>
      </c>
      <c r="AN204" s="37">
        <v>1491</v>
      </c>
      <c r="AO204" s="37">
        <v>339</v>
      </c>
      <c r="AP204" s="37">
        <v>896</v>
      </c>
      <c r="AQ204" s="37">
        <v>1108</v>
      </c>
      <c r="AR204" s="37">
        <v>303</v>
      </c>
      <c r="AS204" s="37">
        <v>58</v>
      </c>
      <c r="AT204" s="37">
        <v>378</v>
      </c>
      <c r="AU204" s="37">
        <v>330</v>
      </c>
      <c r="AV204" s="37">
        <v>120</v>
      </c>
      <c r="AW204" s="37">
        <v>179</v>
      </c>
      <c r="AX204" s="37">
        <v>849</v>
      </c>
      <c r="AY204" s="37">
        <v>111</v>
      </c>
      <c r="AZ204" s="37">
        <v>244</v>
      </c>
      <c r="BA204" s="37">
        <v>139</v>
      </c>
      <c r="BB204" s="37">
        <v>1292</v>
      </c>
      <c r="BC204" s="38">
        <f t="shared" si="250"/>
        <v>90.167471617637844</v>
      </c>
      <c r="BD204" s="38">
        <f t="shared" si="229"/>
        <v>1.8704133475506493</v>
      </c>
      <c r="BE204" s="38">
        <f t="shared" si="230"/>
        <v>0.4252650065859625</v>
      </c>
      <c r="BF204" s="38">
        <f t="shared" si="231"/>
        <v>1.1240042651947562</v>
      </c>
      <c r="BG204" s="38">
        <f t="shared" si="232"/>
        <v>1.3899517029417299</v>
      </c>
      <c r="BH204" s="38">
        <f t="shared" si="233"/>
        <v>0.38010412093081603</v>
      </c>
      <c r="BI204" s="38">
        <f t="shared" si="234"/>
        <v>7.275920466662486E-2</v>
      </c>
      <c r="BJ204" s="38">
        <f t="shared" si="235"/>
        <v>0.47418929937903781</v>
      </c>
      <c r="BK204" s="38">
        <f t="shared" si="236"/>
        <v>0.4139747851721759</v>
      </c>
      <c r="BL204" s="38">
        <f t="shared" si="237"/>
        <v>0.15053628551715487</v>
      </c>
      <c r="BM204" s="38">
        <f t="shared" si="238"/>
        <v>0.22454995922975601</v>
      </c>
      <c r="BN204" s="38">
        <f t="shared" si="255"/>
        <v>1.0650442200338708</v>
      </c>
      <c r="BO204" s="38">
        <f t="shared" si="256"/>
        <v>0.13924606410336823</v>
      </c>
      <c r="BP204" s="38">
        <f t="shared" si="257"/>
        <v>0.30609044721821488</v>
      </c>
      <c r="BQ204" s="38">
        <f t="shared" si="214"/>
        <v>0.17437119739070439</v>
      </c>
      <c r="BR204" s="38">
        <f t="shared" si="214"/>
        <v>1.6207740074013675</v>
      </c>
      <c r="BS204" s="38">
        <f t="shared" si="251"/>
        <v>-4.452164972569534</v>
      </c>
      <c r="BT204" s="38">
        <f t="shared" si="239"/>
        <v>-0.4280083068750653</v>
      </c>
      <c r="BU204" s="38">
        <f t="shared" si="240"/>
        <v>-0.12034701285107441</v>
      </c>
      <c r="BV204" s="38">
        <f t="shared" si="241"/>
        <v>-0.36170928085753595</v>
      </c>
      <c r="BW204" s="38">
        <f t="shared" si="242"/>
        <v>-0.35370695860832102</v>
      </c>
      <c r="BX204" s="38">
        <f t="shared" si="243"/>
        <v>6.9988008029286397E-3</v>
      </c>
      <c r="BY204" s="38">
        <f t="shared" si="244"/>
        <v>0.96586771149283768</v>
      </c>
      <c r="BZ204" s="38">
        <f t="shared" si="245"/>
        <v>0.94677619486206188</v>
      </c>
      <c r="CA204" s="38">
        <f t="shared" si="246"/>
        <v>0.4769574777719503</v>
      </c>
      <c r="CB204" s="38">
        <f t="shared" si="247"/>
        <v>9.7209584392441706E-2</v>
      </c>
      <c r="CC204" s="38">
        <f t="shared" si="248"/>
        <v>0.12562929920015453</v>
      </c>
      <c r="CD204" s="38">
        <f t="shared" si="258"/>
        <v>1.0967767121099647</v>
      </c>
      <c r="CE204" s="38">
        <f t="shared" si="259"/>
        <v>1.5595104590129638E-2</v>
      </c>
      <c r="CF204" s="38">
        <f t="shared" si="260"/>
        <v>9.768767729790645E-2</v>
      </c>
      <c r="CG204" s="38">
        <f t="shared" si="218"/>
        <v>-1.7147856871152722E-2</v>
      </c>
      <c r="CH204" s="38">
        <f t="shared" si="218"/>
        <v>1.9048402951582766</v>
      </c>
    </row>
    <row r="205" spans="1:86" s="39" customFormat="1" x14ac:dyDescent="0.15">
      <c r="A205" s="32">
        <v>1</v>
      </c>
      <c r="B205" s="32" t="s">
        <v>980</v>
      </c>
      <c r="C205" s="32" t="s">
        <v>981</v>
      </c>
      <c r="D205" s="32" t="s">
        <v>982</v>
      </c>
      <c r="E205" s="32">
        <v>87317</v>
      </c>
      <c r="F205" s="33">
        <v>72879</v>
      </c>
      <c r="G205" s="33">
        <v>1213</v>
      </c>
      <c r="H205" s="33">
        <v>375</v>
      </c>
      <c r="I205" s="33">
        <v>746</v>
      </c>
      <c r="J205" s="33">
        <v>1144</v>
      </c>
      <c r="K205" s="33">
        <v>375</v>
      </c>
      <c r="L205" s="33">
        <v>569</v>
      </c>
      <c r="M205" s="34">
        <v>1821</v>
      </c>
      <c r="N205" s="33">
        <v>690</v>
      </c>
      <c r="O205" s="33">
        <v>315</v>
      </c>
      <c r="P205" s="33">
        <v>346</v>
      </c>
      <c r="Q205" s="33">
        <v>2070</v>
      </c>
      <c r="R205" s="33">
        <v>336</v>
      </c>
      <c r="S205" s="33">
        <v>256</v>
      </c>
      <c r="T205" s="33">
        <v>340</v>
      </c>
      <c r="U205" s="34">
        <v>3842</v>
      </c>
      <c r="V205" s="35">
        <f t="shared" si="249"/>
        <v>83.464846478921629</v>
      </c>
      <c r="W205" s="35">
        <f t="shared" si="219"/>
        <v>1.3891911082607054</v>
      </c>
      <c r="X205" s="35">
        <f t="shared" si="220"/>
        <v>0.42946963363377116</v>
      </c>
      <c r="Y205" s="35">
        <f t="shared" si="221"/>
        <v>0.85435825784211561</v>
      </c>
      <c r="Z205" s="35">
        <f t="shared" si="222"/>
        <v>1.3101686956720915</v>
      </c>
      <c r="AA205" s="35">
        <f t="shared" si="223"/>
        <v>0.42946963363377116</v>
      </c>
      <c r="AB205" s="35">
        <f t="shared" si="224"/>
        <v>0.65164859076697557</v>
      </c>
      <c r="AC205" s="35">
        <f t="shared" si="225"/>
        <v>2.085504540925593</v>
      </c>
      <c r="AD205" s="35">
        <f t="shared" si="226"/>
        <v>0.79022412588613899</v>
      </c>
      <c r="AE205" s="35">
        <f t="shared" si="227"/>
        <v>0.36075449225236778</v>
      </c>
      <c r="AF205" s="35">
        <f t="shared" si="228"/>
        <v>0.39625731529942626</v>
      </c>
      <c r="AG205" s="35">
        <f t="shared" si="252"/>
        <v>2.3706723776584173</v>
      </c>
      <c r="AH205" s="35">
        <f t="shared" si="253"/>
        <v>0.38480479173585902</v>
      </c>
      <c r="AI205" s="35">
        <f t="shared" si="254"/>
        <v>0.29318460322732115</v>
      </c>
      <c r="AJ205" s="35">
        <f t="shared" si="210"/>
        <v>0.38938580116128585</v>
      </c>
      <c r="AK205" s="35">
        <f t="shared" si="210"/>
        <v>4.4000595531225306</v>
      </c>
      <c r="AL205" s="36">
        <v>82848</v>
      </c>
      <c r="AM205" s="37">
        <v>71392</v>
      </c>
      <c r="AN205" s="37">
        <v>1408</v>
      </c>
      <c r="AO205" s="37">
        <v>418</v>
      </c>
      <c r="AP205" s="37">
        <v>1040</v>
      </c>
      <c r="AQ205" s="37">
        <v>1189</v>
      </c>
      <c r="AR205" s="37">
        <v>395</v>
      </c>
      <c r="AS205" s="37">
        <v>92</v>
      </c>
      <c r="AT205" s="37">
        <v>926</v>
      </c>
      <c r="AU205" s="37">
        <v>470</v>
      </c>
      <c r="AV205" s="37">
        <v>194</v>
      </c>
      <c r="AW205" s="37">
        <v>240</v>
      </c>
      <c r="AX205" s="37">
        <v>1163</v>
      </c>
      <c r="AY205" s="37">
        <v>464</v>
      </c>
      <c r="AZ205" s="37">
        <v>264</v>
      </c>
      <c r="BA205" s="37">
        <v>311</v>
      </c>
      <c r="BB205" s="37">
        <v>2881</v>
      </c>
      <c r="BC205" s="38">
        <f t="shared" si="250"/>
        <v>86.172267284665892</v>
      </c>
      <c r="BD205" s="38">
        <f t="shared" si="229"/>
        <v>1.6994978756276555</v>
      </c>
      <c r="BE205" s="38">
        <f t="shared" si="230"/>
        <v>0.50453843182696023</v>
      </c>
      <c r="BF205" s="38">
        <f t="shared" si="231"/>
        <v>1.2553109308613364</v>
      </c>
      <c r="BG205" s="38">
        <f t="shared" si="232"/>
        <v>1.4351583623020472</v>
      </c>
      <c r="BH205" s="38">
        <f t="shared" si="233"/>
        <v>0.47677674777906526</v>
      </c>
      <c r="BI205" s="38">
        <f t="shared" si="234"/>
        <v>0.11104673619157976</v>
      </c>
      <c r="BJ205" s="38">
        <f t="shared" si="235"/>
        <v>1.1177095403630746</v>
      </c>
      <c r="BK205" s="38">
        <f t="shared" si="236"/>
        <v>0.567303978370027</v>
      </c>
      <c r="BL205" s="38">
        <f t="shared" si="237"/>
        <v>0.23416376979528775</v>
      </c>
      <c r="BM205" s="38">
        <f t="shared" si="238"/>
        <v>0.28968713789107764</v>
      </c>
      <c r="BN205" s="38">
        <f t="shared" si="255"/>
        <v>1.4037755890305137</v>
      </c>
      <c r="BO205" s="38">
        <f t="shared" si="256"/>
        <v>0.56006179992275007</v>
      </c>
      <c r="BP205" s="38">
        <f t="shared" si="257"/>
        <v>0.3186558516801854</v>
      </c>
      <c r="BQ205" s="38">
        <f t="shared" si="214"/>
        <v>0.37538624951718813</v>
      </c>
      <c r="BR205" s="38">
        <f t="shared" si="214"/>
        <v>3.4774526844341445</v>
      </c>
      <c r="BS205" s="38">
        <f t="shared" si="251"/>
        <v>-2.7074208057442632</v>
      </c>
      <c r="BT205" s="38">
        <f t="shared" si="239"/>
        <v>-0.31030676736695018</v>
      </c>
      <c r="BU205" s="38">
        <f t="shared" si="240"/>
        <v>-7.5068798193189068E-2</v>
      </c>
      <c r="BV205" s="38">
        <f t="shared" si="241"/>
        <v>-0.40095267301922077</v>
      </c>
      <c r="BW205" s="38">
        <f t="shared" si="242"/>
        <v>-0.1249896666299557</v>
      </c>
      <c r="BX205" s="38">
        <f t="shared" si="243"/>
        <v>-4.7307114145294094E-2</v>
      </c>
      <c r="BY205" s="38">
        <f t="shared" si="244"/>
        <v>0.54060185457539578</v>
      </c>
      <c r="BZ205" s="38">
        <f t="shared" si="245"/>
        <v>0.96779500056251844</v>
      </c>
      <c r="CA205" s="38">
        <f t="shared" si="246"/>
        <v>0.222920147516112</v>
      </c>
      <c r="CB205" s="38">
        <f t="shared" si="247"/>
        <v>0.12659072245708003</v>
      </c>
      <c r="CC205" s="38">
        <f t="shared" si="248"/>
        <v>0.10657017740834862</v>
      </c>
      <c r="CD205" s="38">
        <f t="shared" si="258"/>
        <v>0.96689678862790363</v>
      </c>
      <c r="CE205" s="38">
        <f t="shared" si="259"/>
        <v>-0.17525700818689105</v>
      </c>
      <c r="CF205" s="38">
        <f t="shared" si="260"/>
        <v>-2.5471248452864248E-2</v>
      </c>
      <c r="CG205" s="38">
        <f t="shared" si="218"/>
        <v>1.3999551644097719E-2</v>
      </c>
      <c r="CH205" s="38">
        <f t="shared" si="218"/>
        <v>0.92260686868838615</v>
      </c>
    </row>
    <row r="206" spans="1:86" s="39" customFormat="1" x14ac:dyDescent="0.15">
      <c r="A206" s="32">
        <v>1</v>
      </c>
      <c r="B206" s="32" t="s">
        <v>983</v>
      </c>
      <c r="C206" s="32" t="s">
        <v>984</v>
      </c>
      <c r="D206" s="32" t="s">
        <v>985</v>
      </c>
      <c r="E206" s="32">
        <v>90301</v>
      </c>
      <c r="F206" s="33">
        <v>65887</v>
      </c>
      <c r="G206" s="33">
        <v>1026</v>
      </c>
      <c r="H206" s="33">
        <v>380</v>
      </c>
      <c r="I206" s="33">
        <v>689</v>
      </c>
      <c r="J206" s="33">
        <v>1483</v>
      </c>
      <c r="K206" s="33">
        <v>347</v>
      </c>
      <c r="L206" s="33">
        <v>2184</v>
      </c>
      <c r="M206" s="34">
        <v>2929</v>
      </c>
      <c r="N206" s="33">
        <v>964</v>
      </c>
      <c r="O206" s="33">
        <v>472</v>
      </c>
      <c r="P206" s="33">
        <v>460</v>
      </c>
      <c r="Q206" s="33">
        <v>6666</v>
      </c>
      <c r="R206" s="33">
        <v>223</v>
      </c>
      <c r="S206" s="33">
        <v>652</v>
      </c>
      <c r="T206" s="33">
        <v>300</v>
      </c>
      <c r="U206" s="34">
        <v>5639</v>
      </c>
      <c r="V206" s="35">
        <f t="shared" si="249"/>
        <v>72.963754554213139</v>
      </c>
      <c r="W206" s="35">
        <f t="shared" si="219"/>
        <v>1.1362000420814831</v>
      </c>
      <c r="X206" s="35">
        <f t="shared" si="220"/>
        <v>0.42081483040054929</v>
      </c>
      <c r="Y206" s="35">
        <f t="shared" si="221"/>
        <v>0.76300373196310123</v>
      </c>
      <c r="Z206" s="35">
        <f t="shared" si="222"/>
        <v>1.6422852460105646</v>
      </c>
      <c r="AA206" s="35">
        <f t="shared" si="223"/>
        <v>0.38427038460260687</v>
      </c>
      <c r="AB206" s="35">
        <f t="shared" si="224"/>
        <v>2.418577867354736</v>
      </c>
      <c r="AC206" s="35">
        <f t="shared" si="225"/>
        <v>3.2435964164294973</v>
      </c>
      <c r="AD206" s="35">
        <f t="shared" si="226"/>
        <v>1.0675407802792882</v>
      </c>
      <c r="AE206" s="35">
        <f t="shared" si="227"/>
        <v>0.52269631565541907</v>
      </c>
      <c r="AF206" s="35">
        <f t="shared" si="228"/>
        <v>0.50940742627434921</v>
      </c>
      <c r="AG206" s="35">
        <f t="shared" si="252"/>
        <v>7.3819780511843724</v>
      </c>
      <c r="AH206" s="35">
        <f t="shared" si="253"/>
        <v>0.24695186099821706</v>
      </c>
      <c r="AI206" s="35">
        <f t="shared" si="254"/>
        <v>0.72202965637146876</v>
      </c>
      <c r="AJ206" s="35">
        <f t="shared" si="210"/>
        <v>0.33222223452674943</v>
      </c>
      <c r="AK206" s="35">
        <f t="shared" si="210"/>
        <v>6.2446706016544669</v>
      </c>
      <c r="AL206" s="36">
        <v>79726</v>
      </c>
      <c r="AM206" s="37">
        <v>66073</v>
      </c>
      <c r="AN206" s="37">
        <v>1279</v>
      </c>
      <c r="AO206" s="37">
        <v>401</v>
      </c>
      <c r="AP206" s="37">
        <v>965</v>
      </c>
      <c r="AQ206" s="37">
        <v>1727</v>
      </c>
      <c r="AR206" s="37">
        <v>287</v>
      </c>
      <c r="AS206" s="37">
        <v>85</v>
      </c>
      <c r="AT206" s="37">
        <v>1417</v>
      </c>
      <c r="AU206" s="37">
        <v>458</v>
      </c>
      <c r="AV206" s="37">
        <v>215</v>
      </c>
      <c r="AW206" s="37">
        <v>257</v>
      </c>
      <c r="AX206" s="37">
        <v>2897</v>
      </c>
      <c r="AY206" s="37">
        <v>182</v>
      </c>
      <c r="AZ206" s="37">
        <v>588</v>
      </c>
      <c r="BA206" s="37">
        <v>244</v>
      </c>
      <c r="BB206" s="37">
        <v>2651</v>
      </c>
      <c r="BC206" s="38">
        <f t="shared" si="250"/>
        <v>82.875097207937188</v>
      </c>
      <c r="BD206" s="38">
        <f t="shared" si="229"/>
        <v>1.6042445375410781</v>
      </c>
      <c r="BE206" s="38">
        <f t="shared" si="230"/>
        <v>0.50297268143391116</v>
      </c>
      <c r="BF206" s="38">
        <f t="shared" si="231"/>
        <v>1.2103956049469433</v>
      </c>
      <c r="BG206" s="38">
        <f t="shared" si="232"/>
        <v>2.1661691292677423</v>
      </c>
      <c r="BH206" s="38">
        <f t="shared" si="233"/>
        <v>0.35998294157489402</v>
      </c>
      <c r="BI206" s="38">
        <f t="shared" si="234"/>
        <v>0.10661515691242505</v>
      </c>
      <c r="BJ206" s="38">
        <f t="shared" si="235"/>
        <v>1.7773373805283095</v>
      </c>
      <c r="BK206" s="38">
        <f t="shared" si="236"/>
        <v>0.57446755136341976</v>
      </c>
      <c r="BL206" s="38">
        <f t="shared" si="237"/>
        <v>0.26967363219025164</v>
      </c>
      <c r="BM206" s="38">
        <f t="shared" si="238"/>
        <v>0.32235406266462635</v>
      </c>
      <c r="BN206" s="38">
        <f t="shared" si="255"/>
        <v>3.6336954067681808</v>
      </c>
      <c r="BO206" s="38">
        <f t="shared" si="256"/>
        <v>0.22828186538895717</v>
      </c>
      <c r="BP206" s="38">
        <f t="shared" si="257"/>
        <v>0.73752602664124634</v>
      </c>
      <c r="BQ206" s="38">
        <f t="shared" si="214"/>
        <v>0.30604821513684372</v>
      </c>
      <c r="BR206" s="38">
        <f t="shared" si="214"/>
        <v>3.325138599703986</v>
      </c>
      <c r="BS206" s="38">
        <f t="shared" si="251"/>
        <v>-9.9113426537240485</v>
      </c>
      <c r="BT206" s="38">
        <f t="shared" si="239"/>
        <v>-0.46804449545959503</v>
      </c>
      <c r="BU206" s="38">
        <f t="shared" si="240"/>
        <v>-8.2157851033361873E-2</v>
      </c>
      <c r="BV206" s="38">
        <f t="shared" si="241"/>
        <v>-0.44739187298384209</v>
      </c>
      <c r="BW206" s="38">
        <f t="shared" si="242"/>
        <v>-0.52388388325717772</v>
      </c>
      <c r="BX206" s="38">
        <f t="shared" si="243"/>
        <v>2.4287443027712852E-2</v>
      </c>
      <c r="BY206" s="38">
        <f t="shared" si="244"/>
        <v>2.3119627104423111</v>
      </c>
      <c r="BZ206" s="38">
        <f t="shared" si="245"/>
        <v>1.4662590359011878</v>
      </c>
      <c r="CA206" s="38">
        <f t="shared" si="246"/>
        <v>0.49307322891586847</v>
      </c>
      <c r="CB206" s="38">
        <f t="shared" si="247"/>
        <v>0.25302268346516743</v>
      </c>
      <c r="CC206" s="38">
        <f t="shared" si="248"/>
        <v>0.18705336360972286</v>
      </c>
      <c r="CD206" s="38">
        <f t="shared" si="258"/>
        <v>3.7482826444161916</v>
      </c>
      <c r="CE206" s="38">
        <f t="shared" si="259"/>
        <v>1.8669995609259887E-2</v>
      </c>
      <c r="CF206" s="38">
        <f t="shared" si="260"/>
        <v>-1.5496370269777571E-2</v>
      </c>
      <c r="CG206" s="38">
        <f t="shared" si="218"/>
        <v>2.6174019389905712E-2</v>
      </c>
      <c r="CH206" s="38">
        <f t="shared" si="218"/>
        <v>2.9195320019504809</v>
      </c>
    </row>
    <row r="207" spans="1:86" s="39" customFormat="1" x14ac:dyDescent="0.15">
      <c r="A207" s="32">
        <v>1</v>
      </c>
      <c r="B207" s="32" t="s">
        <v>986</v>
      </c>
      <c r="C207" s="32" t="s">
        <v>987</v>
      </c>
      <c r="D207" s="32" t="s">
        <v>988</v>
      </c>
      <c r="E207" s="32">
        <v>110535</v>
      </c>
      <c r="F207" s="33">
        <v>88487</v>
      </c>
      <c r="G207" s="33">
        <v>1619</v>
      </c>
      <c r="H207" s="33">
        <v>431</v>
      </c>
      <c r="I207" s="33">
        <v>993</v>
      </c>
      <c r="J207" s="33">
        <v>1306</v>
      </c>
      <c r="K207" s="33">
        <v>460</v>
      </c>
      <c r="L207" s="33">
        <v>2223</v>
      </c>
      <c r="M207" s="34">
        <v>2335</v>
      </c>
      <c r="N207" s="33">
        <v>1598</v>
      </c>
      <c r="O207" s="33">
        <v>756</v>
      </c>
      <c r="P207" s="33">
        <v>1198</v>
      </c>
      <c r="Q207" s="33">
        <v>3133</v>
      </c>
      <c r="R207" s="33">
        <v>333</v>
      </c>
      <c r="S207" s="33">
        <v>249</v>
      </c>
      <c r="T207" s="33">
        <v>337</v>
      </c>
      <c r="U207" s="34">
        <v>5077</v>
      </c>
      <c r="V207" s="35">
        <f t="shared" si="249"/>
        <v>80.053376758492789</v>
      </c>
      <c r="W207" s="35">
        <f t="shared" si="219"/>
        <v>1.4646944406748994</v>
      </c>
      <c r="X207" s="35">
        <f t="shared" si="220"/>
        <v>0.38992174424390463</v>
      </c>
      <c r="Y207" s="35">
        <f t="shared" si="221"/>
        <v>0.89835798615823037</v>
      </c>
      <c r="Z207" s="35">
        <f t="shared" si="222"/>
        <v>1.1815262134165649</v>
      </c>
      <c r="AA207" s="35">
        <f t="shared" si="223"/>
        <v>0.4161577780793414</v>
      </c>
      <c r="AB207" s="35">
        <f t="shared" si="224"/>
        <v>2.0111276971095129</v>
      </c>
      <c r="AC207" s="35">
        <f t="shared" si="225"/>
        <v>2.1124530691636134</v>
      </c>
      <c r="AD207" s="35">
        <f t="shared" si="226"/>
        <v>1.4456959334147554</v>
      </c>
      <c r="AE207" s="35">
        <f t="shared" si="227"/>
        <v>0.68394626136517844</v>
      </c>
      <c r="AF207" s="35">
        <f t="shared" si="228"/>
        <v>1.0838196046501107</v>
      </c>
      <c r="AG207" s="35">
        <f t="shared" si="252"/>
        <v>2.8343963450490794</v>
      </c>
      <c r="AH207" s="35">
        <f t="shared" si="253"/>
        <v>0.30126204369656667</v>
      </c>
      <c r="AI207" s="35">
        <f t="shared" si="254"/>
        <v>0.22526801465599131</v>
      </c>
      <c r="AJ207" s="35">
        <f t="shared" si="210"/>
        <v>0.3048808069842131</v>
      </c>
      <c r="AK207" s="35">
        <f t="shared" si="210"/>
        <v>4.5931153028452529</v>
      </c>
      <c r="AL207" s="36">
        <v>97553</v>
      </c>
      <c r="AM207" s="37">
        <v>84892</v>
      </c>
      <c r="AN207" s="37">
        <v>1960</v>
      </c>
      <c r="AO207" s="37">
        <v>463</v>
      </c>
      <c r="AP207" s="37">
        <v>1386</v>
      </c>
      <c r="AQ207" s="37">
        <v>1348</v>
      </c>
      <c r="AR207" s="37">
        <v>455</v>
      </c>
      <c r="AS207" s="37">
        <v>89</v>
      </c>
      <c r="AT207" s="37">
        <v>1161</v>
      </c>
      <c r="AU207" s="37">
        <v>693</v>
      </c>
      <c r="AV207" s="37">
        <v>286</v>
      </c>
      <c r="AW207" s="37">
        <v>462</v>
      </c>
      <c r="AX207" s="37">
        <v>906</v>
      </c>
      <c r="AY207" s="37">
        <v>243</v>
      </c>
      <c r="AZ207" s="37">
        <v>237</v>
      </c>
      <c r="BA207" s="37">
        <v>364</v>
      </c>
      <c r="BB207" s="37">
        <v>2607</v>
      </c>
      <c r="BC207" s="38">
        <f t="shared" si="250"/>
        <v>87.021414000594547</v>
      </c>
      <c r="BD207" s="38">
        <f t="shared" si="229"/>
        <v>2.00916424917737</v>
      </c>
      <c r="BE207" s="38">
        <f t="shared" si="230"/>
        <v>0.47461379967812367</v>
      </c>
      <c r="BF207" s="38">
        <f t="shared" si="231"/>
        <v>1.4207661476325688</v>
      </c>
      <c r="BG207" s="38">
        <f t="shared" si="232"/>
        <v>1.3818129632097422</v>
      </c>
      <c r="BH207" s="38">
        <f t="shared" si="233"/>
        <v>0.46641312927331807</v>
      </c>
      <c r="BI207" s="38">
        <f t="shared" si="234"/>
        <v>9.1232458253462212E-2</v>
      </c>
      <c r="BJ207" s="38">
        <f t="shared" si="235"/>
        <v>1.1901222924974115</v>
      </c>
      <c r="BK207" s="38">
        <f t="shared" si="236"/>
        <v>0.7103830738162844</v>
      </c>
      <c r="BL207" s="38">
        <f t="shared" si="237"/>
        <v>0.29317396697179993</v>
      </c>
      <c r="BM207" s="38">
        <f t="shared" si="238"/>
        <v>0.47358871587752305</v>
      </c>
      <c r="BN207" s="38">
        <f t="shared" si="255"/>
        <v>0.92872592334423343</v>
      </c>
      <c r="BO207" s="38">
        <f t="shared" si="256"/>
        <v>0.24909536354596989</v>
      </c>
      <c r="BP207" s="38">
        <f t="shared" si="257"/>
        <v>0.24294486074236568</v>
      </c>
      <c r="BQ207" s="38">
        <f t="shared" si="214"/>
        <v>0.3731305034186545</v>
      </c>
      <c r="BR207" s="38">
        <f t="shared" si="214"/>
        <v>2.6723934681660224</v>
      </c>
      <c r="BS207" s="38">
        <f t="shared" si="251"/>
        <v>-6.968037242101758</v>
      </c>
      <c r="BT207" s="38">
        <f t="shared" si="239"/>
        <v>-0.54446980850247062</v>
      </c>
      <c r="BU207" s="38">
        <f t="shared" si="240"/>
        <v>-8.4692055434219038E-2</v>
      </c>
      <c r="BV207" s="38">
        <f t="shared" si="241"/>
        <v>-0.52240816147433844</v>
      </c>
      <c r="BW207" s="38">
        <f t="shared" si="242"/>
        <v>-0.20028674979317729</v>
      </c>
      <c r="BX207" s="38">
        <f t="shared" si="243"/>
        <v>-5.0255351193976672E-2</v>
      </c>
      <c r="BY207" s="38">
        <f t="shared" si="244"/>
        <v>1.9198952388560506</v>
      </c>
      <c r="BZ207" s="38">
        <f t="shared" si="245"/>
        <v>0.92233077666620189</v>
      </c>
      <c r="CA207" s="38">
        <f t="shared" si="246"/>
        <v>0.73531285959847104</v>
      </c>
      <c r="CB207" s="38">
        <f t="shared" si="247"/>
        <v>0.39077229439337852</v>
      </c>
      <c r="CC207" s="38">
        <f t="shared" si="248"/>
        <v>0.61023088877258769</v>
      </c>
      <c r="CD207" s="38">
        <f t="shared" si="258"/>
        <v>1.9056704217048459</v>
      </c>
      <c r="CE207" s="38">
        <f t="shared" si="259"/>
        <v>5.2166680150596778E-2</v>
      </c>
      <c r="CF207" s="38">
        <f t="shared" si="260"/>
        <v>-1.7676846086374376E-2</v>
      </c>
      <c r="CG207" s="38">
        <f t="shared" si="218"/>
        <v>-6.8249696434441398E-2</v>
      </c>
      <c r="CH207" s="38">
        <f t="shared" si="218"/>
        <v>1.9207218346792305</v>
      </c>
    </row>
    <row r="208" spans="1:86" s="39" customFormat="1" x14ac:dyDescent="0.15">
      <c r="A208" s="32">
        <v>1</v>
      </c>
      <c r="B208" s="32" t="s">
        <v>989</v>
      </c>
      <c r="C208" s="32" t="s">
        <v>990</v>
      </c>
      <c r="D208" s="32" t="s">
        <v>991</v>
      </c>
      <c r="E208" s="32">
        <v>117956</v>
      </c>
      <c r="F208" s="33">
        <v>104391</v>
      </c>
      <c r="G208" s="33">
        <v>1393</v>
      </c>
      <c r="H208" s="33">
        <v>367</v>
      </c>
      <c r="I208" s="33">
        <v>839</v>
      </c>
      <c r="J208" s="33">
        <v>620</v>
      </c>
      <c r="K208" s="33">
        <v>574</v>
      </c>
      <c r="L208" s="33">
        <v>1079</v>
      </c>
      <c r="M208" s="34">
        <v>1695</v>
      </c>
      <c r="N208" s="33">
        <v>840</v>
      </c>
      <c r="O208" s="33">
        <v>222</v>
      </c>
      <c r="P208" s="33">
        <v>547</v>
      </c>
      <c r="Q208" s="33">
        <v>2472</v>
      </c>
      <c r="R208" s="33">
        <v>228</v>
      </c>
      <c r="S208" s="33">
        <v>178</v>
      </c>
      <c r="T208" s="33">
        <v>345</v>
      </c>
      <c r="U208" s="34">
        <v>2166</v>
      </c>
      <c r="V208" s="35">
        <f t="shared" si="249"/>
        <v>88.499949133575228</v>
      </c>
      <c r="W208" s="35">
        <f t="shared" si="219"/>
        <v>1.1809488283766827</v>
      </c>
      <c r="X208" s="35">
        <f t="shared" si="220"/>
        <v>0.31113296483434499</v>
      </c>
      <c r="Y208" s="35">
        <f t="shared" si="221"/>
        <v>0.71128217301366614</v>
      </c>
      <c r="Z208" s="35">
        <f t="shared" si="222"/>
        <v>0.52561972260843026</v>
      </c>
      <c r="AA208" s="35">
        <f t="shared" si="223"/>
        <v>0.48662213028586931</v>
      </c>
      <c r="AB208" s="35">
        <f t="shared" si="224"/>
        <v>0.91474787208789721</v>
      </c>
      <c r="AC208" s="35">
        <f t="shared" si="225"/>
        <v>1.4369764997117569</v>
      </c>
      <c r="AD208" s="35">
        <f t="shared" si="226"/>
        <v>0.71212994675980867</v>
      </c>
      <c r="AE208" s="35">
        <f t="shared" si="227"/>
        <v>0.18820577164366373</v>
      </c>
      <c r="AF208" s="35">
        <f t="shared" si="228"/>
        <v>0.46373223914001832</v>
      </c>
      <c r="AG208" s="35">
        <f t="shared" si="252"/>
        <v>2.0956967004645799</v>
      </c>
      <c r="AH208" s="35">
        <f t="shared" si="253"/>
        <v>0.19329241412051953</v>
      </c>
      <c r="AI208" s="35">
        <f t="shared" si="254"/>
        <v>0.15090372681338804</v>
      </c>
      <c r="AJ208" s="35">
        <f t="shared" si="210"/>
        <v>0.29248194241920716</v>
      </c>
      <c r="AK208" s="35">
        <f t="shared" si="210"/>
        <v>1.8362779341449353</v>
      </c>
      <c r="AL208" s="36">
        <v>102661</v>
      </c>
      <c r="AM208" s="37">
        <v>94298</v>
      </c>
      <c r="AN208" s="37">
        <v>1446</v>
      </c>
      <c r="AO208" s="37">
        <v>352</v>
      </c>
      <c r="AP208" s="37">
        <v>927</v>
      </c>
      <c r="AQ208" s="37">
        <v>612</v>
      </c>
      <c r="AR208" s="37">
        <v>527</v>
      </c>
      <c r="AS208" s="37">
        <v>65</v>
      </c>
      <c r="AT208" s="37">
        <v>901</v>
      </c>
      <c r="AU208" s="37">
        <v>402</v>
      </c>
      <c r="AV208" s="37">
        <v>159</v>
      </c>
      <c r="AW208" s="37">
        <v>203</v>
      </c>
      <c r="AX208" s="37">
        <v>526</v>
      </c>
      <c r="AY208" s="37">
        <v>168</v>
      </c>
      <c r="AZ208" s="37">
        <v>141</v>
      </c>
      <c r="BA208" s="37">
        <v>293</v>
      </c>
      <c r="BB208" s="37">
        <v>1643</v>
      </c>
      <c r="BC208" s="38">
        <f t="shared" si="250"/>
        <v>91.853771149706319</v>
      </c>
      <c r="BD208" s="38">
        <f t="shared" si="229"/>
        <v>1.4085193013900119</v>
      </c>
      <c r="BE208" s="38">
        <f t="shared" si="230"/>
        <v>0.34287606783491298</v>
      </c>
      <c r="BF208" s="38">
        <f t="shared" si="231"/>
        <v>0.90297191728114856</v>
      </c>
      <c r="BG208" s="38">
        <f t="shared" si="232"/>
        <v>0.59613679975842826</v>
      </c>
      <c r="BH208" s="38">
        <f t="shared" si="233"/>
        <v>0.51334002201420204</v>
      </c>
      <c r="BI208" s="38">
        <f t="shared" si="234"/>
        <v>6.331518298087882E-2</v>
      </c>
      <c r="BJ208" s="38">
        <f t="shared" si="235"/>
        <v>0.87764584408879709</v>
      </c>
      <c r="BK208" s="38">
        <f t="shared" si="236"/>
        <v>0.39158005474328134</v>
      </c>
      <c r="BL208" s="38">
        <f t="shared" si="237"/>
        <v>0.15487867836861124</v>
      </c>
      <c r="BM208" s="38">
        <f t="shared" si="238"/>
        <v>0.19773818684797537</v>
      </c>
      <c r="BN208" s="38">
        <f t="shared" si="255"/>
        <v>0.51236594227603471</v>
      </c>
      <c r="BO208" s="38">
        <f t="shared" si="256"/>
        <v>0.16364539601211756</v>
      </c>
      <c r="BP208" s="38">
        <f t="shared" si="257"/>
        <v>0.13734524308159868</v>
      </c>
      <c r="BQ208" s="38">
        <f t="shared" si="214"/>
        <v>0.28540536328303834</v>
      </c>
      <c r="BR208" s="38">
        <f t="shared" si="214"/>
        <v>1.600413009808983</v>
      </c>
      <c r="BS208" s="38">
        <f t="shared" si="251"/>
        <v>-3.3538220161310903</v>
      </c>
      <c r="BT208" s="38">
        <f t="shared" si="239"/>
        <v>-0.22757047301332922</v>
      </c>
      <c r="BU208" s="38">
        <f t="shared" si="240"/>
        <v>-3.1743103000567985E-2</v>
      </c>
      <c r="BV208" s="38">
        <f t="shared" si="241"/>
        <v>-0.19168974426748242</v>
      </c>
      <c r="BW208" s="38">
        <f t="shared" si="242"/>
        <v>-7.0517077149997998E-2</v>
      </c>
      <c r="BX208" s="38">
        <f t="shared" si="243"/>
        <v>-2.6717891728332721E-2</v>
      </c>
      <c r="BY208" s="38">
        <f t="shared" si="244"/>
        <v>0.85143268910701841</v>
      </c>
      <c r="BZ208" s="38">
        <f t="shared" si="245"/>
        <v>0.5593306556229598</v>
      </c>
      <c r="CA208" s="38">
        <f t="shared" si="246"/>
        <v>0.32054989201652734</v>
      </c>
      <c r="CB208" s="38">
        <f t="shared" si="247"/>
        <v>3.3327093275052483E-2</v>
      </c>
      <c r="CC208" s="38">
        <f t="shared" si="248"/>
        <v>0.26599405229204298</v>
      </c>
      <c r="CD208" s="38">
        <f t="shared" si="258"/>
        <v>1.5833307581885452</v>
      </c>
      <c r="CE208" s="38">
        <f t="shared" si="259"/>
        <v>2.9647018108401979E-2</v>
      </c>
      <c r="CF208" s="38">
        <f t="shared" si="260"/>
        <v>1.3558483731789361E-2</v>
      </c>
      <c r="CG208" s="38">
        <f t="shared" si="218"/>
        <v>7.0765791361688257E-3</v>
      </c>
      <c r="CH208" s="38">
        <f t="shared" si="218"/>
        <v>0.2358649243359523</v>
      </c>
    </row>
    <row r="209" spans="1:86" s="39" customFormat="1" x14ac:dyDescent="0.15">
      <c r="A209" s="32">
        <v>1</v>
      </c>
      <c r="B209" s="32" t="s">
        <v>992</v>
      </c>
      <c r="C209" s="32" t="s">
        <v>993</v>
      </c>
      <c r="D209" s="32" t="s">
        <v>994</v>
      </c>
      <c r="E209" s="32">
        <v>151145</v>
      </c>
      <c r="F209" s="33">
        <v>130414</v>
      </c>
      <c r="G209" s="33">
        <v>2160</v>
      </c>
      <c r="H209" s="33">
        <v>797</v>
      </c>
      <c r="I209" s="33">
        <v>1200</v>
      </c>
      <c r="J209" s="33">
        <v>964</v>
      </c>
      <c r="K209" s="33">
        <v>1031</v>
      </c>
      <c r="L209" s="33">
        <v>1044</v>
      </c>
      <c r="M209" s="34">
        <v>3657</v>
      </c>
      <c r="N209" s="33">
        <v>834</v>
      </c>
      <c r="O209" s="33">
        <v>587</v>
      </c>
      <c r="P209" s="33">
        <v>1147</v>
      </c>
      <c r="Q209" s="33">
        <v>1677</v>
      </c>
      <c r="R209" s="33">
        <v>553</v>
      </c>
      <c r="S209" s="33">
        <v>247</v>
      </c>
      <c r="T209" s="33">
        <v>505</v>
      </c>
      <c r="U209" s="34">
        <v>4328</v>
      </c>
      <c r="V209" s="35">
        <f t="shared" si="249"/>
        <v>86.284031889907041</v>
      </c>
      <c r="W209" s="35">
        <f t="shared" si="219"/>
        <v>1.4290912699725429</v>
      </c>
      <c r="X209" s="35">
        <f t="shared" si="220"/>
        <v>0.52730821396672067</v>
      </c>
      <c r="Y209" s="35">
        <f t="shared" si="221"/>
        <v>0.79393959442919049</v>
      </c>
      <c r="Z209" s="35">
        <f t="shared" si="222"/>
        <v>0.63779814085811637</v>
      </c>
      <c r="AA209" s="35">
        <f t="shared" si="223"/>
        <v>0.6821264348804128</v>
      </c>
      <c r="AB209" s="35">
        <f t="shared" si="224"/>
        <v>0.69072744715339573</v>
      </c>
      <c r="AC209" s="35">
        <f t="shared" si="225"/>
        <v>2.4195309140229582</v>
      </c>
      <c r="AD209" s="35">
        <f t="shared" si="226"/>
        <v>0.55178801812828748</v>
      </c>
      <c r="AE209" s="35">
        <f t="shared" si="227"/>
        <v>0.38836878494161237</v>
      </c>
      <c r="AF209" s="35">
        <f t="shared" si="228"/>
        <v>0.75887392900856787</v>
      </c>
      <c r="AG209" s="35">
        <f t="shared" si="252"/>
        <v>1.1095305832147937</v>
      </c>
      <c r="AH209" s="35">
        <f t="shared" si="253"/>
        <v>0.36587382976611865</v>
      </c>
      <c r="AI209" s="35">
        <f t="shared" si="254"/>
        <v>0.16341923318667503</v>
      </c>
      <c r="AJ209" s="35">
        <f t="shared" si="210"/>
        <v>0.33411624598895101</v>
      </c>
      <c r="AK209" s="35">
        <f t="shared" si="210"/>
        <v>2.8634754705746137</v>
      </c>
      <c r="AL209" s="36">
        <v>135278</v>
      </c>
      <c r="AM209" s="37">
        <v>120720</v>
      </c>
      <c r="AN209" s="37">
        <v>1955</v>
      </c>
      <c r="AO209" s="37">
        <v>891</v>
      </c>
      <c r="AP209" s="37">
        <v>1477</v>
      </c>
      <c r="AQ209" s="37">
        <v>1013</v>
      </c>
      <c r="AR209" s="37">
        <v>946</v>
      </c>
      <c r="AS209" s="37">
        <v>116</v>
      </c>
      <c r="AT209" s="37">
        <v>1985</v>
      </c>
      <c r="AU209" s="37">
        <v>542</v>
      </c>
      <c r="AV209" s="37">
        <v>306</v>
      </c>
      <c r="AW209" s="37">
        <v>480</v>
      </c>
      <c r="AX209" s="37">
        <v>828</v>
      </c>
      <c r="AY209" s="37">
        <v>323</v>
      </c>
      <c r="AZ209" s="37">
        <v>136</v>
      </c>
      <c r="BA209" s="37">
        <v>423</v>
      </c>
      <c r="BB209" s="37">
        <v>3136</v>
      </c>
      <c r="BC209" s="38">
        <f t="shared" si="250"/>
        <v>89.238457103150552</v>
      </c>
      <c r="BD209" s="38">
        <f t="shared" si="229"/>
        <v>1.4451721639882316</v>
      </c>
      <c r="BE209" s="38">
        <f t="shared" si="230"/>
        <v>0.65864368189949585</v>
      </c>
      <c r="BF209" s="38">
        <f t="shared" si="231"/>
        <v>1.0918257218468634</v>
      </c>
      <c r="BG209" s="38">
        <f t="shared" si="232"/>
        <v>0.74882833868034715</v>
      </c>
      <c r="BH209" s="38">
        <f t="shared" si="233"/>
        <v>0.69930069930069927</v>
      </c>
      <c r="BI209" s="38">
        <f t="shared" si="234"/>
        <v>8.5749345791629086E-2</v>
      </c>
      <c r="BJ209" s="38">
        <f t="shared" si="235"/>
        <v>1.4673487189343426</v>
      </c>
      <c r="BK209" s="38">
        <f t="shared" si="236"/>
        <v>0.40065642602640489</v>
      </c>
      <c r="BL209" s="38">
        <f t="shared" si="237"/>
        <v>0.22620086045033191</v>
      </c>
      <c r="BM209" s="38">
        <f t="shared" si="238"/>
        <v>0.35482487913777555</v>
      </c>
      <c r="BN209" s="38">
        <f t="shared" si="255"/>
        <v>0.61207291651266282</v>
      </c>
      <c r="BO209" s="38">
        <f t="shared" si="256"/>
        <v>0.23876757491979478</v>
      </c>
      <c r="BP209" s="38">
        <f t="shared" si="257"/>
        <v>0.10053371575570307</v>
      </c>
      <c r="BQ209" s="38">
        <f t="shared" si="214"/>
        <v>0.3126894247401647</v>
      </c>
      <c r="BR209" s="38">
        <f t="shared" si="214"/>
        <v>2.3181892103668003</v>
      </c>
      <c r="BS209" s="38">
        <f t="shared" si="251"/>
        <v>-2.9544252132435105</v>
      </c>
      <c r="BT209" s="38">
        <f t="shared" si="239"/>
        <v>-1.6080894015688685E-2</v>
      </c>
      <c r="BU209" s="38">
        <f t="shared" si="240"/>
        <v>-0.13133546793277517</v>
      </c>
      <c r="BV209" s="38">
        <f t="shared" si="241"/>
        <v>-0.29788612741767295</v>
      </c>
      <c r="BW209" s="38">
        <f t="shared" si="242"/>
        <v>-0.11103019782223078</v>
      </c>
      <c r="BX209" s="38">
        <f t="shared" si="243"/>
        <v>-1.7174264420286467E-2</v>
      </c>
      <c r="BY209" s="38">
        <f t="shared" si="244"/>
        <v>0.60497810136176666</v>
      </c>
      <c r="BZ209" s="38">
        <f t="shared" si="245"/>
        <v>0.95218219508861557</v>
      </c>
      <c r="CA209" s="38">
        <f t="shared" si="246"/>
        <v>0.15113159210188259</v>
      </c>
      <c r="CB209" s="38">
        <f t="shared" si="247"/>
        <v>0.16216792449128045</v>
      </c>
      <c r="CC209" s="38">
        <f t="shared" si="248"/>
        <v>0.40404904987079232</v>
      </c>
      <c r="CD209" s="38">
        <f t="shared" si="258"/>
        <v>0.49745766670213087</v>
      </c>
      <c r="CE209" s="38">
        <f t="shared" si="259"/>
        <v>0.12710625484632387</v>
      </c>
      <c r="CF209" s="38">
        <f t="shared" si="260"/>
        <v>6.2885517430971968E-2</v>
      </c>
      <c r="CG209" s="38">
        <f t="shared" si="218"/>
        <v>2.142682124878631E-2</v>
      </c>
      <c r="CH209" s="38">
        <f t="shared" si="218"/>
        <v>0.54528626020781346</v>
      </c>
    </row>
    <row r="210" spans="1:86" s="39" customFormat="1" x14ac:dyDescent="0.15">
      <c r="A210" s="32">
        <v>1</v>
      </c>
      <c r="B210" s="32" t="s">
        <v>995</v>
      </c>
      <c r="C210" s="32" t="s">
        <v>996</v>
      </c>
      <c r="D210" s="32" t="s">
        <v>997</v>
      </c>
      <c r="E210" s="32">
        <v>97365</v>
      </c>
      <c r="F210" s="33">
        <v>84966</v>
      </c>
      <c r="G210" s="33">
        <v>701</v>
      </c>
      <c r="H210" s="33">
        <v>245</v>
      </c>
      <c r="I210" s="33">
        <v>455</v>
      </c>
      <c r="J210" s="33">
        <v>636</v>
      </c>
      <c r="K210" s="33">
        <v>321</v>
      </c>
      <c r="L210" s="33">
        <v>1183</v>
      </c>
      <c r="M210" s="34">
        <v>1670</v>
      </c>
      <c r="N210" s="33">
        <v>688</v>
      </c>
      <c r="O210" s="33">
        <v>177</v>
      </c>
      <c r="P210" s="33">
        <v>244</v>
      </c>
      <c r="Q210" s="33">
        <v>2248</v>
      </c>
      <c r="R210" s="33">
        <v>116</v>
      </c>
      <c r="S210" s="33">
        <v>242</v>
      </c>
      <c r="T210" s="33">
        <v>186</v>
      </c>
      <c r="U210" s="34">
        <v>3287</v>
      </c>
      <c r="V210" s="35">
        <f t="shared" si="249"/>
        <v>87.265444461562154</v>
      </c>
      <c r="W210" s="35">
        <f t="shared" si="219"/>
        <v>0.71997124223283526</v>
      </c>
      <c r="X210" s="35">
        <f t="shared" si="220"/>
        <v>0.2516304626919324</v>
      </c>
      <c r="Y210" s="35">
        <f t="shared" si="221"/>
        <v>0.4673137164278745</v>
      </c>
      <c r="Z210" s="35">
        <f t="shared" si="222"/>
        <v>0.65321213988599602</v>
      </c>
      <c r="AA210" s="35">
        <f t="shared" si="223"/>
        <v>0.32968725928208292</v>
      </c>
      <c r="AB210" s="35">
        <f t="shared" si="224"/>
        <v>1.2150156627124735</v>
      </c>
      <c r="AC210" s="35">
        <f t="shared" si="225"/>
        <v>1.7151953987572535</v>
      </c>
      <c r="AD210" s="35">
        <f t="shared" si="226"/>
        <v>0.70661942176346737</v>
      </c>
      <c r="AE210" s="35">
        <f t="shared" si="227"/>
        <v>0.18179017100600833</v>
      </c>
      <c r="AF210" s="35">
        <f t="shared" si="228"/>
        <v>0.2506033995789041</v>
      </c>
      <c r="AG210" s="35">
        <f t="shared" si="252"/>
        <v>2.3088378780876084</v>
      </c>
      <c r="AH210" s="35">
        <f t="shared" si="253"/>
        <v>0.1191393211112823</v>
      </c>
      <c r="AI210" s="35">
        <f t="shared" si="254"/>
        <v>0.24854927335284752</v>
      </c>
      <c r="AJ210" s="35">
        <f t="shared" si="210"/>
        <v>0.19103373902326298</v>
      </c>
      <c r="AK210" s="35">
        <f t="shared" si="210"/>
        <v>3.375956452524008</v>
      </c>
      <c r="AL210" s="36">
        <v>85911</v>
      </c>
      <c r="AM210" s="37">
        <v>79184</v>
      </c>
      <c r="AN210" s="37">
        <v>865</v>
      </c>
      <c r="AO210" s="37">
        <v>288</v>
      </c>
      <c r="AP210" s="37">
        <v>602</v>
      </c>
      <c r="AQ210" s="37">
        <v>673</v>
      </c>
      <c r="AR210" s="37">
        <v>245</v>
      </c>
      <c r="AS210" s="37">
        <v>65</v>
      </c>
      <c r="AT210" s="37">
        <v>488</v>
      </c>
      <c r="AU210" s="37">
        <v>288</v>
      </c>
      <c r="AV210" s="37">
        <v>65</v>
      </c>
      <c r="AW210" s="37">
        <v>226</v>
      </c>
      <c r="AX210" s="37">
        <v>1074</v>
      </c>
      <c r="AY210" s="37">
        <v>58</v>
      </c>
      <c r="AZ210" s="37">
        <v>153</v>
      </c>
      <c r="BA210" s="37">
        <v>155</v>
      </c>
      <c r="BB210" s="37">
        <v>1478</v>
      </c>
      <c r="BC210" s="38">
        <f t="shared" si="250"/>
        <v>92.169803633993325</v>
      </c>
      <c r="BD210" s="38">
        <f t="shared" si="229"/>
        <v>1.0068559323020336</v>
      </c>
      <c r="BE210" s="38">
        <f t="shared" si="230"/>
        <v>0.3352306456681915</v>
      </c>
      <c r="BF210" s="38">
        <f t="shared" si="231"/>
        <v>0.70072516907031701</v>
      </c>
      <c r="BG210" s="38">
        <f t="shared" si="232"/>
        <v>0.78336883518990585</v>
      </c>
      <c r="BH210" s="38">
        <f t="shared" si="233"/>
        <v>0.28517884787745457</v>
      </c>
      <c r="BI210" s="38">
        <f t="shared" si="234"/>
        <v>7.5659694334834882E-2</v>
      </c>
      <c r="BJ210" s="38">
        <f t="shared" si="235"/>
        <v>0.56802970515999118</v>
      </c>
      <c r="BK210" s="38">
        <f t="shared" si="236"/>
        <v>0.3352306456681915</v>
      </c>
      <c r="BL210" s="38">
        <f t="shared" si="237"/>
        <v>7.5659694334834882E-2</v>
      </c>
      <c r="BM210" s="38">
        <f t="shared" si="238"/>
        <v>0.26306293722573365</v>
      </c>
      <c r="BN210" s="38">
        <f t="shared" si="255"/>
        <v>1.2501309494709643</v>
      </c>
      <c r="BO210" s="38">
        <f t="shared" si="256"/>
        <v>6.7511727252621903E-2</v>
      </c>
      <c r="BP210" s="38">
        <f t="shared" si="257"/>
        <v>0.17809128051122675</v>
      </c>
      <c r="BQ210" s="38">
        <f t="shared" si="214"/>
        <v>0.18041927110614475</v>
      </c>
      <c r="BR210" s="38">
        <f t="shared" si="214"/>
        <v>1.7203850496443993</v>
      </c>
      <c r="BS210" s="38">
        <f t="shared" si="251"/>
        <v>-4.904359172431171</v>
      </c>
      <c r="BT210" s="38">
        <f t="shared" si="239"/>
        <v>-0.28688469006919837</v>
      </c>
      <c r="BU210" s="38">
        <f t="shared" si="240"/>
        <v>-8.3600182976259096E-2</v>
      </c>
      <c r="BV210" s="38">
        <f t="shared" si="241"/>
        <v>-0.23341145264244251</v>
      </c>
      <c r="BW210" s="38">
        <f t="shared" si="242"/>
        <v>-0.13015669530390983</v>
      </c>
      <c r="BX210" s="38">
        <f t="shared" si="243"/>
        <v>4.4508411404628356E-2</v>
      </c>
      <c r="BY210" s="38">
        <f t="shared" si="244"/>
        <v>1.1393559683776386</v>
      </c>
      <c r="BZ210" s="38">
        <f t="shared" si="245"/>
        <v>1.1471656935972623</v>
      </c>
      <c r="CA210" s="38">
        <f t="shared" si="246"/>
        <v>0.37138877609527587</v>
      </c>
      <c r="CB210" s="38">
        <f t="shared" si="247"/>
        <v>0.10613047667117345</v>
      </c>
      <c r="CC210" s="38">
        <f t="shared" si="248"/>
        <v>-1.2459537646829555E-2</v>
      </c>
      <c r="CD210" s="38">
        <f t="shared" si="258"/>
        <v>1.0587069286166442</v>
      </c>
      <c r="CE210" s="38">
        <f t="shared" si="259"/>
        <v>5.1627593858660392E-2</v>
      </c>
      <c r="CF210" s="38">
        <f t="shared" si="260"/>
        <v>7.045799284162077E-2</v>
      </c>
      <c r="CG210" s="38">
        <f t="shared" si="218"/>
        <v>1.0614467917118231E-2</v>
      </c>
      <c r="CH210" s="38">
        <f t="shared" si="218"/>
        <v>1.6555714028796087</v>
      </c>
    </row>
    <row r="211" spans="1:86" s="39" customFormat="1" x14ac:dyDescent="0.15">
      <c r="A211" s="32">
        <v>1</v>
      </c>
      <c r="B211" s="32" t="s">
        <v>998</v>
      </c>
      <c r="C211" s="32" t="s">
        <v>999</v>
      </c>
      <c r="D211" s="32" t="s">
        <v>1000</v>
      </c>
      <c r="E211" s="32">
        <v>111674</v>
      </c>
      <c r="F211" s="33">
        <v>100109</v>
      </c>
      <c r="G211" s="33">
        <v>1745</v>
      </c>
      <c r="H211" s="33">
        <v>462</v>
      </c>
      <c r="I211" s="33">
        <v>1185</v>
      </c>
      <c r="J211" s="33">
        <v>488</v>
      </c>
      <c r="K211" s="33">
        <v>801</v>
      </c>
      <c r="L211" s="33">
        <v>537</v>
      </c>
      <c r="M211" s="34">
        <v>2045</v>
      </c>
      <c r="N211" s="33">
        <v>363</v>
      </c>
      <c r="O211" s="33">
        <v>175</v>
      </c>
      <c r="P211" s="33">
        <v>249</v>
      </c>
      <c r="Q211" s="33">
        <v>1201</v>
      </c>
      <c r="R211" s="33">
        <v>407</v>
      </c>
      <c r="S211" s="33">
        <v>78</v>
      </c>
      <c r="T211" s="33">
        <v>244</v>
      </c>
      <c r="U211" s="34">
        <v>1585</v>
      </c>
      <c r="V211" s="35">
        <f t="shared" si="249"/>
        <v>89.643963679997128</v>
      </c>
      <c r="W211" s="35">
        <f t="shared" si="219"/>
        <v>1.5625839497107652</v>
      </c>
      <c r="X211" s="35">
        <f t="shared" si="220"/>
        <v>0.41370417465121689</v>
      </c>
      <c r="Y211" s="35">
        <f t="shared" si="221"/>
        <v>1.0611243440729266</v>
      </c>
      <c r="Z211" s="35">
        <f t="shared" si="222"/>
        <v>0.43698622777011664</v>
      </c>
      <c r="AA211" s="35">
        <f t="shared" si="223"/>
        <v>0.71726632877840857</v>
      </c>
      <c r="AB211" s="35">
        <f t="shared" si="224"/>
        <v>0.48086394326342746</v>
      </c>
      <c r="AC211" s="35">
        <f t="shared" si="225"/>
        <v>1.8312230241596075</v>
      </c>
      <c r="AD211" s="35">
        <f t="shared" si="226"/>
        <v>0.32505328008309903</v>
      </c>
      <c r="AE211" s="35">
        <f t="shared" si="227"/>
        <v>0.1567061267618246</v>
      </c>
      <c r="AF211" s="35">
        <f t="shared" si="228"/>
        <v>0.222970431792539</v>
      </c>
      <c r="AG211" s="35">
        <f t="shared" si="252"/>
        <v>1.0754517613768648</v>
      </c>
      <c r="AH211" s="35">
        <f t="shared" si="253"/>
        <v>0.36445367766892922</v>
      </c>
      <c r="AI211" s="35">
        <f t="shared" si="254"/>
        <v>6.9846159356698967E-2</v>
      </c>
      <c r="AJ211" s="35">
        <f t="shared" si="210"/>
        <v>0.21849311388505832</v>
      </c>
      <c r="AK211" s="35">
        <f t="shared" si="210"/>
        <v>1.4193097766713827</v>
      </c>
      <c r="AL211" s="36">
        <v>104566</v>
      </c>
      <c r="AM211" s="37">
        <v>95101</v>
      </c>
      <c r="AN211" s="37">
        <v>2108</v>
      </c>
      <c r="AO211" s="37">
        <v>555</v>
      </c>
      <c r="AP211" s="37">
        <v>1561</v>
      </c>
      <c r="AQ211" s="37">
        <v>560</v>
      </c>
      <c r="AR211" s="37">
        <v>916</v>
      </c>
      <c r="AS211" s="37">
        <v>58</v>
      </c>
      <c r="AT211" s="37">
        <v>832</v>
      </c>
      <c r="AU211" s="37">
        <v>245</v>
      </c>
      <c r="AV211" s="37">
        <v>98</v>
      </c>
      <c r="AW211" s="37">
        <v>211</v>
      </c>
      <c r="AX211" s="37">
        <v>346</v>
      </c>
      <c r="AY211" s="37">
        <v>283</v>
      </c>
      <c r="AZ211" s="37">
        <v>57</v>
      </c>
      <c r="BA211" s="37">
        <v>244</v>
      </c>
      <c r="BB211" s="37">
        <v>1390</v>
      </c>
      <c r="BC211" s="38">
        <f t="shared" si="250"/>
        <v>90.948300594839623</v>
      </c>
      <c r="BD211" s="38">
        <f t="shared" si="229"/>
        <v>2.0159516477631354</v>
      </c>
      <c r="BE211" s="38">
        <f t="shared" si="230"/>
        <v>0.53076525830575905</v>
      </c>
      <c r="BF211" s="38">
        <f t="shared" si="231"/>
        <v>1.492837059847369</v>
      </c>
      <c r="BG211" s="38">
        <f t="shared" si="232"/>
        <v>0.5355469272995047</v>
      </c>
      <c r="BH211" s="38">
        <f t="shared" si="233"/>
        <v>0.8760017596541898</v>
      </c>
      <c r="BI211" s="38">
        <f t="shared" si="234"/>
        <v>5.5467360327448686E-2</v>
      </c>
      <c r="BJ211" s="38">
        <f t="shared" si="235"/>
        <v>0.7956697205592641</v>
      </c>
      <c r="BK211" s="38">
        <f t="shared" si="236"/>
        <v>0.23430178069353325</v>
      </c>
      <c r="BL211" s="38">
        <f t="shared" si="237"/>
        <v>9.3720712277413312E-2</v>
      </c>
      <c r="BM211" s="38">
        <f t="shared" si="238"/>
        <v>0.20178643153606332</v>
      </c>
      <c r="BN211" s="38">
        <f t="shared" si="255"/>
        <v>0.33089149436719395</v>
      </c>
      <c r="BO211" s="38">
        <f t="shared" si="256"/>
        <v>0.27064246504599965</v>
      </c>
      <c r="BP211" s="38">
        <f t="shared" si="257"/>
        <v>5.4511026528699574E-2</v>
      </c>
      <c r="BQ211" s="38">
        <f t="shared" si="214"/>
        <v>0.23334544689478415</v>
      </c>
      <c r="BR211" s="38">
        <f t="shared" si="214"/>
        <v>1.3293039802612703</v>
      </c>
      <c r="BS211" s="38">
        <f t="shared" si="251"/>
        <v>-1.3043369148424944</v>
      </c>
      <c r="BT211" s="38">
        <f t="shared" si="239"/>
        <v>-0.4533676980523702</v>
      </c>
      <c r="BU211" s="38">
        <f t="shared" si="240"/>
        <v>-0.11706108365454215</v>
      </c>
      <c r="BV211" s="38">
        <f t="shared" si="241"/>
        <v>-0.43171271577444248</v>
      </c>
      <c r="BW211" s="38">
        <f t="shared" si="242"/>
        <v>-9.8560699529388063E-2</v>
      </c>
      <c r="BX211" s="38">
        <f t="shared" si="243"/>
        <v>-0.15873543087578124</v>
      </c>
      <c r="BY211" s="38">
        <f t="shared" si="244"/>
        <v>0.42539658293597876</v>
      </c>
      <c r="BZ211" s="38">
        <f t="shared" si="245"/>
        <v>1.0355533036003433</v>
      </c>
      <c r="CA211" s="38">
        <f t="shared" si="246"/>
        <v>9.0751499389565782E-2</v>
      </c>
      <c r="CB211" s="38">
        <f t="shared" si="247"/>
        <v>6.2985414484411292E-2</v>
      </c>
      <c r="CC211" s="38">
        <f t="shared" si="248"/>
        <v>2.1184000256475682E-2</v>
      </c>
      <c r="CD211" s="38">
        <f t="shared" si="258"/>
        <v>0.74456026700967093</v>
      </c>
      <c r="CE211" s="38">
        <f t="shared" si="259"/>
        <v>9.3811212622929574E-2</v>
      </c>
      <c r="CF211" s="38">
        <f t="shared" si="260"/>
        <v>1.5335132827999393E-2</v>
      </c>
      <c r="CG211" s="38">
        <f t="shared" si="218"/>
        <v>-1.4852333009725827E-2</v>
      </c>
      <c r="CH211" s="38">
        <f t="shared" si="218"/>
        <v>9.0005796410112415E-2</v>
      </c>
    </row>
    <row r="212" spans="1:86" s="39" customFormat="1" x14ac:dyDescent="0.15">
      <c r="A212" s="32">
        <v>1</v>
      </c>
      <c r="B212" s="32" t="s">
        <v>1001</v>
      </c>
      <c r="C212" s="32" t="s">
        <v>1002</v>
      </c>
      <c r="D212" s="32" t="s">
        <v>1003</v>
      </c>
      <c r="E212" s="32">
        <v>101720</v>
      </c>
      <c r="F212" s="33">
        <v>85825</v>
      </c>
      <c r="G212" s="33">
        <v>817</v>
      </c>
      <c r="H212" s="33">
        <v>317</v>
      </c>
      <c r="I212" s="33">
        <v>456</v>
      </c>
      <c r="J212" s="33">
        <v>657</v>
      </c>
      <c r="K212" s="33">
        <v>397</v>
      </c>
      <c r="L212" s="33">
        <v>1359</v>
      </c>
      <c r="M212" s="34">
        <v>3030</v>
      </c>
      <c r="N212" s="33">
        <v>611</v>
      </c>
      <c r="O212" s="33">
        <v>217</v>
      </c>
      <c r="P212" s="33">
        <v>165</v>
      </c>
      <c r="Q212" s="33">
        <v>4767</v>
      </c>
      <c r="R212" s="33">
        <v>129</v>
      </c>
      <c r="S212" s="33">
        <v>226</v>
      </c>
      <c r="T212" s="33">
        <v>231</v>
      </c>
      <c r="U212" s="34">
        <v>2516</v>
      </c>
      <c r="V212" s="35">
        <f t="shared" si="249"/>
        <v>84.373771136453016</v>
      </c>
      <c r="W212" s="35">
        <f t="shared" ref="W212:W224" si="261">G212/$E212*100</f>
        <v>0.80318521431380263</v>
      </c>
      <c r="X212" s="35">
        <f t="shared" ref="X212:X224" si="262">H212/$E212*100</f>
        <v>0.31163979551710574</v>
      </c>
      <c r="Y212" s="35">
        <f t="shared" ref="Y212:Y224" si="263">I212/$E212*100</f>
        <v>0.44828942194258753</v>
      </c>
      <c r="Z212" s="35">
        <f t="shared" ref="Z212:Z224" si="264">J212/$E212*100</f>
        <v>0.64589068029885965</v>
      </c>
      <c r="AA212" s="35">
        <f t="shared" ref="AA212:AA224" si="265">K212/$E212*100</f>
        <v>0.39028706252457729</v>
      </c>
      <c r="AB212" s="35">
        <f t="shared" ref="AB212:AB224" si="266">L212/$E212*100</f>
        <v>1.336020448289422</v>
      </c>
      <c r="AC212" s="35">
        <f t="shared" ref="AC212:AC224" si="267">M212/$E212*100</f>
        <v>2.9787652379079828</v>
      </c>
      <c r="AD212" s="35">
        <f t="shared" ref="AD212:AD224" si="268">N212/$E212*100</f>
        <v>0.60066850176956355</v>
      </c>
      <c r="AE212" s="35">
        <f t="shared" ref="AE212:AE224" si="269">O212/$E212*100</f>
        <v>0.21333071175776644</v>
      </c>
      <c r="AF212" s="35">
        <f t="shared" ref="AF212:AF224" si="270">P212/$E212*100</f>
        <v>0.16220998820290994</v>
      </c>
      <c r="AG212" s="35">
        <f t="shared" si="252"/>
        <v>4.6863940228077068</v>
      </c>
      <c r="AH212" s="35">
        <f t="shared" si="253"/>
        <v>0.12681871804954778</v>
      </c>
      <c r="AI212" s="35">
        <f t="shared" si="254"/>
        <v>0.22217852929610696</v>
      </c>
      <c r="AJ212" s="35">
        <f t="shared" si="210"/>
        <v>0.22709398348407392</v>
      </c>
      <c r="AK212" s="35">
        <f t="shared" si="210"/>
        <v>2.4734565473849783</v>
      </c>
      <c r="AL212" s="36">
        <v>95717</v>
      </c>
      <c r="AM212" s="37">
        <v>86446</v>
      </c>
      <c r="AN212" s="37">
        <v>983</v>
      </c>
      <c r="AO212" s="37">
        <v>374</v>
      </c>
      <c r="AP212" s="37">
        <v>650</v>
      </c>
      <c r="AQ212" s="37">
        <v>734</v>
      </c>
      <c r="AR212" s="37">
        <v>320</v>
      </c>
      <c r="AS212" s="37">
        <v>59</v>
      </c>
      <c r="AT212" s="37">
        <v>386</v>
      </c>
      <c r="AU212" s="37">
        <v>204</v>
      </c>
      <c r="AV212" s="37">
        <v>91</v>
      </c>
      <c r="AW212" s="37">
        <v>184</v>
      </c>
      <c r="AX212" s="37">
        <v>3491</v>
      </c>
      <c r="AY212" s="37">
        <v>86</v>
      </c>
      <c r="AZ212" s="37">
        <v>148</v>
      </c>
      <c r="BA212" s="37">
        <v>175</v>
      </c>
      <c r="BB212" s="37">
        <v>1388</v>
      </c>
      <c r="BC212" s="38">
        <f t="shared" si="250"/>
        <v>90.314155270223679</v>
      </c>
      <c r="BD212" s="38">
        <f t="shared" ref="BD212:BD224" si="271">AN212/$AL212*100</f>
        <v>1.0269858018951701</v>
      </c>
      <c r="BE212" s="38">
        <f t="shared" ref="BE212:BE224" si="272">AO212/$AL212*100</f>
        <v>0.39073518810660596</v>
      </c>
      <c r="BF212" s="38">
        <f t="shared" ref="BF212:BF224" si="273">AP212/$AL212*100</f>
        <v>0.67908521997137394</v>
      </c>
      <c r="BG212" s="38">
        <f t="shared" ref="BG212:BG224" si="274">AQ212/$AL212*100</f>
        <v>0.76684392532152079</v>
      </c>
      <c r="BH212" s="38">
        <f t="shared" ref="BH212:BH224" si="275">AR212/$AL212*100</f>
        <v>0.33431887752436867</v>
      </c>
      <c r="BI212" s="38">
        <f t="shared" ref="BI212:BI224" si="276">AS212/$AL212*100</f>
        <v>6.1640043043555484E-2</v>
      </c>
      <c r="BJ212" s="38">
        <f t="shared" ref="BJ212:BJ224" si="277">AT212/$AL212*100</f>
        <v>0.40327214601376976</v>
      </c>
      <c r="BK212" s="38">
        <f t="shared" ref="BK212:BK224" si="278">AU212/$AL212*100</f>
        <v>0.21312828442178505</v>
      </c>
      <c r="BL212" s="38">
        <f t="shared" ref="BL212:BL224" si="279">AV212/$AL212*100</f>
        <v>9.5071930795992354E-2</v>
      </c>
      <c r="BM212" s="38">
        <f t="shared" ref="BM212:BM224" si="280">AW212/$AL212*100</f>
        <v>0.19223335457651203</v>
      </c>
      <c r="BN212" s="38">
        <f t="shared" si="255"/>
        <v>3.6472100044924098</v>
      </c>
      <c r="BO212" s="38">
        <f t="shared" si="256"/>
        <v>8.9848198334674084E-2</v>
      </c>
      <c r="BP212" s="38">
        <f t="shared" si="257"/>
        <v>0.15462248085502053</v>
      </c>
      <c r="BQ212" s="38">
        <f t="shared" si="214"/>
        <v>0.18283063614613915</v>
      </c>
      <c r="BR212" s="38">
        <f t="shared" si="214"/>
        <v>1.4501081312619493</v>
      </c>
      <c r="BS212" s="38">
        <f t="shared" si="251"/>
        <v>-5.9403841337706638</v>
      </c>
      <c r="BT212" s="38">
        <f t="shared" ref="BT212:BT224" si="281">W212-BD212</f>
        <v>-0.22380058758136745</v>
      </c>
      <c r="BU212" s="38">
        <f t="shared" ref="BU212:BU224" si="282">X212-BE212</f>
        <v>-7.9095392589500213E-2</v>
      </c>
      <c r="BV212" s="38">
        <f t="shared" ref="BV212:BV224" si="283">Y212-BF212</f>
        <v>-0.23079579802878641</v>
      </c>
      <c r="BW212" s="38">
        <f t="shared" ref="BW212:BW224" si="284">Z212-BG212</f>
        <v>-0.12095324502266114</v>
      </c>
      <c r="BX212" s="38">
        <f t="shared" ref="BX212:BX224" si="285">AA212-BH212</f>
        <v>5.5968185000208615E-2</v>
      </c>
      <c r="BY212" s="38">
        <f t="shared" ref="BY212:BY224" si="286">AB212-BI212</f>
        <v>1.2743804052458665</v>
      </c>
      <c r="BZ212" s="38">
        <f t="shared" ref="BZ212:BZ224" si="287">AC212-BJ212</f>
        <v>2.5754930918942129</v>
      </c>
      <c r="CA212" s="38">
        <f t="shared" ref="CA212:CA224" si="288">AD212-BK212</f>
        <v>0.38754021734777849</v>
      </c>
      <c r="CB212" s="38">
        <f t="shared" ref="CB212:CB224" si="289">AE212-BL212</f>
        <v>0.11825878096177408</v>
      </c>
      <c r="CC212" s="38">
        <f t="shared" ref="CC212:CC224" si="290">AF212-BM212</f>
        <v>-3.0023366373602089E-2</v>
      </c>
      <c r="CD212" s="38">
        <f t="shared" si="258"/>
        <v>1.0391840183152969</v>
      </c>
      <c r="CE212" s="38">
        <f t="shared" si="259"/>
        <v>3.6970519714873695E-2</v>
      </c>
      <c r="CF212" s="38">
        <f t="shared" si="260"/>
        <v>6.7556048441086425E-2</v>
      </c>
      <c r="CG212" s="38">
        <f t="shared" si="218"/>
        <v>4.4263347337934772E-2</v>
      </c>
      <c r="CH212" s="38">
        <f t="shared" si="218"/>
        <v>1.0233484161230291</v>
      </c>
    </row>
    <row r="213" spans="1:86" s="39" customFormat="1" x14ac:dyDescent="0.15">
      <c r="A213" s="32">
        <v>1</v>
      </c>
      <c r="B213" s="32" t="s">
        <v>1004</v>
      </c>
      <c r="C213" s="32" t="s">
        <v>1005</v>
      </c>
      <c r="D213" s="32" t="s">
        <v>1006</v>
      </c>
      <c r="E213" s="32">
        <v>155143</v>
      </c>
      <c r="F213" s="33">
        <v>137398</v>
      </c>
      <c r="G213" s="33">
        <v>1666</v>
      </c>
      <c r="H213" s="33">
        <v>482</v>
      </c>
      <c r="I213" s="33">
        <v>1190</v>
      </c>
      <c r="J213" s="33">
        <v>811</v>
      </c>
      <c r="K213" s="33">
        <v>717</v>
      </c>
      <c r="L213" s="33">
        <v>1683</v>
      </c>
      <c r="M213" s="34">
        <v>2799</v>
      </c>
      <c r="N213" s="33">
        <v>1144</v>
      </c>
      <c r="O213" s="33">
        <v>272</v>
      </c>
      <c r="P213" s="33">
        <v>538</v>
      </c>
      <c r="Q213" s="33">
        <v>2641</v>
      </c>
      <c r="R213" s="33">
        <v>296</v>
      </c>
      <c r="S213" s="33">
        <v>250</v>
      </c>
      <c r="T213" s="33">
        <v>454</v>
      </c>
      <c r="U213" s="34">
        <v>2802</v>
      </c>
      <c r="V213" s="35">
        <f t="shared" si="249"/>
        <v>88.562165228208812</v>
      </c>
      <c r="W213" s="35">
        <f t="shared" si="261"/>
        <v>1.0738479982983442</v>
      </c>
      <c r="X213" s="35">
        <f t="shared" si="262"/>
        <v>0.31068111355330241</v>
      </c>
      <c r="Y213" s="35">
        <f t="shared" si="263"/>
        <v>0.76703428449881728</v>
      </c>
      <c r="Z213" s="35">
        <f t="shared" si="264"/>
        <v>0.52274353338532831</v>
      </c>
      <c r="AA213" s="35">
        <f t="shared" si="265"/>
        <v>0.46215427057617808</v>
      </c>
      <c r="AB213" s="35">
        <f t="shared" si="266"/>
        <v>1.0848056309340415</v>
      </c>
      <c r="AC213" s="35">
        <f t="shared" si="267"/>
        <v>1.8041419851362934</v>
      </c>
      <c r="AD213" s="35">
        <f t="shared" si="268"/>
        <v>0.73738421971987134</v>
      </c>
      <c r="AE213" s="35">
        <f t="shared" si="269"/>
        <v>0.17532212217115822</v>
      </c>
      <c r="AF213" s="35">
        <f t="shared" si="270"/>
        <v>0.34677684458854091</v>
      </c>
      <c r="AG213" s="35">
        <f t="shared" si="252"/>
        <v>1.702300458286871</v>
      </c>
      <c r="AH213" s="35">
        <f t="shared" si="253"/>
        <v>0.19079172118626042</v>
      </c>
      <c r="AI213" s="35">
        <f t="shared" si="254"/>
        <v>0.16114165640731454</v>
      </c>
      <c r="AJ213" s="35">
        <f t="shared" si="210"/>
        <v>0.29263324803568325</v>
      </c>
      <c r="AK213" s="35">
        <f t="shared" si="210"/>
        <v>1.8060756850131814</v>
      </c>
      <c r="AL213" s="36">
        <v>138948</v>
      </c>
      <c r="AM213" s="37">
        <v>127890</v>
      </c>
      <c r="AN213" s="37">
        <v>1880</v>
      </c>
      <c r="AO213" s="37">
        <v>477</v>
      </c>
      <c r="AP213" s="37">
        <v>1454</v>
      </c>
      <c r="AQ213" s="37">
        <v>773</v>
      </c>
      <c r="AR213" s="37">
        <v>725</v>
      </c>
      <c r="AS213" s="37">
        <v>77</v>
      </c>
      <c r="AT213" s="37">
        <v>1077</v>
      </c>
      <c r="AU213" s="37">
        <v>479</v>
      </c>
      <c r="AV213" s="37">
        <v>187</v>
      </c>
      <c r="AW213" s="37">
        <v>281</v>
      </c>
      <c r="AX213" s="37">
        <v>926</v>
      </c>
      <c r="AY213" s="37">
        <v>167</v>
      </c>
      <c r="AZ213" s="37">
        <v>145</v>
      </c>
      <c r="BA213" s="37">
        <v>364</v>
      </c>
      <c r="BB213" s="37">
        <v>2043</v>
      </c>
      <c r="BC213" s="38">
        <f t="shared" si="250"/>
        <v>92.041627083513262</v>
      </c>
      <c r="BD213" s="38">
        <f t="shared" si="271"/>
        <v>1.3530241529205169</v>
      </c>
      <c r="BE213" s="38">
        <f t="shared" si="272"/>
        <v>0.34329389411866307</v>
      </c>
      <c r="BF213" s="38">
        <f t="shared" si="273"/>
        <v>1.0464346374183147</v>
      </c>
      <c r="BG213" s="38">
        <f t="shared" si="274"/>
        <v>0.55632322883380825</v>
      </c>
      <c r="BH213" s="38">
        <f t="shared" si="275"/>
        <v>0.52177793131243344</v>
      </c>
      <c r="BI213" s="38">
        <f t="shared" si="276"/>
        <v>5.5416414773872241E-2</v>
      </c>
      <c r="BJ213" s="38">
        <f t="shared" si="277"/>
        <v>0.77511011313584943</v>
      </c>
      <c r="BK213" s="38">
        <f t="shared" si="278"/>
        <v>0.34473328151538707</v>
      </c>
      <c r="BL213" s="38">
        <f t="shared" si="279"/>
        <v>0.13458272159368972</v>
      </c>
      <c r="BM213" s="38">
        <f t="shared" si="280"/>
        <v>0.20223392923971556</v>
      </c>
      <c r="BN213" s="38">
        <f t="shared" si="255"/>
        <v>0.6664363646831909</v>
      </c>
      <c r="BO213" s="38">
        <f t="shared" si="256"/>
        <v>0.1201888476264502</v>
      </c>
      <c r="BP213" s="38">
        <f t="shared" si="257"/>
        <v>0.10435558626248667</v>
      </c>
      <c r="BQ213" s="38">
        <f t="shared" si="214"/>
        <v>0.26196850620375967</v>
      </c>
      <c r="BR213" s="38">
        <f t="shared" si="214"/>
        <v>1.4703342257535192</v>
      </c>
      <c r="BS213" s="38">
        <f t="shared" si="251"/>
        <v>-3.4794618553044501</v>
      </c>
      <c r="BT213" s="38">
        <f t="shared" si="281"/>
        <v>-0.27917615462217271</v>
      </c>
      <c r="BU213" s="38">
        <f t="shared" si="282"/>
        <v>-3.2612780565360655E-2</v>
      </c>
      <c r="BV213" s="38">
        <f t="shared" si="283"/>
        <v>-0.27940035291949739</v>
      </c>
      <c r="BW213" s="38">
        <f t="shared" si="284"/>
        <v>-3.357969544847994E-2</v>
      </c>
      <c r="BX213" s="38">
        <f t="shared" si="285"/>
        <v>-5.9623660736255357E-2</v>
      </c>
      <c r="BY213" s="38">
        <f t="shared" si="286"/>
        <v>1.0293892161601692</v>
      </c>
      <c r="BZ213" s="38">
        <f t="shared" si="287"/>
        <v>1.0290318720004441</v>
      </c>
      <c r="CA213" s="38">
        <f t="shared" si="288"/>
        <v>0.39265093820448427</v>
      </c>
      <c r="CB213" s="38">
        <f t="shared" si="289"/>
        <v>4.0739400577468499E-2</v>
      </c>
      <c r="CC213" s="38">
        <f t="shared" si="290"/>
        <v>0.14454291534882535</v>
      </c>
      <c r="CD213" s="38">
        <f t="shared" si="258"/>
        <v>1.03586409360368</v>
      </c>
      <c r="CE213" s="38">
        <f t="shared" si="259"/>
        <v>7.0602873559810223E-2</v>
      </c>
      <c r="CF213" s="38">
        <f t="shared" si="260"/>
        <v>5.6786070144827866E-2</v>
      </c>
      <c r="CG213" s="38">
        <f t="shared" si="218"/>
        <v>3.0664741831923581E-2</v>
      </c>
      <c r="CH213" s="38">
        <f t="shared" si="218"/>
        <v>0.33574145925966214</v>
      </c>
    </row>
    <row r="214" spans="1:86" s="39" customFormat="1" x14ac:dyDescent="0.15">
      <c r="A214" s="32">
        <v>1</v>
      </c>
      <c r="B214" s="32" t="s">
        <v>1007</v>
      </c>
      <c r="C214" s="32" t="s">
        <v>1008</v>
      </c>
      <c r="D214" s="32" t="s">
        <v>1009</v>
      </c>
      <c r="E214" s="32">
        <v>114893</v>
      </c>
      <c r="F214" s="33">
        <v>102700</v>
      </c>
      <c r="G214" s="33">
        <v>1465</v>
      </c>
      <c r="H214" s="33">
        <v>456</v>
      </c>
      <c r="I214" s="33">
        <v>894</v>
      </c>
      <c r="J214" s="33">
        <v>716</v>
      </c>
      <c r="K214" s="33">
        <v>496</v>
      </c>
      <c r="L214" s="33">
        <v>561</v>
      </c>
      <c r="M214" s="34">
        <v>1709</v>
      </c>
      <c r="N214" s="33">
        <v>1096</v>
      </c>
      <c r="O214" s="33">
        <v>147</v>
      </c>
      <c r="P214" s="33">
        <v>379</v>
      </c>
      <c r="Q214" s="33">
        <v>751</v>
      </c>
      <c r="R214" s="33">
        <v>491</v>
      </c>
      <c r="S214" s="33">
        <v>147</v>
      </c>
      <c r="T214" s="33">
        <v>618</v>
      </c>
      <c r="U214" s="34">
        <v>2267</v>
      </c>
      <c r="V214" s="35">
        <f t="shared" si="249"/>
        <v>89.387517081110246</v>
      </c>
      <c r="W214" s="35">
        <f t="shared" si="261"/>
        <v>1.2750994403488463</v>
      </c>
      <c r="X214" s="35">
        <f t="shared" si="262"/>
        <v>0.39689102034066481</v>
      </c>
      <c r="Y214" s="35">
        <f t="shared" si="263"/>
        <v>0.77811528987840861</v>
      </c>
      <c r="Z214" s="35">
        <f t="shared" si="264"/>
        <v>0.62318853193841228</v>
      </c>
      <c r="AA214" s="35">
        <f t="shared" si="265"/>
        <v>0.4317060221249337</v>
      </c>
      <c r="AB214" s="35">
        <f t="shared" si="266"/>
        <v>0.48828040002437056</v>
      </c>
      <c r="AC214" s="35">
        <f t="shared" si="267"/>
        <v>1.4874709512328863</v>
      </c>
      <c r="AD214" s="35">
        <f t="shared" si="268"/>
        <v>0.95393104888896618</v>
      </c>
      <c r="AE214" s="35">
        <f t="shared" si="269"/>
        <v>0.12794513155718798</v>
      </c>
      <c r="AF214" s="35">
        <f t="shared" si="270"/>
        <v>0.32987214190594727</v>
      </c>
      <c r="AG214" s="35">
        <f t="shared" si="252"/>
        <v>0.65365165849964746</v>
      </c>
      <c r="AH214" s="35">
        <f t="shared" si="253"/>
        <v>0.42735414690190004</v>
      </c>
      <c r="AI214" s="35">
        <f t="shared" si="254"/>
        <v>0.12794513155718798</v>
      </c>
      <c r="AJ214" s="35">
        <f t="shared" si="210"/>
        <v>0.53789177756695361</v>
      </c>
      <c r="AK214" s="35">
        <f t="shared" si="210"/>
        <v>1.9731402261234365</v>
      </c>
      <c r="AL214" s="36">
        <v>109305</v>
      </c>
      <c r="AM214" s="37">
        <v>99328</v>
      </c>
      <c r="AN214" s="37">
        <v>1671</v>
      </c>
      <c r="AO214" s="37">
        <v>402</v>
      </c>
      <c r="AP214" s="37">
        <v>1093</v>
      </c>
      <c r="AQ214" s="37">
        <v>721</v>
      </c>
      <c r="AR214" s="37">
        <v>491</v>
      </c>
      <c r="AS214" s="37">
        <v>79</v>
      </c>
      <c r="AT214" s="37">
        <v>1055</v>
      </c>
      <c r="AU214" s="37">
        <v>705</v>
      </c>
      <c r="AV214" s="37">
        <v>130</v>
      </c>
      <c r="AW214" s="37">
        <v>275</v>
      </c>
      <c r="AX214" s="37">
        <v>534</v>
      </c>
      <c r="AY214" s="37">
        <v>369</v>
      </c>
      <c r="AZ214" s="37">
        <v>115</v>
      </c>
      <c r="BA214" s="37">
        <v>566</v>
      </c>
      <c r="BB214" s="37">
        <v>1775</v>
      </c>
      <c r="BC214" s="38">
        <f t="shared" si="250"/>
        <v>90.872329719591974</v>
      </c>
      <c r="BD214" s="38">
        <f t="shared" si="271"/>
        <v>1.5287498284616441</v>
      </c>
      <c r="BE214" s="38">
        <f t="shared" si="272"/>
        <v>0.3677782352133937</v>
      </c>
      <c r="BF214" s="38">
        <f t="shared" si="273"/>
        <v>0.99995425643840619</v>
      </c>
      <c r="BG214" s="38">
        <f t="shared" si="274"/>
        <v>0.65962215818123593</v>
      </c>
      <c r="BH214" s="38">
        <f t="shared" si="275"/>
        <v>0.44920177485018986</v>
      </c>
      <c r="BI214" s="38">
        <f t="shared" si="276"/>
        <v>7.2274827318054985E-2</v>
      </c>
      <c r="BJ214" s="38">
        <f t="shared" si="277"/>
        <v>0.96518914962718994</v>
      </c>
      <c r="BK214" s="38">
        <f t="shared" si="278"/>
        <v>0.6449842184712502</v>
      </c>
      <c r="BL214" s="38">
        <f t="shared" si="279"/>
        <v>0.11893326014363477</v>
      </c>
      <c r="BM214" s="38">
        <f t="shared" si="280"/>
        <v>0.25158958876538129</v>
      </c>
      <c r="BN214" s="38">
        <f t="shared" si="255"/>
        <v>0.48854123782077674</v>
      </c>
      <c r="BO214" s="38">
        <f t="shared" si="256"/>
        <v>0.33758748456154797</v>
      </c>
      <c r="BP214" s="38">
        <f t="shared" si="257"/>
        <v>0.10521019166552309</v>
      </c>
      <c r="BQ214" s="38">
        <f t="shared" si="214"/>
        <v>0.51781711724074841</v>
      </c>
      <c r="BR214" s="38">
        <f t="shared" si="214"/>
        <v>1.623896436576552</v>
      </c>
      <c r="BS214" s="38">
        <f t="shared" si="251"/>
        <v>-1.4848126384817277</v>
      </c>
      <c r="BT214" s="38">
        <f t="shared" si="281"/>
        <v>-0.25365038811279783</v>
      </c>
      <c r="BU214" s="38">
        <f t="shared" si="282"/>
        <v>2.9112785127271112E-2</v>
      </c>
      <c r="BV214" s="38">
        <f t="shared" si="283"/>
        <v>-0.22183896655999757</v>
      </c>
      <c r="BW214" s="38">
        <f t="shared" si="284"/>
        <v>-3.6433626242823647E-2</v>
      </c>
      <c r="BX214" s="38">
        <f t="shared" si="285"/>
        <v>-1.7495752725256164E-2</v>
      </c>
      <c r="BY214" s="38">
        <f t="shared" si="286"/>
        <v>0.41600557270631555</v>
      </c>
      <c r="BZ214" s="38">
        <f t="shared" si="287"/>
        <v>0.52228180160569637</v>
      </c>
      <c r="CA214" s="38">
        <f t="shared" si="288"/>
        <v>0.30894683041771598</v>
      </c>
      <c r="CB214" s="38">
        <f t="shared" si="289"/>
        <v>9.0118714135532102E-3</v>
      </c>
      <c r="CC214" s="38">
        <f t="shared" si="290"/>
        <v>7.828255314056598E-2</v>
      </c>
      <c r="CD214" s="38">
        <f t="shared" si="258"/>
        <v>0.16511042067887072</v>
      </c>
      <c r="CE214" s="38">
        <f t="shared" si="259"/>
        <v>8.9766662340352077E-2</v>
      </c>
      <c r="CF214" s="38">
        <f t="shared" si="260"/>
        <v>2.273493989166489E-2</v>
      </c>
      <c r="CG214" s="38">
        <f t="shared" si="218"/>
        <v>2.0074660326205196E-2</v>
      </c>
      <c r="CH214" s="38">
        <f t="shared" si="218"/>
        <v>0.34924378954688451</v>
      </c>
    </row>
    <row r="215" spans="1:86" s="39" customFormat="1" x14ac:dyDescent="0.15">
      <c r="A215" s="32">
        <v>1</v>
      </c>
      <c r="B215" s="32" t="s">
        <v>1010</v>
      </c>
      <c r="C215" s="32" t="s">
        <v>1011</v>
      </c>
      <c r="D215" s="32" t="s">
        <v>1012</v>
      </c>
      <c r="E215" s="32">
        <v>107969</v>
      </c>
      <c r="F215" s="33">
        <v>94919</v>
      </c>
      <c r="G215" s="33">
        <v>1635</v>
      </c>
      <c r="H215" s="33">
        <v>488</v>
      </c>
      <c r="I215" s="33">
        <v>933</v>
      </c>
      <c r="J215" s="33">
        <v>676</v>
      </c>
      <c r="K215" s="33">
        <v>796</v>
      </c>
      <c r="L215" s="33">
        <v>522</v>
      </c>
      <c r="M215" s="34">
        <v>2033</v>
      </c>
      <c r="N215" s="33">
        <v>535</v>
      </c>
      <c r="O215" s="33">
        <v>169</v>
      </c>
      <c r="P215" s="33">
        <v>415</v>
      </c>
      <c r="Q215" s="33">
        <v>2573</v>
      </c>
      <c r="R215" s="33">
        <v>160</v>
      </c>
      <c r="S215" s="33">
        <v>91</v>
      </c>
      <c r="T215" s="33">
        <v>263</v>
      </c>
      <c r="U215" s="34">
        <v>1761</v>
      </c>
      <c r="V215" s="35">
        <f t="shared" si="249"/>
        <v>87.913197306634316</v>
      </c>
      <c r="W215" s="35">
        <f t="shared" si="261"/>
        <v>1.5143235558354713</v>
      </c>
      <c r="X215" s="35">
        <f t="shared" si="262"/>
        <v>0.45198158730746785</v>
      </c>
      <c r="Y215" s="35">
        <f t="shared" si="263"/>
        <v>0.86413692819235155</v>
      </c>
      <c r="Z215" s="35">
        <f t="shared" si="264"/>
        <v>0.6261056414341154</v>
      </c>
      <c r="AA215" s="35">
        <f t="shared" si="265"/>
        <v>0.73724865470644352</v>
      </c>
      <c r="AB215" s="35">
        <f t="shared" si="266"/>
        <v>0.48347210773462757</v>
      </c>
      <c r="AC215" s="35">
        <f t="shared" si="267"/>
        <v>1.882947883188693</v>
      </c>
      <c r="AD215" s="35">
        <f t="shared" si="268"/>
        <v>0.49551260083912979</v>
      </c>
      <c r="AE215" s="35">
        <f t="shared" si="269"/>
        <v>0.15652641035852885</v>
      </c>
      <c r="AF215" s="35">
        <f t="shared" si="270"/>
        <v>0.38436958756680156</v>
      </c>
      <c r="AG215" s="35">
        <f t="shared" si="252"/>
        <v>2.3830914429141701</v>
      </c>
      <c r="AH215" s="35">
        <f t="shared" si="253"/>
        <v>0.14819068436310423</v>
      </c>
      <c r="AI215" s="35">
        <f t="shared" si="254"/>
        <v>8.4283451731515538E-2</v>
      </c>
      <c r="AJ215" s="35">
        <f t="shared" si="210"/>
        <v>0.24358843742185257</v>
      </c>
      <c r="AK215" s="35">
        <f t="shared" si="210"/>
        <v>1.6310237197714159</v>
      </c>
      <c r="AL215" s="36">
        <v>96238</v>
      </c>
      <c r="AM215" s="37">
        <v>86659</v>
      </c>
      <c r="AN215" s="37">
        <v>1702</v>
      </c>
      <c r="AO215" s="37">
        <v>478</v>
      </c>
      <c r="AP215" s="37">
        <v>1175</v>
      </c>
      <c r="AQ215" s="37">
        <v>668</v>
      </c>
      <c r="AR215" s="37">
        <v>769</v>
      </c>
      <c r="AS215" s="37">
        <v>75</v>
      </c>
      <c r="AT215" s="37">
        <v>910</v>
      </c>
      <c r="AU215" s="37">
        <v>315</v>
      </c>
      <c r="AV215" s="37">
        <v>80</v>
      </c>
      <c r="AW215" s="37">
        <v>177</v>
      </c>
      <c r="AX215" s="37">
        <v>1236</v>
      </c>
      <c r="AY215" s="37">
        <v>110</v>
      </c>
      <c r="AZ215" s="37">
        <v>61</v>
      </c>
      <c r="BA215" s="37">
        <v>211</v>
      </c>
      <c r="BB215" s="37">
        <v>1609</v>
      </c>
      <c r="BC215" s="38">
        <f t="shared" si="250"/>
        <v>90.04655125833871</v>
      </c>
      <c r="BD215" s="38">
        <f t="shared" si="271"/>
        <v>1.7685321806355077</v>
      </c>
      <c r="BE215" s="38">
        <f t="shared" si="272"/>
        <v>0.49668530102454334</v>
      </c>
      <c r="BF215" s="38">
        <f t="shared" si="273"/>
        <v>1.2209314408030092</v>
      </c>
      <c r="BG215" s="38">
        <f t="shared" si="274"/>
        <v>0.69411251272885977</v>
      </c>
      <c r="BH215" s="38">
        <f t="shared" si="275"/>
        <v>0.79906066210852256</v>
      </c>
      <c r="BI215" s="38">
        <f t="shared" si="276"/>
        <v>7.7931794093809098E-2</v>
      </c>
      <c r="BJ215" s="38">
        <f t="shared" si="277"/>
        <v>0.94557243500488375</v>
      </c>
      <c r="BK215" s="38">
        <f t="shared" si="278"/>
        <v>0.32731353519399825</v>
      </c>
      <c r="BL215" s="38">
        <f t="shared" si="279"/>
        <v>8.312724703339637E-2</v>
      </c>
      <c r="BM215" s="38">
        <f t="shared" si="280"/>
        <v>0.18391903406138949</v>
      </c>
      <c r="BN215" s="38">
        <f t="shared" si="255"/>
        <v>1.284315966665974</v>
      </c>
      <c r="BO215" s="38">
        <f t="shared" si="256"/>
        <v>0.11429996467092</v>
      </c>
      <c r="BP215" s="38">
        <f t="shared" si="257"/>
        <v>6.3384525862964725E-2</v>
      </c>
      <c r="BQ215" s="38">
        <f t="shared" si="214"/>
        <v>0.21924811405058292</v>
      </c>
      <c r="BR215" s="38">
        <f t="shared" si="214"/>
        <v>1.6718967559591846</v>
      </c>
      <c r="BS215" s="38">
        <f t="shared" si="251"/>
        <v>-2.1333539517043931</v>
      </c>
      <c r="BT215" s="38">
        <f t="shared" si="281"/>
        <v>-0.25420862480003636</v>
      </c>
      <c r="BU215" s="38">
        <f t="shared" si="282"/>
        <v>-4.4703713717075488E-2</v>
      </c>
      <c r="BV215" s="38">
        <f t="shared" si="283"/>
        <v>-0.35679451261065764</v>
      </c>
      <c r="BW215" s="38">
        <f t="shared" si="284"/>
        <v>-6.8006871294744364E-2</v>
      </c>
      <c r="BX215" s="38">
        <f t="shared" si="285"/>
        <v>-6.1812007402079039E-2</v>
      </c>
      <c r="BY215" s="38">
        <f t="shared" si="286"/>
        <v>0.40554031364081844</v>
      </c>
      <c r="BZ215" s="38">
        <f t="shared" si="287"/>
        <v>0.93737544818380925</v>
      </c>
      <c r="CA215" s="38">
        <f t="shared" si="288"/>
        <v>0.16819906564513154</v>
      </c>
      <c r="CB215" s="38">
        <f t="shared" si="289"/>
        <v>7.339916332513248E-2</v>
      </c>
      <c r="CC215" s="38">
        <f t="shared" si="290"/>
        <v>0.20045055350541208</v>
      </c>
      <c r="CD215" s="38">
        <f t="shared" si="258"/>
        <v>1.098775476248196</v>
      </c>
      <c r="CE215" s="38">
        <f t="shared" si="259"/>
        <v>3.3890719692184226E-2</v>
      </c>
      <c r="CF215" s="38">
        <f t="shared" si="260"/>
        <v>2.0898925868550813E-2</v>
      </c>
      <c r="CG215" s="38">
        <f t="shared" si="218"/>
        <v>2.4340323371269651E-2</v>
      </c>
      <c r="CH215" s="38">
        <f t="shared" si="218"/>
        <v>-4.0873036187768719E-2</v>
      </c>
    </row>
    <row r="216" spans="1:86" s="39" customFormat="1" x14ac:dyDescent="0.15">
      <c r="A216" s="32">
        <v>1</v>
      </c>
      <c r="B216" s="32" t="s">
        <v>1013</v>
      </c>
      <c r="C216" s="32" t="s">
        <v>1014</v>
      </c>
      <c r="D216" s="32" t="s">
        <v>1015</v>
      </c>
      <c r="E216" s="32">
        <v>135835</v>
      </c>
      <c r="F216" s="33">
        <v>125647</v>
      </c>
      <c r="G216" s="33">
        <v>1251</v>
      </c>
      <c r="H216" s="33">
        <v>390</v>
      </c>
      <c r="I216" s="33">
        <v>750</v>
      </c>
      <c r="J216" s="33">
        <v>704</v>
      </c>
      <c r="K216" s="33">
        <v>586</v>
      </c>
      <c r="L216" s="33">
        <v>1085</v>
      </c>
      <c r="M216" s="34">
        <v>1652</v>
      </c>
      <c r="N216" s="33">
        <v>581</v>
      </c>
      <c r="O216" s="33">
        <v>82</v>
      </c>
      <c r="P216" s="33">
        <v>186</v>
      </c>
      <c r="Q216" s="33">
        <v>691</v>
      </c>
      <c r="R216" s="33">
        <v>208</v>
      </c>
      <c r="S216" s="33">
        <v>144</v>
      </c>
      <c r="T216" s="33">
        <v>265</v>
      </c>
      <c r="U216" s="34">
        <v>1613</v>
      </c>
      <c r="V216" s="35">
        <f t="shared" si="249"/>
        <v>92.499723929767725</v>
      </c>
      <c r="W216" s="35">
        <f t="shared" si="261"/>
        <v>0.92097029484300807</v>
      </c>
      <c r="X216" s="35">
        <f t="shared" si="262"/>
        <v>0.28711304155777229</v>
      </c>
      <c r="Y216" s="35">
        <f t="shared" si="263"/>
        <v>0.55214046453417742</v>
      </c>
      <c r="Z216" s="35">
        <f t="shared" si="264"/>
        <v>0.51827584937608129</v>
      </c>
      <c r="AA216" s="35">
        <f t="shared" si="265"/>
        <v>0.431405749622704</v>
      </c>
      <c r="AB216" s="35">
        <f t="shared" si="266"/>
        <v>0.79876320535944345</v>
      </c>
      <c r="AC216" s="35">
        <f t="shared" si="267"/>
        <v>1.2161813965472816</v>
      </c>
      <c r="AD216" s="35">
        <f t="shared" si="268"/>
        <v>0.42772481319247618</v>
      </c>
      <c r="AE216" s="35">
        <f t="shared" si="269"/>
        <v>6.0367357455736737E-2</v>
      </c>
      <c r="AF216" s="35">
        <f t="shared" si="270"/>
        <v>0.13693083520447602</v>
      </c>
      <c r="AG216" s="35">
        <f t="shared" si="252"/>
        <v>0.50870541465748886</v>
      </c>
      <c r="AH216" s="35">
        <f t="shared" si="253"/>
        <v>0.15312695549747857</v>
      </c>
      <c r="AI216" s="35">
        <f t="shared" si="254"/>
        <v>0.10601096919056208</v>
      </c>
      <c r="AJ216" s="35">
        <f t="shared" si="210"/>
        <v>0.19508963080207606</v>
      </c>
      <c r="AK216" s="35">
        <f t="shared" si="210"/>
        <v>1.1874700923915045</v>
      </c>
      <c r="AL216" s="36">
        <v>122801</v>
      </c>
      <c r="AM216" s="37">
        <v>115437</v>
      </c>
      <c r="AN216" s="37">
        <v>1437</v>
      </c>
      <c r="AO216" s="37">
        <v>393</v>
      </c>
      <c r="AP216" s="37">
        <v>1042</v>
      </c>
      <c r="AQ216" s="37">
        <v>698</v>
      </c>
      <c r="AR216" s="37">
        <v>532</v>
      </c>
      <c r="AS216" s="37">
        <v>50</v>
      </c>
      <c r="AT216" s="37">
        <v>570</v>
      </c>
      <c r="AU216" s="37">
        <v>248</v>
      </c>
      <c r="AV216" s="37">
        <v>61</v>
      </c>
      <c r="AW216" s="37">
        <v>171</v>
      </c>
      <c r="AX216" s="37">
        <v>462</v>
      </c>
      <c r="AY216" s="37">
        <v>128</v>
      </c>
      <c r="AZ216" s="37">
        <v>104</v>
      </c>
      <c r="BA216" s="37">
        <v>228</v>
      </c>
      <c r="BB216" s="37">
        <v>1242</v>
      </c>
      <c r="BC216" s="38">
        <f t="shared" si="250"/>
        <v>94.003306162001948</v>
      </c>
      <c r="BD216" s="38">
        <f t="shared" si="271"/>
        <v>1.170185910538188</v>
      </c>
      <c r="BE216" s="38">
        <f t="shared" si="272"/>
        <v>0.32002996718267768</v>
      </c>
      <c r="BF216" s="38">
        <f t="shared" si="273"/>
        <v>0.84852729212302835</v>
      </c>
      <c r="BG216" s="38">
        <f t="shared" si="274"/>
        <v>0.56839928013615526</v>
      </c>
      <c r="BH216" s="38">
        <f t="shared" si="275"/>
        <v>0.43322122784016415</v>
      </c>
      <c r="BI216" s="38">
        <f t="shared" si="276"/>
        <v>4.0716280812045501E-2</v>
      </c>
      <c r="BJ216" s="38">
        <f t="shared" si="277"/>
        <v>0.46416560125731876</v>
      </c>
      <c r="BK216" s="38">
        <f t="shared" si="278"/>
        <v>0.20195275282774572</v>
      </c>
      <c r="BL216" s="38">
        <f t="shared" si="279"/>
        <v>4.9673862590695513E-2</v>
      </c>
      <c r="BM216" s="38">
        <f t="shared" si="280"/>
        <v>0.13924968037719562</v>
      </c>
      <c r="BN216" s="38">
        <f t="shared" si="255"/>
        <v>0.37621843470330046</v>
      </c>
      <c r="BO216" s="38">
        <f t="shared" si="256"/>
        <v>0.1042336788788365</v>
      </c>
      <c r="BP216" s="38">
        <f t="shared" si="257"/>
        <v>8.4689864089054642E-2</v>
      </c>
      <c r="BQ216" s="38">
        <f t="shared" si="214"/>
        <v>0.18566624050292749</v>
      </c>
      <c r="BR216" s="38">
        <f t="shared" si="214"/>
        <v>1.0113924153712104</v>
      </c>
      <c r="BS216" s="38">
        <f t="shared" si="251"/>
        <v>-1.5035822322342227</v>
      </c>
      <c r="BT216" s="38">
        <f t="shared" si="281"/>
        <v>-0.24921561569517992</v>
      </c>
      <c r="BU216" s="38">
        <f t="shared" si="282"/>
        <v>-3.2916925624905391E-2</v>
      </c>
      <c r="BV216" s="38">
        <f t="shared" si="283"/>
        <v>-0.29638682758885093</v>
      </c>
      <c r="BW216" s="38">
        <f t="shared" si="284"/>
        <v>-5.0123430760073973E-2</v>
      </c>
      <c r="BX216" s="38">
        <f t="shared" si="285"/>
        <v>-1.8154782174601425E-3</v>
      </c>
      <c r="BY216" s="38">
        <f t="shared" si="286"/>
        <v>0.75804692454739797</v>
      </c>
      <c r="BZ216" s="38">
        <f t="shared" si="287"/>
        <v>0.75201579528996287</v>
      </c>
      <c r="CA216" s="38">
        <f t="shared" si="288"/>
        <v>0.22577206036473046</v>
      </c>
      <c r="CB216" s="38">
        <f t="shared" si="289"/>
        <v>1.0693494865041224E-2</v>
      </c>
      <c r="CC216" s="38">
        <f t="shared" si="290"/>
        <v>-2.3188451727196024E-3</v>
      </c>
      <c r="CD216" s="38">
        <f t="shared" si="258"/>
        <v>0.1324869799541884</v>
      </c>
      <c r="CE216" s="38">
        <f t="shared" si="259"/>
        <v>4.8893276618642068E-2</v>
      </c>
      <c r="CF216" s="38">
        <f t="shared" si="260"/>
        <v>2.1321105101507434E-2</v>
      </c>
      <c r="CG216" s="38">
        <f t="shared" si="218"/>
        <v>9.4233902991485707E-3</v>
      </c>
      <c r="CH216" s="38">
        <f t="shared" si="218"/>
        <v>0.17607767702029409</v>
      </c>
    </row>
    <row r="217" spans="1:86" s="39" customFormat="1" x14ac:dyDescent="0.15">
      <c r="A217" s="32">
        <v>1</v>
      </c>
      <c r="B217" s="32" t="s">
        <v>1016</v>
      </c>
      <c r="C217" s="32" t="s">
        <v>1017</v>
      </c>
      <c r="D217" s="32" t="s">
        <v>1018</v>
      </c>
      <c r="E217" s="32">
        <v>134186</v>
      </c>
      <c r="F217" s="33">
        <v>119366</v>
      </c>
      <c r="G217" s="33">
        <v>1620</v>
      </c>
      <c r="H217" s="33">
        <v>448</v>
      </c>
      <c r="I217" s="33">
        <v>1216</v>
      </c>
      <c r="J217" s="33">
        <v>901</v>
      </c>
      <c r="K217" s="33">
        <v>737</v>
      </c>
      <c r="L217" s="33">
        <v>1225</v>
      </c>
      <c r="M217" s="34">
        <v>3253</v>
      </c>
      <c r="N217" s="33">
        <v>556</v>
      </c>
      <c r="O217" s="33">
        <v>258</v>
      </c>
      <c r="P217" s="33">
        <v>315</v>
      </c>
      <c r="Q217" s="33">
        <v>1179</v>
      </c>
      <c r="R217" s="33">
        <v>251</v>
      </c>
      <c r="S217" s="33">
        <v>157</v>
      </c>
      <c r="T217" s="33">
        <v>266</v>
      </c>
      <c r="U217" s="34">
        <v>2438</v>
      </c>
      <c r="V217" s="35">
        <f t="shared" si="249"/>
        <v>88.955628754117427</v>
      </c>
      <c r="W217" s="35">
        <f t="shared" si="261"/>
        <v>1.2072794479304845</v>
      </c>
      <c r="X217" s="35">
        <f t="shared" si="262"/>
        <v>0.33386493374867721</v>
      </c>
      <c r="Y217" s="35">
        <f t="shared" si="263"/>
        <v>0.90620482017498094</v>
      </c>
      <c r="Z217" s="35">
        <f t="shared" si="264"/>
        <v>0.67145603863294234</v>
      </c>
      <c r="AA217" s="35">
        <f t="shared" si="265"/>
        <v>0.54923762538565868</v>
      </c>
      <c r="AB217" s="35">
        <f t="shared" si="266"/>
        <v>0.91291192821903921</v>
      </c>
      <c r="AC217" s="35">
        <f t="shared" si="267"/>
        <v>2.4242469408134975</v>
      </c>
      <c r="AD217" s="35">
        <f t="shared" si="268"/>
        <v>0.41435023027737622</v>
      </c>
      <c r="AE217" s="35">
        <f t="shared" si="269"/>
        <v>0.19227043059633644</v>
      </c>
      <c r="AF217" s="35">
        <f t="shared" si="270"/>
        <v>0.23474878154203868</v>
      </c>
      <c r="AG217" s="35">
        <f t="shared" si="252"/>
        <v>0.87863115377163037</v>
      </c>
      <c r="AH217" s="35">
        <f t="shared" si="253"/>
        <v>0.18705379100651334</v>
      </c>
      <c r="AI217" s="35">
        <f t="shared" si="254"/>
        <v>0.11700177365746053</v>
      </c>
      <c r="AJ217" s="35">
        <f t="shared" si="210"/>
        <v>0.19823230441327711</v>
      </c>
      <c r="AK217" s="35">
        <f t="shared" si="210"/>
        <v>1.8168810457126674</v>
      </c>
      <c r="AL217" s="36">
        <v>126702</v>
      </c>
      <c r="AM217" s="37">
        <v>116013</v>
      </c>
      <c r="AN217" s="37">
        <v>1948</v>
      </c>
      <c r="AO217" s="37">
        <v>484</v>
      </c>
      <c r="AP217" s="37">
        <v>1818</v>
      </c>
      <c r="AQ217" s="37">
        <v>976</v>
      </c>
      <c r="AR217" s="37">
        <v>665</v>
      </c>
      <c r="AS217" s="37">
        <v>117</v>
      </c>
      <c r="AT217" s="37">
        <v>814</v>
      </c>
      <c r="AU217" s="37">
        <v>303</v>
      </c>
      <c r="AV217" s="37">
        <v>189</v>
      </c>
      <c r="AW217" s="37">
        <v>253</v>
      </c>
      <c r="AX217" s="37">
        <v>547</v>
      </c>
      <c r="AY217" s="37">
        <v>166</v>
      </c>
      <c r="AZ217" s="37">
        <v>127</v>
      </c>
      <c r="BA217" s="37">
        <v>282</v>
      </c>
      <c r="BB217" s="37">
        <v>2001</v>
      </c>
      <c r="BC217" s="38">
        <f t="shared" si="250"/>
        <v>91.56366908178245</v>
      </c>
      <c r="BD217" s="38">
        <f t="shared" si="271"/>
        <v>1.5374658647850863</v>
      </c>
      <c r="BE217" s="38">
        <f t="shared" si="272"/>
        <v>0.38199870562422061</v>
      </c>
      <c r="BF217" s="38">
        <f t="shared" si="273"/>
        <v>1.4348629066628782</v>
      </c>
      <c r="BG217" s="38">
        <f t="shared" si="274"/>
        <v>0.77031143944057712</v>
      </c>
      <c r="BH217" s="38">
        <f t="shared" si="275"/>
        <v>0.5248535934712949</v>
      </c>
      <c r="BI217" s="38">
        <f t="shared" si="276"/>
        <v>9.2342662309987208E-2</v>
      </c>
      <c r="BJ217" s="38">
        <f t="shared" si="277"/>
        <v>0.64245236854982557</v>
      </c>
      <c r="BK217" s="38">
        <f t="shared" si="278"/>
        <v>0.23914381777714638</v>
      </c>
      <c r="BL217" s="38">
        <f t="shared" si="279"/>
        <v>0.14916891603921012</v>
      </c>
      <c r="BM217" s="38">
        <f t="shared" si="280"/>
        <v>0.19968114157629713</v>
      </c>
      <c r="BN217" s="38">
        <f t="shared" si="255"/>
        <v>0.43172167763729064</v>
      </c>
      <c r="BO217" s="38">
        <f t="shared" si="256"/>
        <v>0.13101608498681946</v>
      </c>
      <c r="BP217" s="38">
        <f t="shared" si="257"/>
        <v>0.10023519755015707</v>
      </c>
      <c r="BQ217" s="38">
        <f t="shared" si="214"/>
        <v>0.2225694937727897</v>
      </c>
      <c r="BR217" s="38">
        <f t="shared" si="214"/>
        <v>1.5792963015579864</v>
      </c>
      <c r="BS217" s="38">
        <f t="shared" si="251"/>
        <v>-2.608040327665023</v>
      </c>
      <c r="BT217" s="38">
        <f t="shared" si="281"/>
        <v>-0.33018641685460182</v>
      </c>
      <c r="BU217" s="38">
        <f t="shared" si="282"/>
        <v>-4.8133771875543407E-2</v>
      </c>
      <c r="BV217" s="38">
        <f t="shared" si="283"/>
        <v>-0.52865808648789725</v>
      </c>
      <c r="BW217" s="38">
        <f t="shared" si="284"/>
        <v>-9.8855400807634775E-2</v>
      </c>
      <c r="BX217" s="38">
        <f t="shared" si="285"/>
        <v>2.438403191436378E-2</v>
      </c>
      <c r="BY217" s="38">
        <f t="shared" si="286"/>
        <v>0.82056926590905199</v>
      </c>
      <c r="BZ217" s="38">
        <f t="shared" si="287"/>
        <v>1.7817945722636719</v>
      </c>
      <c r="CA217" s="38">
        <f t="shared" si="288"/>
        <v>0.17520641250022984</v>
      </c>
      <c r="CB217" s="38">
        <f t="shared" si="289"/>
        <v>4.3101514557126325E-2</v>
      </c>
      <c r="CC217" s="38">
        <f t="shared" si="290"/>
        <v>3.5067639965741554E-2</v>
      </c>
      <c r="CD217" s="38">
        <f t="shared" si="258"/>
        <v>0.44690947613433973</v>
      </c>
      <c r="CE217" s="38">
        <f t="shared" si="259"/>
        <v>5.6037706019693878E-2</v>
      </c>
      <c r="CF217" s="38">
        <f t="shared" si="260"/>
        <v>1.6766576107303463E-2</v>
      </c>
      <c r="CG217" s="38">
        <f t="shared" si="218"/>
        <v>-2.4337189359512595E-2</v>
      </c>
      <c r="CH217" s="38">
        <f t="shared" si="218"/>
        <v>0.237584744154681</v>
      </c>
    </row>
    <row r="218" spans="1:86" s="39" customFormat="1" x14ac:dyDescent="0.15">
      <c r="A218" s="32">
        <v>1</v>
      </c>
      <c r="B218" s="32" t="s">
        <v>1019</v>
      </c>
      <c r="C218" s="32" t="s">
        <v>1020</v>
      </c>
      <c r="D218" s="32" t="s">
        <v>1021</v>
      </c>
      <c r="E218" s="32">
        <v>120805</v>
      </c>
      <c r="F218" s="33">
        <v>109887</v>
      </c>
      <c r="G218" s="33">
        <v>1398</v>
      </c>
      <c r="H218" s="33">
        <v>346</v>
      </c>
      <c r="I218" s="33">
        <v>894</v>
      </c>
      <c r="J218" s="33">
        <v>581</v>
      </c>
      <c r="K218" s="33">
        <v>499</v>
      </c>
      <c r="L218" s="33">
        <v>458</v>
      </c>
      <c r="M218" s="34">
        <v>1490</v>
      </c>
      <c r="N218" s="33">
        <v>974</v>
      </c>
      <c r="O218" s="33">
        <v>157</v>
      </c>
      <c r="P218" s="33">
        <v>384</v>
      </c>
      <c r="Q218" s="33">
        <v>1001</v>
      </c>
      <c r="R218" s="33">
        <v>317</v>
      </c>
      <c r="S218" s="33">
        <v>108</v>
      </c>
      <c r="T218" s="33">
        <v>393</v>
      </c>
      <c r="U218" s="34">
        <v>1918</v>
      </c>
      <c r="V218" s="35">
        <f t="shared" si="249"/>
        <v>90.962294607011302</v>
      </c>
      <c r="W218" s="35">
        <f t="shared" si="261"/>
        <v>1.1572368693348787</v>
      </c>
      <c r="X218" s="35">
        <f t="shared" si="262"/>
        <v>0.2864119862588469</v>
      </c>
      <c r="Y218" s="35">
        <f t="shared" si="263"/>
        <v>0.74003559455320556</v>
      </c>
      <c r="Z218" s="35">
        <f t="shared" si="264"/>
        <v>0.48094035842887295</v>
      </c>
      <c r="AA218" s="35">
        <f t="shared" si="265"/>
        <v>0.41306237324614048</v>
      </c>
      <c r="AB218" s="35">
        <f t="shared" si="266"/>
        <v>0.37912338065477424</v>
      </c>
      <c r="AC218" s="35">
        <f t="shared" si="267"/>
        <v>1.233392657588676</v>
      </c>
      <c r="AD218" s="35">
        <f t="shared" si="268"/>
        <v>0.80625801912172501</v>
      </c>
      <c r="AE218" s="35">
        <f t="shared" si="269"/>
        <v>0.12996150821571953</v>
      </c>
      <c r="AF218" s="35">
        <f t="shared" si="270"/>
        <v>0.31786763792889366</v>
      </c>
      <c r="AG218" s="35">
        <f t="shared" si="252"/>
        <v>0.82860808741360048</v>
      </c>
      <c r="AH218" s="35">
        <f t="shared" si="253"/>
        <v>0.26240635735275858</v>
      </c>
      <c r="AI218" s="35">
        <f t="shared" si="254"/>
        <v>8.9400273167501335E-2</v>
      </c>
      <c r="AJ218" s="35">
        <f t="shared" si="210"/>
        <v>0.32531766069285212</v>
      </c>
      <c r="AK218" s="35">
        <f t="shared" si="210"/>
        <v>1.5876826290302553</v>
      </c>
      <c r="AL218" s="36">
        <v>107561</v>
      </c>
      <c r="AM218" s="37">
        <v>99783</v>
      </c>
      <c r="AN218" s="37">
        <v>1497</v>
      </c>
      <c r="AO218" s="37">
        <v>334</v>
      </c>
      <c r="AP218" s="37">
        <v>986</v>
      </c>
      <c r="AQ218" s="37">
        <v>520</v>
      </c>
      <c r="AR218" s="37">
        <v>449</v>
      </c>
      <c r="AS218" s="37">
        <v>61</v>
      </c>
      <c r="AT218" s="37">
        <v>660</v>
      </c>
      <c r="AU218" s="37">
        <v>494</v>
      </c>
      <c r="AV218" s="37">
        <v>104</v>
      </c>
      <c r="AW218" s="37">
        <v>166</v>
      </c>
      <c r="AX218" s="37">
        <v>397</v>
      </c>
      <c r="AY218" s="37">
        <v>244</v>
      </c>
      <c r="AZ218" s="37">
        <v>93</v>
      </c>
      <c r="BA218" s="37">
        <v>342</v>
      </c>
      <c r="BB218" s="37">
        <v>1432</v>
      </c>
      <c r="BC218" s="38">
        <f t="shared" si="250"/>
        <v>92.768754474205338</v>
      </c>
      <c r="BD218" s="38">
        <f t="shared" si="271"/>
        <v>1.3917683918892536</v>
      </c>
      <c r="BE218" s="38">
        <f t="shared" si="272"/>
        <v>0.31052147153708126</v>
      </c>
      <c r="BF218" s="38">
        <f t="shared" si="273"/>
        <v>0.91668913453761114</v>
      </c>
      <c r="BG218" s="38">
        <f t="shared" si="274"/>
        <v>0.48344660239306064</v>
      </c>
      <c r="BH218" s="38">
        <f t="shared" si="275"/>
        <v>0.41743754706631586</v>
      </c>
      <c r="BI218" s="38">
        <f t="shared" si="276"/>
        <v>5.6712005280724433E-2</v>
      </c>
      <c r="BJ218" s="38">
        <f t="shared" si="277"/>
        <v>0.61360530303734617</v>
      </c>
      <c r="BK218" s="38">
        <f t="shared" si="278"/>
        <v>0.45927427227340761</v>
      </c>
      <c r="BL218" s="38">
        <f t="shared" si="279"/>
        <v>9.6689320478612131E-2</v>
      </c>
      <c r="BM218" s="38">
        <f t="shared" si="280"/>
        <v>0.15433103076393859</v>
      </c>
      <c r="BN218" s="38">
        <f t="shared" si="255"/>
        <v>0.3690928868270098</v>
      </c>
      <c r="BO218" s="38">
        <f t="shared" si="256"/>
        <v>0.22684802112289773</v>
      </c>
      <c r="BP218" s="38">
        <f t="shared" si="257"/>
        <v>8.6462565427989704E-2</v>
      </c>
      <c r="BQ218" s="38">
        <f t="shared" si="214"/>
        <v>0.31795911157389761</v>
      </c>
      <c r="BR218" s="38">
        <f t="shared" si="214"/>
        <v>1.331337566590121</v>
      </c>
      <c r="BS218" s="38">
        <f t="shared" si="251"/>
        <v>-1.806459867194036</v>
      </c>
      <c r="BT218" s="38">
        <f t="shared" si="281"/>
        <v>-0.23453152255437493</v>
      </c>
      <c r="BU218" s="38">
        <f t="shared" si="282"/>
        <v>-2.4109485278234366E-2</v>
      </c>
      <c r="BV218" s="38">
        <f t="shared" si="283"/>
        <v>-0.17665353998440558</v>
      </c>
      <c r="BW218" s="38">
        <f t="shared" si="284"/>
        <v>-2.5062439641876932E-3</v>
      </c>
      <c r="BX218" s="38">
        <f t="shared" si="285"/>
        <v>-4.375173820175382E-3</v>
      </c>
      <c r="BY218" s="38">
        <f t="shared" si="286"/>
        <v>0.32241137537404979</v>
      </c>
      <c r="BZ218" s="38">
        <f t="shared" si="287"/>
        <v>0.61978735455132983</v>
      </c>
      <c r="CA218" s="38">
        <f t="shared" si="288"/>
        <v>0.3469837468483174</v>
      </c>
      <c r="CB218" s="38">
        <f t="shared" si="289"/>
        <v>3.3272187737107398E-2</v>
      </c>
      <c r="CC218" s="38">
        <f t="shared" si="290"/>
        <v>0.16353660716495508</v>
      </c>
      <c r="CD218" s="38">
        <f t="shared" si="258"/>
        <v>0.45951520058659068</v>
      </c>
      <c r="CE218" s="38">
        <f t="shared" si="259"/>
        <v>3.5558336229860849E-2</v>
      </c>
      <c r="CF218" s="38">
        <f t="shared" si="260"/>
        <v>2.9377077395116302E-3</v>
      </c>
      <c r="CG218" s="38">
        <f t="shared" si="218"/>
        <v>7.3585491189545049E-3</v>
      </c>
      <c r="CH218" s="38">
        <f t="shared" si="218"/>
        <v>0.25634506244013422</v>
      </c>
    </row>
    <row r="219" spans="1:86" s="39" customFormat="1" x14ac:dyDescent="0.15">
      <c r="A219" s="32">
        <v>1</v>
      </c>
      <c r="B219" s="32" t="s">
        <v>1022</v>
      </c>
      <c r="C219" s="32" t="s">
        <v>1023</v>
      </c>
      <c r="D219" s="32" t="s">
        <v>1024</v>
      </c>
      <c r="E219" s="32">
        <v>115049</v>
      </c>
      <c r="F219" s="33">
        <v>100703</v>
      </c>
      <c r="G219" s="33">
        <v>1554</v>
      </c>
      <c r="H219" s="33">
        <v>433</v>
      </c>
      <c r="I219" s="33">
        <v>918</v>
      </c>
      <c r="J219" s="33">
        <v>665</v>
      </c>
      <c r="K219" s="33">
        <v>521</v>
      </c>
      <c r="L219" s="33">
        <v>1182</v>
      </c>
      <c r="M219" s="34">
        <v>2223</v>
      </c>
      <c r="N219" s="33">
        <v>1012</v>
      </c>
      <c r="O219" s="33">
        <v>290</v>
      </c>
      <c r="P219" s="33">
        <v>490</v>
      </c>
      <c r="Q219" s="33">
        <v>1217</v>
      </c>
      <c r="R219" s="33">
        <v>411</v>
      </c>
      <c r="S219" s="33">
        <v>150</v>
      </c>
      <c r="T219" s="33">
        <v>545</v>
      </c>
      <c r="U219" s="34">
        <v>2735</v>
      </c>
      <c r="V219" s="35">
        <f t="shared" si="249"/>
        <v>87.530530469625987</v>
      </c>
      <c r="W219" s="35">
        <f t="shared" si="261"/>
        <v>1.3507288198941321</v>
      </c>
      <c r="X219" s="35">
        <f t="shared" si="262"/>
        <v>0.37636137645698792</v>
      </c>
      <c r="Y219" s="35">
        <f t="shared" si="263"/>
        <v>0.79792088588340626</v>
      </c>
      <c r="Z219" s="35">
        <f t="shared" si="264"/>
        <v>0.57801458508983128</v>
      </c>
      <c r="AA219" s="35">
        <f t="shared" si="265"/>
        <v>0.45285052455910091</v>
      </c>
      <c r="AB219" s="35">
        <f t="shared" si="266"/>
        <v>1.0273883301897453</v>
      </c>
      <c r="AC219" s="35">
        <f t="shared" si="267"/>
        <v>1.9322201844431504</v>
      </c>
      <c r="AD219" s="35">
        <f t="shared" si="268"/>
        <v>0.8796252031742996</v>
      </c>
      <c r="AE219" s="35">
        <f t="shared" si="269"/>
        <v>0.25206651079105424</v>
      </c>
      <c r="AF219" s="35">
        <f t="shared" si="270"/>
        <v>0.42590548375040199</v>
      </c>
      <c r="AG219" s="35">
        <f t="shared" si="252"/>
        <v>1.0578101504576312</v>
      </c>
      <c r="AH219" s="35">
        <f t="shared" si="253"/>
        <v>0.35723908943145966</v>
      </c>
      <c r="AI219" s="35">
        <f t="shared" si="254"/>
        <v>0.13037922971951083</v>
      </c>
      <c r="AJ219" s="35">
        <f t="shared" si="210"/>
        <v>0.47371120131422262</v>
      </c>
      <c r="AK219" s="35">
        <f t="shared" si="210"/>
        <v>2.3772479552190804</v>
      </c>
      <c r="AL219" s="36">
        <v>104030</v>
      </c>
      <c r="AM219" s="37">
        <v>93568</v>
      </c>
      <c r="AN219" s="37">
        <v>1639</v>
      </c>
      <c r="AO219" s="37">
        <v>377</v>
      </c>
      <c r="AP219" s="37">
        <v>1098</v>
      </c>
      <c r="AQ219" s="37">
        <v>643</v>
      </c>
      <c r="AR219" s="37">
        <v>490</v>
      </c>
      <c r="AS219" s="37">
        <v>79</v>
      </c>
      <c r="AT219" s="37">
        <v>1285</v>
      </c>
      <c r="AU219" s="37">
        <v>610</v>
      </c>
      <c r="AV219" s="37">
        <v>190</v>
      </c>
      <c r="AW219" s="37">
        <v>406</v>
      </c>
      <c r="AX219" s="37">
        <v>586</v>
      </c>
      <c r="AY219" s="37">
        <v>299</v>
      </c>
      <c r="AZ219" s="37">
        <v>141</v>
      </c>
      <c r="BA219" s="37">
        <v>502</v>
      </c>
      <c r="BB219" s="37">
        <v>2117</v>
      </c>
      <c r="BC219" s="38">
        <f t="shared" si="250"/>
        <v>89.943285590694984</v>
      </c>
      <c r="BD219" s="38">
        <f t="shared" si="271"/>
        <v>1.5755070652696337</v>
      </c>
      <c r="BE219" s="38">
        <f t="shared" si="272"/>
        <v>0.3623954628472556</v>
      </c>
      <c r="BF219" s="38">
        <f t="shared" si="273"/>
        <v>1.0554647697779487</v>
      </c>
      <c r="BG219" s="38">
        <f t="shared" si="274"/>
        <v>0.61809093530712289</v>
      </c>
      <c r="BH219" s="38">
        <f t="shared" si="275"/>
        <v>0.47101797558396619</v>
      </c>
      <c r="BI219" s="38">
        <f t="shared" si="276"/>
        <v>7.593963279823128E-2</v>
      </c>
      <c r="BJ219" s="38">
        <f t="shared" si="277"/>
        <v>1.2352206094395848</v>
      </c>
      <c r="BK219" s="38">
        <f t="shared" si="278"/>
        <v>0.58636931654330482</v>
      </c>
      <c r="BL219" s="38">
        <f t="shared" si="279"/>
        <v>0.18263962318561955</v>
      </c>
      <c r="BM219" s="38">
        <f t="shared" si="280"/>
        <v>0.39027203691242912</v>
      </c>
      <c r="BN219" s="38">
        <f t="shared" si="255"/>
        <v>0.56329904835143707</v>
      </c>
      <c r="BO219" s="38">
        <f t="shared" si="256"/>
        <v>0.28741709122368547</v>
      </c>
      <c r="BP219" s="38">
        <f t="shared" si="257"/>
        <v>0.13553782562722291</v>
      </c>
      <c r="BQ219" s="38">
        <f t="shared" si="214"/>
        <v>0.48255310967990006</v>
      </c>
      <c r="BR219" s="38">
        <f t="shared" si="214"/>
        <v>2.0349899067576662</v>
      </c>
      <c r="BS219" s="38">
        <f t="shared" si="251"/>
        <v>-2.4127551210689973</v>
      </c>
      <c r="BT219" s="38">
        <f t="shared" si="281"/>
        <v>-0.22477824537550162</v>
      </c>
      <c r="BU219" s="38">
        <f t="shared" si="282"/>
        <v>1.3965913609732317E-2</v>
      </c>
      <c r="BV219" s="38">
        <f t="shared" si="283"/>
        <v>-0.25754388389454241</v>
      </c>
      <c r="BW219" s="38">
        <f t="shared" si="284"/>
        <v>-4.0076350217291612E-2</v>
      </c>
      <c r="BX219" s="38">
        <f t="shared" si="285"/>
        <v>-1.8167451024865278E-2</v>
      </c>
      <c r="BY219" s="38">
        <f t="shared" si="286"/>
        <v>0.95144869739151405</v>
      </c>
      <c r="BZ219" s="38">
        <f t="shared" si="287"/>
        <v>0.69699957500356557</v>
      </c>
      <c r="CA219" s="38">
        <f t="shared" si="288"/>
        <v>0.29325588663099478</v>
      </c>
      <c r="CB219" s="38">
        <f t="shared" si="289"/>
        <v>6.9426887605434695E-2</v>
      </c>
      <c r="CC219" s="38">
        <f t="shared" si="290"/>
        <v>3.5633446837972871E-2</v>
      </c>
      <c r="CD219" s="38">
        <f t="shared" si="258"/>
        <v>0.49451110210619409</v>
      </c>
      <c r="CE219" s="38">
        <f t="shared" si="259"/>
        <v>6.9821998207774183E-2</v>
      </c>
      <c r="CF219" s="38">
        <f t="shared" si="260"/>
        <v>-5.158595907712088E-3</v>
      </c>
      <c r="CG219" s="38">
        <f t="shared" si="218"/>
        <v>-8.8419083656774422E-3</v>
      </c>
      <c r="CH219" s="38">
        <f t="shared" si="218"/>
        <v>0.34225804846141417</v>
      </c>
    </row>
    <row r="220" spans="1:86" s="39" customFormat="1" x14ac:dyDescent="0.15">
      <c r="A220" s="32">
        <v>1</v>
      </c>
      <c r="B220" s="32" t="s">
        <v>1025</v>
      </c>
      <c r="C220" s="32" t="s">
        <v>1026</v>
      </c>
      <c r="D220" s="32" t="s">
        <v>1027</v>
      </c>
      <c r="E220" s="32">
        <v>87059</v>
      </c>
      <c r="F220" s="33">
        <v>78224</v>
      </c>
      <c r="G220" s="33">
        <v>1255</v>
      </c>
      <c r="H220" s="33">
        <v>460</v>
      </c>
      <c r="I220" s="33">
        <v>379</v>
      </c>
      <c r="J220" s="33">
        <v>497</v>
      </c>
      <c r="K220" s="33">
        <v>254</v>
      </c>
      <c r="L220" s="33">
        <v>311</v>
      </c>
      <c r="M220" s="34">
        <v>604</v>
      </c>
      <c r="N220" s="33">
        <v>105</v>
      </c>
      <c r="O220" s="33">
        <v>113</v>
      </c>
      <c r="P220" s="33">
        <v>138</v>
      </c>
      <c r="Q220" s="33">
        <v>3621</v>
      </c>
      <c r="R220" s="33">
        <v>52</v>
      </c>
      <c r="S220" s="33">
        <v>55</v>
      </c>
      <c r="T220" s="33">
        <v>99</v>
      </c>
      <c r="U220" s="34">
        <v>892</v>
      </c>
      <c r="V220" s="35">
        <f t="shared" si="249"/>
        <v>89.851709760047783</v>
      </c>
      <c r="W220" s="35">
        <f t="shared" si="261"/>
        <v>1.4415511319909486</v>
      </c>
      <c r="X220" s="35">
        <f t="shared" si="262"/>
        <v>0.52837730734329602</v>
      </c>
      <c r="Y220" s="35">
        <f t="shared" si="263"/>
        <v>0.43533695539806339</v>
      </c>
      <c r="Z220" s="35">
        <f t="shared" si="264"/>
        <v>0.57087722119482198</v>
      </c>
      <c r="AA220" s="35">
        <f t="shared" si="265"/>
        <v>0.2917561653591243</v>
      </c>
      <c r="AB220" s="35">
        <f t="shared" si="266"/>
        <v>0.35722900561688048</v>
      </c>
      <c r="AC220" s="35">
        <f t="shared" si="267"/>
        <v>0.69378237746815374</v>
      </c>
      <c r="AD220" s="35">
        <f t="shared" si="268"/>
        <v>0.12060786363270884</v>
      </c>
      <c r="AE220" s="35">
        <f t="shared" si="269"/>
        <v>0.12979703419520094</v>
      </c>
      <c r="AF220" s="35">
        <f t="shared" si="270"/>
        <v>0.15851319220298879</v>
      </c>
      <c r="AG220" s="35">
        <f t="shared" si="252"/>
        <v>4.1592483258479884</v>
      </c>
      <c r="AH220" s="35">
        <f t="shared" si="253"/>
        <v>5.9729608656198675E-2</v>
      </c>
      <c r="AI220" s="35">
        <f t="shared" si="254"/>
        <v>6.3175547617133204E-2</v>
      </c>
      <c r="AJ220" s="35">
        <f t="shared" si="210"/>
        <v>0.11371598571083977</v>
      </c>
      <c r="AK220" s="35">
        <f t="shared" si="210"/>
        <v>1.0245925177178694</v>
      </c>
      <c r="AL220" s="36">
        <v>89542</v>
      </c>
      <c r="AM220" s="37">
        <v>81784</v>
      </c>
      <c r="AN220" s="37">
        <v>1501</v>
      </c>
      <c r="AO220" s="37">
        <v>568</v>
      </c>
      <c r="AP220" s="37">
        <v>525</v>
      </c>
      <c r="AQ220" s="37">
        <v>636</v>
      </c>
      <c r="AR220" s="37">
        <v>237</v>
      </c>
      <c r="AS220" s="37">
        <v>54</v>
      </c>
      <c r="AT220" s="37">
        <v>266</v>
      </c>
      <c r="AU220" s="37">
        <v>105</v>
      </c>
      <c r="AV220" s="37">
        <v>50</v>
      </c>
      <c r="AW220" s="37">
        <v>77</v>
      </c>
      <c r="AX220" s="37">
        <v>2942</v>
      </c>
      <c r="AY220" s="37">
        <v>48</v>
      </c>
      <c r="AZ220" s="37">
        <v>28</v>
      </c>
      <c r="BA220" s="37">
        <v>66</v>
      </c>
      <c r="BB220" s="37">
        <v>651</v>
      </c>
      <c r="BC220" s="38">
        <f t="shared" si="250"/>
        <v>91.335909405642042</v>
      </c>
      <c r="BD220" s="38">
        <f t="shared" si="271"/>
        <v>1.6763083245851109</v>
      </c>
      <c r="BE220" s="38">
        <f t="shared" si="272"/>
        <v>0.63433919278104134</v>
      </c>
      <c r="BF220" s="38">
        <f t="shared" si="273"/>
        <v>0.58631703558106818</v>
      </c>
      <c r="BG220" s="38">
        <f t="shared" si="274"/>
        <v>0.71028120881820822</v>
      </c>
      <c r="BH220" s="38">
        <f t="shared" si="275"/>
        <v>0.26468026177659643</v>
      </c>
      <c r="BI220" s="38">
        <f t="shared" si="276"/>
        <v>6.0306895088338433E-2</v>
      </c>
      <c r="BJ220" s="38">
        <f t="shared" si="277"/>
        <v>0.29706729802774118</v>
      </c>
      <c r="BK220" s="38">
        <f t="shared" si="278"/>
        <v>0.11726340711621362</v>
      </c>
      <c r="BL220" s="38">
        <f t="shared" si="279"/>
        <v>5.5839717674387439E-2</v>
      </c>
      <c r="BM220" s="38">
        <f t="shared" si="280"/>
        <v>8.5993165218556655E-2</v>
      </c>
      <c r="BN220" s="38">
        <f t="shared" si="255"/>
        <v>3.2856089879609569</v>
      </c>
      <c r="BO220" s="38">
        <f t="shared" si="256"/>
        <v>5.3606128967411945E-2</v>
      </c>
      <c r="BP220" s="38">
        <f t="shared" si="257"/>
        <v>3.1270241897656967E-2</v>
      </c>
      <c r="BQ220" s="38">
        <f t="shared" si="214"/>
        <v>7.3708427330191409E-2</v>
      </c>
      <c r="BR220" s="38">
        <f t="shared" si="214"/>
        <v>0.72703312412052445</v>
      </c>
      <c r="BS220" s="38">
        <f t="shared" si="251"/>
        <v>-1.4841996455942592</v>
      </c>
      <c r="BT220" s="38">
        <f t="shared" si="281"/>
        <v>-0.23475719259416228</v>
      </c>
      <c r="BU220" s="38">
        <f t="shared" si="282"/>
        <v>-0.10596188543774532</v>
      </c>
      <c r="BV220" s="38">
        <f t="shared" si="283"/>
        <v>-0.15098008018300479</v>
      </c>
      <c r="BW220" s="38">
        <f t="shared" si="284"/>
        <v>-0.13940398762338624</v>
      </c>
      <c r="BX220" s="38">
        <f t="shared" si="285"/>
        <v>2.7075903582527872E-2</v>
      </c>
      <c r="BY220" s="38">
        <f t="shared" si="286"/>
        <v>0.29692211052854206</v>
      </c>
      <c r="BZ220" s="38">
        <f t="shared" si="287"/>
        <v>0.39671507944041257</v>
      </c>
      <c r="CA220" s="38">
        <f t="shared" si="288"/>
        <v>3.3444565164952172E-3</v>
      </c>
      <c r="CB220" s="38">
        <f t="shared" si="289"/>
        <v>7.3957316520813499E-2</v>
      </c>
      <c r="CC220" s="38">
        <f t="shared" si="290"/>
        <v>7.2520026984432134E-2</v>
      </c>
      <c r="CD220" s="38">
        <f t="shared" si="258"/>
        <v>0.87363933788703152</v>
      </c>
      <c r="CE220" s="38">
        <f t="shared" si="259"/>
        <v>6.1234796887867302E-3</v>
      </c>
      <c r="CF220" s="38">
        <f t="shared" si="260"/>
        <v>3.1905305719476237E-2</v>
      </c>
      <c r="CG220" s="38">
        <f t="shared" si="218"/>
        <v>4.0007558380648359E-2</v>
      </c>
      <c r="CH220" s="38">
        <f t="shared" si="218"/>
        <v>0.29755939359734496</v>
      </c>
    </row>
    <row r="221" spans="1:86" s="39" customFormat="1" x14ac:dyDescent="0.15">
      <c r="A221" s="32">
        <v>1</v>
      </c>
      <c r="B221" s="32" t="s">
        <v>1028</v>
      </c>
      <c r="C221" s="32" t="s">
        <v>1029</v>
      </c>
      <c r="D221" s="32" t="s">
        <v>1030</v>
      </c>
      <c r="E221" s="32">
        <v>107155</v>
      </c>
      <c r="F221" s="33">
        <v>100281</v>
      </c>
      <c r="G221" s="33">
        <v>1613</v>
      </c>
      <c r="H221" s="33">
        <v>606</v>
      </c>
      <c r="I221" s="33">
        <v>726</v>
      </c>
      <c r="J221" s="33">
        <v>454</v>
      </c>
      <c r="K221" s="33">
        <v>321</v>
      </c>
      <c r="L221" s="33">
        <v>490</v>
      </c>
      <c r="M221" s="34">
        <v>529</v>
      </c>
      <c r="N221" s="33">
        <v>197</v>
      </c>
      <c r="O221" s="33">
        <v>89</v>
      </c>
      <c r="P221" s="33">
        <v>127</v>
      </c>
      <c r="Q221" s="33">
        <v>578</v>
      </c>
      <c r="R221" s="33">
        <v>117</v>
      </c>
      <c r="S221" s="33">
        <v>121</v>
      </c>
      <c r="T221" s="33">
        <v>132</v>
      </c>
      <c r="U221" s="34">
        <v>774</v>
      </c>
      <c r="V221" s="35">
        <f t="shared" si="249"/>
        <v>93.584993700713909</v>
      </c>
      <c r="W221" s="35">
        <f t="shared" si="261"/>
        <v>1.5052960664458028</v>
      </c>
      <c r="X221" s="35">
        <f t="shared" si="262"/>
        <v>0.56553590593066116</v>
      </c>
      <c r="Y221" s="35">
        <f t="shared" si="263"/>
        <v>0.67752321403574256</v>
      </c>
      <c r="Z221" s="35">
        <f t="shared" si="264"/>
        <v>0.42368531566422474</v>
      </c>
      <c r="AA221" s="35">
        <f t="shared" si="265"/>
        <v>0.29956604918109281</v>
      </c>
      <c r="AB221" s="35">
        <f t="shared" si="266"/>
        <v>0.45728150809574919</v>
      </c>
      <c r="AC221" s="35">
        <f t="shared" si="267"/>
        <v>0.49367738322990062</v>
      </c>
      <c r="AD221" s="35">
        <f t="shared" si="268"/>
        <v>0.18384583080584199</v>
      </c>
      <c r="AE221" s="35">
        <f t="shared" si="269"/>
        <v>8.3057253511268719E-2</v>
      </c>
      <c r="AF221" s="35">
        <f t="shared" si="270"/>
        <v>0.11851990107787783</v>
      </c>
      <c r="AG221" s="35">
        <f t="shared" si="252"/>
        <v>0.53940553403947544</v>
      </c>
      <c r="AH221" s="35">
        <f t="shared" si="253"/>
        <v>0.10918762540245439</v>
      </c>
      <c r="AI221" s="35">
        <f t="shared" si="254"/>
        <v>0.11292053567262376</v>
      </c>
      <c r="AJ221" s="35">
        <f t="shared" si="210"/>
        <v>0.12318603891558956</v>
      </c>
      <c r="AK221" s="35">
        <f t="shared" si="210"/>
        <v>0.72231813727777516</v>
      </c>
      <c r="AL221" s="36">
        <v>100449</v>
      </c>
      <c r="AM221" s="37">
        <v>94404</v>
      </c>
      <c r="AN221" s="37">
        <v>1713</v>
      </c>
      <c r="AO221" s="37">
        <v>597</v>
      </c>
      <c r="AP221" s="37">
        <v>830</v>
      </c>
      <c r="AQ221" s="37">
        <v>508</v>
      </c>
      <c r="AR221" s="37">
        <v>301</v>
      </c>
      <c r="AS221" s="37">
        <v>73</v>
      </c>
      <c r="AT221" s="37">
        <v>276</v>
      </c>
      <c r="AU221" s="37">
        <v>148</v>
      </c>
      <c r="AV221" s="37">
        <v>47</v>
      </c>
      <c r="AW221" s="37">
        <v>156</v>
      </c>
      <c r="AX221" s="37">
        <v>424</v>
      </c>
      <c r="AY221" s="37">
        <v>80</v>
      </c>
      <c r="AZ221" s="37">
        <v>122</v>
      </c>
      <c r="BA221" s="37">
        <v>117</v>
      </c>
      <c r="BB221" s="37">
        <v>652</v>
      </c>
      <c r="BC221" s="38">
        <f t="shared" si="250"/>
        <v>93.982020726936057</v>
      </c>
      <c r="BD221" s="38">
        <f t="shared" si="271"/>
        <v>1.7053430098856137</v>
      </c>
      <c r="BE221" s="38">
        <f t="shared" si="272"/>
        <v>0.59433145178150104</v>
      </c>
      <c r="BF221" s="38">
        <f t="shared" si="273"/>
        <v>0.82628995808818395</v>
      </c>
      <c r="BG221" s="38">
        <f t="shared" si="274"/>
        <v>0.50572927555276814</v>
      </c>
      <c r="BH221" s="38">
        <f t="shared" si="275"/>
        <v>0.29965455106571498</v>
      </c>
      <c r="BI221" s="38">
        <f t="shared" si="276"/>
        <v>7.2673695108960767E-2</v>
      </c>
      <c r="BJ221" s="38">
        <f t="shared" si="277"/>
        <v>0.27476629931607083</v>
      </c>
      <c r="BK221" s="38">
        <f t="shared" si="278"/>
        <v>0.14733845035789306</v>
      </c>
      <c r="BL221" s="38">
        <f t="shared" si="279"/>
        <v>4.6789913289330909E-2</v>
      </c>
      <c r="BM221" s="38">
        <f t="shared" si="280"/>
        <v>0.15530269091777918</v>
      </c>
      <c r="BN221" s="38">
        <f t="shared" si="255"/>
        <v>0.42210474967396394</v>
      </c>
      <c r="BO221" s="38">
        <f t="shared" si="256"/>
        <v>7.9642405598861113E-2</v>
      </c>
      <c r="BP221" s="38">
        <f t="shared" si="257"/>
        <v>0.12145466853826319</v>
      </c>
      <c r="BQ221" s="38">
        <f t="shared" si="214"/>
        <v>0.11647701818833438</v>
      </c>
      <c r="BR221" s="38">
        <f t="shared" si="214"/>
        <v>0.64908560563071804</v>
      </c>
      <c r="BS221" s="38">
        <f t="shared" si="251"/>
        <v>-0.39702702622214758</v>
      </c>
      <c r="BT221" s="38">
        <f t="shared" si="281"/>
        <v>-0.20004694343981089</v>
      </c>
      <c r="BU221" s="38">
        <f t="shared" si="282"/>
        <v>-2.8795545850839877E-2</v>
      </c>
      <c r="BV221" s="38">
        <f t="shared" si="283"/>
        <v>-0.14876674405244139</v>
      </c>
      <c r="BW221" s="38">
        <f t="shared" si="284"/>
        <v>-8.2043959888543405E-2</v>
      </c>
      <c r="BX221" s="38">
        <f t="shared" si="285"/>
        <v>-8.85018846221719E-5</v>
      </c>
      <c r="BY221" s="38">
        <f t="shared" si="286"/>
        <v>0.38460781298678842</v>
      </c>
      <c r="BZ221" s="38">
        <f t="shared" si="287"/>
        <v>0.2189110839138298</v>
      </c>
      <c r="CA221" s="38">
        <f t="shared" si="288"/>
        <v>3.6507380447948934E-2</v>
      </c>
      <c r="CB221" s="38">
        <f t="shared" si="289"/>
        <v>3.626734022193781E-2</v>
      </c>
      <c r="CC221" s="38">
        <f t="shared" si="290"/>
        <v>-3.6782789839901353E-2</v>
      </c>
      <c r="CD221" s="38">
        <f t="shared" si="258"/>
        <v>0.1173007843655115</v>
      </c>
      <c r="CE221" s="38">
        <f t="shared" si="259"/>
        <v>2.9545219803593273E-2</v>
      </c>
      <c r="CF221" s="38">
        <f t="shared" si="260"/>
        <v>-8.5341328656394211E-3</v>
      </c>
      <c r="CG221" s="38">
        <f t="shared" si="218"/>
        <v>6.7090207272551827E-3</v>
      </c>
      <c r="CH221" s="38">
        <f t="shared" si="218"/>
        <v>7.323253164705712E-2</v>
      </c>
    </row>
    <row r="222" spans="1:86" s="39" customFormat="1" x14ac:dyDescent="0.15">
      <c r="A222" s="32">
        <v>1</v>
      </c>
      <c r="B222" s="32" t="s">
        <v>1031</v>
      </c>
      <c r="C222" s="32" t="s">
        <v>1032</v>
      </c>
      <c r="D222" s="32" t="s">
        <v>1033</v>
      </c>
      <c r="E222" s="32">
        <v>75757</v>
      </c>
      <c r="F222" s="33">
        <v>68245</v>
      </c>
      <c r="G222" s="33">
        <v>2414</v>
      </c>
      <c r="H222" s="33">
        <v>458</v>
      </c>
      <c r="I222" s="33">
        <v>864</v>
      </c>
      <c r="J222" s="33">
        <v>439</v>
      </c>
      <c r="K222" s="33">
        <v>472</v>
      </c>
      <c r="L222" s="33">
        <v>277</v>
      </c>
      <c r="M222" s="34">
        <v>756</v>
      </c>
      <c r="N222" s="33">
        <v>161</v>
      </c>
      <c r="O222" s="33">
        <v>114</v>
      </c>
      <c r="P222" s="33">
        <v>120</v>
      </c>
      <c r="Q222" s="33">
        <v>308</v>
      </c>
      <c r="R222" s="33">
        <v>123</v>
      </c>
      <c r="S222" s="33">
        <v>44</v>
      </c>
      <c r="T222" s="33">
        <v>172</v>
      </c>
      <c r="U222" s="34">
        <v>790</v>
      </c>
      <c r="V222" s="35">
        <f t="shared" si="249"/>
        <v>90.084084639043255</v>
      </c>
      <c r="W222" s="35">
        <f t="shared" si="261"/>
        <v>3.1865042174320526</v>
      </c>
      <c r="X222" s="35">
        <f t="shared" si="262"/>
        <v>0.60456459469091961</v>
      </c>
      <c r="Y222" s="35">
        <f t="shared" si="263"/>
        <v>1.1404886677138746</v>
      </c>
      <c r="Z222" s="35">
        <f t="shared" si="264"/>
        <v>0.57948440408147106</v>
      </c>
      <c r="AA222" s="35">
        <f t="shared" si="265"/>
        <v>0.62304473513998704</v>
      </c>
      <c r="AB222" s="35">
        <f t="shared" si="266"/>
        <v>0.36564277888511953</v>
      </c>
      <c r="AC222" s="35">
        <f t="shared" si="267"/>
        <v>0.99792758424964034</v>
      </c>
      <c r="AD222" s="35">
        <f t="shared" si="268"/>
        <v>0.21252161516427526</v>
      </c>
      <c r="AE222" s="35">
        <f t="shared" si="269"/>
        <v>0.15048114365669177</v>
      </c>
      <c r="AF222" s="35">
        <f t="shared" si="270"/>
        <v>0.15840120384914927</v>
      </c>
      <c r="AG222" s="35">
        <f t="shared" si="252"/>
        <v>0.40656308987948309</v>
      </c>
      <c r="AH222" s="35">
        <f t="shared" si="253"/>
        <v>0.16236123394537799</v>
      </c>
      <c r="AI222" s="35">
        <f t="shared" si="254"/>
        <v>5.8080441411354725E-2</v>
      </c>
      <c r="AJ222" s="35">
        <f t="shared" si="210"/>
        <v>0.22704172551711393</v>
      </c>
      <c r="AK222" s="35">
        <f t="shared" si="210"/>
        <v>1.0428079253402327</v>
      </c>
      <c r="AL222" s="36">
        <v>73217</v>
      </c>
      <c r="AM222" s="37">
        <v>66163</v>
      </c>
      <c r="AN222" s="37">
        <v>2530</v>
      </c>
      <c r="AO222" s="37">
        <v>540</v>
      </c>
      <c r="AP222" s="37">
        <v>916</v>
      </c>
      <c r="AQ222" s="37">
        <v>523</v>
      </c>
      <c r="AR222" s="37">
        <v>517</v>
      </c>
      <c r="AS222" s="37">
        <v>44</v>
      </c>
      <c r="AT222" s="37">
        <v>330</v>
      </c>
      <c r="AU222" s="37">
        <v>158</v>
      </c>
      <c r="AV222" s="37">
        <v>71</v>
      </c>
      <c r="AW222" s="37">
        <v>122</v>
      </c>
      <c r="AX222" s="37">
        <v>217</v>
      </c>
      <c r="AY222" s="37">
        <v>243</v>
      </c>
      <c r="AZ222" s="37">
        <v>27</v>
      </c>
      <c r="BA222" s="37">
        <v>130</v>
      </c>
      <c r="BB222" s="37">
        <v>685</v>
      </c>
      <c r="BC222" s="38">
        <f t="shared" si="250"/>
        <v>90.365625469494788</v>
      </c>
      <c r="BD222" s="38">
        <f t="shared" si="271"/>
        <v>3.4554816504363739</v>
      </c>
      <c r="BE222" s="38">
        <f t="shared" si="272"/>
        <v>0.73753363289946328</v>
      </c>
      <c r="BF222" s="38">
        <f t="shared" si="273"/>
        <v>1.2510755698813116</v>
      </c>
      <c r="BG222" s="38">
        <f t="shared" si="274"/>
        <v>0.71431498149336903</v>
      </c>
      <c r="BH222" s="38">
        <f t="shared" si="275"/>
        <v>0.70612016335004169</v>
      </c>
      <c r="BI222" s="38">
        <f t="shared" si="276"/>
        <v>6.0095333051067373E-2</v>
      </c>
      <c r="BJ222" s="38">
        <f t="shared" si="277"/>
        <v>0.45071499788300529</v>
      </c>
      <c r="BK222" s="38">
        <f t="shared" si="278"/>
        <v>0.21579687777428741</v>
      </c>
      <c r="BL222" s="38">
        <f t="shared" si="279"/>
        <v>9.697201469604054E-2</v>
      </c>
      <c r="BM222" s="38">
        <f t="shared" si="280"/>
        <v>0.16662796891432319</v>
      </c>
      <c r="BN222" s="38">
        <f t="shared" si="255"/>
        <v>0.29637925618367317</v>
      </c>
      <c r="BO222" s="38">
        <f t="shared" si="256"/>
        <v>0.33189013480475849</v>
      </c>
      <c r="BP222" s="38">
        <f t="shared" si="257"/>
        <v>3.6876681644973167E-2</v>
      </c>
      <c r="BQ222" s="38">
        <f t="shared" si="214"/>
        <v>0.17755439310542634</v>
      </c>
      <c r="BR222" s="38">
        <f t="shared" si="214"/>
        <v>0.93557507136320806</v>
      </c>
      <c r="BS222" s="38">
        <f t="shared" si="251"/>
        <v>-0.281540830451533</v>
      </c>
      <c r="BT222" s="38">
        <f t="shared" si="281"/>
        <v>-0.26897743300432131</v>
      </c>
      <c r="BU222" s="38">
        <f t="shared" si="282"/>
        <v>-0.13296903820854367</v>
      </c>
      <c r="BV222" s="38">
        <f t="shared" si="283"/>
        <v>-0.11058690216743705</v>
      </c>
      <c r="BW222" s="38">
        <f t="shared" si="284"/>
        <v>-0.13483057741189797</v>
      </c>
      <c r="BX222" s="38">
        <f t="shared" si="285"/>
        <v>-8.3075428210054647E-2</v>
      </c>
      <c r="BY222" s="38">
        <f t="shared" si="286"/>
        <v>0.30554744583405213</v>
      </c>
      <c r="BZ222" s="38">
        <f t="shared" si="287"/>
        <v>0.54721258636663506</v>
      </c>
      <c r="CA222" s="38">
        <f t="shared" si="288"/>
        <v>-3.2752626100121529E-3</v>
      </c>
      <c r="CB222" s="38">
        <f t="shared" si="289"/>
        <v>5.3509128960651228E-2</v>
      </c>
      <c r="CC222" s="38">
        <f t="shared" si="290"/>
        <v>-8.2267650651739188E-3</v>
      </c>
      <c r="CD222" s="38">
        <f t="shared" si="258"/>
        <v>0.11018383369580992</v>
      </c>
      <c r="CE222" s="38">
        <f t="shared" si="259"/>
        <v>-0.16952890085938049</v>
      </c>
      <c r="CF222" s="38">
        <f t="shared" si="260"/>
        <v>2.1203759766381558E-2</v>
      </c>
      <c r="CG222" s="38">
        <f t="shared" si="218"/>
        <v>4.9487332411687596E-2</v>
      </c>
      <c r="CH222" s="38">
        <f t="shared" si="218"/>
        <v>0.10723285397702464</v>
      </c>
    </row>
    <row r="223" spans="1:86" s="39" customFormat="1" x14ac:dyDescent="0.15">
      <c r="A223" s="32">
        <v>1</v>
      </c>
      <c r="B223" s="32" t="s">
        <v>1034</v>
      </c>
      <c r="C223" s="32" t="s">
        <v>1035</v>
      </c>
      <c r="D223" s="32" t="s">
        <v>1036</v>
      </c>
      <c r="E223" s="32">
        <v>80734</v>
      </c>
      <c r="F223" s="33">
        <v>72890</v>
      </c>
      <c r="G223" s="33">
        <v>1136</v>
      </c>
      <c r="H223" s="33">
        <v>581</v>
      </c>
      <c r="I223" s="33">
        <v>332</v>
      </c>
      <c r="J223" s="33">
        <v>352</v>
      </c>
      <c r="K223" s="33">
        <v>189</v>
      </c>
      <c r="L223" s="33">
        <v>817</v>
      </c>
      <c r="M223" s="34">
        <v>378</v>
      </c>
      <c r="N223" s="33">
        <v>128</v>
      </c>
      <c r="O223" s="33">
        <v>106</v>
      </c>
      <c r="P223" s="33">
        <v>156</v>
      </c>
      <c r="Q223" s="33">
        <v>3033</v>
      </c>
      <c r="R223" s="33">
        <v>59</v>
      </c>
      <c r="S223" s="33">
        <v>30</v>
      </c>
      <c r="T223" s="33">
        <v>75</v>
      </c>
      <c r="U223" s="34">
        <v>472</v>
      </c>
      <c r="V223" s="35">
        <f t="shared" si="249"/>
        <v>90.284142988084326</v>
      </c>
      <c r="W223" s="35">
        <f t="shared" si="261"/>
        <v>1.407089949711398</v>
      </c>
      <c r="X223" s="35">
        <f t="shared" si="262"/>
        <v>0.71964723660415686</v>
      </c>
      <c r="Y223" s="35">
        <f t="shared" si="263"/>
        <v>0.41122699234523252</v>
      </c>
      <c r="Z223" s="35">
        <f t="shared" si="264"/>
        <v>0.43599970272747546</v>
      </c>
      <c r="AA223" s="35">
        <f t="shared" si="265"/>
        <v>0.23410211311219561</v>
      </c>
      <c r="AB223" s="35">
        <f t="shared" si="266"/>
        <v>1.0119652191146233</v>
      </c>
      <c r="AC223" s="35">
        <f t="shared" si="267"/>
        <v>0.46820422622439123</v>
      </c>
      <c r="AD223" s="35">
        <f t="shared" si="268"/>
        <v>0.15854534644635471</v>
      </c>
      <c r="AE223" s="35">
        <f t="shared" si="269"/>
        <v>0.13129536502588748</v>
      </c>
      <c r="AF223" s="35">
        <f t="shared" si="270"/>
        <v>0.19322714098149477</v>
      </c>
      <c r="AG223" s="35">
        <f t="shared" si="252"/>
        <v>3.7567815294671387</v>
      </c>
      <c r="AH223" s="35">
        <f t="shared" si="253"/>
        <v>7.307949562761662E-2</v>
      </c>
      <c r="AI223" s="35">
        <f t="shared" si="254"/>
        <v>3.7159065573364382E-2</v>
      </c>
      <c r="AJ223" s="35">
        <f t="shared" si="210"/>
        <v>9.2897663933410951E-2</v>
      </c>
      <c r="AK223" s="35">
        <f t="shared" si="210"/>
        <v>0.58463596502093296</v>
      </c>
      <c r="AL223" s="36">
        <v>81496</v>
      </c>
      <c r="AM223" s="37">
        <v>74817</v>
      </c>
      <c r="AN223" s="37">
        <v>1349</v>
      </c>
      <c r="AO223" s="37">
        <v>618</v>
      </c>
      <c r="AP223" s="37">
        <v>468</v>
      </c>
      <c r="AQ223" s="37">
        <v>497</v>
      </c>
      <c r="AR223" s="37">
        <v>184</v>
      </c>
      <c r="AS223" s="37">
        <v>79</v>
      </c>
      <c r="AT223" s="37">
        <v>275</v>
      </c>
      <c r="AU223" s="37">
        <v>81</v>
      </c>
      <c r="AV223" s="37">
        <v>46</v>
      </c>
      <c r="AW223" s="37">
        <v>74</v>
      </c>
      <c r="AX223" s="37">
        <v>2464</v>
      </c>
      <c r="AY223" s="37">
        <v>41</v>
      </c>
      <c r="AZ223" s="37">
        <v>18</v>
      </c>
      <c r="BA223" s="37">
        <v>70</v>
      </c>
      <c r="BB223" s="37">
        <v>414</v>
      </c>
      <c r="BC223" s="38">
        <f t="shared" si="250"/>
        <v>91.804505742613131</v>
      </c>
      <c r="BD223" s="38">
        <f t="shared" si="271"/>
        <v>1.6552959654461568</v>
      </c>
      <c r="BE223" s="38">
        <f t="shared" si="272"/>
        <v>0.75831942672032981</v>
      </c>
      <c r="BF223" s="38">
        <f t="shared" si="273"/>
        <v>0.57426131343869635</v>
      </c>
      <c r="BG223" s="38">
        <f t="shared" si="274"/>
        <v>0.60984588200647893</v>
      </c>
      <c r="BH223" s="38">
        <f t="shared" si="275"/>
        <v>0.22577795229213704</v>
      </c>
      <c r="BI223" s="38">
        <f t="shared" si="276"/>
        <v>9.693727299499362E-2</v>
      </c>
      <c r="BJ223" s="38">
        <f t="shared" si="277"/>
        <v>0.33743987434966133</v>
      </c>
      <c r="BK223" s="38">
        <f t="shared" si="278"/>
        <v>9.9391381172082072E-2</v>
      </c>
      <c r="BL223" s="38">
        <f t="shared" si="279"/>
        <v>5.644448807303426E-2</v>
      </c>
      <c r="BM223" s="38">
        <f t="shared" si="280"/>
        <v>9.0802002552272498E-2</v>
      </c>
      <c r="BN223" s="38">
        <f t="shared" si="255"/>
        <v>3.0234612741729654</v>
      </c>
      <c r="BO223" s="38">
        <f t="shared" si="256"/>
        <v>5.0309217630313138E-2</v>
      </c>
      <c r="BP223" s="38">
        <f t="shared" si="257"/>
        <v>2.2086973593796015E-2</v>
      </c>
      <c r="BQ223" s="38">
        <f t="shared" si="214"/>
        <v>8.5893786198095623E-2</v>
      </c>
      <c r="BR223" s="38">
        <f t="shared" si="214"/>
        <v>0.50800039265730834</v>
      </c>
      <c r="BS223" s="38">
        <f t="shared" si="251"/>
        <v>-1.5203627545288043</v>
      </c>
      <c r="BT223" s="38">
        <f t="shared" si="281"/>
        <v>-0.24820601573475876</v>
      </c>
      <c r="BU223" s="38">
        <f t="shared" si="282"/>
        <v>-3.8672190116172955E-2</v>
      </c>
      <c r="BV223" s="38">
        <f t="shared" si="283"/>
        <v>-0.16303432109346383</v>
      </c>
      <c r="BW223" s="38">
        <f t="shared" si="284"/>
        <v>-0.17384617927900348</v>
      </c>
      <c r="BX223" s="38">
        <f t="shared" si="285"/>
        <v>8.3241608200585737E-3</v>
      </c>
      <c r="BY223" s="38">
        <f t="shared" si="286"/>
        <v>0.91502794611962968</v>
      </c>
      <c r="BZ223" s="38">
        <f t="shared" si="287"/>
        <v>0.1307643518747299</v>
      </c>
      <c r="CA223" s="38">
        <f t="shared" si="288"/>
        <v>5.9153965274272635E-2</v>
      </c>
      <c r="CB223" s="38">
        <f t="shared" si="289"/>
        <v>7.4850876952853224E-2</v>
      </c>
      <c r="CC223" s="38">
        <f t="shared" si="290"/>
        <v>0.10242513842922227</v>
      </c>
      <c r="CD223" s="38">
        <f t="shared" si="258"/>
        <v>0.73332025529417333</v>
      </c>
      <c r="CE223" s="38">
        <f t="shared" si="259"/>
        <v>2.2770277997303481E-2</v>
      </c>
      <c r="CF223" s="38">
        <f t="shared" si="260"/>
        <v>1.5072091979568367E-2</v>
      </c>
      <c r="CG223" s="38">
        <f t="shared" si="218"/>
        <v>7.0038777353153281E-3</v>
      </c>
      <c r="CH223" s="38">
        <f t="shared" si="218"/>
        <v>7.6635572363624616E-2</v>
      </c>
    </row>
    <row r="224" spans="1:86" s="39" customFormat="1" x14ac:dyDescent="0.15">
      <c r="A224" s="32">
        <v>1</v>
      </c>
      <c r="B224" s="32" t="s">
        <v>1037</v>
      </c>
      <c r="C224" s="32" t="s">
        <v>1038</v>
      </c>
      <c r="D224" s="32" t="s">
        <v>1039</v>
      </c>
      <c r="E224" s="32">
        <v>138375</v>
      </c>
      <c r="F224" s="33">
        <v>122708</v>
      </c>
      <c r="G224" s="33">
        <v>3250</v>
      </c>
      <c r="H224" s="33">
        <v>966</v>
      </c>
      <c r="I224" s="33">
        <v>1324</v>
      </c>
      <c r="J224" s="33">
        <v>624</v>
      </c>
      <c r="K224" s="33">
        <v>731</v>
      </c>
      <c r="L224" s="33">
        <v>1829</v>
      </c>
      <c r="M224" s="34">
        <v>1641</v>
      </c>
      <c r="N224" s="33">
        <v>357</v>
      </c>
      <c r="O224" s="33">
        <v>233</v>
      </c>
      <c r="P224" s="33">
        <v>1023</v>
      </c>
      <c r="Q224" s="33">
        <v>980</v>
      </c>
      <c r="R224" s="33">
        <v>262</v>
      </c>
      <c r="S224" s="33">
        <v>78</v>
      </c>
      <c r="T224" s="33">
        <v>292</v>
      </c>
      <c r="U224" s="34">
        <v>2077</v>
      </c>
      <c r="V224" s="35">
        <f t="shared" si="249"/>
        <v>88.677868112014451</v>
      </c>
      <c r="W224" s="35">
        <f t="shared" si="261"/>
        <v>2.3486901535682025</v>
      </c>
      <c r="X224" s="35">
        <f t="shared" si="262"/>
        <v>0.69810298102981028</v>
      </c>
      <c r="Y224" s="35">
        <f t="shared" si="263"/>
        <v>0.95682023486901524</v>
      </c>
      <c r="Z224" s="35">
        <f t="shared" si="264"/>
        <v>0.45094850948509491</v>
      </c>
      <c r="AA224" s="35">
        <f t="shared" si="265"/>
        <v>0.52827461607949411</v>
      </c>
      <c r="AB224" s="35">
        <f t="shared" si="266"/>
        <v>1.3217705510388438</v>
      </c>
      <c r="AC224" s="35">
        <f t="shared" si="267"/>
        <v>1.1859078590785908</v>
      </c>
      <c r="AD224" s="35">
        <f t="shared" si="268"/>
        <v>0.2579945799457995</v>
      </c>
      <c r="AE224" s="35">
        <f t="shared" si="269"/>
        <v>0.16838301716350496</v>
      </c>
      <c r="AF224" s="35">
        <f t="shared" si="270"/>
        <v>0.73929539295392954</v>
      </c>
      <c r="AG224" s="35">
        <f t="shared" si="252"/>
        <v>0.70822041553748871</v>
      </c>
      <c r="AH224" s="35">
        <f t="shared" si="253"/>
        <v>0.18934056007226741</v>
      </c>
      <c r="AI224" s="35">
        <f t="shared" si="254"/>
        <v>5.6368563685636863E-2</v>
      </c>
      <c r="AJ224" s="35">
        <f t="shared" si="210"/>
        <v>0.21102077687443541</v>
      </c>
      <c r="AK224" s="35">
        <f t="shared" si="210"/>
        <v>1.5009936766034329</v>
      </c>
      <c r="AL224" s="36">
        <v>133914</v>
      </c>
      <c r="AM224" s="37">
        <v>122070</v>
      </c>
      <c r="AN224" s="37">
        <v>3603</v>
      </c>
      <c r="AO224" s="37">
        <v>1092</v>
      </c>
      <c r="AP224" s="37">
        <v>1520</v>
      </c>
      <c r="AQ224" s="37">
        <v>700</v>
      </c>
      <c r="AR224" s="37">
        <v>582</v>
      </c>
      <c r="AS224" s="37">
        <v>128</v>
      </c>
      <c r="AT224" s="37">
        <v>809</v>
      </c>
      <c r="AU224" s="37">
        <v>205</v>
      </c>
      <c r="AV224" s="37">
        <v>122</v>
      </c>
      <c r="AW224" s="37">
        <v>312</v>
      </c>
      <c r="AX224" s="37">
        <v>508</v>
      </c>
      <c r="AY224" s="37">
        <v>295</v>
      </c>
      <c r="AZ224" s="37">
        <v>59</v>
      </c>
      <c r="BA224" s="37">
        <v>243</v>
      </c>
      <c r="BB224" s="37">
        <v>1663</v>
      </c>
      <c r="BC224" s="38">
        <f t="shared" si="250"/>
        <v>91.155517720327978</v>
      </c>
      <c r="BD224" s="38">
        <f t="shared" si="271"/>
        <v>2.6905327299610198</v>
      </c>
      <c r="BE224" s="38">
        <f t="shared" si="272"/>
        <v>0.81544872082082531</v>
      </c>
      <c r="BF224" s="38">
        <f t="shared" si="273"/>
        <v>1.1350568275161672</v>
      </c>
      <c r="BG224" s="38">
        <f t="shared" si="274"/>
        <v>0.52272353898770851</v>
      </c>
      <c r="BH224" s="38">
        <f t="shared" si="275"/>
        <v>0.4346072852726377</v>
      </c>
      <c r="BI224" s="38">
        <f t="shared" si="276"/>
        <v>9.5583732843466704E-2</v>
      </c>
      <c r="BJ224" s="38">
        <f t="shared" si="277"/>
        <v>0.60411906148722316</v>
      </c>
      <c r="BK224" s="38">
        <f t="shared" si="278"/>
        <v>0.15308332213211465</v>
      </c>
      <c r="BL224" s="38">
        <f t="shared" si="279"/>
        <v>9.1103245366429206E-2</v>
      </c>
      <c r="BM224" s="38">
        <f t="shared" si="280"/>
        <v>0.23298534880595009</v>
      </c>
      <c r="BN224" s="38">
        <f t="shared" si="255"/>
        <v>0.37934793972250846</v>
      </c>
      <c r="BO224" s="38">
        <f t="shared" si="256"/>
        <v>0.22029063428767717</v>
      </c>
      <c r="BP224" s="38">
        <f t="shared" si="257"/>
        <v>4.4058126857535435E-2</v>
      </c>
      <c r="BQ224" s="38">
        <f t="shared" si="214"/>
        <v>0.18145974282001881</v>
      </c>
      <c r="BR224" s="38">
        <f t="shared" si="214"/>
        <v>1.2418417790522276</v>
      </c>
      <c r="BS224" s="38">
        <f t="shared" si="251"/>
        <v>-2.4776496083135271</v>
      </c>
      <c r="BT224" s="38">
        <f t="shared" si="281"/>
        <v>-0.34184257639281723</v>
      </c>
      <c r="BU224" s="38">
        <f t="shared" si="282"/>
        <v>-0.11734573979101504</v>
      </c>
      <c r="BV224" s="38">
        <f t="shared" si="283"/>
        <v>-0.17823659264715197</v>
      </c>
      <c r="BW224" s="38">
        <f t="shared" si="284"/>
        <v>-7.1775029502613608E-2</v>
      </c>
      <c r="BX224" s="38">
        <f t="shared" si="285"/>
        <v>9.3667330806856408E-2</v>
      </c>
      <c r="BY224" s="38">
        <f t="shared" si="286"/>
        <v>1.226186818195377</v>
      </c>
      <c r="BZ224" s="38">
        <f t="shared" si="287"/>
        <v>0.58178879759136759</v>
      </c>
      <c r="CA224" s="38">
        <f t="shared" si="288"/>
        <v>0.10491125781368485</v>
      </c>
      <c r="CB224" s="38">
        <f t="shared" si="289"/>
        <v>7.727977179707575E-2</v>
      </c>
      <c r="CC224" s="38">
        <f t="shared" si="290"/>
        <v>0.50631004414797942</v>
      </c>
      <c r="CD224" s="38">
        <f t="shared" si="258"/>
        <v>0.32887247581498025</v>
      </c>
      <c r="CE224" s="38">
        <f t="shared" si="259"/>
        <v>-3.0950074215409767E-2</v>
      </c>
      <c r="CF224" s="38">
        <f t="shared" si="260"/>
        <v>1.2310436828101429E-2</v>
      </c>
      <c r="CG224" s="38">
        <f t="shared" si="218"/>
        <v>2.9561034054416596E-2</v>
      </c>
      <c r="CH224" s="38">
        <f t="shared" si="218"/>
        <v>0.25915189755120527</v>
      </c>
    </row>
    <row r="225" spans="1:86" s="39" customFormat="1" x14ac:dyDescent="0.15">
      <c r="A225" s="32">
        <v>1</v>
      </c>
      <c r="B225" s="32" t="s">
        <v>1040</v>
      </c>
      <c r="C225" s="32" t="s">
        <v>1041</v>
      </c>
      <c r="D225" s="32" t="s">
        <v>1042</v>
      </c>
      <c r="E225" s="32">
        <v>89452</v>
      </c>
      <c r="F225" s="33">
        <v>77954</v>
      </c>
      <c r="G225" s="33">
        <v>1135</v>
      </c>
      <c r="H225" s="33">
        <v>330</v>
      </c>
      <c r="I225" s="33">
        <v>317</v>
      </c>
      <c r="J225" s="33">
        <v>376</v>
      </c>
      <c r="K225" s="33">
        <v>280</v>
      </c>
      <c r="L225" s="33">
        <v>821</v>
      </c>
      <c r="M225" s="34">
        <v>986</v>
      </c>
      <c r="N225" s="33">
        <v>124</v>
      </c>
      <c r="O225" s="33">
        <v>112</v>
      </c>
      <c r="P225" s="33">
        <v>145</v>
      </c>
      <c r="Q225" s="33">
        <v>6094</v>
      </c>
      <c r="R225" s="33">
        <v>80</v>
      </c>
      <c r="S225" s="33">
        <v>29</v>
      </c>
      <c r="T225" s="33">
        <v>71</v>
      </c>
      <c r="U225" s="34">
        <v>598</v>
      </c>
      <c r="V225" s="35">
        <f t="shared" si="249"/>
        <v>87.146178956311758</v>
      </c>
      <c r="W225" s="35">
        <f>G225/$E225*100</f>
        <v>1.2688369181236863</v>
      </c>
      <c r="X225" s="35">
        <f>H225/$E225*100</f>
        <v>0.36891293654697493</v>
      </c>
      <c r="Y225" s="35">
        <f t="shared" ref="Y225:AD271" si="291">I225/$E225*100</f>
        <v>0.35438000268300318</v>
      </c>
      <c r="Z225" s="35">
        <f t="shared" si="291"/>
        <v>0.42033716406564409</v>
      </c>
      <c r="AA225" s="35">
        <f t="shared" si="291"/>
        <v>0.31301703707016054</v>
      </c>
      <c r="AB225" s="35">
        <f t="shared" si="291"/>
        <v>0.91781066940929223</v>
      </c>
      <c r="AC225" s="35">
        <f t="shared" si="291"/>
        <v>1.1022671376827795</v>
      </c>
      <c r="AD225" s="35">
        <f t="shared" ref="AD225:AD246" si="292">N225/$E225*100</f>
        <v>0.13862183070249967</v>
      </c>
      <c r="AE225" s="35">
        <f t="shared" ref="AE225:AE246" si="293">O225/$E225*100</f>
        <v>0.12520681482806423</v>
      </c>
      <c r="AF225" s="35">
        <f t="shared" ref="AF225:AF246" si="294">P225/$E225*100</f>
        <v>0.16209810848276171</v>
      </c>
      <c r="AG225" s="35">
        <f t="shared" si="252"/>
        <v>6.812592228234136</v>
      </c>
      <c r="AH225" s="35">
        <f t="shared" si="253"/>
        <v>8.9433439162903014E-2</v>
      </c>
      <c r="AI225" s="35">
        <f t="shared" si="254"/>
        <v>3.2419621696552339E-2</v>
      </c>
      <c r="AJ225" s="35">
        <f t="shared" si="210"/>
        <v>7.9372177257076432E-2</v>
      </c>
      <c r="AK225" s="35">
        <f t="shared" si="210"/>
        <v>0.66851495774269998</v>
      </c>
      <c r="AL225" s="36">
        <v>89248</v>
      </c>
      <c r="AM225" s="37">
        <v>79875</v>
      </c>
      <c r="AN225" s="37">
        <v>1400</v>
      </c>
      <c r="AO225" s="37">
        <v>358</v>
      </c>
      <c r="AP225" s="37">
        <v>417</v>
      </c>
      <c r="AQ225" s="37">
        <v>444</v>
      </c>
      <c r="AR225" s="37">
        <v>250</v>
      </c>
      <c r="AS225" s="37">
        <v>63</v>
      </c>
      <c r="AT225" s="37">
        <v>321</v>
      </c>
      <c r="AU225" s="37">
        <v>89</v>
      </c>
      <c r="AV225" s="37">
        <v>83</v>
      </c>
      <c r="AW225" s="37">
        <v>60</v>
      </c>
      <c r="AX225" s="37">
        <v>5172</v>
      </c>
      <c r="AY225" s="37">
        <v>52</v>
      </c>
      <c r="AZ225" s="37">
        <v>14</v>
      </c>
      <c r="BA225" s="37">
        <v>93</v>
      </c>
      <c r="BB225" s="37">
        <v>562</v>
      </c>
      <c r="BC225" s="38">
        <f t="shared" si="250"/>
        <v>89.497803872355689</v>
      </c>
      <c r="BD225" s="38">
        <f>AN225/$AL225*100</f>
        <v>1.5686626030835427</v>
      </c>
      <c r="BE225" s="38">
        <f>AO225/$AL225*100</f>
        <v>0.40112943707422011</v>
      </c>
      <c r="BF225" s="38">
        <f t="shared" ref="BF225:BK271" si="295">AP225/$AL225*100</f>
        <v>0.46723736106131231</v>
      </c>
      <c r="BG225" s="38">
        <f t="shared" si="295"/>
        <v>0.49749013983506635</v>
      </c>
      <c r="BH225" s="38">
        <f t="shared" si="295"/>
        <v>0.280118321979204</v>
      </c>
      <c r="BI225" s="38">
        <f t="shared" si="295"/>
        <v>7.058981713875942E-2</v>
      </c>
      <c r="BJ225" s="38">
        <f t="shared" si="295"/>
        <v>0.35967192542129794</v>
      </c>
      <c r="BK225" s="38">
        <f t="shared" ref="BK225:BK246" si="296">AU225/$AL225*100</f>
        <v>9.9722122624596635E-2</v>
      </c>
      <c r="BL225" s="38">
        <f t="shared" ref="BL225:BL246" si="297">AV225/$AL225*100</f>
        <v>9.2999282897095734E-2</v>
      </c>
      <c r="BM225" s="38">
        <f t="shared" ref="BM225:BM246" si="298">AW225/$AL225*100</f>
        <v>6.7228397275008969E-2</v>
      </c>
      <c r="BN225" s="38">
        <f t="shared" si="255"/>
        <v>5.7950878451057726</v>
      </c>
      <c r="BO225" s="38">
        <f t="shared" si="256"/>
        <v>5.8264610971674444E-2</v>
      </c>
      <c r="BP225" s="38">
        <f t="shared" si="257"/>
        <v>1.5686626030835423E-2</v>
      </c>
      <c r="BQ225" s="38">
        <f t="shared" si="214"/>
        <v>0.1042040157762639</v>
      </c>
      <c r="BR225" s="38">
        <f t="shared" si="214"/>
        <v>0.62970598780925069</v>
      </c>
      <c r="BS225" s="38">
        <f t="shared" si="251"/>
        <v>-2.3516249160439315</v>
      </c>
      <c r="BT225" s="38">
        <f>W225-BD225</f>
        <v>-0.2998256849598564</v>
      </c>
      <c r="BU225" s="38">
        <f>X225-BE225</f>
        <v>-3.2216500527245173E-2</v>
      </c>
      <c r="BV225" s="38">
        <f t="shared" ref="BV225:CA271" si="299">Y225-BF225</f>
        <v>-0.11285735837830912</v>
      </c>
      <c r="BW225" s="38">
        <f t="shared" si="299"/>
        <v>-7.7152975769422261E-2</v>
      </c>
      <c r="BX225" s="38">
        <f t="shared" si="299"/>
        <v>3.2898715090956543E-2</v>
      </c>
      <c r="BY225" s="38">
        <f t="shared" si="299"/>
        <v>0.84722085227053279</v>
      </c>
      <c r="BZ225" s="38">
        <f t="shared" si="299"/>
        <v>0.74259521226148162</v>
      </c>
      <c r="CA225" s="38">
        <f t="shared" ref="CA225:CA246" si="300">AD225-BK225</f>
        <v>3.8899708077903036E-2</v>
      </c>
      <c r="CB225" s="38">
        <f t="shared" ref="CB225:CB246" si="301">AE225-BL225</f>
        <v>3.2207531930968494E-2</v>
      </c>
      <c r="CC225" s="38">
        <f t="shared" ref="CC225:CC246" si="302">AF225-BM225</f>
        <v>9.4869711207752741E-2</v>
      </c>
      <c r="CD225" s="38">
        <f t="shared" si="258"/>
        <v>1.0175043831283634</v>
      </c>
      <c r="CE225" s="38">
        <f t="shared" si="259"/>
        <v>3.116882819122857E-2</v>
      </c>
      <c r="CF225" s="38">
        <f t="shared" si="260"/>
        <v>1.6732995665716916E-2</v>
      </c>
      <c r="CG225" s="38">
        <f t="shared" si="218"/>
        <v>-2.4831838519187466E-2</v>
      </c>
      <c r="CH225" s="38">
        <f t="shared" si="218"/>
        <v>3.8808969933449289E-2</v>
      </c>
    </row>
    <row r="226" spans="1:86" s="39" customFormat="1" x14ac:dyDescent="0.15">
      <c r="A226" s="32">
        <v>1</v>
      </c>
      <c r="B226" s="32" t="s">
        <v>1043</v>
      </c>
      <c r="C226" s="32" t="s">
        <v>1044</v>
      </c>
      <c r="D226" s="32" t="s">
        <v>1045</v>
      </c>
      <c r="E226" s="32">
        <v>140202</v>
      </c>
      <c r="F226" s="33">
        <v>117372</v>
      </c>
      <c r="G226" s="33">
        <v>2239</v>
      </c>
      <c r="H226" s="33">
        <v>959</v>
      </c>
      <c r="I226" s="33">
        <v>887</v>
      </c>
      <c r="J226" s="33">
        <v>896</v>
      </c>
      <c r="K226" s="33">
        <v>513</v>
      </c>
      <c r="L226" s="33">
        <v>2618</v>
      </c>
      <c r="M226" s="34">
        <v>1603</v>
      </c>
      <c r="N226" s="33">
        <v>377</v>
      </c>
      <c r="O226" s="33">
        <v>760</v>
      </c>
      <c r="P226" s="33">
        <v>959</v>
      </c>
      <c r="Q226" s="33">
        <v>7461</v>
      </c>
      <c r="R226" s="33">
        <v>189</v>
      </c>
      <c r="S226" s="33">
        <v>492</v>
      </c>
      <c r="T226" s="33">
        <v>157</v>
      </c>
      <c r="U226" s="34">
        <v>2720</v>
      </c>
      <c r="V226" s="35">
        <f t="shared" ref="V226:Z289" si="303">F226/$E226*100</f>
        <v>83.716352120511829</v>
      </c>
      <c r="W226" s="35">
        <f t="shared" si="303"/>
        <v>1.596981498124135</v>
      </c>
      <c r="X226" s="35">
        <f t="shared" si="303"/>
        <v>0.68401306686067243</v>
      </c>
      <c r="Y226" s="35">
        <f t="shared" si="291"/>
        <v>0.63265859260210267</v>
      </c>
      <c r="Z226" s="35">
        <f t="shared" si="291"/>
        <v>0.63907790188442393</v>
      </c>
      <c r="AA226" s="35">
        <f t="shared" si="291"/>
        <v>0.36590062909230964</v>
      </c>
      <c r="AB226" s="35">
        <f t="shared" si="291"/>
        <v>1.8673057445685508</v>
      </c>
      <c r="AC226" s="35">
        <f t="shared" si="291"/>
        <v>1.1433503088401022</v>
      </c>
      <c r="AD226" s="35">
        <f t="shared" si="292"/>
        <v>0.26889773327056676</v>
      </c>
      <c r="AE226" s="35">
        <f t="shared" si="293"/>
        <v>0.542075006062681</v>
      </c>
      <c r="AF226" s="35">
        <f t="shared" si="294"/>
        <v>0.68401306686067243</v>
      </c>
      <c r="AG226" s="35">
        <f t="shared" si="252"/>
        <v>5.3216073950442935</v>
      </c>
      <c r="AH226" s="35">
        <f t="shared" si="253"/>
        <v>0.13480549492874566</v>
      </c>
      <c r="AI226" s="35">
        <f t="shared" si="254"/>
        <v>0.35092224076689349</v>
      </c>
      <c r="AJ226" s="35">
        <f t="shared" si="210"/>
        <v>0.11198128414715909</v>
      </c>
      <c r="AK226" s="35">
        <f t="shared" si="210"/>
        <v>1.9400579164348584</v>
      </c>
      <c r="AL226" s="36">
        <v>129633</v>
      </c>
      <c r="AM226" s="37">
        <v>113355</v>
      </c>
      <c r="AN226" s="37">
        <v>2609</v>
      </c>
      <c r="AO226" s="37">
        <v>970</v>
      </c>
      <c r="AP226" s="37">
        <v>1111</v>
      </c>
      <c r="AQ226" s="37">
        <v>1049</v>
      </c>
      <c r="AR226" s="37">
        <v>470</v>
      </c>
      <c r="AS226" s="37">
        <v>142</v>
      </c>
      <c r="AT226" s="37">
        <v>704</v>
      </c>
      <c r="AU226" s="37">
        <v>178</v>
      </c>
      <c r="AV226" s="37">
        <v>142</v>
      </c>
      <c r="AW226" s="37">
        <v>406</v>
      </c>
      <c r="AX226" s="37">
        <v>5485</v>
      </c>
      <c r="AY226" s="37">
        <v>109</v>
      </c>
      <c r="AZ226" s="37">
        <v>484</v>
      </c>
      <c r="BA226" s="37">
        <v>124</v>
      </c>
      <c r="BB226" s="37">
        <v>2294</v>
      </c>
      <c r="BC226" s="38">
        <f t="shared" ref="BC226:BG289" si="304">AM226/$AL226*100</f>
        <v>87.44301219596862</v>
      </c>
      <c r="BD226" s="38">
        <f t="shared" si="304"/>
        <v>2.0126048151319496</v>
      </c>
      <c r="BE226" s="38">
        <f t="shared" si="304"/>
        <v>0.74826625936297075</v>
      </c>
      <c r="BF226" s="38">
        <f t="shared" si="295"/>
        <v>0.8570348599507841</v>
      </c>
      <c r="BG226" s="38">
        <f t="shared" si="295"/>
        <v>0.80920753203273854</v>
      </c>
      <c r="BH226" s="38">
        <f t="shared" si="295"/>
        <v>0.3625620019593776</v>
      </c>
      <c r="BI226" s="38">
        <f t="shared" si="295"/>
        <v>0.10954000910262046</v>
      </c>
      <c r="BJ226" s="38">
        <f t="shared" si="295"/>
        <v>0.54307159442425923</v>
      </c>
      <c r="BK226" s="38">
        <f t="shared" si="296"/>
        <v>0.13731071563567918</v>
      </c>
      <c r="BL226" s="38">
        <f t="shared" si="297"/>
        <v>0.10954000910262046</v>
      </c>
      <c r="BM226" s="38">
        <f t="shared" si="298"/>
        <v>0.3131918570117177</v>
      </c>
      <c r="BN226" s="38">
        <f t="shared" si="255"/>
        <v>4.231175703717418</v>
      </c>
      <c r="BO226" s="38">
        <f t="shared" si="256"/>
        <v>8.4083528113983327E-2</v>
      </c>
      <c r="BP226" s="38">
        <f t="shared" si="257"/>
        <v>0.37336172116667826</v>
      </c>
      <c r="BQ226" s="38">
        <f t="shared" si="214"/>
        <v>9.5654655836091118E-2</v>
      </c>
      <c r="BR226" s="38">
        <f t="shared" si="214"/>
        <v>1.7696111329676856</v>
      </c>
      <c r="BS226" s="38">
        <f t="shared" ref="BS226:BW289" si="305">V226-BC226</f>
        <v>-3.7266600754567918</v>
      </c>
      <c r="BT226" s="38">
        <f t="shared" si="305"/>
        <v>-0.41562331700781452</v>
      </c>
      <c r="BU226" s="38">
        <f t="shared" si="305"/>
        <v>-6.4253192502298329E-2</v>
      </c>
      <c r="BV226" s="38">
        <f t="shared" si="299"/>
        <v>-0.22437626734868144</v>
      </c>
      <c r="BW226" s="38">
        <f t="shared" si="299"/>
        <v>-0.17012963014831461</v>
      </c>
      <c r="BX226" s="38">
        <f t="shared" si="299"/>
        <v>3.3386271329320372E-3</v>
      </c>
      <c r="BY226" s="38">
        <f t="shared" si="299"/>
        <v>1.7577657354659304</v>
      </c>
      <c r="BZ226" s="38">
        <f t="shared" si="299"/>
        <v>0.60027871441584302</v>
      </c>
      <c r="CA226" s="38">
        <f t="shared" si="300"/>
        <v>0.13158701763488759</v>
      </c>
      <c r="CB226" s="38">
        <f t="shared" si="301"/>
        <v>0.43253499696006054</v>
      </c>
      <c r="CC226" s="38">
        <f t="shared" si="302"/>
        <v>0.37082120984895472</v>
      </c>
      <c r="CD226" s="38">
        <f t="shared" si="258"/>
        <v>1.0904316913268755</v>
      </c>
      <c r="CE226" s="38">
        <f t="shared" si="259"/>
        <v>5.0721966814762334E-2</v>
      </c>
      <c r="CF226" s="38">
        <f t="shared" si="260"/>
        <v>-2.2439480399784772E-2</v>
      </c>
      <c r="CG226" s="38">
        <f t="shared" si="218"/>
        <v>1.6326628311067973E-2</v>
      </c>
      <c r="CH226" s="38">
        <f t="shared" si="218"/>
        <v>0.17044678346717279</v>
      </c>
    </row>
    <row r="227" spans="1:86" s="39" customFormat="1" x14ac:dyDescent="0.15">
      <c r="A227" s="32">
        <v>1</v>
      </c>
      <c r="B227" s="32" t="s">
        <v>1046</v>
      </c>
      <c r="C227" s="32" t="s">
        <v>1047</v>
      </c>
      <c r="D227" s="32" t="s">
        <v>1048</v>
      </c>
      <c r="E227" s="32">
        <v>57132</v>
      </c>
      <c r="F227" s="33">
        <v>53785</v>
      </c>
      <c r="G227" s="33">
        <v>742</v>
      </c>
      <c r="H227" s="33">
        <v>226</v>
      </c>
      <c r="I227" s="33">
        <v>325</v>
      </c>
      <c r="J227" s="33">
        <v>239</v>
      </c>
      <c r="K227" s="33">
        <v>160</v>
      </c>
      <c r="L227" s="33">
        <v>226</v>
      </c>
      <c r="M227" s="34">
        <v>357</v>
      </c>
      <c r="N227" s="33">
        <v>118</v>
      </c>
      <c r="O227" s="33">
        <v>42</v>
      </c>
      <c r="P227" s="33">
        <v>88</v>
      </c>
      <c r="Q227" s="33">
        <v>268</v>
      </c>
      <c r="R227" s="33">
        <v>79</v>
      </c>
      <c r="S227" s="33">
        <v>10</v>
      </c>
      <c r="T227" s="33">
        <v>87</v>
      </c>
      <c r="U227" s="34">
        <v>380</v>
      </c>
      <c r="V227" s="35">
        <f t="shared" si="303"/>
        <v>94.141636911013094</v>
      </c>
      <c r="W227" s="35">
        <f t="shared" si="303"/>
        <v>1.2987467618847581</v>
      </c>
      <c r="X227" s="35">
        <f t="shared" si="303"/>
        <v>0.39557515928026327</v>
      </c>
      <c r="Y227" s="35">
        <f t="shared" si="291"/>
        <v>0.56885808303577678</v>
      </c>
      <c r="Z227" s="35">
        <f t="shared" si="291"/>
        <v>0.41832948260169428</v>
      </c>
      <c r="AA227" s="35">
        <f t="shared" si="291"/>
        <v>0.2800532101099209</v>
      </c>
      <c r="AB227" s="35">
        <f t="shared" si="291"/>
        <v>0.39557515928026327</v>
      </c>
      <c r="AC227" s="35">
        <f t="shared" si="291"/>
        <v>0.62486872505776103</v>
      </c>
      <c r="AD227" s="35">
        <f t="shared" si="292"/>
        <v>0.20653924245606667</v>
      </c>
      <c r="AE227" s="35">
        <f t="shared" si="293"/>
        <v>7.3513967653854234E-2</v>
      </c>
      <c r="AF227" s="35">
        <f t="shared" si="294"/>
        <v>0.15402926556045649</v>
      </c>
      <c r="AG227" s="35">
        <f t="shared" si="252"/>
        <v>0.46908912693411753</v>
      </c>
      <c r="AH227" s="35">
        <f t="shared" si="253"/>
        <v>0.13827627249177343</v>
      </c>
      <c r="AI227" s="35">
        <f t="shared" si="254"/>
        <v>1.7503325631870056E-2</v>
      </c>
      <c r="AJ227" s="35">
        <f t="shared" si="210"/>
        <v>0.15227893299726949</v>
      </c>
      <c r="AK227" s="35">
        <f t="shared" si="210"/>
        <v>0.66512637401106212</v>
      </c>
      <c r="AL227" s="36">
        <v>53960</v>
      </c>
      <c r="AM227" s="37">
        <v>50866</v>
      </c>
      <c r="AN227" s="37">
        <v>820</v>
      </c>
      <c r="AO227" s="37">
        <v>237</v>
      </c>
      <c r="AP227" s="37">
        <v>404</v>
      </c>
      <c r="AQ227" s="37">
        <v>276</v>
      </c>
      <c r="AR227" s="37">
        <v>153</v>
      </c>
      <c r="AS227" s="37">
        <v>44</v>
      </c>
      <c r="AT227" s="37">
        <v>217</v>
      </c>
      <c r="AU227" s="37">
        <v>83</v>
      </c>
      <c r="AV227" s="37">
        <v>41</v>
      </c>
      <c r="AW227" s="37">
        <v>87</v>
      </c>
      <c r="AX227" s="37">
        <v>221</v>
      </c>
      <c r="AY227" s="37">
        <v>62</v>
      </c>
      <c r="AZ227" s="37">
        <v>11</v>
      </c>
      <c r="BA227" s="37">
        <v>80</v>
      </c>
      <c r="BB227" s="37">
        <v>357</v>
      </c>
      <c r="BC227" s="38">
        <f t="shared" si="304"/>
        <v>94.266123054114161</v>
      </c>
      <c r="BD227" s="38">
        <f t="shared" si="304"/>
        <v>1.5196441808747221</v>
      </c>
      <c r="BE227" s="38">
        <f t="shared" si="304"/>
        <v>0.43921423276501109</v>
      </c>
      <c r="BF227" s="38">
        <f t="shared" si="295"/>
        <v>0.74870274277242399</v>
      </c>
      <c r="BG227" s="38">
        <f t="shared" si="295"/>
        <v>0.51148999258710148</v>
      </c>
      <c r="BH227" s="38">
        <f t="shared" si="295"/>
        <v>0.28354336545589326</v>
      </c>
      <c r="BI227" s="38">
        <f t="shared" si="295"/>
        <v>8.1541882876204591E-2</v>
      </c>
      <c r="BJ227" s="38">
        <f t="shared" si="295"/>
        <v>0.40214974054855451</v>
      </c>
      <c r="BK227" s="38">
        <f t="shared" si="296"/>
        <v>0.15381764269829504</v>
      </c>
      <c r="BL227" s="38">
        <f t="shared" si="297"/>
        <v>7.5982209043736093E-2</v>
      </c>
      <c r="BM227" s="38">
        <f t="shared" si="298"/>
        <v>0.16123054114158636</v>
      </c>
      <c r="BN227" s="38">
        <f t="shared" si="255"/>
        <v>0.40956263899184586</v>
      </c>
      <c r="BO227" s="38">
        <f t="shared" si="256"/>
        <v>0.11489992587101557</v>
      </c>
      <c r="BP227" s="38">
        <f t="shared" si="257"/>
        <v>2.0385470719051148E-2</v>
      </c>
      <c r="BQ227" s="38">
        <f t="shared" si="214"/>
        <v>0.14825796886582654</v>
      </c>
      <c r="BR227" s="38">
        <f t="shared" si="214"/>
        <v>0.66160118606375085</v>
      </c>
      <c r="BS227" s="38">
        <f t="shared" si="305"/>
        <v>-0.1244861431010662</v>
      </c>
      <c r="BT227" s="38">
        <f t="shared" si="305"/>
        <v>-0.22089741898996396</v>
      </c>
      <c r="BU227" s="38">
        <f t="shared" si="305"/>
        <v>-4.3639073484747826E-2</v>
      </c>
      <c r="BV227" s="38">
        <f t="shared" si="299"/>
        <v>-0.17984465973664721</v>
      </c>
      <c r="BW227" s="38">
        <f t="shared" si="299"/>
        <v>-9.3160509985407203E-2</v>
      </c>
      <c r="BX227" s="38">
        <f t="shared" si="299"/>
        <v>-3.4901553459723567E-3</v>
      </c>
      <c r="BY227" s="38">
        <f t="shared" si="299"/>
        <v>0.31403327640405865</v>
      </c>
      <c r="BZ227" s="38">
        <f t="shared" si="299"/>
        <v>0.22271898450920652</v>
      </c>
      <c r="CA227" s="38">
        <f t="shared" si="300"/>
        <v>5.2721599757771631E-2</v>
      </c>
      <c r="CB227" s="38">
        <f t="shared" si="301"/>
        <v>-2.4682413898818589E-3</v>
      </c>
      <c r="CC227" s="38">
        <f t="shared" si="302"/>
        <v>-7.2012755811298734E-3</v>
      </c>
      <c r="CD227" s="38">
        <f t="shared" si="258"/>
        <v>5.9526487942271666E-2</v>
      </c>
      <c r="CE227" s="38">
        <f t="shared" si="259"/>
        <v>2.3376346620757868E-2</v>
      </c>
      <c r="CF227" s="38">
        <f t="shared" si="260"/>
        <v>-2.8821450871810914E-3</v>
      </c>
      <c r="CG227" s="38">
        <f t="shared" si="218"/>
        <v>4.0209641314429556E-3</v>
      </c>
      <c r="CH227" s="38">
        <f t="shared" si="218"/>
        <v>3.5251879473112702E-3</v>
      </c>
    </row>
    <row r="228" spans="1:86" s="39" customFormat="1" x14ac:dyDescent="0.15">
      <c r="A228" s="32">
        <v>1</v>
      </c>
      <c r="B228" s="32" t="s">
        <v>1049</v>
      </c>
      <c r="C228" s="32" t="s">
        <v>1050</v>
      </c>
      <c r="D228" s="32" t="s">
        <v>1051</v>
      </c>
      <c r="E228" s="32">
        <v>67982</v>
      </c>
      <c r="F228" s="33">
        <v>63469</v>
      </c>
      <c r="G228" s="33">
        <v>775</v>
      </c>
      <c r="H228" s="33">
        <v>260</v>
      </c>
      <c r="I228" s="33">
        <v>359</v>
      </c>
      <c r="J228" s="33">
        <v>439</v>
      </c>
      <c r="K228" s="33">
        <v>186</v>
      </c>
      <c r="L228" s="33">
        <v>162</v>
      </c>
      <c r="M228" s="34">
        <v>359</v>
      </c>
      <c r="N228" s="33">
        <v>109</v>
      </c>
      <c r="O228" s="33">
        <v>33</v>
      </c>
      <c r="P228" s="33">
        <v>131</v>
      </c>
      <c r="Q228" s="33">
        <v>1118</v>
      </c>
      <c r="R228" s="33">
        <v>54</v>
      </c>
      <c r="S228" s="33">
        <v>23</v>
      </c>
      <c r="T228" s="33">
        <v>61</v>
      </c>
      <c r="U228" s="34">
        <v>444</v>
      </c>
      <c r="V228" s="35">
        <f t="shared" si="303"/>
        <v>93.361478038304256</v>
      </c>
      <c r="W228" s="35">
        <f t="shared" si="303"/>
        <v>1.1400076490835809</v>
      </c>
      <c r="X228" s="35">
        <f t="shared" si="303"/>
        <v>0.38245417904739493</v>
      </c>
      <c r="Y228" s="35">
        <f t="shared" si="291"/>
        <v>0.52808096260774906</v>
      </c>
      <c r="Z228" s="35">
        <f t="shared" si="291"/>
        <v>0.64575917154540907</v>
      </c>
      <c r="AA228" s="35">
        <f t="shared" si="291"/>
        <v>0.27360183578005948</v>
      </c>
      <c r="AB228" s="35">
        <f t="shared" si="291"/>
        <v>0.23829837309876142</v>
      </c>
      <c r="AC228" s="35">
        <f t="shared" si="291"/>
        <v>0.52808096260774906</v>
      </c>
      <c r="AD228" s="35">
        <f t="shared" si="292"/>
        <v>0.16033655967756169</v>
      </c>
      <c r="AE228" s="35">
        <f t="shared" si="293"/>
        <v>4.8542261186784737E-2</v>
      </c>
      <c r="AF228" s="35">
        <f t="shared" si="294"/>
        <v>0.19269806713541818</v>
      </c>
      <c r="AG228" s="35">
        <f t="shared" si="252"/>
        <v>1.6445529699037982</v>
      </c>
      <c r="AH228" s="35">
        <f t="shared" si="253"/>
        <v>7.9432791032920474E-2</v>
      </c>
      <c r="AI228" s="35">
        <f t="shared" si="254"/>
        <v>3.3832485069577242E-2</v>
      </c>
      <c r="AJ228" s="35">
        <f t="shared" si="210"/>
        <v>8.9729634314965723E-2</v>
      </c>
      <c r="AK228" s="35">
        <f t="shared" si="210"/>
        <v>0.65311405960401281</v>
      </c>
      <c r="AL228" s="36">
        <v>65652</v>
      </c>
      <c r="AM228" s="37">
        <v>61535</v>
      </c>
      <c r="AN228" s="37">
        <v>790</v>
      </c>
      <c r="AO228" s="37">
        <v>282</v>
      </c>
      <c r="AP228" s="37">
        <v>461</v>
      </c>
      <c r="AQ228" s="37">
        <v>572</v>
      </c>
      <c r="AR228" s="37">
        <v>161</v>
      </c>
      <c r="AS228" s="37">
        <v>43</v>
      </c>
      <c r="AT228" s="37">
        <v>206</v>
      </c>
      <c r="AU228" s="37">
        <v>58</v>
      </c>
      <c r="AV228" s="37">
        <v>26</v>
      </c>
      <c r="AW228" s="37">
        <v>55</v>
      </c>
      <c r="AX228" s="37">
        <v>945</v>
      </c>
      <c r="AY228" s="37">
        <v>41</v>
      </c>
      <c r="AZ228" s="37">
        <v>22</v>
      </c>
      <c r="BA228" s="37">
        <v>82</v>
      </c>
      <c r="BB228" s="37">
        <v>378</v>
      </c>
      <c r="BC228" s="38">
        <f t="shared" si="304"/>
        <v>93.729056235910562</v>
      </c>
      <c r="BD228" s="38">
        <f t="shared" si="304"/>
        <v>1.2033144458660818</v>
      </c>
      <c r="BE228" s="38">
        <f t="shared" si="304"/>
        <v>0.42953756168890517</v>
      </c>
      <c r="BF228" s="38">
        <f t="shared" si="295"/>
        <v>0.70218729056235907</v>
      </c>
      <c r="BG228" s="38">
        <f t="shared" si="295"/>
        <v>0.87126058612075796</v>
      </c>
      <c r="BH228" s="38">
        <f t="shared" si="295"/>
        <v>0.24523243770182171</v>
      </c>
      <c r="BI228" s="38">
        <f t="shared" si="295"/>
        <v>6.5496862243343695E-2</v>
      </c>
      <c r="BJ228" s="38">
        <f t="shared" si="295"/>
        <v>0.31377566563090237</v>
      </c>
      <c r="BK228" s="38">
        <f t="shared" si="296"/>
        <v>8.8344604886370554E-2</v>
      </c>
      <c r="BL228" s="38">
        <f t="shared" si="297"/>
        <v>3.9602753914579902E-2</v>
      </c>
      <c r="BM228" s="38">
        <f t="shared" si="298"/>
        <v>8.3775056357765179E-2</v>
      </c>
      <c r="BN228" s="38">
        <f t="shared" si="255"/>
        <v>1.4394077865106927</v>
      </c>
      <c r="BO228" s="38">
        <f t="shared" si="256"/>
        <v>6.2450496557606781E-2</v>
      </c>
      <c r="BP228" s="38">
        <f t="shared" si="257"/>
        <v>3.3510022543106074E-2</v>
      </c>
      <c r="BQ228" s="38">
        <f t="shared" si="214"/>
        <v>0.12490099311521356</v>
      </c>
      <c r="BR228" s="38">
        <f t="shared" si="214"/>
        <v>0.57576311460427709</v>
      </c>
      <c r="BS228" s="38">
        <f t="shared" si="305"/>
        <v>-0.36757819760630639</v>
      </c>
      <c r="BT228" s="38">
        <f t="shared" si="305"/>
        <v>-6.3306796782500951E-2</v>
      </c>
      <c r="BU228" s="38">
        <f t="shared" si="305"/>
        <v>-4.7083382641510241E-2</v>
      </c>
      <c r="BV228" s="38">
        <f t="shared" si="299"/>
        <v>-0.17410632795461001</v>
      </c>
      <c r="BW228" s="38">
        <f t="shared" si="299"/>
        <v>-0.22550141457534889</v>
      </c>
      <c r="BX228" s="38">
        <f t="shared" si="299"/>
        <v>2.8369398078237767E-2</v>
      </c>
      <c r="BY228" s="38">
        <f t="shared" si="299"/>
        <v>0.17280151085541773</v>
      </c>
      <c r="BZ228" s="38">
        <f t="shared" si="299"/>
        <v>0.21430529697684669</v>
      </c>
      <c r="CA228" s="38">
        <f t="shared" si="300"/>
        <v>7.1991954791191137E-2</v>
      </c>
      <c r="CB228" s="38">
        <f t="shared" si="301"/>
        <v>8.9395072722048344E-3</v>
      </c>
      <c r="CC228" s="38">
        <f t="shared" si="302"/>
        <v>0.108923010777653</v>
      </c>
      <c r="CD228" s="38">
        <f t="shared" si="258"/>
        <v>0.2051451833931055</v>
      </c>
      <c r="CE228" s="38">
        <f t="shared" si="259"/>
        <v>1.6982294475313693E-2</v>
      </c>
      <c r="CF228" s="38">
        <f t="shared" si="260"/>
        <v>3.224625264711678E-4</v>
      </c>
      <c r="CG228" s="38">
        <f t="shared" si="218"/>
        <v>-3.517135880024784E-2</v>
      </c>
      <c r="CH228" s="38">
        <f t="shared" si="218"/>
        <v>7.7350944999735716E-2</v>
      </c>
    </row>
    <row r="229" spans="1:86" s="39" customFormat="1" x14ac:dyDescent="0.15">
      <c r="A229" s="32">
        <v>1</v>
      </c>
      <c r="B229" s="32" t="s">
        <v>1052</v>
      </c>
      <c r="C229" s="32" t="s">
        <v>1053</v>
      </c>
      <c r="D229" s="32" t="s">
        <v>1054</v>
      </c>
      <c r="E229" s="32">
        <v>109057</v>
      </c>
      <c r="F229" s="33">
        <v>101849</v>
      </c>
      <c r="G229" s="33">
        <v>1805</v>
      </c>
      <c r="H229" s="33">
        <v>583</v>
      </c>
      <c r="I229" s="33">
        <v>718</v>
      </c>
      <c r="J229" s="33">
        <v>539</v>
      </c>
      <c r="K229" s="33">
        <v>420</v>
      </c>
      <c r="L229" s="33">
        <v>464</v>
      </c>
      <c r="M229" s="34">
        <v>614</v>
      </c>
      <c r="N229" s="33">
        <v>237</v>
      </c>
      <c r="O229" s="33">
        <v>94</v>
      </c>
      <c r="P229" s="33">
        <v>182</v>
      </c>
      <c r="Q229" s="33">
        <v>440</v>
      </c>
      <c r="R229" s="33">
        <v>77</v>
      </c>
      <c r="S229" s="33">
        <v>69</v>
      </c>
      <c r="T229" s="33">
        <v>129</v>
      </c>
      <c r="U229" s="34">
        <v>837</v>
      </c>
      <c r="V229" s="35">
        <f t="shared" si="303"/>
        <v>93.390612248640608</v>
      </c>
      <c r="W229" s="35">
        <f t="shared" si="303"/>
        <v>1.6550977928972921</v>
      </c>
      <c r="X229" s="35">
        <f t="shared" si="303"/>
        <v>0.5345828328305382</v>
      </c>
      <c r="Y229" s="35">
        <f t="shared" si="291"/>
        <v>0.65837131041565411</v>
      </c>
      <c r="Z229" s="35">
        <f t="shared" si="291"/>
        <v>0.49423695865464851</v>
      </c>
      <c r="AA229" s="35">
        <f t="shared" si="291"/>
        <v>0.38511970804258322</v>
      </c>
      <c r="AB229" s="35">
        <f t="shared" si="291"/>
        <v>0.42546558221847286</v>
      </c>
      <c r="AC229" s="35">
        <f t="shared" si="291"/>
        <v>0.56300833509082415</v>
      </c>
      <c r="AD229" s="35">
        <f t="shared" si="292"/>
        <v>0.21731754953831484</v>
      </c>
      <c r="AE229" s="35">
        <f t="shared" si="293"/>
        <v>8.6193458466673395E-2</v>
      </c>
      <c r="AF229" s="35">
        <f t="shared" si="294"/>
        <v>0.16688520681845273</v>
      </c>
      <c r="AG229" s="35">
        <f t="shared" si="252"/>
        <v>0.40345874175889668</v>
      </c>
      <c r="AH229" s="35">
        <f t="shared" si="253"/>
        <v>7.0605279807806925E-2</v>
      </c>
      <c r="AI229" s="35">
        <f t="shared" si="254"/>
        <v>6.3269666321281531E-2</v>
      </c>
      <c r="AJ229" s="35">
        <f t="shared" si="210"/>
        <v>0.11828676747022199</v>
      </c>
      <c r="AK229" s="35">
        <f t="shared" si="210"/>
        <v>0.76748856102771945</v>
      </c>
      <c r="AL229" s="36">
        <v>103867</v>
      </c>
      <c r="AM229" s="37">
        <v>97201</v>
      </c>
      <c r="AN229" s="37">
        <v>1969</v>
      </c>
      <c r="AO229" s="37">
        <v>627</v>
      </c>
      <c r="AP229" s="37">
        <v>817</v>
      </c>
      <c r="AQ229" s="37">
        <v>653</v>
      </c>
      <c r="AR229" s="37">
        <v>406</v>
      </c>
      <c r="AS229" s="37">
        <v>61</v>
      </c>
      <c r="AT229" s="37">
        <v>254</v>
      </c>
      <c r="AU229" s="37">
        <v>144</v>
      </c>
      <c r="AV229" s="37">
        <v>40</v>
      </c>
      <c r="AW229" s="37">
        <v>207</v>
      </c>
      <c r="AX229" s="37">
        <v>319</v>
      </c>
      <c r="AY229" s="37">
        <v>77</v>
      </c>
      <c r="AZ229" s="37">
        <v>62</v>
      </c>
      <c r="BA229" s="37">
        <v>112</v>
      </c>
      <c r="BB229" s="37">
        <v>916</v>
      </c>
      <c r="BC229" s="38">
        <f t="shared" si="304"/>
        <v>93.582177207390217</v>
      </c>
      <c r="BD229" s="38">
        <f t="shared" si="304"/>
        <v>1.8956935311504135</v>
      </c>
      <c r="BE229" s="38">
        <f t="shared" si="304"/>
        <v>0.60365659930488025</v>
      </c>
      <c r="BF229" s="38">
        <f t="shared" si="295"/>
        <v>0.78658284151848035</v>
      </c>
      <c r="BG229" s="38">
        <f t="shared" si="295"/>
        <v>0.62868861139726773</v>
      </c>
      <c r="BH229" s="38">
        <f t="shared" si="295"/>
        <v>0.39088449651958751</v>
      </c>
      <c r="BI229" s="38">
        <f t="shared" si="295"/>
        <v>5.8728951447524241E-2</v>
      </c>
      <c r="BJ229" s="38">
        <f t="shared" si="295"/>
        <v>0.24454350274870748</v>
      </c>
      <c r="BK229" s="38">
        <f t="shared" si="296"/>
        <v>0.13863883620399164</v>
      </c>
      <c r="BL229" s="38">
        <f t="shared" si="297"/>
        <v>3.8510787834442124E-2</v>
      </c>
      <c r="BM229" s="38">
        <f t="shared" si="298"/>
        <v>0.19929332704323796</v>
      </c>
      <c r="BN229" s="38">
        <f t="shared" si="255"/>
        <v>0.30712353297967593</v>
      </c>
      <c r="BO229" s="38">
        <f t="shared" si="256"/>
        <v>7.4133266581301094E-2</v>
      </c>
      <c r="BP229" s="38">
        <f t="shared" si="257"/>
        <v>5.9691721143385293E-2</v>
      </c>
      <c r="BQ229" s="38">
        <f t="shared" si="214"/>
        <v>0.10783020593643794</v>
      </c>
      <c r="BR229" s="38">
        <f t="shared" si="214"/>
        <v>0.8818970414087246</v>
      </c>
      <c r="BS229" s="38">
        <f t="shared" si="305"/>
        <v>-0.1915649587496091</v>
      </c>
      <c r="BT229" s="38">
        <f t="shared" si="305"/>
        <v>-0.24059573825312142</v>
      </c>
      <c r="BU229" s="38">
        <f t="shared" si="305"/>
        <v>-6.9073766474342047E-2</v>
      </c>
      <c r="BV229" s="38">
        <f t="shared" si="299"/>
        <v>-0.12821153110282624</v>
      </c>
      <c r="BW229" s="38">
        <f t="shared" si="299"/>
        <v>-0.13445165274261922</v>
      </c>
      <c r="BX229" s="38">
        <f t="shared" si="299"/>
        <v>-5.7647884770042901E-3</v>
      </c>
      <c r="BY229" s="38">
        <f t="shared" si="299"/>
        <v>0.36673663077094865</v>
      </c>
      <c r="BZ229" s="38">
        <f t="shared" si="299"/>
        <v>0.31846483234211664</v>
      </c>
      <c r="CA229" s="38">
        <f t="shared" si="300"/>
        <v>7.8678713334323191E-2</v>
      </c>
      <c r="CB229" s="38">
        <f t="shared" si="301"/>
        <v>4.7682670632231271E-2</v>
      </c>
      <c r="CC229" s="38">
        <f t="shared" si="302"/>
        <v>-3.2408120224785231E-2</v>
      </c>
      <c r="CD229" s="38">
        <f t="shared" si="258"/>
        <v>9.6335208779220749E-2</v>
      </c>
      <c r="CE229" s="38">
        <f t="shared" si="259"/>
        <v>-3.5279867734941683E-3</v>
      </c>
      <c r="CF229" s="38">
        <f t="shared" si="260"/>
        <v>3.5779451778962384E-3</v>
      </c>
      <c r="CG229" s="38">
        <f t="shared" si="218"/>
        <v>1.0456561533784048E-2</v>
      </c>
      <c r="CH229" s="38">
        <f t="shared" si="218"/>
        <v>-0.11440848038100515</v>
      </c>
    </row>
    <row r="230" spans="1:86" s="39" customFormat="1" x14ac:dyDescent="0.15">
      <c r="A230" s="32">
        <v>1</v>
      </c>
      <c r="B230" s="32" t="s">
        <v>1055</v>
      </c>
      <c r="C230" s="32" t="s">
        <v>1056</v>
      </c>
      <c r="D230" s="32" t="s">
        <v>1057</v>
      </c>
      <c r="E230" s="32">
        <v>110685</v>
      </c>
      <c r="F230" s="33">
        <v>103829</v>
      </c>
      <c r="G230" s="33">
        <v>1191</v>
      </c>
      <c r="H230" s="33">
        <v>472</v>
      </c>
      <c r="I230" s="33">
        <v>899</v>
      </c>
      <c r="J230" s="33">
        <v>437</v>
      </c>
      <c r="K230" s="33">
        <v>273</v>
      </c>
      <c r="L230" s="33">
        <v>594</v>
      </c>
      <c r="M230" s="34">
        <v>1310</v>
      </c>
      <c r="N230" s="33">
        <v>187</v>
      </c>
      <c r="O230" s="33">
        <v>74</v>
      </c>
      <c r="P230" s="33">
        <v>115</v>
      </c>
      <c r="Q230" s="33">
        <v>323</v>
      </c>
      <c r="R230" s="33">
        <v>104</v>
      </c>
      <c r="S230" s="33">
        <v>44</v>
      </c>
      <c r="T230" s="33">
        <v>126</v>
      </c>
      <c r="U230" s="34">
        <v>707</v>
      </c>
      <c r="V230" s="35">
        <f t="shared" si="303"/>
        <v>93.805845417174865</v>
      </c>
      <c r="W230" s="35">
        <f t="shared" si="303"/>
        <v>1.0760265618647513</v>
      </c>
      <c r="X230" s="35">
        <f t="shared" si="303"/>
        <v>0.42643537968107698</v>
      </c>
      <c r="Y230" s="35">
        <f t="shared" si="291"/>
        <v>0.81221484392645804</v>
      </c>
      <c r="Z230" s="35">
        <f t="shared" si="291"/>
        <v>0.39481411211998013</v>
      </c>
      <c r="AA230" s="35">
        <f t="shared" si="291"/>
        <v>0.24664588697655507</v>
      </c>
      <c r="AB230" s="35">
        <f t="shared" si="291"/>
        <v>0.53665808375118573</v>
      </c>
      <c r="AC230" s="35">
        <f t="shared" si="291"/>
        <v>1.1835388715724804</v>
      </c>
      <c r="AD230" s="35">
        <f t="shared" si="292"/>
        <v>0.16894791525500294</v>
      </c>
      <c r="AE230" s="35">
        <f t="shared" si="293"/>
        <v>6.6856394272033257E-2</v>
      </c>
      <c r="AF230" s="35">
        <f t="shared" si="294"/>
        <v>0.10389845055788952</v>
      </c>
      <c r="AG230" s="35">
        <f t="shared" si="252"/>
        <v>0.29181912634955054</v>
      </c>
      <c r="AH230" s="35">
        <f t="shared" si="253"/>
        <v>9.3960337895830512E-2</v>
      </c>
      <c r="AI230" s="35">
        <f t="shared" si="254"/>
        <v>3.9752450648235987E-2</v>
      </c>
      <c r="AJ230" s="35">
        <f t="shared" si="210"/>
        <v>0.11383656321994849</v>
      </c>
      <c r="AK230" s="35">
        <f t="shared" si="210"/>
        <v>0.63874960473415543</v>
      </c>
      <c r="AL230" s="36">
        <v>108378</v>
      </c>
      <c r="AM230" s="37">
        <v>102692</v>
      </c>
      <c r="AN230" s="37">
        <v>1326</v>
      </c>
      <c r="AO230" s="37">
        <v>495</v>
      </c>
      <c r="AP230" s="37">
        <v>1065</v>
      </c>
      <c r="AQ230" s="37">
        <v>487</v>
      </c>
      <c r="AR230" s="37">
        <v>279</v>
      </c>
      <c r="AS230" s="37">
        <v>29</v>
      </c>
      <c r="AT230" s="37">
        <v>271</v>
      </c>
      <c r="AU230" s="37">
        <v>167</v>
      </c>
      <c r="AV230" s="37">
        <v>71</v>
      </c>
      <c r="AW230" s="37">
        <v>143</v>
      </c>
      <c r="AX230" s="37">
        <v>298</v>
      </c>
      <c r="AY230" s="37">
        <v>116</v>
      </c>
      <c r="AZ230" s="37">
        <v>38</v>
      </c>
      <c r="BA230" s="37">
        <v>141</v>
      </c>
      <c r="BB230" s="37">
        <v>761</v>
      </c>
      <c r="BC230" s="38">
        <f t="shared" si="304"/>
        <v>94.75354776799719</v>
      </c>
      <c r="BD230" s="38">
        <f t="shared" si="304"/>
        <v>1.223495543375962</v>
      </c>
      <c r="BE230" s="38">
        <f t="shared" si="304"/>
        <v>0.4567347616674971</v>
      </c>
      <c r="BF230" s="38">
        <f t="shared" si="295"/>
        <v>0.98267175995128164</v>
      </c>
      <c r="BG230" s="38">
        <f t="shared" si="295"/>
        <v>0.44935318976175975</v>
      </c>
      <c r="BH230" s="38">
        <f t="shared" si="295"/>
        <v>0.25743232021258927</v>
      </c>
      <c r="BI230" s="38">
        <f t="shared" si="295"/>
        <v>2.6758198158297813E-2</v>
      </c>
      <c r="BJ230" s="38">
        <f t="shared" si="295"/>
        <v>0.25005074830685198</v>
      </c>
      <c r="BK230" s="38">
        <f t="shared" si="296"/>
        <v>0.15409031353226671</v>
      </c>
      <c r="BL230" s="38">
        <f t="shared" si="297"/>
        <v>6.5511450663418777E-2</v>
      </c>
      <c r="BM230" s="38">
        <f t="shared" si="298"/>
        <v>0.13194559781505472</v>
      </c>
      <c r="BN230" s="38">
        <f t="shared" si="255"/>
        <v>0.27496355348871543</v>
      </c>
      <c r="BO230" s="38">
        <f t="shared" si="256"/>
        <v>0.10703279263319125</v>
      </c>
      <c r="BP230" s="38">
        <f t="shared" si="257"/>
        <v>3.50624665522523E-2</v>
      </c>
      <c r="BQ230" s="38">
        <f t="shared" si="214"/>
        <v>0.13010020483862039</v>
      </c>
      <c r="BR230" s="38">
        <f t="shared" si="214"/>
        <v>0.70217202753326324</v>
      </c>
      <c r="BS230" s="38">
        <f t="shared" si="305"/>
        <v>-0.94770235082232546</v>
      </c>
      <c r="BT230" s="38">
        <f t="shared" si="305"/>
        <v>-0.14746898151121068</v>
      </c>
      <c r="BU230" s="38">
        <f t="shared" si="305"/>
        <v>-3.0299381986420126E-2</v>
      </c>
      <c r="BV230" s="38">
        <f t="shared" si="299"/>
        <v>-0.1704569160248236</v>
      </c>
      <c r="BW230" s="38">
        <f t="shared" si="299"/>
        <v>-5.4539077641779621E-2</v>
      </c>
      <c r="BX230" s="38">
        <f t="shared" si="299"/>
        <v>-1.0786433236034204E-2</v>
      </c>
      <c r="BY230" s="38">
        <f t="shared" si="299"/>
        <v>0.5098998855928879</v>
      </c>
      <c r="BZ230" s="38">
        <f t="shared" si="299"/>
        <v>0.93348812326562847</v>
      </c>
      <c r="CA230" s="38">
        <f t="shared" si="300"/>
        <v>1.485760172273623E-2</v>
      </c>
      <c r="CB230" s="38">
        <f t="shared" si="301"/>
        <v>1.3449436086144795E-3</v>
      </c>
      <c r="CC230" s="38">
        <f t="shared" si="302"/>
        <v>-2.80471472571652E-2</v>
      </c>
      <c r="CD230" s="38">
        <f t="shared" si="258"/>
        <v>1.6855572860835111E-2</v>
      </c>
      <c r="CE230" s="38">
        <f t="shared" si="259"/>
        <v>-1.3072454737360739E-2</v>
      </c>
      <c r="CF230" s="38">
        <f t="shared" si="260"/>
        <v>4.6899840959836875E-3</v>
      </c>
      <c r="CG230" s="38">
        <f t="shared" si="218"/>
        <v>-1.6263641618671901E-2</v>
      </c>
      <c r="CH230" s="38">
        <f t="shared" si="218"/>
        <v>-6.3422422799107814E-2</v>
      </c>
    </row>
    <row r="231" spans="1:86" s="39" customFormat="1" x14ac:dyDescent="0.15">
      <c r="A231" s="32">
        <v>1</v>
      </c>
      <c r="B231" s="32" t="s">
        <v>1058</v>
      </c>
      <c r="C231" s="32" t="s">
        <v>1059</v>
      </c>
      <c r="D231" s="32" t="s">
        <v>1060</v>
      </c>
      <c r="E231" s="32">
        <v>107749</v>
      </c>
      <c r="F231" s="33">
        <v>100565</v>
      </c>
      <c r="G231" s="33">
        <v>2270</v>
      </c>
      <c r="H231" s="33">
        <v>474</v>
      </c>
      <c r="I231" s="33">
        <v>841</v>
      </c>
      <c r="J231" s="33">
        <v>442</v>
      </c>
      <c r="K231" s="33">
        <v>387</v>
      </c>
      <c r="L231" s="33">
        <v>183</v>
      </c>
      <c r="M231" s="34">
        <v>616</v>
      </c>
      <c r="N231" s="33">
        <v>166</v>
      </c>
      <c r="O231" s="33">
        <v>72</v>
      </c>
      <c r="P231" s="33">
        <v>246</v>
      </c>
      <c r="Q231" s="33">
        <v>355</v>
      </c>
      <c r="R231" s="33">
        <v>94</v>
      </c>
      <c r="S231" s="33">
        <v>29</v>
      </c>
      <c r="T231" s="33">
        <v>128</v>
      </c>
      <c r="U231" s="34">
        <v>881</v>
      </c>
      <c r="V231" s="35">
        <f t="shared" si="303"/>
        <v>93.332652739236551</v>
      </c>
      <c r="W231" s="35">
        <f t="shared" si="303"/>
        <v>2.1067480904695173</v>
      </c>
      <c r="X231" s="35">
        <f t="shared" si="303"/>
        <v>0.43991127527865687</v>
      </c>
      <c r="Y231" s="35">
        <f t="shared" si="291"/>
        <v>0.78051768461888282</v>
      </c>
      <c r="Z231" s="35">
        <f t="shared" si="291"/>
        <v>0.41021262378305134</v>
      </c>
      <c r="AA231" s="35">
        <f t="shared" si="291"/>
        <v>0.35916806652497935</v>
      </c>
      <c r="AB231" s="35">
        <f t="shared" si="291"/>
        <v>0.16983916324049411</v>
      </c>
      <c r="AC231" s="35">
        <f t="shared" si="291"/>
        <v>0.57169904129040638</v>
      </c>
      <c r="AD231" s="35">
        <f t="shared" si="292"/>
        <v>0.15406175463345367</v>
      </c>
      <c r="AE231" s="35">
        <f t="shared" si="293"/>
        <v>6.6821965865112437E-2</v>
      </c>
      <c r="AF231" s="35">
        <f t="shared" si="294"/>
        <v>0.22830838337246748</v>
      </c>
      <c r="AG231" s="35">
        <f t="shared" ref="AG231:AG246" si="306">Q231/$E231*100</f>
        <v>0.32946941502937382</v>
      </c>
      <c r="AH231" s="35">
        <f t="shared" ref="AH231:AH246" si="307">R231/$E231*100</f>
        <v>8.7239788768341237E-2</v>
      </c>
      <c r="AI231" s="35">
        <f t="shared" ref="AI231:AI246" si="308">S231/$E231*100</f>
        <v>2.6914402917892509E-2</v>
      </c>
      <c r="AJ231" s="35">
        <f t="shared" ref="AJ231:AJ246" si="309">T231/$E231*100</f>
        <v>0.11879460598242211</v>
      </c>
      <c r="AK231" s="35">
        <f t="shared" ref="AK231:AK246" si="310">U231/$E231*100</f>
        <v>0.8176409989883896</v>
      </c>
      <c r="AL231" s="36">
        <v>105618</v>
      </c>
      <c r="AM231" s="37">
        <v>99161</v>
      </c>
      <c r="AN231" s="37">
        <v>2370</v>
      </c>
      <c r="AO231" s="37">
        <v>417</v>
      </c>
      <c r="AP231" s="37">
        <v>948</v>
      </c>
      <c r="AQ231" s="37">
        <v>463</v>
      </c>
      <c r="AR231" s="37">
        <v>352</v>
      </c>
      <c r="AS231" s="37">
        <v>67</v>
      </c>
      <c r="AT231" s="37">
        <v>270</v>
      </c>
      <c r="AU231" s="37">
        <v>118</v>
      </c>
      <c r="AV231" s="37">
        <v>41</v>
      </c>
      <c r="AW231" s="37">
        <v>149</v>
      </c>
      <c r="AX231" s="37">
        <v>344</v>
      </c>
      <c r="AY231" s="37">
        <v>102</v>
      </c>
      <c r="AZ231" s="37">
        <v>33</v>
      </c>
      <c r="BA231" s="37">
        <v>133</v>
      </c>
      <c r="BB231" s="37">
        <v>649</v>
      </c>
      <c r="BC231" s="38">
        <f t="shared" si="304"/>
        <v>93.886458747561974</v>
      </c>
      <c r="BD231" s="38">
        <f t="shared" si="304"/>
        <v>2.2439356927796399</v>
      </c>
      <c r="BE231" s="38">
        <f t="shared" si="304"/>
        <v>0.39481906493211383</v>
      </c>
      <c r="BF231" s="38">
        <f t="shared" si="295"/>
        <v>0.897574277111856</v>
      </c>
      <c r="BG231" s="38">
        <f t="shared" si="295"/>
        <v>0.43837224715484102</v>
      </c>
      <c r="BH231" s="38">
        <f t="shared" si="295"/>
        <v>0.33327652483478193</v>
      </c>
      <c r="BI231" s="38">
        <f t="shared" si="295"/>
        <v>6.3436156715711331E-2</v>
      </c>
      <c r="BJ231" s="38">
        <f t="shared" si="295"/>
        <v>0.25563824348122482</v>
      </c>
      <c r="BK231" s="38">
        <f t="shared" si="296"/>
        <v>0.11172338048438712</v>
      </c>
      <c r="BL231" s="38">
        <f t="shared" si="297"/>
        <v>3.881914067677858E-2</v>
      </c>
      <c r="BM231" s="38">
        <f t="shared" si="298"/>
        <v>0.14107443806926848</v>
      </c>
      <c r="BN231" s="38">
        <f t="shared" ref="BN231:BN246" si="311">AX231/$AL231*100</f>
        <v>0.3257020583612642</v>
      </c>
      <c r="BO231" s="38">
        <f t="shared" ref="BO231:BO246" si="312">AY231/$AL231*100</f>
        <v>9.6574447537351588E-2</v>
      </c>
      <c r="BP231" s="38">
        <f t="shared" ref="BP231:BP246" si="313">AZ231/$AL231*100</f>
        <v>3.1244674203260808E-2</v>
      </c>
      <c r="BQ231" s="38">
        <f t="shared" ref="BQ231:BQ246" si="314">BA231/$AL231*100</f>
        <v>0.12592550512223294</v>
      </c>
      <c r="BR231" s="38">
        <f t="shared" ref="BR231:BR246" si="315">BB231/$AL231*100</f>
        <v>0.61447859266412919</v>
      </c>
      <c r="BS231" s="38">
        <f t="shared" si="305"/>
        <v>-0.5538060083254237</v>
      </c>
      <c r="BT231" s="38">
        <f t="shared" si="305"/>
        <v>-0.13718760231012261</v>
      </c>
      <c r="BU231" s="38">
        <f t="shared" si="305"/>
        <v>4.5092210346543038E-2</v>
      </c>
      <c r="BV231" s="38">
        <f t="shared" si="299"/>
        <v>-0.11705659249297318</v>
      </c>
      <c r="BW231" s="38">
        <f t="shared" si="299"/>
        <v>-2.8159623371789677E-2</v>
      </c>
      <c r="BX231" s="38">
        <f t="shared" si="299"/>
        <v>2.5891541690197417E-2</v>
      </c>
      <c r="BY231" s="38">
        <f t="shared" si="299"/>
        <v>0.10640300652478278</v>
      </c>
      <c r="BZ231" s="38">
        <f t="shared" si="299"/>
        <v>0.31606079780918156</v>
      </c>
      <c r="CA231" s="38">
        <f t="shared" si="300"/>
        <v>4.2338374149066549E-2</v>
      </c>
      <c r="CB231" s="38">
        <f t="shared" si="301"/>
        <v>2.8002825188333857E-2</v>
      </c>
      <c r="CC231" s="38">
        <f t="shared" si="302"/>
        <v>8.7233945303199001E-2</v>
      </c>
      <c r="CD231" s="38">
        <f t="shared" ref="CD231:CD246" si="316">AG231-BN231</f>
        <v>3.7673566681096227E-3</v>
      </c>
      <c r="CE231" s="38">
        <f t="shared" ref="CE231:CE246" si="317">AH231-BO231</f>
        <v>-9.3346587690103511E-3</v>
      </c>
      <c r="CF231" s="38">
        <f t="shared" ref="CF231:CF246" si="318">AI231-BP231</f>
        <v>-4.3302712853682986E-3</v>
      </c>
      <c r="CG231" s="38">
        <f t="shared" ref="CG231:CG246" si="319">AJ231-BQ231</f>
        <v>-7.1308991398108257E-3</v>
      </c>
      <c r="CH231" s="38">
        <f t="shared" ref="CH231:CH246" si="320">AK231-BR231</f>
        <v>0.20316240632426041</v>
      </c>
    </row>
    <row r="232" spans="1:86" s="39" customFormat="1" x14ac:dyDescent="0.15">
      <c r="A232" s="32">
        <v>1</v>
      </c>
      <c r="B232" s="32" t="s">
        <v>1061</v>
      </c>
      <c r="C232" s="32" t="s">
        <v>1062</v>
      </c>
      <c r="D232" s="32" t="s">
        <v>1063</v>
      </c>
      <c r="E232" s="32">
        <v>93915</v>
      </c>
      <c r="F232" s="33">
        <v>85818</v>
      </c>
      <c r="G232" s="33">
        <v>1007</v>
      </c>
      <c r="H232" s="33">
        <v>258</v>
      </c>
      <c r="I232" s="33">
        <v>671</v>
      </c>
      <c r="J232" s="33">
        <v>400</v>
      </c>
      <c r="K232" s="33">
        <v>305</v>
      </c>
      <c r="L232" s="33">
        <v>493</v>
      </c>
      <c r="M232" s="34">
        <v>670</v>
      </c>
      <c r="N232" s="33">
        <v>322</v>
      </c>
      <c r="O232" s="33">
        <v>120</v>
      </c>
      <c r="P232" s="33">
        <v>227</v>
      </c>
      <c r="Q232" s="33">
        <v>1527</v>
      </c>
      <c r="R232" s="33">
        <v>96</v>
      </c>
      <c r="S232" s="33">
        <v>174</v>
      </c>
      <c r="T232" s="33">
        <v>121</v>
      </c>
      <c r="U232" s="34">
        <v>1706</v>
      </c>
      <c r="V232" s="35">
        <f t="shared" si="303"/>
        <v>91.378374061651485</v>
      </c>
      <c r="W232" s="35">
        <f t="shared" si="303"/>
        <v>1.072246180056434</v>
      </c>
      <c r="X232" s="35">
        <f t="shared" si="303"/>
        <v>0.27471649896182715</v>
      </c>
      <c r="Y232" s="35">
        <f t="shared" si="291"/>
        <v>0.71447585582707773</v>
      </c>
      <c r="Z232" s="35">
        <f t="shared" si="291"/>
        <v>0.4259170526539956</v>
      </c>
      <c r="AA232" s="35">
        <f t="shared" si="291"/>
        <v>0.32476175264867169</v>
      </c>
      <c r="AB232" s="35">
        <f t="shared" si="291"/>
        <v>0.52494276739604961</v>
      </c>
      <c r="AC232" s="35">
        <f t="shared" si="291"/>
        <v>0.71341106319544267</v>
      </c>
      <c r="AD232" s="35">
        <f t="shared" si="292"/>
        <v>0.34286322738646652</v>
      </c>
      <c r="AE232" s="35">
        <f t="shared" si="293"/>
        <v>0.12777511579619868</v>
      </c>
      <c r="AF232" s="35">
        <f t="shared" si="294"/>
        <v>0.24170792738114252</v>
      </c>
      <c r="AG232" s="35">
        <f t="shared" si="306"/>
        <v>1.6259383485066286</v>
      </c>
      <c r="AH232" s="35">
        <f t="shared" si="307"/>
        <v>0.10222009263695896</v>
      </c>
      <c r="AI232" s="35">
        <f t="shared" si="308"/>
        <v>0.18527391790448811</v>
      </c>
      <c r="AJ232" s="35">
        <f t="shared" si="309"/>
        <v>0.12883990842783369</v>
      </c>
      <c r="AK232" s="35">
        <f t="shared" si="310"/>
        <v>1.8165362295692915</v>
      </c>
      <c r="AL232" s="36">
        <v>90252</v>
      </c>
      <c r="AM232" s="37">
        <v>83506</v>
      </c>
      <c r="AN232" s="37">
        <v>1118</v>
      </c>
      <c r="AO232" s="37">
        <v>272</v>
      </c>
      <c r="AP232" s="37">
        <v>844</v>
      </c>
      <c r="AQ232" s="37">
        <v>501</v>
      </c>
      <c r="AR232" s="37">
        <v>293</v>
      </c>
      <c r="AS232" s="37">
        <v>107</v>
      </c>
      <c r="AT232" s="37">
        <v>355</v>
      </c>
      <c r="AU232" s="37">
        <v>143</v>
      </c>
      <c r="AV232" s="37">
        <v>42</v>
      </c>
      <c r="AW232" s="37">
        <v>189</v>
      </c>
      <c r="AX232" s="37">
        <v>1010</v>
      </c>
      <c r="AY232" s="37">
        <v>107</v>
      </c>
      <c r="AZ232" s="37">
        <v>148</v>
      </c>
      <c r="BA232" s="37">
        <v>107</v>
      </c>
      <c r="BB232" s="37">
        <v>1509</v>
      </c>
      <c r="BC232" s="38">
        <f t="shared" si="304"/>
        <v>92.525373398927442</v>
      </c>
      <c r="BD232" s="38">
        <f t="shared" si="304"/>
        <v>1.2387537118291008</v>
      </c>
      <c r="BE232" s="38">
        <f t="shared" si="304"/>
        <v>0.30137836280636437</v>
      </c>
      <c r="BF232" s="38">
        <f t="shared" si="295"/>
        <v>0.93515933164916021</v>
      </c>
      <c r="BG232" s="38">
        <f t="shared" si="295"/>
        <v>0.55511235208084031</v>
      </c>
      <c r="BH232" s="38">
        <f t="shared" si="295"/>
        <v>0.32464654522891456</v>
      </c>
      <c r="BI232" s="38">
        <f t="shared" si="295"/>
        <v>0.11855692948632716</v>
      </c>
      <c r="BJ232" s="38">
        <f t="shared" si="295"/>
        <v>0.39334308380977706</v>
      </c>
      <c r="BK232" s="38">
        <f t="shared" si="296"/>
        <v>0.15844524221069894</v>
      </c>
      <c r="BL232" s="38">
        <f t="shared" si="297"/>
        <v>4.6536364845100389E-2</v>
      </c>
      <c r="BM232" s="38">
        <f t="shared" si="298"/>
        <v>0.20941364180295172</v>
      </c>
      <c r="BN232" s="38">
        <f t="shared" si="311"/>
        <v>1.1190887736559856</v>
      </c>
      <c r="BO232" s="38">
        <f t="shared" si="312"/>
        <v>0.11855692948632716</v>
      </c>
      <c r="BP232" s="38">
        <f t="shared" si="313"/>
        <v>0.16398528564463946</v>
      </c>
      <c r="BQ232" s="38">
        <f t="shared" si="314"/>
        <v>0.11855692948632716</v>
      </c>
      <c r="BR232" s="38">
        <f t="shared" si="315"/>
        <v>1.6719851083632493</v>
      </c>
      <c r="BS232" s="38">
        <f t="shared" si="305"/>
        <v>-1.1469993372759575</v>
      </c>
      <c r="BT232" s="38">
        <f t="shared" si="305"/>
        <v>-0.16650753177266675</v>
      </c>
      <c r="BU232" s="38">
        <f t="shared" si="305"/>
        <v>-2.6661863844537226E-2</v>
      </c>
      <c r="BV232" s="38">
        <f t="shared" si="299"/>
        <v>-0.22068347582208248</v>
      </c>
      <c r="BW232" s="38">
        <f t="shared" si="299"/>
        <v>-0.12919529942684471</v>
      </c>
      <c r="BX232" s="38">
        <f t="shared" si="299"/>
        <v>1.1520741975712401E-4</v>
      </c>
      <c r="BY232" s="38">
        <f t="shared" si="299"/>
        <v>0.40638583790972244</v>
      </c>
      <c r="BZ232" s="38">
        <f t="shared" si="299"/>
        <v>0.32006797938566561</v>
      </c>
      <c r="CA232" s="38">
        <f t="shared" si="300"/>
        <v>0.18441798517576757</v>
      </c>
      <c r="CB232" s="38">
        <f t="shared" si="301"/>
        <v>8.1238750951098296E-2</v>
      </c>
      <c r="CC232" s="38">
        <f t="shared" si="302"/>
        <v>3.2294285578190807E-2</v>
      </c>
      <c r="CD232" s="38">
        <f t="shared" si="316"/>
        <v>0.50684957485064297</v>
      </c>
      <c r="CE232" s="38">
        <f t="shared" si="317"/>
        <v>-1.6336836849368208E-2</v>
      </c>
      <c r="CF232" s="38">
        <f t="shared" si="318"/>
        <v>2.1288632259848644E-2</v>
      </c>
      <c r="CG232" s="38">
        <f t="shared" si="319"/>
        <v>1.0282978941506524E-2</v>
      </c>
      <c r="CH232" s="38">
        <f t="shared" si="320"/>
        <v>0.14455112120604219</v>
      </c>
    </row>
    <row r="233" spans="1:86" s="39" customFormat="1" x14ac:dyDescent="0.15">
      <c r="A233" s="32">
        <v>1</v>
      </c>
      <c r="B233" s="32" t="s">
        <v>1064</v>
      </c>
      <c r="C233" s="32" t="s">
        <v>1065</v>
      </c>
      <c r="D233" s="32" t="s">
        <v>1066</v>
      </c>
      <c r="E233" s="32">
        <v>166100</v>
      </c>
      <c r="F233" s="33">
        <v>144873</v>
      </c>
      <c r="G233" s="33">
        <v>1976</v>
      </c>
      <c r="H233" s="33">
        <v>556</v>
      </c>
      <c r="I233" s="33">
        <v>1406</v>
      </c>
      <c r="J233" s="33">
        <v>724</v>
      </c>
      <c r="K233" s="33">
        <v>722</v>
      </c>
      <c r="L233" s="33">
        <v>1080</v>
      </c>
      <c r="M233" s="34">
        <v>1945</v>
      </c>
      <c r="N233" s="33">
        <v>616</v>
      </c>
      <c r="O233" s="33">
        <v>550</v>
      </c>
      <c r="P233" s="33">
        <v>1490</v>
      </c>
      <c r="Q233" s="33">
        <v>4254</v>
      </c>
      <c r="R233" s="33">
        <v>243</v>
      </c>
      <c r="S233" s="33">
        <v>167</v>
      </c>
      <c r="T233" s="33">
        <v>286</v>
      </c>
      <c r="U233" s="34">
        <v>5212</v>
      </c>
      <c r="V233" s="35">
        <f t="shared" si="303"/>
        <v>87.220349187236607</v>
      </c>
      <c r="W233" s="35">
        <f t="shared" si="303"/>
        <v>1.1896447922937989</v>
      </c>
      <c r="X233" s="35">
        <f t="shared" si="303"/>
        <v>0.33473810957254668</v>
      </c>
      <c r="Y233" s="35">
        <f t="shared" si="291"/>
        <v>0.84647802528597227</v>
      </c>
      <c r="Z233" s="35">
        <f t="shared" si="291"/>
        <v>0.43588199879590606</v>
      </c>
      <c r="AA233" s="35">
        <f t="shared" si="291"/>
        <v>0.43467790487658042</v>
      </c>
      <c r="AB233" s="35">
        <f t="shared" si="291"/>
        <v>0.65021071643588202</v>
      </c>
      <c r="AC233" s="35">
        <f t="shared" si="291"/>
        <v>1.1709813365442503</v>
      </c>
      <c r="AD233" s="35">
        <f t="shared" si="292"/>
        <v>0.37086092715231789</v>
      </c>
      <c r="AE233" s="35">
        <f t="shared" si="293"/>
        <v>0.33112582781456956</v>
      </c>
      <c r="AF233" s="35">
        <f t="shared" si="294"/>
        <v>0.89704996989765207</v>
      </c>
      <c r="AG233" s="35">
        <f t="shared" si="306"/>
        <v>2.56110776640578</v>
      </c>
      <c r="AH233" s="35">
        <f t="shared" si="307"/>
        <v>0.14629741119807346</v>
      </c>
      <c r="AI233" s="35">
        <f t="shared" si="308"/>
        <v>0.10054184226369657</v>
      </c>
      <c r="AJ233" s="35">
        <f t="shared" si="309"/>
        <v>0.17218543046357615</v>
      </c>
      <c r="AK233" s="35">
        <f t="shared" si="310"/>
        <v>3.1378687537627936</v>
      </c>
      <c r="AL233" s="36">
        <v>153462</v>
      </c>
      <c r="AM233" s="37">
        <v>137075</v>
      </c>
      <c r="AN233" s="37">
        <v>2124</v>
      </c>
      <c r="AO233" s="37">
        <v>546</v>
      </c>
      <c r="AP233" s="37">
        <v>1721</v>
      </c>
      <c r="AQ233" s="37">
        <v>804</v>
      </c>
      <c r="AR233" s="37">
        <v>664</v>
      </c>
      <c r="AS233" s="37">
        <v>216</v>
      </c>
      <c r="AT233" s="37">
        <v>1076</v>
      </c>
      <c r="AU233" s="37">
        <v>328</v>
      </c>
      <c r="AV233" s="37">
        <v>398</v>
      </c>
      <c r="AW233" s="37">
        <v>666</v>
      </c>
      <c r="AX233" s="37">
        <v>3049</v>
      </c>
      <c r="AY233" s="37">
        <v>194</v>
      </c>
      <c r="AZ233" s="37">
        <v>153</v>
      </c>
      <c r="BA233" s="37">
        <v>265</v>
      </c>
      <c r="BB233" s="37">
        <v>4182</v>
      </c>
      <c r="BC233" s="38">
        <f t="shared" si="304"/>
        <v>89.321786500892728</v>
      </c>
      <c r="BD233" s="38">
        <f t="shared" si="304"/>
        <v>1.3840559878015404</v>
      </c>
      <c r="BE233" s="38">
        <f t="shared" si="304"/>
        <v>0.3557884036438988</v>
      </c>
      <c r="BF233" s="38">
        <f t="shared" si="295"/>
        <v>1.1214502613024722</v>
      </c>
      <c r="BG233" s="38">
        <f t="shared" si="295"/>
        <v>0.52390819877233452</v>
      </c>
      <c r="BH233" s="38">
        <f t="shared" si="295"/>
        <v>0.43268040296620663</v>
      </c>
      <c r="BI233" s="38">
        <f t="shared" si="295"/>
        <v>0.14075145638659733</v>
      </c>
      <c r="BJ233" s="38">
        <f t="shared" si="295"/>
        <v>0.70115077348138299</v>
      </c>
      <c r="BK233" s="38">
        <f t="shared" si="296"/>
        <v>0.21373369303149967</v>
      </c>
      <c r="BL233" s="38">
        <f t="shared" si="297"/>
        <v>0.25934759093456361</v>
      </c>
      <c r="BM233" s="38">
        <f t="shared" si="298"/>
        <v>0.43398365719200849</v>
      </c>
      <c r="BN233" s="38">
        <f t="shared" si="311"/>
        <v>1.9868110672348855</v>
      </c>
      <c r="BO233" s="38">
        <f t="shared" si="312"/>
        <v>0.12641565990277723</v>
      </c>
      <c r="BP233" s="38">
        <f t="shared" si="313"/>
        <v>9.969894827383978E-2</v>
      </c>
      <c r="BQ233" s="38">
        <f t="shared" si="314"/>
        <v>0.1726811849187421</v>
      </c>
      <c r="BR233" s="38">
        <f t="shared" si="315"/>
        <v>2.7251045861516205</v>
      </c>
      <c r="BS233" s="38">
        <f t="shared" si="305"/>
        <v>-2.1014373136561204</v>
      </c>
      <c r="BT233" s="38">
        <f t="shared" si="305"/>
        <v>-0.19441119550774144</v>
      </c>
      <c r="BU233" s="38">
        <f t="shared" si="305"/>
        <v>-2.1050294071352116E-2</v>
      </c>
      <c r="BV233" s="38">
        <f t="shared" si="299"/>
        <v>-0.27497223601649989</v>
      </c>
      <c r="BW233" s="38">
        <f t="shared" si="299"/>
        <v>-8.8026199976428465E-2</v>
      </c>
      <c r="BX233" s="38">
        <f t="shared" si="299"/>
        <v>1.997501910373789E-3</v>
      </c>
      <c r="BY233" s="38">
        <f t="shared" si="299"/>
        <v>0.50945926004928466</v>
      </c>
      <c r="BZ233" s="38">
        <f t="shared" si="299"/>
        <v>0.4698305630628673</v>
      </c>
      <c r="CA233" s="38">
        <f t="shared" si="300"/>
        <v>0.15712723412081822</v>
      </c>
      <c r="CB233" s="38">
        <f t="shared" si="301"/>
        <v>7.1778236880005952E-2</v>
      </c>
      <c r="CC233" s="38">
        <f t="shared" si="302"/>
        <v>0.46306631270564358</v>
      </c>
      <c r="CD233" s="38">
        <f t="shared" si="316"/>
        <v>0.57429669917089443</v>
      </c>
      <c r="CE233" s="38">
        <f t="shared" si="317"/>
        <v>1.9881751295296235E-2</v>
      </c>
      <c r="CF233" s="38">
        <f t="shared" si="318"/>
        <v>8.4289398985679109E-4</v>
      </c>
      <c r="CG233" s="38">
        <f t="shared" si="319"/>
        <v>-4.9575445516594763E-4</v>
      </c>
      <c r="CH233" s="38">
        <f t="shared" si="320"/>
        <v>0.41276416761117307</v>
      </c>
    </row>
    <row r="234" spans="1:86" s="39" customFormat="1" x14ac:dyDescent="0.15">
      <c r="A234" s="32">
        <v>1</v>
      </c>
      <c r="B234" s="32" t="s">
        <v>1067</v>
      </c>
      <c r="C234" s="32" t="s">
        <v>1068</v>
      </c>
      <c r="D234" s="32" t="s">
        <v>1069</v>
      </c>
      <c r="E234" s="32">
        <v>85382</v>
      </c>
      <c r="F234" s="33">
        <v>78135</v>
      </c>
      <c r="G234" s="33">
        <v>1419</v>
      </c>
      <c r="H234" s="33">
        <v>292</v>
      </c>
      <c r="I234" s="33">
        <v>951</v>
      </c>
      <c r="J234" s="33">
        <v>388</v>
      </c>
      <c r="K234" s="33">
        <v>299</v>
      </c>
      <c r="L234" s="33">
        <v>275</v>
      </c>
      <c r="M234" s="34">
        <v>782</v>
      </c>
      <c r="N234" s="33">
        <v>321</v>
      </c>
      <c r="O234" s="33">
        <v>85</v>
      </c>
      <c r="P234" s="33">
        <v>195</v>
      </c>
      <c r="Q234" s="33">
        <v>601</v>
      </c>
      <c r="R234" s="33">
        <v>139</v>
      </c>
      <c r="S234" s="33">
        <v>59</v>
      </c>
      <c r="T234" s="33">
        <v>204</v>
      </c>
      <c r="U234" s="34">
        <v>1237</v>
      </c>
      <c r="V234" s="35">
        <f t="shared" si="303"/>
        <v>91.51226253777142</v>
      </c>
      <c r="W234" s="35">
        <f t="shared" si="303"/>
        <v>1.6619427982478743</v>
      </c>
      <c r="X234" s="35">
        <f t="shared" si="303"/>
        <v>0.34199245742662387</v>
      </c>
      <c r="Y234" s="35">
        <f t="shared" si="291"/>
        <v>1.113817900728491</v>
      </c>
      <c r="Z234" s="35">
        <f t="shared" si="291"/>
        <v>0.4544283338408564</v>
      </c>
      <c r="AA234" s="35">
        <f t="shared" si="291"/>
        <v>0.35019090674849501</v>
      </c>
      <c r="AB234" s="35">
        <f t="shared" si="291"/>
        <v>0.32208193764493687</v>
      </c>
      <c r="AC234" s="35">
        <f t="shared" si="291"/>
        <v>0.91588390995760227</v>
      </c>
      <c r="AD234" s="35">
        <f t="shared" si="292"/>
        <v>0.37595746176008998</v>
      </c>
      <c r="AE234" s="35">
        <f t="shared" si="293"/>
        <v>9.9552598908435042E-2</v>
      </c>
      <c r="AF234" s="35">
        <f t="shared" si="294"/>
        <v>0.22838537396640979</v>
      </c>
      <c r="AG234" s="35">
        <f t="shared" si="306"/>
        <v>0.70389543463493476</v>
      </c>
      <c r="AH234" s="35">
        <f t="shared" si="307"/>
        <v>0.16279777939144083</v>
      </c>
      <c r="AI234" s="35">
        <f t="shared" si="308"/>
        <v>6.9101215712913722E-2</v>
      </c>
      <c r="AJ234" s="35">
        <f t="shared" si="309"/>
        <v>0.2389262373802441</v>
      </c>
      <c r="AK234" s="35">
        <f t="shared" si="310"/>
        <v>1.4487831158792253</v>
      </c>
      <c r="AL234" s="36">
        <v>76559</v>
      </c>
      <c r="AM234" s="37">
        <v>70860</v>
      </c>
      <c r="AN234" s="37">
        <v>1426</v>
      </c>
      <c r="AO234" s="37">
        <v>288</v>
      </c>
      <c r="AP234" s="37">
        <v>1078</v>
      </c>
      <c r="AQ234" s="37">
        <v>375</v>
      </c>
      <c r="AR234" s="37">
        <v>281</v>
      </c>
      <c r="AS234" s="37">
        <v>73</v>
      </c>
      <c r="AT234" s="37">
        <v>443</v>
      </c>
      <c r="AU234" s="37">
        <v>185</v>
      </c>
      <c r="AV234" s="37">
        <v>44</v>
      </c>
      <c r="AW234" s="37">
        <v>97</v>
      </c>
      <c r="AX234" s="37">
        <v>297</v>
      </c>
      <c r="AY234" s="37">
        <v>129</v>
      </c>
      <c r="AZ234" s="37">
        <v>58</v>
      </c>
      <c r="BA234" s="37">
        <v>150</v>
      </c>
      <c r="BB234" s="37">
        <v>774</v>
      </c>
      <c r="BC234" s="38">
        <f t="shared" si="304"/>
        <v>92.556067869225046</v>
      </c>
      <c r="BD234" s="38">
        <f t="shared" si="304"/>
        <v>1.8626157603939444</v>
      </c>
      <c r="BE234" s="38">
        <f t="shared" si="304"/>
        <v>0.37618046212724826</v>
      </c>
      <c r="BF234" s="38">
        <f t="shared" si="295"/>
        <v>1.4080643686568528</v>
      </c>
      <c r="BG234" s="38">
        <f t="shared" si="295"/>
        <v>0.48981831006152121</v>
      </c>
      <c r="BH234" s="38">
        <f t="shared" si="295"/>
        <v>0.36703718700609989</v>
      </c>
      <c r="BI234" s="38">
        <f t="shared" si="295"/>
        <v>9.5351297691976117E-2</v>
      </c>
      <c r="BJ234" s="38">
        <f t="shared" si="295"/>
        <v>0.57863869695267711</v>
      </c>
      <c r="BK234" s="38">
        <f t="shared" si="296"/>
        <v>0.24164369963035046</v>
      </c>
      <c r="BL234" s="38">
        <f t="shared" si="297"/>
        <v>5.7472015047218487E-2</v>
      </c>
      <c r="BM234" s="38">
        <f t="shared" si="298"/>
        <v>0.12669966953591347</v>
      </c>
      <c r="BN234" s="38">
        <f t="shared" si="311"/>
        <v>0.38793610156872482</v>
      </c>
      <c r="BO234" s="38">
        <f t="shared" si="312"/>
        <v>0.16849749866116329</v>
      </c>
      <c r="BP234" s="38">
        <f t="shared" si="313"/>
        <v>7.5758565289515273E-2</v>
      </c>
      <c r="BQ234" s="38">
        <f t="shared" si="314"/>
        <v>0.1959273240246085</v>
      </c>
      <c r="BR234" s="38">
        <f t="shared" si="315"/>
        <v>1.0109849919669798</v>
      </c>
      <c r="BS234" s="38">
        <f t="shared" si="305"/>
        <v>-1.0438053314536262</v>
      </c>
      <c r="BT234" s="38">
        <f t="shared" si="305"/>
        <v>-0.20067296214607011</v>
      </c>
      <c r="BU234" s="38">
        <f t="shared" si="305"/>
        <v>-3.4188004700624386E-2</v>
      </c>
      <c r="BV234" s="38">
        <f t="shared" si="299"/>
        <v>-0.29424646792836184</v>
      </c>
      <c r="BW234" s="38">
        <f t="shared" si="299"/>
        <v>-3.5389976220664809E-2</v>
      </c>
      <c r="BX234" s="38">
        <f t="shared" si="299"/>
        <v>-1.6846280257604873E-2</v>
      </c>
      <c r="BY234" s="38">
        <f t="shared" si="299"/>
        <v>0.22673063995296075</v>
      </c>
      <c r="BZ234" s="38">
        <f t="shared" si="299"/>
        <v>0.33724521300492516</v>
      </c>
      <c r="CA234" s="38">
        <f t="shared" si="300"/>
        <v>0.13431376212973953</v>
      </c>
      <c r="CB234" s="38">
        <f t="shared" si="301"/>
        <v>4.2080583861216554E-2</v>
      </c>
      <c r="CC234" s="38">
        <f t="shared" si="302"/>
        <v>0.10168570443049632</v>
      </c>
      <c r="CD234" s="38">
        <f t="shared" si="316"/>
        <v>0.31595933306620994</v>
      </c>
      <c r="CE234" s="38">
        <f t="shared" si="317"/>
        <v>-5.6997192697224586E-3</v>
      </c>
      <c r="CF234" s="38">
        <f t="shared" si="318"/>
        <v>-6.6573495766015511E-3</v>
      </c>
      <c r="CG234" s="38">
        <f t="shared" si="319"/>
        <v>4.2998913355635604E-2</v>
      </c>
      <c r="CH234" s="38">
        <f t="shared" si="320"/>
        <v>0.43779812391224548</v>
      </c>
    </row>
    <row r="235" spans="1:86" s="39" customFormat="1" x14ac:dyDescent="0.15">
      <c r="A235" s="32">
        <v>1</v>
      </c>
      <c r="B235" s="32" t="s">
        <v>1070</v>
      </c>
      <c r="C235" s="32" t="s">
        <v>1071</v>
      </c>
      <c r="D235" s="32" t="s">
        <v>1072</v>
      </c>
      <c r="E235" s="32">
        <v>105078</v>
      </c>
      <c r="F235" s="33">
        <v>98307</v>
      </c>
      <c r="G235" s="33">
        <v>1243</v>
      </c>
      <c r="H235" s="33">
        <v>268</v>
      </c>
      <c r="I235" s="33">
        <v>931</v>
      </c>
      <c r="J235" s="33">
        <v>353</v>
      </c>
      <c r="K235" s="33">
        <v>374</v>
      </c>
      <c r="L235" s="33">
        <v>361</v>
      </c>
      <c r="M235" s="34">
        <v>684</v>
      </c>
      <c r="N235" s="33">
        <v>282</v>
      </c>
      <c r="O235" s="33">
        <v>79</v>
      </c>
      <c r="P235" s="33">
        <v>174</v>
      </c>
      <c r="Q235" s="33">
        <v>689</v>
      </c>
      <c r="R235" s="33">
        <v>109</v>
      </c>
      <c r="S235" s="33">
        <v>65</v>
      </c>
      <c r="T235" s="33">
        <v>164</v>
      </c>
      <c r="U235" s="34">
        <v>995</v>
      </c>
      <c r="V235" s="35">
        <f t="shared" si="303"/>
        <v>93.55621538285844</v>
      </c>
      <c r="W235" s="35">
        <f t="shared" si="303"/>
        <v>1.182930775233636</v>
      </c>
      <c r="X235" s="35">
        <f t="shared" si="303"/>
        <v>0.25504863054112181</v>
      </c>
      <c r="Y235" s="35">
        <f t="shared" si="291"/>
        <v>0.88600848893203143</v>
      </c>
      <c r="Z235" s="35">
        <f t="shared" si="291"/>
        <v>0.33594092007841797</v>
      </c>
      <c r="AA235" s="35">
        <f t="shared" si="291"/>
        <v>0.35592607396410286</v>
      </c>
      <c r="AB235" s="35">
        <f t="shared" si="291"/>
        <v>0.34355431203486936</v>
      </c>
      <c r="AC235" s="35">
        <f t="shared" si="291"/>
        <v>0.65094501227659451</v>
      </c>
      <c r="AD235" s="35">
        <f t="shared" si="292"/>
        <v>0.2683720664649118</v>
      </c>
      <c r="AE235" s="35">
        <f t="shared" si="293"/>
        <v>7.5182245569957562E-2</v>
      </c>
      <c r="AF235" s="35">
        <f t="shared" si="294"/>
        <v>0.16559127505281793</v>
      </c>
      <c r="AG235" s="35">
        <f t="shared" si="306"/>
        <v>0.65570338224937663</v>
      </c>
      <c r="AH235" s="35">
        <f t="shared" si="307"/>
        <v>0.10373246540665031</v>
      </c>
      <c r="AI235" s="35">
        <f t="shared" si="308"/>
        <v>6.1858809646167606E-2</v>
      </c>
      <c r="AJ235" s="35">
        <f t="shared" si="309"/>
        <v>0.15607453510725366</v>
      </c>
      <c r="AK235" s="35">
        <f t="shared" si="310"/>
        <v>0.94691562458364276</v>
      </c>
      <c r="AL235" s="36">
        <v>100141</v>
      </c>
      <c r="AM235" s="37">
        <v>94450</v>
      </c>
      <c r="AN235" s="37">
        <v>1350</v>
      </c>
      <c r="AO235" s="37">
        <v>273</v>
      </c>
      <c r="AP235" s="37">
        <v>1107</v>
      </c>
      <c r="AQ235" s="37">
        <v>402</v>
      </c>
      <c r="AR235" s="37">
        <v>361</v>
      </c>
      <c r="AS235" s="37">
        <v>47</v>
      </c>
      <c r="AT235" s="37">
        <v>279</v>
      </c>
      <c r="AU235" s="37">
        <v>164</v>
      </c>
      <c r="AV235" s="37">
        <v>39</v>
      </c>
      <c r="AW235" s="37">
        <v>150</v>
      </c>
      <c r="AX235" s="37">
        <v>402</v>
      </c>
      <c r="AY235" s="37">
        <v>105</v>
      </c>
      <c r="AZ235" s="37">
        <v>55</v>
      </c>
      <c r="BA235" s="37">
        <v>134</v>
      </c>
      <c r="BB235" s="37">
        <v>819</v>
      </c>
      <c r="BC235" s="38">
        <f t="shared" si="304"/>
        <v>94.317013011653572</v>
      </c>
      <c r="BD235" s="38">
        <f t="shared" si="304"/>
        <v>1.3480991801559801</v>
      </c>
      <c r="BE235" s="38">
        <f t="shared" si="304"/>
        <v>0.27261561198709822</v>
      </c>
      <c r="BF235" s="38">
        <f t="shared" si="295"/>
        <v>1.1054413277279038</v>
      </c>
      <c r="BG235" s="38">
        <f t="shared" si="295"/>
        <v>0.40143397809089187</v>
      </c>
      <c r="BH235" s="38">
        <f t="shared" si="295"/>
        <v>0.36049170669356206</v>
      </c>
      <c r="BI235" s="38">
        <f t="shared" si="295"/>
        <v>4.6933823309134121E-2</v>
      </c>
      <c r="BJ235" s="38">
        <f t="shared" si="295"/>
        <v>0.27860716389890255</v>
      </c>
      <c r="BK235" s="38">
        <f t="shared" si="296"/>
        <v>0.16376908558931905</v>
      </c>
      <c r="BL235" s="38">
        <f t="shared" si="297"/>
        <v>3.8945087426728316E-2</v>
      </c>
      <c r="BM235" s="38">
        <f t="shared" si="298"/>
        <v>0.1497887977951089</v>
      </c>
      <c r="BN235" s="38">
        <f t="shared" si="311"/>
        <v>0.40143397809089187</v>
      </c>
      <c r="BO235" s="38">
        <f t="shared" si="312"/>
        <v>0.10485215845657622</v>
      </c>
      <c r="BP235" s="38">
        <f t="shared" si="313"/>
        <v>5.4922559191539926E-2</v>
      </c>
      <c r="BQ235" s="38">
        <f t="shared" si="314"/>
        <v>0.1338113260302973</v>
      </c>
      <c r="BR235" s="38">
        <f t="shared" si="315"/>
        <v>0.8178468359612947</v>
      </c>
      <c r="BS235" s="38">
        <f t="shared" si="305"/>
        <v>-0.76079762879513169</v>
      </c>
      <c r="BT235" s="38">
        <f t="shared" si="305"/>
        <v>-0.16516840492234408</v>
      </c>
      <c r="BU235" s="38">
        <f t="shared" si="305"/>
        <v>-1.7566981445976404E-2</v>
      </c>
      <c r="BV235" s="38">
        <f t="shared" si="299"/>
        <v>-0.21943283879587239</v>
      </c>
      <c r="BW235" s="38">
        <f t="shared" si="299"/>
        <v>-6.5493058012473904E-2</v>
      </c>
      <c r="BX235" s="38">
        <f t="shared" si="299"/>
        <v>-4.5656327294592014E-3</v>
      </c>
      <c r="BY235" s="38">
        <f t="shared" si="299"/>
        <v>0.29662048872573521</v>
      </c>
      <c r="BZ235" s="38">
        <f t="shared" si="299"/>
        <v>0.37233784837769196</v>
      </c>
      <c r="CA235" s="38">
        <f t="shared" si="300"/>
        <v>0.10460298087559275</v>
      </c>
      <c r="CB235" s="38">
        <f t="shared" si="301"/>
        <v>3.6237158143229246E-2</v>
      </c>
      <c r="CC235" s="38">
        <f t="shared" si="302"/>
        <v>1.580247725770903E-2</v>
      </c>
      <c r="CD235" s="38">
        <f t="shared" si="316"/>
        <v>0.25426940415848476</v>
      </c>
      <c r="CE235" s="38">
        <f t="shared" si="317"/>
        <v>-1.1196930499259156E-3</v>
      </c>
      <c r="CF235" s="38">
        <f t="shared" si="318"/>
        <v>6.9362504546276807E-3</v>
      </c>
      <c r="CG235" s="38">
        <f t="shared" si="319"/>
        <v>2.2263209076956364E-2</v>
      </c>
      <c r="CH235" s="38">
        <f t="shared" si="320"/>
        <v>0.12906878862234805</v>
      </c>
    </row>
    <row r="236" spans="1:86" s="39" customFormat="1" x14ac:dyDescent="0.15">
      <c r="A236" s="32">
        <v>1</v>
      </c>
      <c r="B236" s="32" t="s">
        <v>1073</v>
      </c>
      <c r="C236" s="32" t="s">
        <v>1074</v>
      </c>
      <c r="D236" s="32" t="s">
        <v>1075</v>
      </c>
      <c r="E236" s="32">
        <v>50376</v>
      </c>
      <c r="F236" s="33">
        <v>46317</v>
      </c>
      <c r="G236" s="33">
        <v>801</v>
      </c>
      <c r="H236" s="33">
        <v>187</v>
      </c>
      <c r="I236" s="33">
        <v>491</v>
      </c>
      <c r="J236" s="33">
        <v>210</v>
      </c>
      <c r="K236" s="33">
        <v>295</v>
      </c>
      <c r="L236" s="33">
        <v>620</v>
      </c>
      <c r="M236" s="34">
        <v>404</v>
      </c>
      <c r="N236" s="33">
        <v>160</v>
      </c>
      <c r="O236" s="33">
        <v>28</v>
      </c>
      <c r="P236" s="33">
        <v>85</v>
      </c>
      <c r="Q236" s="33">
        <v>180</v>
      </c>
      <c r="R236" s="33">
        <v>67</v>
      </c>
      <c r="S236" s="33">
        <v>34</v>
      </c>
      <c r="T236" s="33">
        <v>83</v>
      </c>
      <c r="U236" s="34">
        <v>414</v>
      </c>
      <c r="V236" s="35">
        <f t="shared" si="303"/>
        <v>91.942591710338263</v>
      </c>
      <c r="W236" s="35">
        <f t="shared" si="303"/>
        <v>1.5900428775607434</v>
      </c>
      <c r="X236" s="35">
        <f t="shared" si="303"/>
        <v>0.3712085119898364</v>
      </c>
      <c r="Y236" s="35">
        <f t="shared" si="291"/>
        <v>0.97467047800539941</v>
      </c>
      <c r="Z236" s="35">
        <f t="shared" si="291"/>
        <v>0.41686517389232963</v>
      </c>
      <c r="AA236" s="35">
        <f t="shared" si="291"/>
        <v>0.58559631570589166</v>
      </c>
      <c r="AB236" s="35">
        <f t="shared" si="291"/>
        <v>1.2307447991106877</v>
      </c>
      <c r="AC236" s="35">
        <f t="shared" si="291"/>
        <v>0.80196919167857716</v>
      </c>
      <c r="AD236" s="35">
        <f t="shared" si="292"/>
        <v>0.31761156106082261</v>
      </c>
      <c r="AE236" s="35">
        <f t="shared" si="293"/>
        <v>5.558202318564396E-2</v>
      </c>
      <c r="AF236" s="35">
        <f t="shared" si="294"/>
        <v>0.16873114181356202</v>
      </c>
      <c r="AG236" s="35">
        <f t="shared" si="306"/>
        <v>0.35731300619342543</v>
      </c>
      <c r="AH236" s="35">
        <f t="shared" si="307"/>
        <v>0.13299984119421948</v>
      </c>
      <c r="AI236" s="35">
        <f t="shared" si="308"/>
        <v>6.749245672542481E-2</v>
      </c>
      <c r="AJ236" s="35">
        <f t="shared" si="309"/>
        <v>0.16476099730030172</v>
      </c>
      <c r="AK236" s="35">
        <f t="shared" si="310"/>
        <v>0.82181991424487844</v>
      </c>
      <c r="AL236" s="36">
        <v>47866</v>
      </c>
      <c r="AM236" s="37">
        <v>44482</v>
      </c>
      <c r="AN236" s="37">
        <v>810</v>
      </c>
      <c r="AO236" s="37">
        <v>198</v>
      </c>
      <c r="AP236" s="37">
        <v>540</v>
      </c>
      <c r="AQ236" s="37">
        <v>246</v>
      </c>
      <c r="AR236" s="37">
        <v>307</v>
      </c>
      <c r="AS236" s="37">
        <v>197</v>
      </c>
      <c r="AT236" s="37">
        <v>188</v>
      </c>
      <c r="AU236" s="37">
        <v>84</v>
      </c>
      <c r="AV236" s="37">
        <v>32</v>
      </c>
      <c r="AW236" s="37">
        <v>63</v>
      </c>
      <c r="AX236" s="37">
        <v>144</v>
      </c>
      <c r="AY236" s="37">
        <v>58</v>
      </c>
      <c r="AZ236" s="37">
        <v>24</v>
      </c>
      <c r="BA236" s="37">
        <v>68</v>
      </c>
      <c r="BB236" s="37">
        <v>423</v>
      </c>
      <c r="BC236" s="38">
        <f t="shared" si="304"/>
        <v>92.930263652697107</v>
      </c>
      <c r="BD236" s="38">
        <f t="shared" si="304"/>
        <v>1.6922241256842017</v>
      </c>
      <c r="BE236" s="38">
        <f t="shared" si="304"/>
        <v>0.41365478627836039</v>
      </c>
      <c r="BF236" s="38">
        <f t="shared" si="295"/>
        <v>1.1281494171228013</v>
      </c>
      <c r="BG236" s="38">
        <f t="shared" si="295"/>
        <v>0.51393473446705384</v>
      </c>
      <c r="BH236" s="38">
        <f t="shared" si="295"/>
        <v>0.6413738352901851</v>
      </c>
      <c r="BI236" s="38">
        <f t="shared" si="295"/>
        <v>0.41156562069109592</v>
      </c>
      <c r="BJ236" s="38">
        <f t="shared" si="295"/>
        <v>0.39276313040571598</v>
      </c>
      <c r="BK236" s="38">
        <f t="shared" si="296"/>
        <v>0.17548990933021352</v>
      </c>
      <c r="BL236" s="38">
        <f t="shared" si="297"/>
        <v>6.6853298792462282E-2</v>
      </c>
      <c r="BM236" s="38">
        <f t="shared" si="298"/>
        <v>0.13161743199766013</v>
      </c>
      <c r="BN236" s="38">
        <f t="shared" si="311"/>
        <v>0.30083984456608032</v>
      </c>
      <c r="BO236" s="38">
        <f t="shared" si="312"/>
        <v>0.12117160406133791</v>
      </c>
      <c r="BP236" s="38">
        <f t="shared" si="313"/>
        <v>5.0139974094346722E-2</v>
      </c>
      <c r="BQ236" s="38">
        <f t="shared" si="314"/>
        <v>0.14206325993398236</v>
      </c>
      <c r="BR236" s="38">
        <f t="shared" si="315"/>
        <v>0.88371704341286095</v>
      </c>
      <c r="BS236" s="38">
        <f t="shared" si="305"/>
        <v>-0.98767194235884403</v>
      </c>
      <c r="BT236" s="38">
        <f t="shared" si="305"/>
        <v>-0.1021812481234583</v>
      </c>
      <c r="BU236" s="38">
        <f t="shared" si="305"/>
        <v>-4.2446274288523989E-2</v>
      </c>
      <c r="BV236" s="38">
        <f t="shared" si="299"/>
        <v>-0.15347893911740185</v>
      </c>
      <c r="BW236" s="38">
        <f t="shared" si="299"/>
        <v>-9.7069560574724212E-2</v>
      </c>
      <c r="BX236" s="38">
        <f t="shared" si="299"/>
        <v>-5.5777519584293445E-2</v>
      </c>
      <c r="BY236" s="38">
        <f t="shared" si="299"/>
        <v>0.81917917841959176</v>
      </c>
      <c r="BZ236" s="38">
        <f t="shared" si="299"/>
        <v>0.40920606127286119</v>
      </c>
      <c r="CA236" s="38">
        <f t="shared" si="300"/>
        <v>0.14212165173060909</v>
      </c>
      <c r="CB236" s="38">
        <f t="shared" si="301"/>
        <v>-1.1271275606818322E-2</v>
      </c>
      <c r="CC236" s="38">
        <f t="shared" si="302"/>
        <v>3.7113709815901896E-2</v>
      </c>
      <c r="CD236" s="38">
        <f t="shared" si="316"/>
        <v>5.6473161627345114E-2</v>
      </c>
      <c r="CE236" s="38">
        <f t="shared" si="317"/>
        <v>1.1828237132881572E-2</v>
      </c>
      <c r="CF236" s="38">
        <f t="shared" si="318"/>
        <v>1.7352482631078088E-2</v>
      </c>
      <c r="CG236" s="38">
        <f t="shared" si="319"/>
        <v>2.2697737366319359E-2</v>
      </c>
      <c r="CH236" s="38">
        <f t="shared" si="320"/>
        <v>-6.1897129167982512E-2</v>
      </c>
    </row>
    <row r="237" spans="1:86" s="39" customFormat="1" x14ac:dyDescent="0.15">
      <c r="A237" s="32">
        <v>1</v>
      </c>
      <c r="B237" s="32" t="s">
        <v>1076</v>
      </c>
      <c r="C237" s="32" t="s">
        <v>1077</v>
      </c>
      <c r="D237" s="32" t="s">
        <v>1078</v>
      </c>
      <c r="E237" s="32">
        <v>93468</v>
      </c>
      <c r="F237" s="33">
        <v>87373</v>
      </c>
      <c r="G237" s="33">
        <v>1436</v>
      </c>
      <c r="H237" s="33">
        <v>264</v>
      </c>
      <c r="I237" s="33">
        <v>737</v>
      </c>
      <c r="J237" s="33">
        <v>326</v>
      </c>
      <c r="K237" s="33">
        <v>328</v>
      </c>
      <c r="L237" s="33">
        <v>643</v>
      </c>
      <c r="M237" s="34">
        <v>606</v>
      </c>
      <c r="N237" s="33">
        <v>216</v>
      </c>
      <c r="O237" s="33">
        <v>62</v>
      </c>
      <c r="P237" s="33">
        <v>146</v>
      </c>
      <c r="Q237" s="33">
        <v>315</v>
      </c>
      <c r="R237" s="33">
        <v>92</v>
      </c>
      <c r="S237" s="33">
        <v>46</v>
      </c>
      <c r="T237" s="33">
        <v>111</v>
      </c>
      <c r="U237" s="34">
        <v>767</v>
      </c>
      <c r="V237" s="35">
        <f t="shared" si="303"/>
        <v>93.479051654042024</v>
      </c>
      <c r="W237" s="35">
        <f t="shared" si="303"/>
        <v>1.5363546882355459</v>
      </c>
      <c r="X237" s="35">
        <f t="shared" si="303"/>
        <v>0.28244960842213379</v>
      </c>
      <c r="Y237" s="35">
        <f t="shared" si="291"/>
        <v>0.78850515684512346</v>
      </c>
      <c r="Z237" s="35">
        <f t="shared" si="291"/>
        <v>0.34878247100611975</v>
      </c>
      <c r="AA237" s="35">
        <f t="shared" si="291"/>
        <v>0.35092224076689349</v>
      </c>
      <c r="AB237" s="35">
        <f t="shared" si="291"/>
        <v>0.68793597808875762</v>
      </c>
      <c r="AC237" s="35">
        <f t="shared" si="291"/>
        <v>0.64835023751444343</v>
      </c>
      <c r="AD237" s="35">
        <f t="shared" si="292"/>
        <v>0.23109513416356398</v>
      </c>
      <c r="AE237" s="35">
        <f t="shared" si="293"/>
        <v>6.6332862583985963E-2</v>
      </c>
      <c r="AF237" s="35">
        <f t="shared" si="294"/>
        <v>0.15620319253648307</v>
      </c>
      <c r="AG237" s="35">
        <f t="shared" si="306"/>
        <v>0.33701373732186418</v>
      </c>
      <c r="AH237" s="35">
        <f t="shared" si="307"/>
        <v>9.8429408995592063E-2</v>
      </c>
      <c r="AI237" s="35">
        <f t="shared" si="308"/>
        <v>4.9214704497796032E-2</v>
      </c>
      <c r="AJ237" s="35">
        <f t="shared" si="309"/>
        <v>0.1187572217229426</v>
      </c>
      <c r="AK237" s="35">
        <f t="shared" si="310"/>
        <v>0.82060170325672954</v>
      </c>
      <c r="AL237" s="36">
        <v>85503</v>
      </c>
      <c r="AM237" s="37">
        <v>80983</v>
      </c>
      <c r="AN237" s="37">
        <v>1442</v>
      </c>
      <c r="AO237" s="37">
        <v>246</v>
      </c>
      <c r="AP237" s="37">
        <v>811</v>
      </c>
      <c r="AQ237" s="37">
        <v>334</v>
      </c>
      <c r="AR237" s="37">
        <v>266</v>
      </c>
      <c r="AS237" s="37">
        <v>46</v>
      </c>
      <c r="AT237" s="37">
        <v>231</v>
      </c>
      <c r="AU237" s="37">
        <v>112</v>
      </c>
      <c r="AV237" s="37">
        <v>42</v>
      </c>
      <c r="AW237" s="37">
        <v>77</v>
      </c>
      <c r="AX237" s="37">
        <v>134</v>
      </c>
      <c r="AY237" s="37">
        <v>69</v>
      </c>
      <c r="AZ237" s="37">
        <v>30</v>
      </c>
      <c r="BA237" s="37">
        <v>110</v>
      </c>
      <c r="BB237" s="37">
        <v>565</v>
      </c>
      <c r="BC237" s="38">
        <f t="shared" si="304"/>
        <v>94.713635778861558</v>
      </c>
      <c r="BD237" s="38">
        <f t="shared" si="304"/>
        <v>1.6864905324959358</v>
      </c>
      <c r="BE237" s="38">
        <f t="shared" si="304"/>
        <v>0.28770920318585314</v>
      </c>
      <c r="BF237" s="38">
        <f t="shared" si="295"/>
        <v>0.94850473082815812</v>
      </c>
      <c r="BG237" s="38">
        <f t="shared" si="295"/>
        <v>0.39062956855315017</v>
      </c>
      <c r="BH237" s="38">
        <f t="shared" si="295"/>
        <v>0.31110019531478428</v>
      </c>
      <c r="BI237" s="38">
        <f t="shared" si="295"/>
        <v>5.3799281896541637E-2</v>
      </c>
      <c r="BJ237" s="38">
        <f t="shared" si="295"/>
        <v>0.27016595908915481</v>
      </c>
      <c r="BK237" s="38">
        <f t="shared" si="296"/>
        <v>0.13098955592201444</v>
      </c>
      <c r="BL237" s="38">
        <f t="shared" si="297"/>
        <v>4.912108347075541E-2</v>
      </c>
      <c r="BM237" s="38">
        <f t="shared" si="298"/>
        <v>9.0055319696384917E-2</v>
      </c>
      <c r="BN237" s="38">
        <f t="shared" si="311"/>
        <v>0.15671964726383872</v>
      </c>
      <c r="BO237" s="38">
        <f t="shared" si="312"/>
        <v>8.0698922844812462E-2</v>
      </c>
      <c r="BP237" s="38">
        <f t="shared" si="313"/>
        <v>3.5086488193396728E-2</v>
      </c>
      <c r="BQ237" s="38">
        <f t="shared" si="314"/>
        <v>0.12865045670912131</v>
      </c>
      <c r="BR237" s="38">
        <f t="shared" si="315"/>
        <v>0.66079552764230498</v>
      </c>
      <c r="BS237" s="38">
        <f t="shared" si="305"/>
        <v>-1.2345841248195342</v>
      </c>
      <c r="BT237" s="38">
        <f t="shared" si="305"/>
        <v>-0.15013584426038995</v>
      </c>
      <c r="BU237" s="38">
        <f t="shared" si="305"/>
        <v>-5.2595947637193441E-3</v>
      </c>
      <c r="BV237" s="38">
        <f t="shared" si="299"/>
        <v>-0.15999957398303466</v>
      </c>
      <c r="BW237" s="38">
        <f t="shared" si="299"/>
        <v>-4.1847097547030421E-2</v>
      </c>
      <c r="BX237" s="38">
        <f t="shared" si="299"/>
        <v>3.9822045452109212E-2</v>
      </c>
      <c r="BY237" s="38">
        <f t="shared" si="299"/>
        <v>0.63413669619221602</v>
      </c>
      <c r="BZ237" s="38">
        <f t="shared" si="299"/>
        <v>0.37818427842528862</v>
      </c>
      <c r="CA237" s="38">
        <f t="shared" si="300"/>
        <v>0.10010557824154953</v>
      </c>
      <c r="CB237" s="38">
        <f t="shared" si="301"/>
        <v>1.7211779113230553E-2</v>
      </c>
      <c r="CC237" s="38">
        <f t="shared" si="302"/>
        <v>6.6147872840098154E-2</v>
      </c>
      <c r="CD237" s="38">
        <f t="shared" si="316"/>
        <v>0.18029409005802546</v>
      </c>
      <c r="CE237" s="38">
        <f t="shared" si="317"/>
        <v>1.7730486150779601E-2</v>
      </c>
      <c r="CF237" s="38">
        <f t="shared" si="318"/>
        <v>1.4128216304399303E-2</v>
      </c>
      <c r="CG237" s="38">
        <f t="shared" si="319"/>
        <v>-9.8932349861787089E-3</v>
      </c>
      <c r="CH237" s="38">
        <f t="shared" si="320"/>
        <v>0.15980617561442456</v>
      </c>
    </row>
    <row r="238" spans="1:86" s="39" customFormat="1" x14ac:dyDescent="0.15">
      <c r="A238" s="32">
        <v>1</v>
      </c>
      <c r="B238" s="32" t="s">
        <v>1079</v>
      </c>
      <c r="C238" s="32" t="s">
        <v>1080</v>
      </c>
      <c r="D238" s="32" t="s">
        <v>1081</v>
      </c>
      <c r="E238" s="32">
        <v>56170</v>
      </c>
      <c r="F238" s="33">
        <v>46607</v>
      </c>
      <c r="G238" s="33">
        <v>556</v>
      </c>
      <c r="H238" s="33">
        <v>152</v>
      </c>
      <c r="I238" s="33">
        <v>382</v>
      </c>
      <c r="J238" s="33">
        <v>311</v>
      </c>
      <c r="K238" s="33">
        <v>247</v>
      </c>
      <c r="L238" s="33">
        <v>271</v>
      </c>
      <c r="M238" s="34">
        <v>410</v>
      </c>
      <c r="N238" s="33">
        <v>307</v>
      </c>
      <c r="O238" s="33">
        <v>201</v>
      </c>
      <c r="P238" s="33">
        <v>204</v>
      </c>
      <c r="Q238" s="33">
        <v>3278</v>
      </c>
      <c r="R238" s="33">
        <v>92</v>
      </c>
      <c r="S238" s="33">
        <v>127</v>
      </c>
      <c r="T238" s="33">
        <v>66</v>
      </c>
      <c r="U238" s="34">
        <v>2959</v>
      </c>
      <c r="V238" s="35">
        <f t="shared" si="303"/>
        <v>82.974897632188004</v>
      </c>
      <c r="W238" s="35">
        <f t="shared" si="303"/>
        <v>0.98985223428876623</v>
      </c>
      <c r="X238" s="35">
        <f t="shared" si="303"/>
        <v>0.27060708563290015</v>
      </c>
      <c r="Y238" s="35">
        <f t="shared" si="291"/>
        <v>0.68007833363005166</v>
      </c>
      <c r="Z238" s="35">
        <f t="shared" si="291"/>
        <v>0.55367633968310492</v>
      </c>
      <c r="AA238" s="35">
        <f t="shared" si="291"/>
        <v>0.43973651415346271</v>
      </c>
      <c r="AB238" s="35">
        <f t="shared" si="291"/>
        <v>0.48246394872707848</v>
      </c>
      <c r="AC238" s="35">
        <f t="shared" si="291"/>
        <v>0.72992700729927007</v>
      </c>
      <c r="AD238" s="35">
        <f t="shared" si="292"/>
        <v>0.54655510058750223</v>
      </c>
      <c r="AE238" s="35">
        <f t="shared" si="293"/>
        <v>0.3578422645540324</v>
      </c>
      <c r="AF238" s="35">
        <f t="shared" si="294"/>
        <v>0.36318319387573439</v>
      </c>
      <c r="AG238" s="35">
        <f t="shared" si="306"/>
        <v>5.8358554388463597</v>
      </c>
      <c r="AH238" s="35">
        <f t="shared" si="307"/>
        <v>0.1637884991988606</v>
      </c>
      <c r="AI238" s="35">
        <f t="shared" si="308"/>
        <v>0.22609934128538364</v>
      </c>
      <c r="AJ238" s="35">
        <f t="shared" si="309"/>
        <v>0.11750044507744348</v>
      </c>
      <c r="AK238" s="35">
        <f t="shared" si="310"/>
        <v>5.2679366209720486</v>
      </c>
      <c r="AL238" s="36">
        <v>55795</v>
      </c>
      <c r="AM238" s="37">
        <v>48400</v>
      </c>
      <c r="AN238" s="37">
        <v>675</v>
      </c>
      <c r="AO238" s="37">
        <v>185</v>
      </c>
      <c r="AP238" s="37">
        <v>495</v>
      </c>
      <c r="AQ238" s="37">
        <v>356</v>
      </c>
      <c r="AR238" s="37">
        <v>253</v>
      </c>
      <c r="AS238" s="37">
        <v>109</v>
      </c>
      <c r="AT238" s="37">
        <v>252</v>
      </c>
      <c r="AU238" s="37">
        <v>150</v>
      </c>
      <c r="AV238" s="37">
        <v>112</v>
      </c>
      <c r="AW238" s="37">
        <v>177</v>
      </c>
      <c r="AX238" s="37">
        <v>1961</v>
      </c>
      <c r="AY238" s="37">
        <v>74</v>
      </c>
      <c r="AZ238" s="37">
        <v>147</v>
      </c>
      <c r="BA238" s="37">
        <v>92</v>
      </c>
      <c r="BB238" s="37">
        <v>2367</v>
      </c>
      <c r="BC238" s="38">
        <f t="shared" si="304"/>
        <v>86.746124204677841</v>
      </c>
      <c r="BD238" s="38">
        <f t="shared" si="304"/>
        <v>1.2097858231024285</v>
      </c>
      <c r="BE238" s="38">
        <f t="shared" si="304"/>
        <v>0.33157092929473969</v>
      </c>
      <c r="BF238" s="38">
        <f t="shared" si="295"/>
        <v>0.88717627027511425</v>
      </c>
      <c r="BG238" s="38">
        <f t="shared" si="295"/>
        <v>0.63805000448068816</v>
      </c>
      <c r="BH238" s="38">
        <f t="shared" si="295"/>
        <v>0.45344564925172509</v>
      </c>
      <c r="BI238" s="38">
        <f t="shared" si="295"/>
        <v>0.19535800698987366</v>
      </c>
      <c r="BJ238" s="38">
        <f t="shared" si="295"/>
        <v>0.45165337395824001</v>
      </c>
      <c r="BK238" s="38">
        <f t="shared" si="296"/>
        <v>0.26884129402276191</v>
      </c>
      <c r="BL238" s="38">
        <f t="shared" si="297"/>
        <v>0.20073483287032889</v>
      </c>
      <c r="BM238" s="38">
        <f t="shared" si="298"/>
        <v>0.317232726946859</v>
      </c>
      <c r="BN238" s="38">
        <f t="shared" si="311"/>
        <v>3.5146518505242406</v>
      </c>
      <c r="BO238" s="38">
        <f t="shared" si="312"/>
        <v>0.13262837171789588</v>
      </c>
      <c r="BP238" s="38">
        <f t="shared" si="313"/>
        <v>0.26346446814230667</v>
      </c>
      <c r="BQ238" s="38">
        <f t="shared" si="314"/>
        <v>0.16488932700062731</v>
      </c>
      <c r="BR238" s="38">
        <f t="shared" si="315"/>
        <v>4.2423156196791831</v>
      </c>
      <c r="BS238" s="38">
        <f t="shared" si="305"/>
        <v>-3.7712265724898373</v>
      </c>
      <c r="BT238" s="38">
        <f t="shared" si="305"/>
        <v>-0.21993358881366232</v>
      </c>
      <c r="BU238" s="38">
        <f t="shared" si="305"/>
        <v>-6.0963843661839545E-2</v>
      </c>
      <c r="BV238" s="38">
        <f t="shared" si="299"/>
        <v>-0.2070979366450626</v>
      </c>
      <c r="BW238" s="38">
        <f t="shared" si="299"/>
        <v>-8.4373664797583237E-2</v>
      </c>
      <c r="BX238" s="38">
        <f t="shared" si="299"/>
        <v>-1.3709135098262382E-2</v>
      </c>
      <c r="BY238" s="38">
        <f t="shared" si="299"/>
        <v>0.28710594173720483</v>
      </c>
      <c r="BZ238" s="38">
        <f t="shared" si="299"/>
        <v>0.27827363334103006</v>
      </c>
      <c r="CA238" s="38">
        <f t="shared" si="300"/>
        <v>0.27771380656474032</v>
      </c>
      <c r="CB238" s="38">
        <f t="shared" si="301"/>
        <v>0.1571074316837035</v>
      </c>
      <c r="CC238" s="38">
        <f t="shared" si="302"/>
        <v>4.5950466928875389E-2</v>
      </c>
      <c r="CD238" s="38">
        <f t="shared" si="316"/>
        <v>2.3212035883221191</v>
      </c>
      <c r="CE238" s="38">
        <f t="shared" si="317"/>
        <v>3.1160127480964722E-2</v>
      </c>
      <c r="CF238" s="38">
        <f t="shared" si="318"/>
        <v>-3.7365126856923031E-2</v>
      </c>
      <c r="CG238" s="38">
        <f t="shared" si="319"/>
        <v>-4.7388881923183829E-2</v>
      </c>
      <c r="CH238" s="38">
        <f t="shared" si="320"/>
        <v>1.0256210012928655</v>
      </c>
    </row>
    <row r="239" spans="1:86" s="39" customFormat="1" x14ac:dyDescent="0.15">
      <c r="A239" s="32">
        <v>1</v>
      </c>
      <c r="B239" s="32" t="s">
        <v>1082</v>
      </c>
      <c r="C239" s="32" t="s">
        <v>1083</v>
      </c>
      <c r="D239" s="32" t="s">
        <v>1084</v>
      </c>
      <c r="E239" s="32">
        <v>64637</v>
      </c>
      <c r="F239" s="33">
        <v>53799</v>
      </c>
      <c r="G239" s="33">
        <v>564</v>
      </c>
      <c r="H239" s="33">
        <v>165</v>
      </c>
      <c r="I239" s="33">
        <v>314</v>
      </c>
      <c r="J239" s="33">
        <v>176</v>
      </c>
      <c r="K239" s="33">
        <v>291</v>
      </c>
      <c r="L239" s="33">
        <v>3065</v>
      </c>
      <c r="M239" s="34">
        <v>4509</v>
      </c>
      <c r="N239" s="33">
        <v>162</v>
      </c>
      <c r="O239" s="33">
        <v>69</v>
      </c>
      <c r="P239" s="33">
        <v>88</v>
      </c>
      <c r="Q239" s="33">
        <v>454</v>
      </c>
      <c r="R239" s="33">
        <v>41</v>
      </c>
      <c r="S239" s="33">
        <v>38</v>
      </c>
      <c r="T239" s="33">
        <v>62</v>
      </c>
      <c r="U239" s="34">
        <v>840</v>
      </c>
      <c r="V239" s="35">
        <f t="shared" si="303"/>
        <v>83.232513885236017</v>
      </c>
      <c r="W239" s="35">
        <f t="shared" si="303"/>
        <v>0.87256524900598731</v>
      </c>
      <c r="X239" s="35">
        <f t="shared" si="303"/>
        <v>0.25527174837941119</v>
      </c>
      <c r="Y239" s="35">
        <f t="shared" si="291"/>
        <v>0.48578987267354612</v>
      </c>
      <c r="Z239" s="35">
        <f t="shared" si="291"/>
        <v>0.27228986493803858</v>
      </c>
      <c r="AA239" s="35">
        <f t="shared" si="291"/>
        <v>0.45020653805096156</v>
      </c>
      <c r="AB239" s="35">
        <f t="shared" si="291"/>
        <v>4.7418661138357283</v>
      </c>
      <c r="AC239" s="35">
        <f t="shared" si="291"/>
        <v>6.9758806875319088</v>
      </c>
      <c r="AD239" s="35">
        <f t="shared" si="292"/>
        <v>0.25063044386342187</v>
      </c>
      <c r="AE239" s="35">
        <f t="shared" si="293"/>
        <v>0.10675000386775377</v>
      </c>
      <c r="AF239" s="35">
        <f t="shared" si="294"/>
        <v>0.13614493246901929</v>
      </c>
      <c r="AG239" s="35">
        <f t="shared" si="306"/>
        <v>0.70238408341971315</v>
      </c>
      <c r="AH239" s="35">
        <f t="shared" si="307"/>
        <v>6.3431161718520354E-2</v>
      </c>
      <c r="AI239" s="35">
        <f t="shared" si="308"/>
        <v>5.8789857202531055E-2</v>
      </c>
      <c r="AJ239" s="35">
        <f t="shared" si="309"/>
        <v>9.5920293330445411E-2</v>
      </c>
      <c r="AK239" s="35">
        <f t="shared" si="310"/>
        <v>1.2995652644770024</v>
      </c>
      <c r="AL239" s="36">
        <v>55750</v>
      </c>
      <c r="AM239" s="37">
        <v>52878</v>
      </c>
      <c r="AN239" s="37">
        <v>646</v>
      </c>
      <c r="AO239" s="37">
        <v>152</v>
      </c>
      <c r="AP239" s="37">
        <v>347</v>
      </c>
      <c r="AQ239" s="37">
        <v>153</v>
      </c>
      <c r="AR239" s="37">
        <v>249</v>
      </c>
      <c r="AS239" s="37">
        <v>47</v>
      </c>
      <c r="AT239" s="37">
        <v>253</v>
      </c>
      <c r="AU239" s="37">
        <v>89</v>
      </c>
      <c r="AV239" s="37">
        <v>51</v>
      </c>
      <c r="AW239" s="37">
        <v>127</v>
      </c>
      <c r="AX239" s="37">
        <v>178</v>
      </c>
      <c r="AY239" s="37">
        <v>30</v>
      </c>
      <c r="AZ239" s="37">
        <v>32</v>
      </c>
      <c r="BA239" s="37">
        <v>66</v>
      </c>
      <c r="BB239" s="37">
        <v>453</v>
      </c>
      <c r="BC239" s="38">
        <f t="shared" si="304"/>
        <v>94.84843049327354</v>
      </c>
      <c r="BD239" s="38">
        <f t="shared" si="304"/>
        <v>1.1587443946188341</v>
      </c>
      <c r="BE239" s="38">
        <f t="shared" si="304"/>
        <v>0.27264573991031388</v>
      </c>
      <c r="BF239" s="38">
        <f t="shared" si="295"/>
        <v>0.62242152466367717</v>
      </c>
      <c r="BG239" s="38">
        <f t="shared" si="295"/>
        <v>0.27443946188340806</v>
      </c>
      <c r="BH239" s="38">
        <f t="shared" si="295"/>
        <v>0.44663677130044843</v>
      </c>
      <c r="BI239" s="38">
        <f t="shared" si="295"/>
        <v>8.4304932735426011E-2</v>
      </c>
      <c r="BJ239" s="38">
        <f t="shared" si="295"/>
        <v>0.45381165919282512</v>
      </c>
      <c r="BK239" s="38">
        <f t="shared" si="296"/>
        <v>0.15964125560538117</v>
      </c>
      <c r="BL239" s="38">
        <f t="shared" si="297"/>
        <v>9.1479820627802688E-2</v>
      </c>
      <c r="BM239" s="38">
        <f t="shared" si="298"/>
        <v>0.22780269058295965</v>
      </c>
      <c r="BN239" s="38">
        <f t="shared" si="311"/>
        <v>0.31928251121076234</v>
      </c>
      <c r="BO239" s="38">
        <f t="shared" si="312"/>
        <v>5.3811659192825115E-2</v>
      </c>
      <c r="BP239" s="38">
        <f t="shared" si="313"/>
        <v>5.7399103139013453E-2</v>
      </c>
      <c r="BQ239" s="38">
        <f t="shared" si="314"/>
        <v>0.11838565022421524</v>
      </c>
      <c r="BR239" s="38">
        <f t="shared" si="315"/>
        <v>0.81255605381165918</v>
      </c>
      <c r="BS239" s="38">
        <f t="shared" si="305"/>
        <v>-11.615916608037523</v>
      </c>
      <c r="BT239" s="38">
        <f t="shared" si="305"/>
        <v>-0.28617914561284674</v>
      </c>
      <c r="BU239" s="38">
        <f t="shared" si="305"/>
        <v>-1.7373991530902688E-2</v>
      </c>
      <c r="BV239" s="38">
        <f t="shared" si="299"/>
        <v>-0.13663165199013105</v>
      </c>
      <c r="BW239" s="38">
        <f t="shared" si="299"/>
        <v>-2.1495969453694808E-3</v>
      </c>
      <c r="BX239" s="38">
        <f t="shared" si="299"/>
        <v>3.5697667505131259E-3</v>
      </c>
      <c r="BY239" s="38">
        <f t="shared" si="299"/>
        <v>4.6575611811003022</v>
      </c>
      <c r="BZ239" s="38">
        <f t="shared" si="299"/>
        <v>6.5220690283390841</v>
      </c>
      <c r="CA239" s="38">
        <f t="shared" si="300"/>
        <v>9.0989188258040699E-2</v>
      </c>
      <c r="CB239" s="38">
        <f t="shared" si="301"/>
        <v>1.527018323995108E-2</v>
      </c>
      <c r="CC239" s="38">
        <f t="shared" si="302"/>
        <v>-9.1657758113940363E-2</v>
      </c>
      <c r="CD239" s="38">
        <f t="shared" si="316"/>
        <v>0.3831015722089508</v>
      </c>
      <c r="CE239" s="38">
        <f t="shared" si="317"/>
        <v>9.6195025256952393E-3</v>
      </c>
      <c r="CF239" s="38">
        <f t="shared" si="318"/>
        <v>1.3907540635176019E-3</v>
      </c>
      <c r="CG239" s="38">
        <f t="shared" si="319"/>
        <v>-2.2465356893769828E-2</v>
      </c>
      <c r="CH239" s="38">
        <f t="shared" si="320"/>
        <v>0.4870092106653432</v>
      </c>
    </row>
    <row r="240" spans="1:86" s="39" customFormat="1" x14ac:dyDescent="0.15">
      <c r="A240" s="32">
        <v>1</v>
      </c>
      <c r="B240" s="32" t="s">
        <v>1085</v>
      </c>
      <c r="C240" s="32" t="s">
        <v>1086</v>
      </c>
      <c r="D240" s="32" t="s">
        <v>1087</v>
      </c>
      <c r="E240" s="32">
        <v>136401</v>
      </c>
      <c r="F240" s="33">
        <v>127897</v>
      </c>
      <c r="G240" s="33">
        <v>1993</v>
      </c>
      <c r="H240" s="33">
        <v>447</v>
      </c>
      <c r="I240" s="33">
        <v>1023</v>
      </c>
      <c r="J240" s="33">
        <v>462</v>
      </c>
      <c r="K240" s="33">
        <v>660</v>
      </c>
      <c r="L240" s="33">
        <v>730</v>
      </c>
      <c r="M240" s="34">
        <v>977</v>
      </c>
      <c r="N240" s="33">
        <v>237</v>
      </c>
      <c r="O240" s="33">
        <v>68</v>
      </c>
      <c r="P240" s="33">
        <v>163</v>
      </c>
      <c r="Q240" s="33">
        <v>360</v>
      </c>
      <c r="R240" s="33">
        <v>130</v>
      </c>
      <c r="S240" s="33">
        <v>71</v>
      </c>
      <c r="T240" s="33">
        <v>169</v>
      </c>
      <c r="U240" s="34">
        <v>1014</v>
      </c>
      <c r="V240" s="35">
        <f t="shared" si="303"/>
        <v>93.765441602334292</v>
      </c>
      <c r="W240" s="35">
        <f t="shared" si="303"/>
        <v>1.4611329828960198</v>
      </c>
      <c r="X240" s="35">
        <f t="shared" si="303"/>
        <v>0.32771020740317153</v>
      </c>
      <c r="Y240" s="35">
        <f t="shared" si="291"/>
        <v>0.7499945015065872</v>
      </c>
      <c r="Z240" s="35">
        <f t="shared" si="291"/>
        <v>0.33870719422878132</v>
      </c>
      <c r="AA240" s="35">
        <f t="shared" si="291"/>
        <v>0.48386742032683044</v>
      </c>
      <c r="AB240" s="35">
        <f t="shared" si="291"/>
        <v>0.53518669217967607</v>
      </c>
      <c r="AC240" s="35">
        <f t="shared" si="291"/>
        <v>0.71627040857471724</v>
      </c>
      <c r="AD240" s="35">
        <f t="shared" si="292"/>
        <v>0.17375239184463456</v>
      </c>
      <c r="AE240" s="35">
        <f t="shared" si="293"/>
        <v>4.9853006942764351E-2</v>
      </c>
      <c r="AF240" s="35">
        <f t="shared" si="294"/>
        <v>0.11950059017162631</v>
      </c>
      <c r="AG240" s="35">
        <f t="shared" si="306"/>
        <v>0.26392768381463477</v>
      </c>
      <c r="AH240" s="35">
        <f t="shared" si="307"/>
        <v>9.5307219155284784E-2</v>
      </c>
      <c r="AI240" s="35">
        <f t="shared" si="308"/>
        <v>5.2052404307886303E-2</v>
      </c>
      <c r="AJ240" s="35">
        <f t="shared" si="309"/>
        <v>0.12389938490187022</v>
      </c>
      <c r="AK240" s="35">
        <f t="shared" si="310"/>
        <v>0.74339630941122126</v>
      </c>
      <c r="AL240" s="36">
        <v>130447</v>
      </c>
      <c r="AM240" s="37">
        <v>122996</v>
      </c>
      <c r="AN240" s="37">
        <v>2148</v>
      </c>
      <c r="AO240" s="37">
        <v>479</v>
      </c>
      <c r="AP240" s="37">
        <v>1176</v>
      </c>
      <c r="AQ240" s="37">
        <v>509</v>
      </c>
      <c r="AR240" s="37">
        <v>691</v>
      </c>
      <c r="AS240" s="37">
        <v>101</v>
      </c>
      <c r="AT240" s="37">
        <v>367</v>
      </c>
      <c r="AU240" s="37">
        <v>192</v>
      </c>
      <c r="AV240" s="37">
        <v>57</v>
      </c>
      <c r="AW240" s="37">
        <v>119</v>
      </c>
      <c r="AX240" s="37">
        <v>326</v>
      </c>
      <c r="AY240" s="37">
        <v>126</v>
      </c>
      <c r="AZ240" s="37">
        <v>56</v>
      </c>
      <c r="BA240" s="37">
        <v>157</v>
      </c>
      <c r="BB240" s="37">
        <v>947</v>
      </c>
      <c r="BC240" s="38">
        <f t="shared" si="304"/>
        <v>94.288101681142535</v>
      </c>
      <c r="BD240" s="38">
        <f t="shared" si="304"/>
        <v>1.6466457641800885</v>
      </c>
      <c r="BE240" s="38">
        <f t="shared" si="304"/>
        <v>0.36719893903271061</v>
      </c>
      <c r="BF240" s="38">
        <f t="shared" si="295"/>
        <v>0.90151555804273009</v>
      </c>
      <c r="BG240" s="38">
        <f t="shared" si="295"/>
        <v>0.39019678490114756</v>
      </c>
      <c r="BH240" s="38">
        <f t="shared" si="295"/>
        <v>0.52971704983633194</v>
      </c>
      <c r="BI240" s="38">
        <f t="shared" si="295"/>
        <v>7.7426081090404539E-2</v>
      </c>
      <c r="BJ240" s="38">
        <f t="shared" si="295"/>
        <v>0.28134031445721253</v>
      </c>
      <c r="BK240" s="38">
        <f t="shared" si="296"/>
        <v>0.14718621355799674</v>
      </c>
      <c r="BL240" s="38">
        <f t="shared" si="297"/>
        <v>4.3695907150030279E-2</v>
      </c>
      <c r="BM240" s="38">
        <f t="shared" si="298"/>
        <v>9.1224788611466726E-2</v>
      </c>
      <c r="BN240" s="38">
        <f t="shared" si="311"/>
        <v>0.24990992510368196</v>
      </c>
      <c r="BO240" s="38">
        <f t="shared" si="312"/>
        <v>9.6590952647435349E-2</v>
      </c>
      <c r="BP240" s="38">
        <f t="shared" si="313"/>
        <v>4.2929312287749051E-2</v>
      </c>
      <c r="BQ240" s="38">
        <f t="shared" si="314"/>
        <v>0.12035539337815358</v>
      </c>
      <c r="BR240" s="38">
        <f t="shared" si="315"/>
        <v>0.72596533458032764</v>
      </c>
      <c r="BS240" s="38">
        <f t="shared" si="305"/>
        <v>-0.52266007880824361</v>
      </c>
      <c r="BT240" s="38">
        <f t="shared" si="305"/>
        <v>-0.18551278128406867</v>
      </c>
      <c r="BU240" s="38">
        <f t="shared" si="305"/>
        <v>-3.9488731629539087E-2</v>
      </c>
      <c r="BV240" s="38">
        <f t="shared" si="299"/>
        <v>-0.1515210565361429</v>
      </c>
      <c r="BW240" s="38">
        <f t="shared" si="299"/>
        <v>-5.1489590672366248E-2</v>
      </c>
      <c r="BX240" s="38">
        <f t="shared" si="299"/>
        <v>-4.5849629509501499E-2</v>
      </c>
      <c r="BY240" s="38">
        <f t="shared" si="299"/>
        <v>0.45776061108927152</v>
      </c>
      <c r="BZ240" s="38">
        <f t="shared" si="299"/>
        <v>0.43493009411750472</v>
      </c>
      <c r="CA240" s="38">
        <f t="shared" si="300"/>
        <v>2.656617828663782E-2</v>
      </c>
      <c r="CB240" s="38">
        <f t="shared" si="301"/>
        <v>6.157099792734072E-3</v>
      </c>
      <c r="CC240" s="38">
        <f t="shared" si="302"/>
        <v>2.8275801560159589E-2</v>
      </c>
      <c r="CD240" s="38">
        <f t="shared" si="316"/>
        <v>1.4017758710952816E-2</v>
      </c>
      <c r="CE240" s="38">
        <f t="shared" si="317"/>
        <v>-1.2837334921505655E-3</v>
      </c>
      <c r="CF240" s="38">
        <f t="shared" si="318"/>
        <v>9.1230920201372523E-3</v>
      </c>
      <c r="CG240" s="38">
        <f t="shared" si="319"/>
        <v>3.5439915237166358E-3</v>
      </c>
      <c r="CH240" s="38">
        <f t="shared" si="320"/>
        <v>1.743097483089362E-2</v>
      </c>
    </row>
    <row r="241" spans="1:86" s="39" customFormat="1" x14ac:dyDescent="0.15">
      <c r="A241" s="32">
        <v>1</v>
      </c>
      <c r="B241" s="32" t="s">
        <v>1088</v>
      </c>
      <c r="C241" s="32" t="s">
        <v>1089</v>
      </c>
      <c r="D241" s="32" t="s">
        <v>1090</v>
      </c>
      <c r="E241" s="32">
        <v>93541</v>
      </c>
      <c r="F241" s="33">
        <v>81526</v>
      </c>
      <c r="G241" s="33">
        <v>1706</v>
      </c>
      <c r="H241" s="33">
        <v>429</v>
      </c>
      <c r="I241" s="33">
        <v>710</v>
      </c>
      <c r="J241" s="33">
        <v>563</v>
      </c>
      <c r="K241" s="33">
        <v>850</v>
      </c>
      <c r="L241" s="33">
        <v>2252</v>
      </c>
      <c r="M241" s="34">
        <v>2094</v>
      </c>
      <c r="N241" s="33">
        <v>267</v>
      </c>
      <c r="O241" s="33">
        <v>280</v>
      </c>
      <c r="P241" s="33">
        <v>330</v>
      </c>
      <c r="Q241" s="33">
        <v>715</v>
      </c>
      <c r="R241" s="33">
        <v>157</v>
      </c>
      <c r="S241" s="33">
        <v>92</v>
      </c>
      <c r="T241" s="33">
        <v>110</v>
      </c>
      <c r="U241" s="34">
        <v>1460</v>
      </c>
      <c r="V241" s="35">
        <f t="shared" si="303"/>
        <v>87.155365027100416</v>
      </c>
      <c r="W241" s="35">
        <f t="shared" si="303"/>
        <v>1.8237991896601489</v>
      </c>
      <c r="X241" s="35">
        <f t="shared" si="303"/>
        <v>0.45862242225334343</v>
      </c>
      <c r="Y241" s="35">
        <f t="shared" si="291"/>
        <v>0.75902545407896005</v>
      </c>
      <c r="Z241" s="35">
        <f t="shared" si="291"/>
        <v>0.60187511358655554</v>
      </c>
      <c r="AA241" s="35">
        <f t="shared" si="291"/>
        <v>0.90869244502410718</v>
      </c>
      <c r="AB241" s="35">
        <f t="shared" si="291"/>
        <v>2.4075004543462222</v>
      </c>
      <c r="AC241" s="35">
        <f t="shared" si="291"/>
        <v>2.2385905645652708</v>
      </c>
      <c r="AD241" s="35">
        <f t="shared" si="292"/>
        <v>0.28543633273110186</v>
      </c>
      <c r="AE241" s="35">
        <f t="shared" si="293"/>
        <v>0.29933398189029409</v>
      </c>
      <c r="AF241" s="35">
        <f t="shared" si="294"/>
        <v>0.35278647865641805</v>
      </c>
      <c r="AG241" s="35">
        <f t="shared" si="306"/>
        <v>0.76437070375557248</v>
      </c>
      <c r="AH241" s="35">
        <f t="shared" si="307"/>
        <v>0.1678408398456292</v>
      </c>
      <c r="AI241" s="35">
        <f t="shared" si="308"/>
        <v>9.8352594049668063E-2</v>
      </c>
      <c r="AJ241" s="35">
        <f t="shared" si="309"/>
        <v>0.11759549288547268</v>
      </c>
      <c r="AK241" s="35">
        <f t="shared" si="310"/>
        <v>1.5608129055708191</v>
      </c>
      <c r="AL241" s="36">
        <v>85595</v>
      </c>
      <c r="AM241" s="37">
        <v>78167</v>
      </c>
      <c r="AN241" s="37">
        <v>1822</v>
      </c>
      <c r="AO241" s="37">
        <v>511</v>
      </c>
      <c r="AP241" s="37">
        <v>788</v>
      </c>
      <c r="AQ241" s="37">
        <v>727</v>
      </c>
      <c r="AR241" s="37">
        <v>811</v>
      </c>
      <c r="AS241" s="37">
        <v>84</v>
      </c>
      <c r="AT241" s="37">
        <v>436</v>
      </c>
      <c r="AU241" s="37">
        <v>147</v>
      </c>
      <c r="AV241" s="37">
        <v>120</v>
      </c>
      <c r="AW241" s="37">
        <v>231</v>
      </c>
      <c r="AX241" s="37">
        <v>347</v>
      </c>
      <c r="AY241" s="37">
        <v>103</v>
      </c>
      <c r="AZ241" s="37">
        <v>72</v>
      </c>
      <c r="BA241" s="37">
        <v>105</v>
      </c>
      <c r="BB241" s="37">
        <v>1127</v>
      </c>
      <c r="BC241" s="38">
        <f t="shared" si="304"/>
        <v>91.321923009521583</v>
      </c>
      <c r="BD241" s="38">
        <f t="shared" si="304"/>
        <v>2.1286290087037791</v>
      </c>
      <c r="BE241" s="38">
        <f t="shared" si="304"/>
        <v>0.59699748817103804</v>
      </c>
      <c r="BF241" s="38">
        <f t="shared" si="295"/>
        <v>0.92061452187627779</v>
      </c>
      <c r="BG241" s="38">
        <f t="shared" si="295"/>
        <v>0.84934867690869797</v>
      </c>
      <c r="BH241" s="38">
        <f t="shared" si="295"/>
        <v>0.94748525030667674</v>
      </c>
      <c r="BI241" s="38">
        <f t="shared" si="295"/>
        <v>9.8136573397978849E-2</v>
      </c>
      <c r="BJ241" s="38">
        <f t="shared" si="295"/>
        <v>0.50937554763712833</v>
      </c>
      <c r="BK241" s="38">
        <f t="shared" si="296"/>
        <v>0.17173900344646301</v>
      </c>
      <c r="BL241" s="38">
        <f t="shared" si="297"/>
        <v>0.14019510485425549</v>
      </c>
      <c r="BM241" s="38">
        <f t="shared" si="298"/>
        <v>0.26987557684444186</v>
      </c>
      <c r="BN241" s="38">
        <f t="shared" si="311"/>
        <v>0.40539751153688885</v>
      </c>
      <c r="BO241" s="38">
        <f t="shared" si="312"/>
        <v>0.12033413166656931</v>
      </c>
      <c r="BP241" s="38">
        <f t="shared" si="313"/>
        <v>8.4117062912553303E-2</v>
      </c>
      <c r="BQ241" s="38">
        <f t="shared" si="314"/>
        <v>0.12267071674747357</v>
      </c>
      <c r="BR241" s="38">
        <f t="shared" si="315"/>
        <v>1.3166656930895497</v>
      </c>
      <c r="BS241" s="38">
        <f t="shared" si="305"/>
        <v>-4.1665579824211676</v>
      </c>
      <c r="BT241" s="38">
        <f t="shared" si="305"/>
        <v>-0.30482981904363027</v>
      </c>
      <c r="BU241" s="38">
        <f t="shared" si="305"/>
        <v>-0.13837506591769461</v>
      </c>
      <c r="BV241" s="38">
        <f t="shared" si="299"/>
        <v>-0.16158906779731774</v>
      </c>
      <c r="BW241" s="38">
        <f t="shared" si="299"/>
        <v>-0.24747356332214243</v>
      </c>
      <c r="BX241" s="38">
        <f t="shared" si="299"/>
        <v>-3.8792805282569565E-2</v>
      </c>
      <c r="BY241" s="38">
        <f t="shared" si="299"/>
        <v>2.3093638809482435</v>
      </c>
      <c r="BZ241" s="38">
        <f t="shared" si="299"/>
        <v>1.7292150169281424</v>
      </c>
      <c r="CA241" s="38">
        <f t="shared" si="300"/>
        <v>0.11369732928463885</v>
      </c>
      <c r="CB241" s="38">
        <f t="shared" si="301"/>
        <v>0.1591388770360386</v>
      </c>
      <c r="CC241" s="38">
        <f t="shared" si="302"/>
        <v>8.291090181197619E-2</v>
      </c>
      <c r="CD241" s="38">
        <f t="shared" si="316"/>
        <v>0.35897319221868362</v>
      </c>
      <c r="CE241" s="38">
        <f t="shared" si="317"/>
        <v>4.7506708179059887E-2</v>
      </c>
      <c r="CF241" s="38">
        <f t="shared" si="318"/>
        <v>1.423553113711476E-2</v>
      </c>
      <c r="CG241" s="38">
        <f t="shared" si="319"/>
        <v>-5.075223862000891E-3</v>
      </c>
      <c r="CH241" s="38">
        <f t="shared" si="320"/>
        <v>0.24414721248126936</v>
      </c>
    </row>
    <row r="242" spans="1:86" s="39" customFormat="1" x14ac:dyDescent="0.15">
      <c r="A242" s="32">
        <v>1</v>
      </c>
      <c r="B242" s="32" t="s">
        <v>1091</v>
      </c>
      <c r="C242" s="32" t="s">
        <v>1092</v>
      </c>
      <c r="D242" s="32" t="s">
        <v>1093</v>
      </c>
      <c r="E242" s="32">
        <v>107766</v>
      </c>
      <c r="F242" s="33">
        <v>97390</v>
      </c>
      <c r="G242" s="33">
        <v>2785</v>
      </c>
      <c r="H242" s="33">
        <v>644</v>
      </c>
      <c r="I242" s="33">
        <v>1352</v>
      </c>
      <c r="J242" s="33">
        <v>448</v>
      </c>
      <c r="K242" s="33">
        <v>1052</v>
      </c>
      <c r="L242" s="33">
        <v>509</v>
      </c>
      <c r="M242" s="34">
        <v>1199</v>
      </c>
      <c r="N242" s="33">
        <v>320</v>
      </c>
      <c r="O242" s="33">
        <v>99</v>
      </c>
      <c r="P242" s="33">
        <v>176</v>
      </c>
      <c r="Q242" s="33">
        <v>290</v>
      </c>
      <c r="R242" s="33">
        <v>247</v>
      </c>
      <c r="S242" s="33">
        <v>60</v>
      </c>
      <c r="T242" s="33">
        <v>186</v>
      </c>
      <c r="U242" s="34">
        <v>1009</v>
      </c>
      <c r="V242" s="35">
        <f t="shared" si="303"/>
        <v>90.371731343837567</v>
      </c>
      <c r="W242" s="35">
        <f t="shared" si="303"/>
        <v>2.5843030269287159</v>
      </c>
      <c r="X242" s="35">
        <f t="shared" si="303"/>
        <v>0.59759107696304958</v>
      </c>
      <c r="Y242" s="35">
        <f t="shared" si="291"/>
        <v>1.2545700870404395</v>
      </c>
      <c r="Z242" s="35">
        <f t="shared" si="291"/>
        <v>0.41571553180038229</v>
      </c>
      <c r="AA242" s="35">
        <f t="shared" si="291"/>
        <v>0.9761891505669692</v>
      </c>
      <c r="AB242" s="35">
        <f t="shared" si="291"/>
        <v>0.47231965554998795</v>
      </c>
      <c r="AC242" s="35">
        <f t="shared" si="291"/>
        <v>1.1125958094389696</v>
      </c>
      <c r="AD242" s="35">
        <f t="shared" si="292"/>
        <v>0.29693966557170165</v>
      </c>
      <c r="AE242" s="35">
        <f t="shared" si="293"/>
        <v>9.1865709036245205E-2</v>
      </c>
      <c r="AF242" s="35">
        <f t="shared" si="294"/>
        <v>0.1633168160644359</v>
      </c>
      <c r="AG242" s="35">
        <f t="shared" si="306"/>
        <v>0.26910157192435463</v>
      </c>
      <c r="AH242" s="35">
        <f t="shared" si="307"/>
        <v>0.22920030436315722</v>
      </c>
      <c r="AI242" s="35">
        <f t="shared" si="308"/>
        <v>5.5676187294694056E-2</v>
      </c>
      <c r="AJ242" s="35">
        <f t="shared" si="309"/>
        <v>0.17259618061355159</v>
      </c>
      <c r="AK242" s="35">
        <f t="shared" si="310"/>
        <v>0.9362878830057717</v>
      </c>
      <c r="AL242" s="36">
        <v>94024</v>
      </c>
      <c r="AM242" s="37">
        <v>85494</v>
      </c>
      <c r="AN242" s="37">
        <v>2598</v>
      </c>
      <c r="AO242" s="37">
        <v>582</v>
      </c>
      <c r="AP242" s="37">
        <v>1365</v>
      </c>
      <c r="AQ242" s="37">
        <v>455</v>
      </c>
      <c r="AR242" s="37">
        <v>1073</v>
      </c>
      <c r="AS242" s="37">
        <v>48</v>
      </c>
      <c r="AT242" s="37">
        <v>313</v>
      </c>
      <c r="AU242" s="37">
        <v>153</v>
      </c>
      <c r="AV242" s="37">
        <v>59</v>
      </c>
      <c r="AW242" s="37">
        <v>106</v>
      </c>
      <c r="AX242" s="37">
        <v>212</v>
      </c>
      <c r="AY242" s="37">
        <v>191</v>
      </c>
      <c r="AZ242" s="37">
        <v>73</v>
      </c>
      <c r="BA242" s="37">
        <v>145</v>
      </c>
      <c r="BB242" s="37">
        <v>1156</v>
      </c>
      <c r="BC242" s="38">
        <f t="shared" si="304"/>
        <v>90.927848208967916</v>
      </c>
      <c r="BD242" s="38">
        <f t="shared" si="304"/>
        <v>2.7631243086871438</v>
      </c>
      <c r="BE242" s="38">
        <f t="shared" si="304"/>
        <v>0.61899089594146173</v>
      </c>
      <c r="BF242" s="38">
        <f t="shared" si="295"/>
        <v>1.4517569982132221</v>
      </c>
      <c r="BG242" s="38">
        <f t="shared" si="295"/>
        <v>0.48391899940440736</v>
      </c>
      <c r="BH242" s="38">
        <f t="shared" si="295"/>
        <v>1.1411979920020421</v>
      </c>
      <c r="BI242" s="38">
        <f t="shared" si="295"/>
        <v>5.1050795541563852E-2</v>
      </c>
      <c r="BJ242" s="38">
        <f t="shared" si="295"/>
        <v>0.33289372926061428</v>
      </c>
      <c r="BK242" s="38">
        <f t="shared" si="296"/>
        <v>0.16272441078873479</v>
      </c>
      <c r="BL242" s="38">
        <f t="shared" si="297"/>
        <v>6.2749936186505567E-2</v>
      </c>
      <c r="BM242" s="38">
        <f t="shared" si="298"/>
        <v>0.11273717348762019</v>
      </c>
      <c r="BN242" s="38">
        <f t="shared" si="311"/>
        <v>0.22547434697524038</v>
      </c>
      <c r="BO242" s="38">
        <f t="shared" si="312"/>
        <v>0.20313962392580617</v>
      </c>
      <c r="BP242" s="38">
        <f t="shared" si="313"/>
        <v>7.7639751552795025E-2</v>
      </c>
      <c r="BQ242" s="38">
        <f t="shared" si="314"/>
        <v>0.15421594486514081</v>
      </c>
      <c r="BR242" s="38">
        <f t="shared" si="315"/>
        <v>1.2294733259593296</v>
      </c>
      <c r="BS242" s="38">
        <f t="shared" si="305"/>
        <v>-0.55611686513034897</v>
      </c>
      <c r="BT242" s="38">
        <f t="shared" si="305"/>
        <v>-0.17882128175842782</v>
      </c>
      <c r="BU242" s="38">
        <f t="shared" si="305"/>
        <v>-2.1399818978412144E-2</v>
      </c>
      <c r="BV242" s="38">
        <f t="shared" si="299"/>
        <v>-0.19718691117278264</v>
      </c>
      <c r="BW242" s="38">
        <f t="shared" si="299"/>
        <v>-6.820346760402507E-2</v>
      </c>
      <c r="BX242" s="38">
        <f t="shared" si="299"/>
        <v>-0.16500884143507288</v>
      </c>
      <c r="BY242" s="38">
        <f t="shared" si="299"/>
        <v>0.42126886000842412</v>
      </c>
      <c r="BZ242" s="38">
        <f t="shared" si="299"/>
        <v>0.77970208017835541</v>
      </c>
      <c r="CA242" s="38">
        <f t="shared" si="300"/>
        <v>0.13421525478296686</v>
      </c>
      <c r="CB242" s="38">
        <f t="shared" si="301"/>
        <v>2.9115772849739638E-2</v>
      </c>
      <c r="CC242" s="38">
        <f t="shared" si="302"/>
        <v>5.0579642576815714E-2</v>
      </c>
      <c r="CD242" s="38">
        <f t="shared" si="316"/>
        <v>4.3627224949114252E-2</v>
      </c>
      <c r="CE242" s="38">
        <f t="shared" si="317"/>
        <v>2.6060680437351047E-2</v>
      </c>
      <c r="CF242" s="38">
        <f t="shared" si="318"/>
        <v>-2.1963564258100969E-2</v>
      </c>
      <c r="CG242" s="38">
        <f t="shared" si="319"/>
        <v>1.8380235748410773E-2</v>
      </c>
      <c r="CH242" s="38">
        <f t="shared" si="320"/>
        <v>-0.29318544295355786</v>
      </c>
    </row>
    <row r="243" spans="1:86" s="39" customFormat="1" x14ac:dyDescent="0.15">
      <c r="A243" s="32">
        <v>1</v>
      </c>
      <c r="B243" s="32" t="s">
        <v>1094</v>
      </c>
      <c r="C243" s="32" t="s">
        <v>1095</v>
      </c>
      <c r="D243" s="32" t="s">
        <v>1096</v>
      </c>
      <c r="E243" s="32">
        <v>88270</v>
      </c>
      <c r="F243" s="33">
        <v>78046</v>
      </c>
      <c r="G243" s="33">
        <v>1011</v>
      </c>
      <c r="H243" s="33">
        <v>266</v>
      </c>
      <c r="I243" s="33">
        <v>497</v>
      </c>
      <c r="J243" s="33">
        <v>272</v>
      </c>
      <c r="K243" s="33">
        <v>448</v>
      </c>
      <c r="L243" s="33">
        <v>2839</v>
      </c>
      <c r="M243" s="34">
        <v>3132</v>
      </c>
      <c r="N243" s="33">
        <v>244</v>
      </c>
      <c r="O243" s="33">
        <v>62</v>
      </c>
      <c r="P243" s="33">
        <v>120</v>
      </c>
      <c r="Q243" s="33">
        <v>299</v>
      </c>
      <c r="R243" s="33">
        <v>75</v>
      </c>
      <c r="S243" s="33">
        <v>45</v>
      </c>
      <c r="T243" s="33">
        <v>75</v>
      </c>
      <c r="U243" s="34">
        <v>839</v>
      </c>
      <c r="V243" s="35">
        <f t="shared" si="303"/>
        <v>88.417355840036251</v>
      </c>
      <c r="W243" s="35">
        <f t="shared" si="303"/>
        <v>1.1453494958649597</v>
      </c>
      <c r="X243" s="35">
        <f t="shared" si="303"/>
        <v>0.30134813639968283</v>
      </c>
      <c r="Y243" s="35">
        <f t="shared" si="291"/>
        <v>0.56304520222045995</v>
      </c>
      <c r="Z243" s="35">
        <f t="shared" si="291"/>
        <v>0.30814546278463806</v>
      </c>
      <c r="AA243" s="35">
        <f t="shared" si="291"/>
        <v>0.50753370340999204</v>
      </c>
      <c r="AB243" s="35">
        <f t="shared" si="291"/>
        <v>3.2162682678146592</v>
      </c>
      <c r="AC243" s="35">
        <f t="shared" si="291"/>
        <v>3.5482043729466408</v>
      </c>
      <c r="AD243" s="35">
        <f t="shared" si="292"/>
        <v>0.27642460632151356</v>
      </c>
      <c r="AE243" s="35">
        <f t="shared" si="293"/>
        <v>7.023903931120426E-2</v>
      </c>
      <c r="AF243" s="35">
        <f t="shared" si="294"/>
        <v>0.13594652769910501</v>
      </c>
      <c r="AG243" s="35">
        <f t="shared" si="306"/>
        <v>0.33873343151693669</v>
      </c>
      <c r="AH243" s="35">
        <f t="shared" si="307"/>
        <v>8.496657981194064E-2</v>
      </c>
      <c r="AI243" s="35">
        <f t="shared" si="308"/>
        <v>5.0979947887164388E-2</v>
      </c>
      <c r="AJ243" s="35">
        <f t="shared" si="309"/>
        <v>8.496657981194064E-2</v>
      </c>
      <c r="AK243" s="35">
        <f t="shared" si="310"/>
        <v>0.95049280616290921</v>
      </c>
      <c r="AL243" s="36">
        <v>76522</v>
      </c>
      <c r="AM243" s="37">
        <v>72112</v>
      </c>
      <c r="AN243" s="37">
        <v>922</v>
      </c>
      <c r="AO243" s="37">
        <v>260</v>
      </c>
      <c r="AP243" s="37">
        <v>628</v>
      </c>
      <c r="AQ243" s="37">
        <v>276</v>
      </c>
      <c r="AR243" s="37">
        <v>466</v>
      </c>
      <c r="AS243" s="37">
        <v>35</v>
      </c>
      <c r="AT243" s="37">
        <v>434</v>
      </c>
      <c r="AU243" s="37">
        <v>211</v>
      </c>
      <c r="AV243" s="37">
        <v>47</v>
      </c>
      <c r="AW243" s="37">
        <v>95</v>
      </c>
      <c r="AX243" s="37">
        <v>173</v>
      </c>
      <c r="AY243" s="37">
        <v>70</v>
      </c>
      <c r="AZ243" s="37">
        <v>38</v>
      </c>
      <c r="BA243" s="37">
        <v>100</v>
      </c>
      <c r="BB243" s="37">
        <v>651</v>
      </c>
      <c r="BC243" s="38">
        <f t="shared" si="304"/>
        <v>94.236951464938187</v>
      </c>
      <c r="BD243" s="38">
        <f t="shared" si="304"/>
        <v>1.2048822560832178</v>
      </c>
      <c r="BE243" s="38">
        <f t="shared" si="304"/>
        <v>0.33977156896056032</v>
      </c>
      <c r="BF243" s="38">
        <f t="shared" si="295"/>
        <v>0.82067902041243046</v>
      </c>
      <c r="BG243" s="38">
        <f t="shared" si="295"/>
        <v>0.36068058858890256</v>
      </c>
      <c r="BH243" s="38">
        <f t="shared" si="295"/>
        <v>0.60897519667546585</v>
      </c>
      <c r="BI243" s="38">
        <f t="shared" si="295"/>
        <v>4.5738480436998512E-2</v>
      </c>
      <c r="BJ243" s="38">
        <f t="shared" si="295"/>
        <v>0.56715715741878159</v>
      </c>
      <c r="BK243" s="38">
        <f t="shared" si="296"/>
        <v>0.27573769634876244</v>
      </c>
      <c r="BL243" s="38">
        <f t="shared" si="297"/>
        <v>6.1420245158255143E-2</v>
      </c>
      <c r="BM243" s="38">
        <f t="shared" si="298"/>
        <v>0.12414730404328167</v>
      </c>
      <c r="BN243" s="38">
        <f t="shared" si="311"/>
        <v>0.22607877473144977</v>
      </c>
      <c r="BO243" s="38">
        <f t="shared" si="312"/>
        <v>9.1476960873997024E-2</v>
      </c>
      <c r="BP243" s="38">
        <f t="shared" si="313"/>
        <v>4.9658921617312668E-2</v>
      </c>
      <c r="BQ243" s="38">
        <f t="shared" si="314"/>
        <v>0.13068137267713861</v>
      </c>
      <c r="BR243" s="38">
        <f t="shared" si="315"/>
        <v>0.85073573612817233</v>
      </c>
      <c r="BS243" s="38">
        <f t="shared" si="305"/>
        <v>-5.819595624901936</v>
      </c>
      <c r="BT243" s="38">
        <f t="shared" si="305"/>
        <v>-5.9532760218258041E-2</v>
      </c>
      <c r="BU243" s="38">
        <f t="shared" si="305"/>
        <v>-3.8423432560877491E-2</v>
      </c>
      <c r="BV243" s="38">
        <f t="shared" si="299"/>
        <v>-0.25763381819197051</v>
      </c>
      <c r="BW243" s="38">
        <f t="shared" si="299"/>
        <v>-5.2535125804264504E-2</v>
      </c>
      <c r="BX243" s="38">
        <f t="shared" si="299"/>
        <v>-0.1014414932654738</v>
      </c>
      <c r="BY243" s="38">
        <f t="shared" si="299"/>
        <v>3.1705297873776606</v>
      </c>
      <c r="BZ243" s="38">
        <f t="shared" si="299"/>
        <v>2.9810472155278593</v>
      </c>
      <c r="CA243" s="38">
        <f t="shared" si="300"/>
        <v>6.8690997275111521E-4</v>
      </c>
      <c r="CB243" s="38">
        <f t="shared" si="301"/>
        <v>8.8187941529491165E-3</v>
      </c>
      <c r="CC243" s="38">
        <f t="shared" si="302"/>
        <v>1.1799223655823338E-2</v>
      </c>
      <c r="CD243" s="38">
        <f t="shared" si="316"/>
        <v>0.11265465678548692</v>
      </c>
      <c r="CE243" s="38">
        <f t="shared" si="317"/>
        <v>-6.5103810620563834E-3</v>
      </c>
      <c r="CF243" s="38">
        <f t="shared" si="318"/>
        <v>1.3210262698517203E-3</v>
      </c>
      <c r="CG243" s="38">
        <f t="shared" si="319"/>
        <v>-4.5714792865197973E-2</v>
      </c>
      <c r="CH243" s="38">
        <f t="shared" si="320"/>
        <v>9.9757070034736883E-2</v>
      </c>
    </row>
    <row r="244" spans="1:86" s="39" customFormat="1" x14ac:dyDescent="0.15">
      <c r="A244" s="32">
        <v>1</v>
      </c>
      <c r="B244" s="32" t="s">
        <v>1097</v>
      </c>
      <c r="C244" s="32" t="s">
        <v>1098</v>
      </c>
      <c r="D244" s="32" t="s">
        <v>1099</v>
      </c>
      <c r="E244" s="32">
        <v>133788</v>
      </c>
      <c r="F244" s="33">
        <v>120269</v>
      </c>
      <c r="G244" s="33">
        <v>2428</v>
      </c>
      <c r="H244" s="33">
        <v>628</v>
      </c>
      <c r="I244" s="33">
        <v>1333</v>
      </c>
      <c r="J244" s="33">
        <v>563</v>
      </c>
      <c r="K244" s="33">
        <v>1034</v>
      </c>
      <c r="L244" s="33">
        <v>1453</v>
      </c>
      <c r="M244" s="34">
        <v>2266</v>
      </c>
      <c r="N244" s="33">
        <v>491</v>
      </c>
      <c r="O244" s="33">
        <v>140</v>
      </c>
      <c r="P244" s="33">
        <v>342</v>
      </c>
      <c r="Q244" s="33">
        <v>587</v>
      </c>
      <c r="R244" s="33">
        <v>259</v>
      </c>
      <c r="S244" s="33">
        <v>103</v>
      </c>
      <c r="T244" s="33">
        <v>217</v>
      </c>
      <c r="U244" s="34">
        <v>1675</v>
      </c>
      <c r="V244" s="35">
        <f t="shared" si="303"/>
        <v>89.895207342960504</v>
      </c>
      <c r="W244" s="35">
        <f t="shared" si="303"/>
        <v>1.8148114928095194</v>
      </c>
      <c r="X244" s="35">
        <f t="shared" si="303"/>
        <v>0.46939934822256107</v>
      </c>
      <c r="Y244" s="35">
        <f t="shared" si="291"/>
        <v>0.99635243818578645</v>
      </c>
      <c r="Z244" s="35">
        <f t="shared" si="291"/>
        <v>0.42081502077914318</v>
      </c>
      <c r="AA244" s="35">
        <f t="shared" si="291"/>
        <v>0.77286453194606397</v>
      </c>
      <c r="AB244" s="35">
        <f t="shared" si="291"/>
        <v>1.0860465811582505</v>
      </c>
      <c r="AC244" s="35">
        <f t="shared" si="291"/>
        <v>1.6937243997966933</v>
      </c>
      <c r="AD244" s="35">
        <f t="shared" si="292"/>
        <v>0.36699853499566482</v>
      </c>
      <c r="AE244" s="35">
        <f t="shared" si="293"/>
        <v>0.10464316680120789</v>
      </c>
      <c r="AF244" s="35">
        <f t="shared" si="294"/>
        <v>0.2556283074715221</v>
      </c>
      <c r="AG244" s="35">
        <f t="shared" si="306"/>
        <v>0.43875384937363587</v>
      </c>
      <c r="AH244" s="35">
        <f t="shared" si="307"/>
        <v>0.1935898585822346</v>
      </c>
      <c r="AI244" s="35">
        <f t="shared" si="308"/>
        <v>7.698747271803151E-2</v>
      </c>
      <c r="AJ244" s="35">
        <f t="shared" si="309"/>
        <v>0.16219690854187221</v>
      </c>
      <c r="AK244" s="35">
        <f t="shared" si="310"/>
        <v>1.2519807456573087</v>
      </c>
      <c r="AL244" s="36">
        <v>124792</v>
      </c>
      <c r="AM244" s="37">
        <v>114422</v>
      </c>
      <c r="AN244" s="37">
        <v>2744</v>
      </c>
      <c r="AO244" s="37">
        <v>605</v>
      </c>
      <c r="AP244" s="37">
        <v>1437</v>
      </c>
      <c r="AQ244" s="37">
        <v>639</v>
      </c>
      <c r="AR244" s="37">
        <v>1149</v>
      </c>
      <c r="AS244" s="37">
        <v>81</v>
      </c>
      <c r="AT244" s="37">
        <v>580</v>
      </c>
      <c r="AU244" s="37">
        <v>282</v>
      </c>
      <c r="AV244" s="37">
        <v>109</v>
      </c>
      <c r="AW244" s="37">
        <v>340</v>
      </c>
      <c r="AX244" s="37">
        <v>403</v>
      </c>
      <c r="AY244" s="37">
        <v>202</v>
      </c>
      <c r="AZ244" s="37">
        <v>85</v>
      </c>
      <c r="BA244" s="37">
        <v>220</v>
      </c>
      <c r="BB244" s="37">
        <v>1489</v>
      </c>
      <c r="BC244" s="38">
        <f t="shared" si="304"/>
        <v>91.690172446951721</v>
      </c>
      <c r="BD244" s="38">
        <f t="shared" si="304"/>
        <v>2.198858901211616</v>
      </c>
      <c r="BE244" s="38">
        <f t="shared" si="304"/>
        <v>0.48480671837938327</v>
      </c>
      <c r="BF244" s="38">
        <f t="shared" si="295"/>
        <v>1.1515161228283863</v>
      </c>
      <c r="BG244" s="38">
        <f t="shared" si="295"/>
        <v>0.51205205461888581</v>
      </c>
      <c r="BH244" s="38">
        <f t="shared" si="295"/>
        <v>0.92073209821142388</v>
      </c>
      <c r="BI244" s="38">
        <f t="shared" si="295"/>
        <v>6.4908006923520736E-2</v>
      </c>
      <c r="BJ244" s="38">
        <f t="shared" si="295"/>
        <v>0.46477338290916081</v>
      </c>
      <c r="BK244" s="38">
        <f t="shared" si="296"/>
        <v>0.22597602410410925</v>
      </c>
      <c r="BL244" s="38">
        <f t="shared" si="297"/>
        <v>8.7345342650169883E-2</v>
      </c>
      <c r="BM244" s="38">
        <f t="shared" si="298"/>
        <v>0.27245336239502532</v>
      </c>
      <c r="BN244" s="38">
        <f t="shared" si="311"/>
        <v>0.32293736777998588</v>
      </c>
      <c r="BO244" s="38">
        <f t="shared" si="312"/>
        <v>0.16186935059939739</v>
      </c>
      <c r="BP244" s="38">
        <f t="shared" si="313"/>
        <v>6.8113340598756331E-2</v>
      </c>
      <c r="BQ244" s="38">
        <f t="shared" si="314"/>
        <v>0.17629335213795755</v>
      </c>
      <c r="BR244" s="38">
        <f t="shared" si="315"/>
        <v>1.1931854606064491</v>
      </c>
      <c r="BS244" s="38">
        <f t="shared" si="305"/>
        <v>-1.7949651039912169</v>
      </c>
      <c r="BT244" s="38">
        <f t="shared" si="305"/>
        <v>-0.38404740840209661</v>
      </c>
      <c r="BU244" s="38">
        <f t="shared" si="305"/>
        <v>-1.5407370156822198E-2</v>
      </c>
      <c r="BV244" s="38">
        <f t="shared" si="299"/>
        <v>-0.15516368464259989</v>
      </c>
      <c r="BW244" s="38">
        <f t="shared" si="299"/>
        <v>-9.1237033839742632E-2</v>
      </c>
      <c r="BX244" s="38">
        <f t="shared" si="299"/>
        <v>-0.14786756626535991</v>
      </c>
      <c r="BY244" s="38">
        <f t="shared" si="299"/>
        <v>1.0211385742347296</v>
      </c>
      <c r="BZ244" s="38">
        <f t="shared" si="299"/>
        <v>1.2289510168875326</v>
      </c>
      <c r="CA244" s="38">
        <f t="shared" si="300"/>
        <v>0.14102251089155557</v>
      </c>
      <c r="CB244" s="38">
        <f t="shared" si="301"/>
        <v>1.7297824151038005E-2</v>
      </c>
      <c r="CC244" s="38">
        <f t="shared" si="302"/>
        <v>-1.6825054923503224E-2</v>
      </c>
      <c r="CD244" s="38">
        <f t="shared" si="316"/>
        <v>0.11581648159364999</v>
      </c>
      <c r="CE244" s="38">
        <f t="shared" si="317"/>
        <v>3.1720507982837209E-2</v>
      </c>
      <c r="CF244" s="38">
        <f t="shared" si="318"/>
        <v>8.8741321192751799E-3</v>
      </c>
      <c r="CG244" s="38">
        <f t="shared" si="319"/>
        <v>-1.4096443596085334E-2</v>
      </c>
      <c r="CH244" s="38">
        <f t="shared" si="320"/>
        <v>5.8795285050859514E-2</v>
      </c>
    </row>
    <row r="245" spans="1:86" s="39" customFormat="1" x14ac:dyDescent="0.15">
      <c r="A245" s="32">
        <v>1</v>
      </c>
      <c r="B245" s="32" t="s">
        <v>1100</v>
      </c>
      <c r="C245" s="32" t="s">
        <v>1101</v>
      </c>
      <c r="D245" s="32" t="s">
        <v>1102</v>
      </c>
      <c r="E245" s="32">
        <v>89250</v>
      </c>
      <c r="F245" s="33">
        <v>82888</v>
      </c>
      <c r="G245" s="33">
        <v>1639</v>
      </c>
      <c r="H245" s="33">
        <v>346</v>
      </c>
      <c r="I245" s="33">
        <v>752</v>
      </c>
      <c r="J245" s="33">
        <v>354</v>
      </c>
      <c r="K245" s="33">
        <v>592</v>
      </c>
      <c r="L245" s="33">
        <v>206</v>
      </c>
      <c r="M245" s="34">
        <v>697</v>
      </c>
      <c r="N245" s="33">
        <v>252</v>
      </c>
      <c r="O245" s="33">
        <v>83</v>
      </c>
      <c r="P245" s="33">
        <v>131</v>
      </c>
      <c r="Q245" s="33">
        <v>316</v>
      </c>
      <c r="R245" s="33">
        <v>103</v>
      </c>
      <c r="S245" s="33">
        <v>50</v>
      </c>
      <c r="T245" s="33">
        <v>85</v>
      </c>
      <c r="U245" s="34">
        <v>756</v>
      </c>
      <c r="V245" s="35">
        <f t="shared" si="303"/>
        <v>92.871708683473386</v>
      </c>
      <c r="W245" s="35">
        <f t="shared" si="303"/>
        <v>1.8364145658263307</v>
      </c>
      <c r="X245" s="35">
        <f t="shared" si="303"/>
        <v>0.38767507002801121</v>
      </c>
      <c r="Y245" s="35">
        <f t="shared" si="291"/>
        <v>0.84257703081232505</v>
      </c>
      <c r="Z245" s="35">
        <f t="shared" si="291"/>
        <v>0.39663865546218491</v>
      </c>
      <c r="AA245" s="35">
        <f t="shared" si="291"/>
        <v>0.66330532212885152</v>
      </c>
      <c r="AB245" s="35">
        <f t="shared" si="291"/>
        <v>0.23081232492997197</v>
      </c>
      <c r="AC245" s="35">
        <f t="shared" si="291"/>
        <v>0.78095238095238095</v>
      </c>
      <c r="AD245" s="35">
        <f t="shared" si="292"/>
        <v>0.28235294117647058</v>
      </c>
      <c r="AE245" s="35">
        <f t="shared" si="293"/>
        <v>9.2997198879551823E-2</v>
      </c>
      <c r="AF245" s="35">
        <f t="shared" si="294"/>
        <v>0.14677871148459384</v>
      </c>
      <c r="AG245" s="35">
        <f t="shared" si="306"/>
        <v>0.35406162464985996</v>
      </c>
      <c r="AH245" s="35">
        <f t="shared" si="307"/>
        <v>0.11540616246498599</v>
      </c>
      <c r="AI245" s="35">
        <f t="shared" si="308"/>
        <v>5.6022408963585429E-2</v>
      </c>
      <c r="AJ245" s="35">
        <f t="shared" si="309"/>
        <v>9.5238095238095233E-2</v>
      </c>
      <c r="AK245" s="35">
        <f t="shared" si="310"/>
        <v>0.84705882352941164</v>
      </c>
      <c r="AL245" s="36">
        <v>79515</v>
      </c>
      <c r="AM245" s="37">
        <v>74390</v>
      </c>
      <c r="AN245" s="37">
        <v>1523</v>
      </c>
      <c r="AO245" s="37">
        <v>306</v>
      </c>
      <c r="AP245" s="37">
        <v>811</v>
      </c>
      <c r="AQ245" s="37">
        <v>327</v>
      </c>
      <c r="AR245" s="37">
        <v>564</v>
      </c>
      <c r="AS245" s="37">
        <v>38</v>
      </c>
      <c r="AT245" s="37">
        <v>251</v>
      </c>
      <c r="AU245" s="37">
        <v>171</v>
      </c>
      <c r="AV245" s="37">
        <v>53</v>
      </c>
      <c r="AW245" s="37">
        <v>97</v>
      </c>
      <c r="AX245" s="37">
        <v>164</v>
      </c>
      <c r="AY245" s="37">
        <v>57</v>
      </c>
      <c r="AZ245" s="37">
        <v>49</v>
      </c>
      <c r="BA245" s="37">
        <v>74</v>
      </c>
      <c r="BB245" s="37">
        <v>644</v>
      </c>
      <c r="BC245" s="38">
        <f t="shared" si="304"/>
        <v>93.55467521851223</v>
      </c>
      <c r="BD245" s="38">
        <f t="shared" si="304"/>
        <v>1.915361881406024</v>
      </c>
      <c r="BE245" s="38">
        <f t="shared" si="304"/>
        <v>0.38483305036785515</v>
      </c>
      <c r="BF245" s="38">
        <f t="shared" si="295"/>
        <v>1.0199333459095767</v>
      </c>
      <c r="BG245" s="38">
        <f t="shared" si="295"/>
        <v>0.41124316166760988</v>
      </c>
      <c r="BH245" s="38">
        <f t="shared" si="295"/>
        <v>0.70930013205055642</v>
      </c>
      <c r="BI245" s="38">
        <f t="shared" si="295"/>
        <v>4.7789725209080043E-2</v>
      </c>
      <c r="BJ245" s="38">
        <f t="shared" si="295"/>
        <v>0.31566371124944981</v>
      </c>
      <c r="BK245" s="38">
        <f t="shared" si="296"/>
        <v>0.21505376344086022</v>
      </c>
      <c r="BL245" s="38">
        <f t="shared" si="297"/>
        <v>6.6654090423190593E-2</v>
      </c>
      <c r="BM245" s="38">
        <f t="shared" si="298"/>
        <v>0.12198956171791486</v>
      </c>
      <c r="BN245" s="38">
        <f t="shared" si="311"/>
        <v>0.20625039300760864</v>
      </c>
      <c r="BO245" s="38">
        <f t="shared" si="312"/>
        <v>7.1684587813620068E-2</v>
      </c>
      <c r="BP245" s="38">
        <f t="shared" si="313"/>
        <v>6.1623593032761111E-2</v>
      </c>
      <c r="BQ245" s="38">
        <f t="shared" si="314"/>
        <v>9.3064201722945356E-2</v>
      </c>
      <c r="BR245" s="38">
        <f t="shared" si="315"/>
        <v>0.80991007985914598</v>
      </c>
      <c r="BS245" s="38">
        <f t="shared" si="305"/>
        <v>-0.68296653503884386</v>
      </c>
      <c r="BT245" s="38">
        <f t="shared" si="305"/>
        <v>-7.8947315579693367E-2</v>
      </c>
      <c r="BU245" s="38">
        <f t="shared" si="305"/>
        <v>2.8420196601560699E-3</v>
      </c>
      <c r="BV245" s="38">
        <f t="shared" si="299"/>
        <v>-0.17735631509725169</v>
      </c>
      <c r="BW245" s="38">
        <f t="shared" si="299"/>
        <v>-1.4604506205424972E-2</v>
      </c>
      <c r="BX245" s="38">
        <f t="shared" si="299"/>
        <v>-4.5994809921704904E-2</v>
      </c>
      <c r="BY245" s="38">
        <f t="shared" si="299"/>
        <v>0.18302259972089194</v>
      </c>
      <c r="BZ245" s="38">
        <f t="shared" si="299"/>
        <v>0.46528866970293115</v>
      </c>
      <c r="CA245" s="38">
        <f t="shared" si="300"/>
        <v>6.7299177735610366E-2</v>
      </c>
      <c r="CB245" s="38">
        <f t="shared" si="301"/>
        <v>2.6343108456361231E-2</v>
      </c>
      <c r="CC245" s="38">
        <f t="shared" si="302"/>
        <v>2.4789149766678981E-2</v>
      </c>
      <c r="CD245" s="38">
        <f t="shared" si="316"/>
        <v>0.14781123164225132</v>
      </c>
      <c r="CE245" s="38">
        <f t="shared" si="317"/>
        <v>4.3721574651365919E-2</v>
      </c>
      <c r="CF245" s="38">
        <f t="shared" si="318"/>
        <v>-5.6011840691756812E-3</v>
      </c>
      <c r="CG245" s="38">
        <f t="shared" si="319"/>
        <v>2.1738935151498773E-3</v>
      </c>
      <c r="CH245" s="38">
        <f t="shared" si="320"/>
        <v>3.714874367026566E-2</v>
      </c>
    </row>
    <row r="246" spans="1:86" s="39" customFormat="1" x14ac:dyDescent="0.15">
      <c r="A246" s="32">
        <v>1</v>
      </c>
      <c r="B246" s="32" t="s">
        <v>1103</v>
      </c>
      <c r="C246" s="32" t="s">
        <v>1104</v>
      </c>
      <c r="D246" s="32" t="s">
        <v>1105</v>
      </c>
      <c r="E246" s="32">
        <v>130491</v>
      </c>
      <c r="F246" s="33">
        <v>116089</v>
      </c>
      <c r="G246" s="33">
        <v>1738</v>
      </c>
      <c r="H246" s="33">
        <v>410</v>
      </c>
      <c r="I246" s="33">
        <v>932</v>
      </c>
      <c r="J246" s="33">
        <v>546</v>
      </c>
      <c r="K246" s="33">
        <v>829</v>
      </c>
      <c r="L246" s="33">
        <v>2144</v>
      </c>
      <c r="M246" s="34">
        <v>3545</v>
      </c>
      <c r="N246" s="33">
        <v>451</v>
      </c>
      <c r="O246" s="33">
        <v>72</v>
      </c>
      <c r="P246" s="33">
        <v>132</v>
      </c>
      <c r="Q246" s="33">
        <v>448</v>
      </c>
      <c r="R246" s="33">
        <v>1304</v>
      </c>
      <c r="S246" s="33">
        <v>136</v>
      </c>
      <c r="T246" s="33">
        <v>199</v>
      </c>
      <c r="U246" s="34">
        <v>1516</v>
      </c>
      <c r="V246" s="35">
        <f t="shared" si="303"/>
        <v>88.96322351733069</v>
      </c>
      <c r="W246" s="35">
        <f t="shared" si="303"/>
        <v>1.3318926209470385</v>
      </c>
      <c r="X246" s="35">
        <f t="shared" si="303"/>
        <v>0.31419791403238539</v>
      </c>
      <c r="Y246" s="35">
        <f t="shared" si="291"/>
        <v>0.71422550214191016</v>
      </c>
      <c r="Z246" s="35">
        <f t="shared" si="291"/>
        <v>0.41841966112605466</v>
      </c>
      <c r="AA246" s="35">
        <f t="shared" si="291"/>
        <v>0.63529285544596936</v>
      </c>
      <c r="AB246" s="35">
        <f t="shared" si="291"/>
        <v>1.6430251894766688</v>
      </c>
      <c r="AC246" s="35">
        <f t="shared" si="291"/>
        <v>2.7166624518166005</v>
      </c>
      <c r="AD246" s="35">
        <f t="shared" si="292"/>
        <v>0.34561770543562392</v>
      </c>
      <c r="AE246" s="35">
        <f t="shared" si="293"/>
        <v>5.517621904958963E-2</v>
      </c>
      <c r="AF246" s="35">
        <f t="shared" si="294"/>
        <v>0.10115640159091431</v>
      </c>
      <c r="AG246" s="35">
        <f t="shared" si="306"/>
        <v>0.34331869630855771</v>
      </c>
      <c r="AH246" s="35">
        <f t="shared" si="307"/>
        <v>0.99930263389812324</v>
      </c>
      <c r="AI246" s="35">
        <f t="shared" si="308"/>
        <v>0.10422174709366928</v>
      </c>
      <c r="AJ246" s="35">
        <f t="shared" si="309"/>
        <v>0.15250093876206022</v>
      </c>
      <c r="AK246" s="35">
        <f t="shared" si="310"/>
        <v>1.1617659455441371</v>
      </c>
      <c r="AL246" s="36">
        <v>121418</v>
      </c>
      <c r="AM246" s="37">
        <v>111474</v>
      </c>
      <c r="AN246" s="37">
        <v>1883</v>
      </c>
      <c r="AO246" s="37">
        <v>407</v>
      </c>
      <c r="AP246" s="37">
        <v>1141</v>
      </c>
      <c r="AQ246" s="37">
        <v>586</v>
      </c>
      <c r="AR246" s="37">
        <v>925</v>
      </c>
      <c r="AS246" s="37">
        <v>77</v>
      </c>
      <c r="AT246" s="37">
        <v>734</v>
      </c>
      <c r="AU246" s="37">
        <v>260</v>
      </c>
      <c r="AV246" s="37">
        <v>45</v>
      </c>
      <c r="AW246" s="37">
        <v>85</v>
      </c>
      <c r="AX246" s="37">
        <v>272</v>
      </c>
      <c r="AY246" s="37">
        <v>2015</v>
      </c>
      <c r="AZ246" s="37">
        <v>129</v>
      </c>
      <c r="BA246" s="37">
        <v>195</v>
      </c>
      <c r="BB246" s="37">
        <v>1188</v>
      </c>
      <c r="BC246" s="38">
        <f t="shared" si="304"/>
        <v>91.81011052726943</v>
      </c>
      <c r="BD246" s="38">
        <f t="shared" si="304"/>
        <v>1.5508408967368925</v>
      </c>
      <c r="BE246" s="38">
        <f t="shared" si="304"/>
        <v>0.33520565319804313</v>
      </c>
      <c r="BF246" s="38">
        <f t="shared" si="295"/>
        <v>0.93972887051343301</v>
      </c>
      <c r="BG246" s="38">
        <f t="shared" si="295"/>
        <v>0.48263025251610137</v>
      </c>
      <c r="BH246" s="38">
        <f t="shared" si="295"/>
        <v>0.76183102999555252</v>
      </c>
      <c r="BI246" s="38">
        <f t="shared" si="295"/>
        <v>6.3417285740170332E-2</v>
      </c>
      <c r="BJ246" s="38">
        <f t="shared" si="295"/>
        <v>0.60452321731538972</v>
      </c>
      <c r="BK246" s="38">
        <f t="shared" si="296"/>
        <v>0.21413628951226343</v>
      </c>
      <c r="BL246" s="38">
        <f t="shared" si="297"/>
        <v>3.7062050107891743E-2</v>
      </c>
      <c r="BM246" s="38">
        <f t="shared" si="298"/>
        <v>7.0006094648239967E-2</v>
      </c>
      <c r="BN246" s="38">
        <f t="shared" si="311"/>
        <v>0.22401950287436789</v>
      </c>
      <c r="BO246" s="38">
        <f t="shared" si="312"/>
        <v>1.6595562437200415</v>
      </c>
      <c r="BP246" s="38">
        <f t="shared" si="313"/>
        <v>0.10624454364262299</v>
      </c>
      <c r="BQ246" s="38">
        <f t="shared" si="314"/>
        <v>0.16060221713419756</v>
      </c>
      <c r="BR246" s="38">
        <f t="shared" si="315"/>
        <v>0.97843812284834208</v>
      </c>
      <c r="BS246" s="38">
        <f t="shared" si="305"/>
        <v>-2.8468870099387402</v>
      </c>
      <c r="BT246" s="38">
        <f t="shared" si="305"/>
        <v>-0.21894827578985399</v>
      </c>
      <c r="BU246" s="38">
        <f t="shared" si="305"/>
        <v>-2.1007739165657735E-2</v>
      </c>
      <c r="BV246" s="38">
        <f t="shared" si="299"/>
        <v>-0.22550336837152285</v>
      </c>
      <c r="BW246" s="38">
        <f t="shared" si="299"/>
        <v>-6.4210591390046701E-2</v>
      </c>
      <c r="BX246" s="38">
        <f t="shared" si="299"/>
        <v>-0.12653817454958316</v>
      </c>
      <c r="BY246" s="38">
        <f t="shared" si="299"/>
        <v>1.5796079037364985</v>
      </c>
      <c r="BZ246" s="38">
        <f t="shared" si="299"/>
        <v>2.1121392345012109</v>
      </c>
      <c r="CA246" s="38">
        <f t="shared" si="300"/>
        <v>0.13148141592336049</v>
      </c>
      <c r="CB246" s="38">
        <f t="shared" si="301"/>
        <v>1.8114168941697886E-2</v>
      </c>
      <c r="CC246" s="38">
        <f t="shared" si="302"/>
        <v>3.1150306942674344E-2</v>
      </c>
      <c r="CD246" s="38">
        <f t="shared" si="316"/>
        <v>0.11929919343418982</v>
      </c>
      <c r="CE246" s="38">
        <f t="shared" si="317"/>
        <v>-0.66025360982191827</v>
      </c>
      <c r="CF246" s="38">
        <f t="shared" si="318"/>
        <v>-2.0227965489537092E-3</v>
      </c>
      <c r="CG246" s="38">
        <f t="shared" si="319"/>
        <v>-8.1012783721373383E-3</v>
      </c>
      <c r="CH246" s="38">
        <f t="shared" si="320"/>
        <v>0.18332782269579506</v>
      </c>
    </row>
    <row r="247" spans="1:86" s="39" customFormat="1" x14ac:dyDescent="0.15">
      <c r="A247" s="32">
        <v>1</v>
      </c>
      <c r="B247" s="32" t="s">
        <v>1106</v>
      </c>
      <c r="C247" s="32" t="s">
        <v>1107</v>
      </c>
      <c r="D247" s="32" t="s">
        <v>1108</v>
      </c>
      <c r="E247" s="32">
        <v>124646</v>
      </c>
      <c r="F247" s="33">
        <v>116621</v>
      </c>
      <c r="G247" s="33">
        <v>1600</v>
      </c>
      <c r="H247" s="33">
        <v>329</v>
      </c>
      <c r="I247" s="33">
        <v>849</v>
      </c>
      <c r="J247" s="33">
        <v>368</v>
      </c>
      <c r="K247" s="33">
        <v>498</v>
      </c>
      <c r="L247" s="33">
        <v>290</v>
      </c>
      <c r="M247" s="34">
        <v>963</v>
      </c>
      <c r="N247" s="33">
        <v>408</v>
      </c>
      <c r="O247" s="33">
        <v>133</v>
      </c>
      <c r="P247" s="33">
        <v>211</v>
      </c>
      <c r="Q247" s="33">
        <v>461</v>
      </c>
      <c r="R247" s="33">
        <v>215</v>
      </c>
      <c r="S247" s="33">
        <v>65</v>
      </c>
      <c r="T247" s="33">
        <v>209</v>
      </c>
      <c r="U247" s="34">
        <v>1426</v>
      </c>
      <c r="V247" s="35">
        <f t="shared" si="303"/>
        <v>93.561766923928573</v>
      </c>
      <c r="W247" s="35">
        <f t="shared" si="303"/>
        <v>1.2836352550422798</v>
      </c>
      <c r="X247" s="35">
        <f t="shared" si="303"/>
        <v>0.26394749931806877</v>
      </c>
      <c r="Y247" s="35">
        <f t="shared" si="291"/>
        <v>0.68112895720680966</v>
      </c>
      <c r="Z247" s="35">
        <f t="shared" si="291"/>
        <v>0.29523610865972433</v>
      </c>
      <c r="AA247" s="35">
        <f t="shared" si="291"/>
        <v>0.39953147313190951</v>
      </c>
      <c r="AB247" s="35">
        <f t="shared" si="291"/>
        <v>0.23265888997641321</v>
      </c>
      <c r="AC247" s="35">
        <f t="shared" si="291"/>
        <v>0.77258796912857208</v>
      </c>
      <c r="AD247" s="35">
        <f>N247/$E247*100</f>
        <v>0.32732699003578131</v>
      </c>
      <c r="AE247" s="35">
        <f t="shared" ref="AE247:AK283" si="321">O247/$E247*100</f>
        <v>0.10670218057538951</v>
      </c>
      <c r="AF247" s="35">
        <f t="shared" si="321"/>
        <v>0.16927939925870064</v>
      </c>
      <c r="AG247" s="35">
        <f t="shared" si="321"/>
        <v>0.36984740785905684</v>
      </c>
      <c r="AH247" s="35">
        <f t="shared" si="321"/>
        <v>0.17248848739630634</v>
      </c>
      <c r="AI247" s="35">
        <f t="shared" si="321"/>
        <v>5.2147682236092611E-2</v>
      </c>
      <c r="AJ247" s="35">
        <f t="shared" si="321"/>
        <v>0.1676748551898978</v>
      </c>
      <c r="AK247" s="35">
        <f t="shared" si="321"/>
        <v>1.1440399210564318</v>
      </c>
      <c r="AL247" s="36">
        <v>118513</v>
      </c>
      <c r="AM247" s="37">
        <v>111503</v>
      </c>
      <c r="AN247" s="37">
        <v>1799</v>
      </c>
      <c r="AO247" s="37">
        <v>357</v>
      </c>
      <c r="AP247" s="37">
        <v>963</v>
      </c>
      <c r="AQ247" s="37">
        <v>382</v>
      </c>
      <c r="AR247" s="37">
        <v>539</v>
      </c>
      <c r="AS247" s="37">
        <v>62</v>
      </c>
      <c r="AT247" s="37">
        <v>465</v>
      </c>
      <c r="AU247" s="37">
        <v>233</v>
      </c>
      <c r="AV247" s="37">
        <v>120</v>
      </c>
      <c r="AW247" s="37">
        <v>171</v>
      </c>
      <c r="AX247" s="37">
        <v>269</v>
      </c>
      <c r="AY247" s="37">
        <v>185</v>
      </c>
      <c r="AZ247" s="37">
        <v>59</v>
      </c>
      <c r="BA247" s="37">
        <v>220</v>
      </c>
      <c r="BB247" s="37">
        <v>1187</v>
      </c>
      <c r="BC247" s="38">
        <f t="shared" si="304"/>
        <v>94.085037084539252</v>
      </c>
      <c r="BD247" s="38">
        <f t="shared" si="304"/>
        <v>1.5179769308008404</v>
      </c>
      <c r="BE247" s="38">
        <f t="shared" si="304"/>
        <v>0.30123277615113958</v>
      </c>
      <c r="BF247" s="38">
        <f t="shared" si="295"/>
        <v>0.81256908524803184</v>
      </c>
      <c r="BG247" s="38">
        <f t="shared" si="295"/>
        <v>0.32232750837460866</v>
      </c>
      <c r="BH247" s="38">
        <f t="shared" si="295"/>
        <v>0.45480242673799504</v>
      </c>
      <c r="BI247" s="38">
        <f t="shared" si="295"/>
        <v>5.2314935914203498E-2</v>
      </c>
      <c r="BJ247" s="38">
        <f t="shared" si="295"/>
        <v>0.39236201935652626</v>
      </c>
      <c r="BK247" s="38">
        <f>AU247/$AL247*100</f>
        <v>0.1966029043227325</v>
      </c>
      <c r="BL247" s="38">
        <f t="shared" ref="BL247:BR283" si="322">AV247/$AL247*100</f>
        <v>0.10125471467265196</v>
      </c>
      <c r="BM247" s="38">
        <f t="shared" si="322"/>
        <v>0.144287968408529</v>
      </c>
      <c r="BN247" s="38">
        <f t="shared" si="322"/>
        <v>0.22697931872452809</v>
      </c>
      <c r="BO247" s="38">
        <f t="shared" si="322"/>
        <v>0.15610101845367175</v>
      </c>
      <c r="BP247" s="38">
        <f t="shared" si="322"/>
        <v>4.9783568047387212E-2</v>
      </c>
      <c r="BQ247" s="38">
        <f t="shared" si="322"/>
        <v>0.18563364356652856</v>
      </c>
      <c r="BR247" s="38">
        <f t="shared" si="322"/>
        <v>1.0015778859703155</v>
      </c>
      <c r="BS247" s="38">
        <f t="shared" si="305"/>
        <v>-0.52327016061067866</v>
      </c>
      <c r="BT247" s="38">
        <f t="shared" si="305"/>
        <v>-0.23434167575856057</v>
      </c>
      <c r="BU247" s="38">
        <f t="shared" si="305"/>
        <v>-3.7285276833070813E-2</v>
      </c>
      <c r="BV247" s="38">
        <f t="shared" si="299"/>
        <v>-0.13144012804122218</v>
      </c>
      <c r="BW247" s="38">
        <f t="shared" si="299"/>
        <v>-2.7091399714884334E-2</v>
      </c>
      <c r="BX247" s="38">
        <f t="shared" si="299"/>
        <v>-5.5270953606085527E-2</v>
      </c>
      <c r="BY247" s="38">
        <f t="shared" si="299"/>
        <v>0.18034395406220971</v>
      </c>
      <c r="BZ247" s="38">
        <f t="shared" si="299"/>
        <v>0.38022594977204582</v>
      </c>
      <c r="CA247" s="38">
        <f>AD247-BK247</f>
        <v>0.1307240857130488</v>
      </c>
      <c r="CB247" s="38">
        <f t="shared" ref="CB247:CH283" si="323">AE247-BL247</f>
        <v>5.4474659027375499E-3</v>
      </c>
      <c r="CC247" s="38">
        <f t="shared" si="323"/>
        <v>2.4991430850171636E-2</v>
      </c>
      <c r="CD247" s="38">
        <f t="shared" si="323"/>
        <v>0.14286808913452875</v>
      </c>
      <c r="CE247" s="38">
        <f t="shared" si="323"/>
        <v>1.6387468942634598E-2</v>
      </c>
      <c r="CF247" s="38">
        <f t="shared" si="323"/>
        <v>2.364114188705399E-3</v>
      </c>
      <c r="CG247" s="38">
        <f t="shared" si="323"/>
        <v>-1.7958788376630758E-2</v>
      </c>
      <c r="CH247" s="38">
        <f t="shared" si="323"/>
        <v>0.14246203508611632</v>
      </c>
    </row>
    <row r="248" spans="1:86" s="39" customFormat="1" x14ac:dyDescent="0.15">
      <c r="A248" s="32">
        <v>1</v>
      </c>
      <c r="B248" s="32" t="s">
        <v>1109</v>
      </c>
      <c r="C248" s="32" t="s">
        <v>1110</v>
      </c>
      <c r="D248" s="32" t="s">
        <v>1111</v>
      </c>
      <c r="E248" s="32">
        <v>97277</v>
      </c>
      <c r="F248" s="33">
        <v>88840</v>
      </c>
      <c r="G248" s="33">
        <v>1330</v>
      </c>
      <c r="H248" s="33">
        <v>246</v>
      </c>
      <c r="I248" s="33">
        <v>503</v>
      </c>
      <c r="J248" s="33">
        <v>380</v>
      </c>
      <c r="K248" s="33">
        <v>321</v>
      </c>
      <c r="L248" s="33">
        <v>575</v>
      </c>
      <c r="M248" s="34">
        <v>2498</v>
      </c>
      <c r="N248" s="33">
        <v>260</v>
      </c>
      <c r="O248" s="33">
        <v>165</v>
      </c>
      <c r="P248" s="33">
        <v>106</v>
      </c>
      <c r="Q248" s="33">
        <v>495</v>
      </c>
      <c r="R248" s="33">
        <v>163</v>
      </c>
      <c r="S248" s="33">
        <v>52</v>
      </c>
      <c r="T248" s="33">
        <v>91</v>
      </c>
      <c r="U248" s="34">
        <v>1252</v>
      </c>
      <c r="V248" s="35">
        <f t="shared" si="303"/>
        <v>91.326829569168453</v>
      </c>
      <c r="W248" s="35">
        <f t="shared" si="303"/>
        <v>1.367229663743742</v>
      </c>
      <c r="X248" s="35">
        <f t="shared" si="303"/>
        <v>0.25288608818117336</v>
      </c>
      <c r="Y248" s="35">
        <f t="shared" si="291"/>
        <v>0.51708009087451301</v>
      </c>
      <c r="Z248" s="35">
        <f t="shared" si="291"/>
        <v>0.3906370467839263</v>
      </c>
      <c r="AA248" s="35">
        <f t="shared" si="291"/>
        <v>0.32998550530957987</v>
      </c>
      <c r="AB248" s="35">
        <f t="shared" si="291"/>
        <v>0.59109553131778325</v>
      </c>
      <c r="AC248" s="35">
        <f t="shared" si="291"/>
        <v>2.5679245864901263</v>
      </c>
      <c r="AD248" s="35">
        <f t="shared" si="291"/>
        <v>0.26727797937847592</v>
      </c>
      <c r="AE248" s="35">
        <f t="shared" si="321"/>
        <v>0.16961871768249431</v>
      </c>
      <c r="AF248" s="35">
        <f t="shared" si="321"/>
        <v>0.10896717620814786</v>
      </c>
      <c r="AG248" s="35">
        <f t="shared" si="321"/>
        <v>0.508856153047483</v>
      </c>
      <c r="AH248" s="35">
        <f t="shared" si="321"/>
        <v>0.16756273322573681</v>
      </c>
      <c r="AI248" s="35">
        <f t="shared" si="321"/>
        <v>5.3455595875695178E-2</v>
      </c>
      <c r="AJ248" s="35">
        <f t="shared" si="321"/>
        <v>9.3547292782466568E-2</v>
      </c>
      <c r="AK248" s="35">
        <f t="shared" si="321"/>
        <v>1.2870462699301994</v>
      </c>
      <c r="AL248" s="36">
        <v>90810</v>
      </c>
      <c r="AM248" s="37">
        <v>85616</v>
      </c>
      <c r="AN248" s="37">
        <v>1505</v>
      </c>
      <c r="AO248" s="37">
        <v>282</v>
      </c>
      <c r="AP248" s="37">
        <v>686</v>
      </c>
      <c r="AQ248" s="37">
        <v>371</v>
      </c>
      <c r="AR248" s="37">
        <v>326</v>
      </c>
      <c r="AS248" s="37">
        <v>41</v>
      </c>
      <c r="AT248" s="37">
        <v>278</v>
      </c>
      <c r="AU248" s="37">
        <v>175</v>
      </c>
      <c r="AV248" s="37">
        <v>67</v>
      </c>
      <c r="AW248" s="37">
        <v>52</v>
      </c>
      <c r="AX248" s="37">
        <v>268</v>
      </c>
      <c r="AY248" s="37">
        <v>131</v>
      </c>
      <c r="AZ248" s="37">
        <v>49</v>
      </c>
      <c r="BA248" s="37">
        <v>71</v>
      </c>
      <c r="BB248" s="37">
        <v>893</v>
      </c>
      <c r="BC248" s="38">
        <f t="shared" si="304"/>
        <v>94.280365598502371</v>
      </c>
      <c r="BD248" s="38">
        <f t="shared" si="304"/>
        <v>1.6573064640458097</v>
      </c>
      <c r="BE248" s="38">
        <f t="shared" si="304"/>
        <v>0.31053848695077635</v>
      </c>
      <c r="BF248" s="38">
        <f t="shared" si="295"/>
        <v>0.75542341151855519</v>
      </c>
      <c r="BG248" s="38">
        <f t="shared" si="295"/>
        <v>0.40854531439268804</v>
      </c>
      <c r="BH248" s="38">
        <f t="shared" si="295"/>
        <v>0.35899130051756412</v>
      </c>
      <c r="BI248" s="38">
        <f t="shared" si="295"/>
        <v>4.514921264177954E-2</v>
      </c>
      <c r="BJ248" s="38">
        <f t="shared" si="295"/>
        <v>0.30613368571743199</v>
      </c>
      <c r="BK248" s="38">
        <f t="shared" si="295"/>
        <v>0.1927100539588151</v>
      </c>
      <c r="BL248" s="38">
        <f t="shared" si="322"/>
        <v>7.3780420658517795E-2</v>
      </c>
      <c r="BM248" s="38">
        <f t="shared" si="322"/>
        <v>5.7262416033476489E-2</v>
      </c>
      <c r="BN248" s="38">
        <f t="shared" si="322"/>
        <v>0.29512168263407118</v>
      </c>
      <c r="BO248" s="38">
        <f t="shared" si="322"/>
        <v>0.14425724039202731</v>
      </c>
      <c r="BP248" s="38">
        <f t="shared" si="322"/>
        <v>5.3958815108468235E-2</v>
      </c>
      <c r="BQ248" s="38">
        <f t="shared" si="322"/>
        <v>7.8185221891862125E-2</v>
      </c>
      <c r="BR248" s="38">
        <f t="shared" si="322"/>
        <v>0.98337187534412507</v>
      </c>
      <c r="BS248" s="38">
        <f t="shared" si="305"/>
        <v>-2.9535360293339181</v>
      </c>
      <c r="BT248" s="38">
        <f t="shared" si="305"/>
        <v>-0.29007680030206773</v>
      </c>
      <c r="BU248" s="38">
        <f t="shared" si="305"/>
        <v>-5.7652398769602986E-2</v>
      </c>
      <c r="BV248" s="38">
        <f t="shared" si="299"/>
        <v>-0.23834332064404218</v>
      </c>
      <c r="BW248" s="38">
        <f t="shared" si="299"/>
        <v>-1.7908267608761741E-2</v>
      </c>
      <c r="BX248" s="38">
        <f t="shared" si="299"/>
        <v>-2.9005795207984242E-2</v>
      </c>
      <c r="BY248" s="38">
        <f t="shared" si="299"/>
        <v>0.54594631867600374</v>
      </c>
      <c r="BZ248" s="38">
        <f t="shared" si="299"/>
        <v>2.2617909007726942</v>
      </c>
      <c r="CA248" s="38">
        <f t="shared" si="299"/>
        <v>7.4567925419660813E-2</v>
      </c>
      <c r="CB248" s="38">
        <f t="shared" si="323"/>
        <v>9.5838297023976518E-2</v>
      </c>
      <c r="CC248" s="38">
        <f t="shared" si="323"/>
        <v>5.170476017467137E-2</v>
      </c>
      <c r="CD248" s="38">
        <f t="shared" si="323"/>
        <v>0.21373447041341181</v>
      </c>
      <c r="CE248" s="38">
        <f t="shared" si="323"/>
        <v>2.3305492833709501E-2</v>
      </c>
      <c r="CF248" s="38">
        <f t="shared" si="323"/>
        <v>-5.0321923277305697E-4</v>
      </c>
      <c r="CG248" s="38">
        <f t="shared" si="323"/>
        <v>1.5362070890604443E-2</v>
      </c>
      <c r="CH248" s="38">
        <f t="shared" si="323"/>
        <v>0.30367439458607437</v>
      </c>
    </row>
    <row r="249" spans="1:86" s="39" customFormat="1" x14ac:dyDescent="0.15">
      <c r="A249" s="32">
        <v>1</v>
      </c>
      <c r="B249" s="32" t="s">
        <v>1112</v>
      </c>
      <c r="C249" s="32" t="s">
        <v>1113</v>
      </c>
      <c r="D249" s="32" t="s">
        <v>1114</v>
      </c>
      <c r="E249" s="32">
        <v>147451</v>
      </c>
      <c r="F249" s="33">
        <v>132728</v>
      </c>
      <c r="G249" s="33">
        <v>1854</v>
      </c>
      <c r="H249" s="33">
        <v>473</v>
      </c>
      <c r="I249" s="33">
        <v>1105</v>
      </c>
      <c r="J249" s="33">
        <v>528</v>
      </c>
      <c r="K249" s="33">
        <v>831</v>
      </c>
      <c r="L249" s="33">
        <v>886</v>
      </c>
      <c r="M249" s="34">
        <v>4051</v>
      </c>
      <c r="N249" s="33">
        <v>387</v>
      </c>
      <c r="O249" s="33">
        <v>128</v>
      </c>
      <c r="P249" s="33">
        <v>193</v>
      </c>
      <c r="Q249" s="33">
        <v>751</v>
      </c>
      <c r="R249" s="33">
        <v>1428</v>
      </c>
      <c r="S249" s="33">
        <v>97</v>
      </c>
      <c r="T249" s="33">
        <v>186</v>
      </c>
      <c r="U249" s="34">
        <v>1825</v>
      </c>
      <c r="V249" s="35">
        <f t="shared" si="303"/>
        <v>90.01498802992181</v>
      </c>
      <c r="W249" s="35">
        <f t="shared" si="303"/>
        <v>1.2573668540735568</v>
      </c>
      <c r="X249" s="35">
        <f t="shared" si="303"/>
        <v>0.3207845318105676</v>
      </c>
      <c r="Y249" s="35">
        <f t="shared" si="291"/>
        <v>0.74940149609022655</v>
      </c>
      <c r="Z249" s="35">
        <f t="shared" si="291"/>
        <v>0.35808505876528474</v>
      </c>
      <c r="AA249" s="35">
        <f t="shared" si="291"/>
        <v>0.56357705271581748</v>
      </c>
      <c r="AB249" s="35">
        <f t="shared" si="291"/>
        <v>0.60087757967053457</v>
      </c>
      <c r="AC249" s="35">
        <f t="shared" si="291"/>
        <v>2.7473533580647129</v>
      </c>
      <c r="AD249" s="35">
        <f t="shared" si="291"/>
        <v>0.26246007148137346</v>
      </c>
      <c r="AE249" s="35">
        <f t="shared" si="321"/>
        <v>8.680849909461448E-2</v>
      </c>
      <c r="AF249" s="35">
        <f t="shared" si="321"/>
        <v>0.13089094004109839</v>
      </c>
      <c r="AG249" s="35">
        <f t="shared" si="321"/>
        <v>0.50932174078168335</v>
      </c>
      <c r="AH249" s="35">
        <f t="shared" si="321"/>
        <v>0.9684573180242928</v>
      </c>
      <c r="AI249" s="35">
        <f t="shared" si="321"/>
        <v>6.5784565720137536E-2</v>
      </c>
      <c r="AJ249" s="35">
        <f t="shared" si="321"/>
        <v>0.12614360024686166</v>
      </c>
      <c r="AK249" s="35">
        <f t="shared" si="321"/>
        <v>1.2376993034974331</v>
      </c>
      <c r="AL249" s="36">
        <v>135345</v>
      </c>
      <c r="AM249" s="37">
        <v>125694</v>
      </c>
      <c r="AN249" s="37">
        <v>1938</v>
      </c>
      <c r="AO249" s="37">
        <v>472</v>
      </c>
      <c r="AP249" s="37">
        <v>1259</v>
      </c>
      <c r="AQ249" s="37">
        <v>553</v>
      </c>
      <c r="AR249" s="37">
        <v>817</v>
      </c>
      <c r="AS249" s="37">
        <v>77</v>
      </c>
      <c r="AT249" s="37">
        <v>576</v>
      </c>
      <c r="AU249" s="37">
        <v>279</v>
      </c>
      <c r="AV249" s="37">
        <v>84</v>
      </c>
      <c r="AW249" s="37">
        <v>119</v>
      </c>
      <c r="AX249" s="37">
        <v>359</v>
      </c>
      <c r="AY249" s="37">
        <v>1466</v>
      </c>
      <c r="AZ249" s="37">
        <v>66</v>
      </c>
      <c r="BA249" s="37">
        <v>204</v>
      </c>
      <c r="BB249" s="37">
        <v>1385</v>
      </c>
      <c r="BC249" s="38">
        <f t="shared" si="304"/>
        <v>92.869333924415386</v>
      </c>
      <c r="BD249" s="38">
        <f t="shared" si="304"/>
        <v>1.4318962651002991</v>
      </c>
      <c r="BE249" s="38">
        <f t="shared" si="304"/>
        <v>0.34873840925043409</v>
      </c>
      <c r="BF249" s="38">
        <f t="shared" si="295"/>
        <v>0.93021537552181455</v>
      </c>
      <c r="BG249" s="38">
        <f t="shared" si="295"/>
        <v>0.40858546677010599</v>
      </c>
      <c r="BH249" s="38">
        <f t="shared" si="295"/>
        <v>0.60364254313051835</v>
      </c>
      <c r="BI249" s="38">
        <f t="shared" si="295"/>
        <v>5.6891647271786909E-2</v>
      </c>
      <c r="BJ249" s="38">
        <f t="shared" si="295"/>
        <v>0.42557907569544495</v>
      </c>
      <c r="BK249" s="38">
        <f t="shared" si="295"/>
        <v>0.20613986478998117</v>
      </c>
      <c r="BL249" s="38">
        <f t="shared" si="322"/>
        <v>6.2063615205585718E-2</v>
      </c>
      <c r="BM249" s="38">
        <f t="shared" si="322"/>
        <v>8.7923454874579782E-2</v>
      </c>
      <c r="BN249" s="38">
        <f t="shared" si="322"/>
        <v>0.26524806974768184</v>
      </c>
      <c r="BO249" s="38">
        <f t="shared" si="322"/>
        <v>1.0831578558498651</v>
      </c>
      <c r="BP249" s="38">
        <f t="shared" si="322"/>
        <v>4.876426909010307E-2</v>
      </c>
      <c r="BQ249" s="38">
        <f t="shared" si="322"/>
        <v>0.15072592264213677</v>
      </c>
      <c r="BR249" s="38">
        <f t="shared" si="322"/>
        <v>1.0233107983301932</v>
      </c>
      <c r="BS249" s="38">
        <f t="shared" si="305"/>
        <v>-2.8543458944935765</v>
      </c>
      <c r="BT249" s="38">
        <f t="shared" si="305"/>
        <v>-0.17452941102674235</v>
      </c>
      <c r="BU249" s="38">
        <f t="shared" si="305"/>
        <v>-2.7953877439866492E-2</v>
      </c>
      <c r="BV249" s="38">
        <f t="shared" si="299"/>
        <v>-0.180813879431588</v>
      </c>
      <c r="BW249" s="38">
        <f t="shared" si="299"/>
        <v>-5.0500408004821251E-2</v>
      </c>
      <c r="BX249" s="38">
        <f t="shared" si="299"/>
        <v>-4.0065490414700866E-2</v>
      </c>
      <c r="BY249" s="38">
        <f t="shared" si="299"/>
        <v>0.54398593239874771</v>
      </c>
      <c r="BZ249" s="38">
        <f t="shared" si="299"/>
        <v>2.321774282369268</v>
      </c>
      <c r="CA249" s="38">
        <f t="shared" si="299"/>
        <v>5.6320206691392288E-2</v>
      </c>
      <c r="CB249" s="38">
        <f t="shared" si="323"/>
        <v>2.4744883889028763E-2</v>
      </c>
      <c r="CC249" s="38">
        <f t="shared" si="323"/>
        <v>4.2967485166518604E-2</v>
      </c>
      <c r="CD249" s="38">
        <f t="shared" si="323"/>
        <v>0.24407367103400152</v>
      </c>
      <c r="CE249" s="38">
        <f t="shared" si="323"/>
        <v>-0.11470053782557232</v>
      </c>
      <c r="CF249" s="38">
        <f t="shared" si="323"/>
        <v>1.7020296630034466E-2</v>
      </c>
      <c r="CG249" s="38">
        <f t="shared" si="323"/>
        <v>-2.4582322395275108E-2</v>
      </c>
      <c r="CH249" s="38">
        <f t="shared" si="323"/>
        <v>0.21438850516723984</v>
      </c>
    </row>
    <row r="250" spans="1:86" s="39" customFormat="1" x14ac:dyDescent="0.15">
      <c r="A250" s="32">
        <v>1</v>
      </c>
      <c r="B250" s="32" t="s">
        <v>1115</v>
      </c>
      <c r="C250" s="32" t="s">
        <v>1116</v>
      </c>
      <c r="D250" s="32" t="s">
        <v>1117</v>
      </c>
      <c r="E250" s="32">
        <v>101499</v>
      </c>
      <c r="F250" s="33">
        <v>94966</v>
      </c>
      <c r="G250" s="33">
        <v>1254</v>
      </c>
      <c r="H250" s="33">
        <v>300</v>
      </c>
      <c r="I250" s="33">
        <v>773</v>
      </c>
      <c r="J250" s="33">
        <v>342</v>
      </c>
      <c r="K250" s="33">
        <v>503</v>
      </c>
      <c r="L250" s="33">
        <v>401</v>
      </c>
      <c r="M250" s="34">
        <v>852</v>
      </c>
      <c r="N250" s="33">
        <v>292</v>
      </c>
      <c r="O250" s="33">
        <v>67</v>
      </c>
      <c r="P250" s="33">
        <v>122</v>
      </c>
      <c r="Q250" s="33">
        <v>276</v>
      </c>
      <c r="R250" s="33">
        <v>186</v>
      </c>
      <c r="S250" s="33">
        <v>49</v>
      </c>
      <c r="T250" s="33">
        <v>167</v>
      </c>
      <c r="U250" s="34">
        <v>949</v>
      </c>
      <c r="V250" s="35">
        <f t="shared" si="303"/>
        <v>93.563483384072754</v>
      </c>
      <c r="W250" s="35">
        <f t="shared" si="303"/>
        <v>1.2354801525138177</v>
      </c>
      <c r="X250" s="35">
        <f t="shared" si="303"/>
        <v>0.29556941447698992</v>
      </c>
      <c r="Y250" s="35">
        <f t="shared" si="291"/>
        <v>0.76158385796904404</v>
      </c>
      <c r="Z250" s="35">
        <f t="shared" si="291"/>
        <v>0.33694913250376851</v>
      </c>
      <c r="AA250" s="35">
        <f t="shared" si="291"/>
        <v>0.49557138493975311</v>
      </c>
      <c r="AB250" s="35">
        <f t="shared" si="291"/>
        <v>0.39507778401757659</v>
      </c>
      <c r="AC250" s="35">
        <f t="shared" si="291"/>
        <v>0.83941713711465138</v>
      </c>
      <c r="AD250" s="35">
        <f t="shared" si="291"/>
        <v>0.28768756342427021</v>
      </c>
      <c r="AE250" s="35">
        <f t="shared" si="321"/>
        <v>6.6010502566527754E-2</v>
      </c>
      <c r="AF250" s="35">
        <f t="shared" si="321"/>
        <v>0.1201982285539759</v>
      </c>
      <c r="AG250" s="35">
        <f t="shared" si="321"/>
        <v>0.27192386131883073</v>
      </c>
      <c r="AH250" s="35">
        <f t="shared" si="321"/>
        <v>0.18325303697573375</v>
      </c>
      <c r="AI250" s="35">
        <f t="shared" si="321"/>
        <v>4.8276337697908352E-2</v>
      </c>
      <c r="AJ250" s="35">
        <f t="shared" si="321"/>
        <v>0.1645336407255244</v>
      </c>
      <c r="AK250" s="35">
        <f t="shared" si="321"/>
        <v>0.93498458112887817</v>
      </c>
      <c r="AL250" s="36">
        <v>98382</v>
      </c>
      <c r="AM250" s="37">
        <v>92548</v>
      </c>
      <c r="AN250" s="37">
        <v>1421</v>
      </c>
      <c r="AO250" s="37">
        <v>305</v>
      </c>
      <c r="AP250" s="37">
        <v>1006</v>
      </c>
      <c r="AQ250" s="37">
        <v>368</v>
      </c>
      <c r="AR250" s="37">
        <v>481</v>
      </c>
      <c r="AS250" s="37">
        <v>43</v>
      </c>
      <c r="AT250" s="37">
        <v>344</v>
      </c>
      <c r="AU250" s="37">
        <v>239</v>
      </c>
      <c r="AV250" s="37">
        <v>60</v>
      </c>
      <c r="AW250" s="37">
        <v>99</v>
      </c>
      <c r="AX250" s="37">
        <v>198</v>
      </c>
      <c r="AY250" s="37">
        <v>156</v>
      </c>
      <c r="AZ250" s="37">
        <v>35</v>
      </c>
      <c r="BA250" s="37">
        <v>151</v>
      </c>
      <c r="BB250" s="37">
        <v>930</v>
      </c>
      <c r="BC250" s="38">
        <f t="shared" si="304"/>
        <v>94.070053465064746</v>
      </c>
      <c r="BD250" s="38">
        <f t="shared" si="304"/>
        <v>1.4443699050639345</v>
      </c>
      <c r="BE250" s="38">
        <f t="shared" si="304"/>
        <v>0.31001605984834624</v>
      </c>
      <c r="BF250" s="38">
        <f t="shared" si="295"/>
        <v>1.0225447744506109</v>
      </c>
      <c r="BG250" s="38">
        <f t="shared" si="295"/>
        <v>0.37405216401374236</v>
      </c>
      <c r="BH250" s="38">
        <f t="shared" si="295"/>
        <v>0.48891057307230995</v>
      </c>
      <c r="BI250" s="38">
        <f t="shared" si="295"/>
        <v>4.3707182208127505E-2</v>
      </c>
      <c r="BJ250" s="38">
        <f t="shared" si="295"/>
        <v>0.34965745766502004</v>
      </c>
      <c r="BK250" s="38">
        <f t="shared" si="295"/>
        <v>0.24293061738935984</v>
      </c>
      <c r="BL250" s="38">
        <f t="shared" si="322"/>
        <v>6.098676587180582E-2</v>
      </c>
      <c r="BM250" s="38">
        <f t="shared" si="322"/>
        <v>0.10062816368847959</v>
      </c>
      <c r="BN250" s="38">
        <f t="shared" si="322"/>
        <v>0.20125632737695917</v>
      </c>
      <c r="BO250" s="38">
        <f t="shared" si="322"/>
        <v>0.15856559126669512</v>
      </c>
      <c r="BP250" s="38">
        <f t="shared" si="322"/>
        <v>3.557561342522006E-2</v>
      </c>
      <c r="BQ250" s="38">
        <f t="shared" si="322"/>
        <v>0.15348336077737798</v>
      </c>
      <c r="BR250" s="38">
        <f t="shared" si="322"/>
        <v>0.94529487101299026</v>
      </c>
      <c r="BS250" s="38">
        <f t="shared" si="305"/>
        <v>-0.50657008099199174</v>
      </c>
      <c r="BT250" s="38">
        <f t="shared" si="305"/>
        <v>-0.20888975255011677</v>
      </c>
      <c r="BU250" s="38">
        <f t="shared" si="305"/>
        <v>-1.4446645371356315E-2</v>
      </c>
      <c r="BV250" s="38">
        <f t="shared" si="299"/>
        <v>-0.26096091648156683</v>
      </c>
      <c r="BW250" s="38">
        <f t="shared" si="299"/>
        <v>-3.7103031509973849E-2</v>
      </c>
      <c r="BX250" s="38">
        <f t="shared" si="299"/>
        <v>6.6608118674431616E-3</v>
      </c>
      <c r="BY250" s="38">
        <f t="shared" si="299"/>
        <v>0.35137060180944907</v>
      </c>
      <c r="BZ250" s="38">
        <f t="shared" si="299"/>
        <v>0.48975967944963134</v>
      </c>
      <c r="CA250" s="38">
        <f t="shared" si="299"/>
        <v>4.4756946034910372E-2</v>
      </c>
      <c r="CB250" s="38">
        <f t="shared" si="323"/>
        <v>5.0237366947219336E-3</v>
      </c>
      <c r="CC250" s="38">
        <f t="shared" si="323"/>
        <v>1.9570064865496312E-2</v>
      </c>
      <c r="CD250" s="38">
        <f t="shared" si="323"/>
        <v>7.0667533941871558E-2</v>
      </c>
      <c r="CE250" s="38">
        <f t="shared" si="323"/>
        <v>2.4687445709038636E-2</v>
      </c>
      <c r="CF250" s="38">
        <f t="shared" si="323"/>
        <v>1.2700724272688292E-2</v>
      </c>
      <c r="CG250" s="38">
        <f t="shared" si="323"/>
        <v>1.1050279948146419E-2</v>
      </c>
      <c r="CH250" s="38">
        <f t="shared" si="323"/>
        <v>-1.0310289884112089E-2</v>
      </c>
    </row>
    <row r="251" spans="1:86" s="39" customFormat="1" x14ac:dyDescent="0.15">
      <c r="A251" s="32">
        <v>1</v>
      </c>
      <c r="B251" s="32" t="s">
        <v>1118</v>
      </c>
      <c r="C251" s="32" t="s">
        <v>1119</v>
      </c>
      <c r="D251" s="32" t="s">
        <v>1120</v>
      </c>
      <c r="E251" s="32">
        <v>132512</v>
      </c>
      <c r="F251" s="33">
        <v>112380</v>
      </c>
      <c r="G251" s="33">
        <v>1715</v>
      </c>
      <c r="H251" s="33">
        <v>484</v>
      </c>
      <c r="I251" s="33">
        <v>842</v>
      </c>
      <c r="J251" s="33">
        <v>664</v>
      </c>
      <c r="K251" s="33">
        <v>780</v>
      </c>
      <c r="L251" s="33">
        <v>1747</v>
      </c>
      <c r="M251" s="34">
        <v>3496</v>
      </c>
      <c r="N251" s="33">
        <v>795</v>
      </c>
      <c r="O251" s="33">
        <v>811</v>
      </c>
      <c r="P251" s="33">
        <v>1354</v>
      </c>
      <c r="Q251" s="33">
        <v>1834</v>
      </c>
      <c r="R251" s="33">
        <v>494</v>
      </c>
      <c r="S251" s="33">
        <v>146</v>
      </c>
      <c r="T251" s="33">
        <v>389</v>
      </c>
      <c r="U251" s="34">
        <v>4581</v>
      </c>
      <c r="V251" s="35">
        <f t="shared" si="303"/>
        <v>84.807413668196091</v>
      </c>
      <c r="W251" s="35">
        <f t="shared" si="303"/>
        <v>1.2942224100458826</v>
      </c>
      <c r="X251" s="35">
        <f t="shared" si="303"/>
        <v>0.3652499396281092</v>
      </c>
      <c r="Y251" s="35">
        <f t="shared" si="291"/>
        <v>0.63541415117121469</v>
      </c>
      <c r="Z251" s="35">
        <f t="shared" si="291"/>
        <v>0.50108669403525719</v>
      </c>
      <c r="AA251" s="35">
        <f t="shared" si="291"/>
        <v>0.58862593576430811</v>
      </c>
      <c r="AB251" s="35">
        <f t="shared" si="291"/>
        <v>1.3183711663849311</v>
      </c>
      <c r="AC251" s="35">
        <f t="shared" si="291"/>
        <v>2.638251630041053</v>
      </c>
      <c r="AD251" s="35">
        <f t="shared" si="291"/>
        <v>0.59994566529823712</v>
      </c>
      <c r="AE251" s="35">
        <f t="shared" si="321"/>
        <v>0.6120200434677614</v>
      </c>
      <c r="AF251" s="35">
        <f t="shared" si="321"/>
        <v>1.0217942525959913</v>
      </c>
      <c r="AG251" s="35">
        <f t="shared" si="321"/>
        <v>1.3840255976817195</v>
      </c>
      <c r="AH251" s="35">
        <f t="shared" si="321"/>
        <v>0.37279642598406182</v>
      </c>
      <c r="AI251" s="35">
        <f t="shared" si="321"/>
        <v>0.11017870079690895</v>
      </c>
      <c r="AJ251" s="35">
        <f t="shared" si="321"/>
        <v>0.29355831924655879</v>
      </c>
      <c r="AK251" s="35">
        <f t="shared" si="321"/>
        <v>3.4570453996619177</v>
      </c>
      <c r="AL251" s="36">
        <v>121550</v>
      </c>
      <c r="AM251" s="37">
        <v>110705</v>
      </c>
      <c r="AN251" s="37">
        <v>1932</v>
      </c>
      <c r="AO251" s="37">
        <v>414</v>
      </c>
      <c r="AP251" s="37">
        <v>1061</v>
      </c>
      <c r="AQ251" s="37">
        <v>555</v>
      </c>
      <c r="AR251" s="37">
        <v>715</v>
      </c>
      <c r="AS251" s="37">
        <v>75</v>
      </c>
      <c r="AT251" s="37">
        <v>1210</v>
      </c>
      <c r="AU251" s="37">
        <v>358</v>
      </c>
      <c r="AV251" s="37">
        <v>237</v>
      </c>
      <c r="AW251" s="37">
        <v>327</v>
      </c>
      <c r="AX251" s="37">
        <v>614</v>
      </c>
      <c r="AY251" s="37">
        <v>481</v>
      </c>
      <c r="AZ251" s="37">
        <v>103</v>
      </c>
      <c r="BA251" s="37">
        <v>336</v>
      </c>
      <c r="BB251" s="37">
        <v>2424</v>
      </c>
      <c r="BC251" s="38">
        <f t="shared" si="304"/>
        <v>91.077745783628146</v>
      </c>
      <c r="BD251" s="38">
        <f t="shared" si="304"/>
        <v>1.5894693541752367</v>
      </c>
      <c r="BE251" s="38">
        <f t="shared" si="304"/>
        <v>0.34060057589469356</v>
      </c>
      <c r="BF251" s="38">
        <f t="shared" si="295"/>
        <v>0.87289181406828464</v>
      </c>
      <c r="BG251" s="38">
        <f t="shared" si="295"/>
        <v>0.45660222130810368</v>
      </c>
      <c r="BH251" s="38">
        <f t="shared" si="295"/>
        <v>0.58823529411764708</v>
      </c>
      <c r="BI251" s="38">
        <f t="shared" si="295"/>
        <v>6.1703002879473466E-2</v>
      </c>
      <c r="BJ251" s="38">
        <f t="shared" si="295"/>
        <v>0.99547511312217185</v>
      </c>
      <c r="BK251" s="38">
        <f t="shared" si="295"/>
        <v>0.29452900041135333</v>
      </c>
      <c r="BL251" s="38">
        <f t="shared" si="322"/>
        <v>0.19498148909913615</v>
      </c>
      <c r="BM251" s="38">
        <f t="shared" si="322"/>
        <v>0.26902509255450435</v>
      </c>
      <c r="BN251" s="38">
        <f t="shared" si="322"/>
        <v>0.5051419169066228</v>
      </c>
      <c r="BO251" s="38">
        <f t="shared" si="322"/>
        <v>0.39572192513368981</v>
      </c>
      <c r="BP251" s="38">
        <f t="shared" si="322"/>
        <v>8.4738790621143562E-2</v>
      </c>
      <c r="BQ251" s="38">
        <f t="shared" si="322"/>
        <v>0.27642945290004112</v>
      </c>
      <c r="BR251" s="38">
        <f t="shared" si="322"/>
        <v>1.9942410530645822</v>
      </c>
      <c r="BS251" s="38">
        <f t="shared" si="305"/>
        <v>-6.2703321154320548</v>
      </c>
      <c r="BT251" s="38">
        <f t="shared" si="305"/>
        <v>-0.29524694412935415</v>
      </c>
      <c r="BU251" s="38">
        <f t="shared" si="305"/>
        <v>2.4649363733415641E-2</v>
      </c>
      <c r="BV251" s="38">
        <f t="shared" si="299"/>
        <v>-0.23747766289706995</v>
      </c>
      <c r="BW251" s="38">
        <f t="shared" si="299"/>
        <v>4.4484472727153501E-2</v>
      </c>
      <c r="BX251" s="38">
        <f t="shared" si="299"/>
        <v>3.9064164666102741E-4</v>
      </c>
      <c r="BY251" s="38">
        <f t="shared" si="299"/>
        <v>1.2566681635054577</v>
      </c>
      <c r="BZ251" s="38">
        <f t="shared" si="299"/>
        <v>1.642776516918881</v>
      </c>
      <c r="CA251" s="38">
        <f t="shared" si="299"/>
        <v>0.30541666488688379</v>
      </c>
      <c r="CB251" s="38">
        <f t="shared" si="323"/>
        <v>0.41703855436862525</v>
      </c>
      <c r="CC251" s="38">
        <f t="shared" si="323"/>
        <v>0.75276916004148697</v>
      </c>
      <c r="CD251" s="38">
        <f t="shared" si="323"/>
        <v>0.87888368077509671</v>
      </c>
      <c r="CE251" s="38">
        <f t="shared" si="323"/>
        <v>-2.2925499149627993E-2</v>
      </c>
      <c r="CF251" s="38">
        <f t="shared" si="323"/>
        <v>2.5439910175765384E-2</v>
      </c>
      <c r="CG251" s="38">
        <f t="shared" si="323"/>
        <v>1.7128866346517668E-2</v>
      </c>
      <c r="CH251" s="38">
        <f t="shared" si="323"/>
        <v>1.4628043465973355</v>
      </c>
    </row>
    <row r="252" spans="1:86" s="39" customFormat="1" x14ac:dyDescent="0.15">
      <c r="A252" s="32">
        <v>1</v>
      </c>
      <c r="B252" s="32" t="s">
        <v>1121</v>
      </c>
      <c r="C252" s="32" t="s">
        <v>1122</v>
      </c>
      <c r="D252" s="32" t="s">
        <v>1123</v>
      </c>
      <c r="E252" s="32">
        <v>124012</v>
      </c>
      <c r="F252" s="33">
        <v>115194</v>
      </c>
      <c r="G252" s="33">
        <v>1571</v>
      </c>
      <c r="H252" s="33">
        <v>331</v>
      </c>
      <c r="I252" s="33">
        <v>837</v>
      </c>
      <c r="J252" s="33">
        <v>339</v>
      </c>
      <c r="K252" s="33">
        <v>604</v>
      </c>
      <c r="L252" s="33">
        <v>522</v>
      </c>
      <c r="M252" s="34">
        <v>1081</v>
      </c>
      <c r="N252" s="33">
        <v>507</v>
      </c>
      <c r="O252" s="33">
        <v>128</v>
      </c>
      <c r="P252" s="33">
        <v>233</v>
      </c>
      <c r="Q252" s="33">
        <v>511</v>
      </c>
      <c r="R252" s="33">
        <v>280</v>
      </c>
      <c r="S252" s="33">
        <v>111</v>
      </c>
      <c r="T252" s="33">
        <v>312</v>
      </c>
      <c r="U252" s="34">
        <v>1451</v>
      </c>
      <c r="V252" s="35">
        <f t="shared" si="303"/>
        <v>92.889397800212876</v>
      </c>
      <c r="W252" s="35">
        <f t="shared" si="303"/>
        <v>1.2668128890752508</v>
      </c>
      <c r="X252" s="35">
        <f t="shared" si="303"/>
        <v>0.26690965390446086</v>
      </c>
      <c r="Y252" s="35">
        <f t="shared" si="291"/>
        <v>0.6749346837402832</v>
      </c>
      <c r="Z252" s="35">
        <f t="shared" si="291"/>
        <v>0.27336064251846598</v>
      </c>
      <c r="AA252" s="35">
        <f t="shared" si="291"/>
        <v>0.48704964035738474</v>
      </c>
      <c r="AB252" s="35">
        <f t="shared" si="291"/>
        <v>0.42092700706383251</v>
      </c>
      <c r="AC252" s="35">
        <f t="shared" si="291"/>
        <v>0.87168983646743869</v>
      </c>
      <c r="AD252" s="35">
        <f t="shared" si="291"/>
        <v>0.40883140341257301</v>
      </c>
      <c r="AE252" s="35">
        <f t="shared" si="321"/>
        <v>0.10321581782408154</v>
      </c>
      <c r="AF252" s="35">
        <f t="shared" si="321"/>
        <v>0.18788504338289844</v>
      </c>
      <c r="AG252" s="35">
        <f t="shared" si="321"/>
        <v>0.41205689771957554</v>
      </c>
      <c r="AH252" s="35">
        <f t="shared" si="321"/>
        <v>0.22578460149017837</v>
      </c>
      <c r="AI252" s="35">
        <f t="shared" si="321"/>
        <v>8.9507467019320705E-2</v>
      </c>
      <c r="AJ252" s="35">
        <f t="shared" si="321"/>
        <v>0.25158855594619872</v>
      </c>
      <c r="AK252" s="35">
        <f t="shared" si="321"/>
        <v>1.1700480598651744</v>
      </c>
      <c r="AL252" s="36">
        <v>110710</v>
      </c>
      <c r="AM252" s="37">
        <v>103996</v>
      </c>
      <c r="AN252" s="37">
        <v>1523</v>
      </c>
      <c r="AO252" s="37">
        <v>330</v>
      </c>
      <c r="AP252" s="37">
        <v>916</v>
      </c>
      <c r="AQ252" s="37">
        <v>362</v>
      </c>
      <c r="AR252" s="37">
        <v>508</v>
      </c>
      <c r="AS252" s="37">
        <v>38</v>
      </c>
      <c r="AT252" s="37">
        <v>493</v>
      </c>
      <c r="AU252" s="37">
        <v>282</v>
      </c>
      <c r="AV252" s="37">
        <v>96</v>
      </c>
      <c r="AW252" s="37">
        <v>184</v>
      </c>
      <c r="AX252" s="37">
        <v>276</v>
      </c>
      <c r="AY252" s="37">
        <v>248</v>
      </c>
      <c r="AZ252" s="37">
        <v>80</v>
      </c>
      <c r="BA252" s="37">
        <v>251</v>
      </c>
      <c r="BB252" s="37">
        <v>1122</v>
      </c>
      <c r="BC252" s="38">
        <f t="shared" si="304"/>
        <v>93.935507180923125</v>
      </c>
      <c r="BD252" s="38">
        <f t="shared" si="304"/>
        <v>1.3756661548188962</v>
      </c>
      <c r="BE252" s="38">
        <f t="shared" si="304"/>
        <v>0.29807605455695063</v>
      </c>
      <c r="BF252" s="38">
        <f t="shared" si="295"/>
        <v>0.82738686658838412</v>
      </c>
      <c r="BG252" s="38">
        <f t="shared" si="295"/>
        <v>0.32698039924126093</v>
      </c>
      <c r="BH252" s="38">
        <f t="shared" si="295"/>
        <v>0.45885647186342698</v>
      </c>
      <c r="BI252" s="38">
        <f t="shared" si="295"/>
        <v>3.4323909312618556E-2</v>
      </c>
      <c r="BJ252" s="38">
        <f t="shared" si="295"/>
        <v>0.44530756029265645</v>
      </c>
      <c r="BK252" s="38">
        <f t="shared" si="295"/>
        <v>0.25471953753048504</v>
      </c>
      <c r="BL252" s="38">
        <f t="shared" si="322"/>
        <v>8.6713034052931084E-2</v>
      </c>
      <c r="BM252" s="38">
        <f t="shared" si="322"/>
        <v>0.16619998193478458</v>
      </c>
      <c r="BN252" s="38">
        <f t="shared" si="322"/>
        <v>0.24929997290217684</v>
      </c>
      <c r="BO252" s="38">
        <f t="shared" si="322"/>
        <v>0.22400867130340529</v>
      </c>
      <c r="BP252" s="38">
        <f t="shared" si="322"/>
        <v>7.2260861710775906E-2</v>
      </c>
      <c r="BQ252" s="38">
        <f t="shared" si="322"/>
        <v>0.22671845361755938</v>
      </c>
      <c r="BR252" s="38">
        <f t="shared" si="322"/>
        <v>1.013458585493632</v>
      </c>
      <c r="BS252" s="38">
        <f t="shared" si="305"/>
        <v>-1.0461093807102486</v>
      </c>
      <c r="BT252" s="38">
        <f t="shared" si="305"/>
        <v>-0.1088532657436454</v>
      </c>
      <c r="BU252" s="38">
        <f t="shared" si="305"/>
        <v>-3.1166400652489767E-2</v>
      </c>
      <c r="BV252" s="38">
        <f t="shared" si="299"/>
        <v>-0.15245218284810091</v>
      </c>
      <c r="BW252" s="38">
        <f t="shared" si="299"/>
        <v>-5.3619756722794953E-2</v>
      </c>
      <c r="BX252" s="38">
        <f t="shared" si="299"/>
        <v>2.8193168493957754E-2</v>
      </c>
      <c r="BY252" s="38">
        <f t="shared" si="299"/>
        <v>0.38660309775121393</v>
      </c>
      <c r="BZ252" s="38">
        <f t="shared" si="299"/>
        <v>0.42638227617478225</v>
      </c>
      <c r="CA252" s="38">
        <f t="shared" si="299"/>
        <v>0.15411186588208797</v>
      </c>
      <c r="CB252" s="38">
        <f t="shared" si="323"/>
        <v>1.6502783771150456E-2</v>
      </c>
      <c r="CC252" s="38">
        <f t="shared" si="323"/>
        <v>2.1685061448113857E-2</v>
      </c>
      <c r="CD252" s="38">
        <f t="shared" si="323"/>
        <v>0.1627569248173987</v>
      </c>
      <c r="CE252" s="38">
        <f t="shared" si="323"/>
        <v>1.7759301867730781E-3</v>
      </c>
      <c r="CF252" s="38">
        <f t="shared" si="323"/>
        <v>1.7246605308544799E-2</v>
      </c>
      <c r="CG252" s="38">
        <f t="shared" si="323"/>
        <v>2.4870102328639343E-2</v>
      </c>
      <c r="CH252" s="38">
        <f t="shared" si="323"/>
        <v>0.15658947437154236</v>
      </c>
    </row>
    <row r="253" spans="1:86" s="39" customFormat="1" x14ac:dyDescent="0.15">
      <c r="A253" s="32">
        <v>1</v>
      </c>
      <c r="B253" s="32" t="s">
        <v>1124</v>
      </c>
      <c r="C253" s="32" t="s">
        <v>1125</v>
      </c>
      <c r="D253" s="32" t="s">
        <v>1126</v>
      </c>
      <c r="E253" s="32">
        <v>61255</v>
      </c>
      <c r="F253" s="33">
        <v>44459</v>
      </c>
      <c r="G253" s="33">
        <v>7765</v>
      </c>
      <c r="H253" s="33">
        <v>529</v>
      </c>
      <c r="I253" s="33">
        <v>447</v>
      </c>
      <c r="J253" s="33">
        <v>661</v>
      </c>
      <c r="K253" s="33">
        <v>289</v>
      </c>
      <c r="L253" s="33">
        <v>2464</v>
      </c>
      <c r="M253" s="34">
        <v>2137</v>
      </c>
      <c r="N253" s="33">
        <v>576</v>
      </c>
      <c r="O253" s="33">
        <v>38</v>
      </c>
      <c r="P253" s="33">
        <v>81</v>
      </c>
      <c r="Q253" s="33">
        <v>307</v>
      </c>
      <c r="R253" s="33">
        <v>128</v>
      </c>
      <c r="S253" s="33">
        <v>62</v>
      </c>
      <c r="T253" s="33">
        <v>61</v>
      </c>
      <c r="U253" s="34">
        <v>1251</v>
      </c>
      <c r="V253" s="35">
        <f t="shared" si="303"/>
        <v>72.580197534895106</v>
      </c>
      <c r="W253" s="35">
        <f t="shared" si="303"/>
        <v>12.676516202758958</v>
      </c>
      <c r="X253" s="35">
        <f t="shared" si="303"/>
        <v>0.86360297118602569</v>
      </c>
      <c r="Y253" s="35">
        <f t="shared" si="291"/>
        <v>0.72973634805322007</v>
      </c>
      <c r="Z253" s="35">
        <f t="shared" si="291"/>
        <v>1.0790955840339564</v>
      </c>
      <c r="AA253" s="35">
        <f t="shared" si="291"/>
        <v>0.47179822055342424</v>
      </c>
      <c r="AB253" s="35">
        <f t="shared" si="291"/>
        <v>4.0225287731613744</v>
      </c>
      <c r="AC253" s="35">
        <f t="shared" si="291"/>
        <v>3.4886948004244549</v>
      </c>
      <c r="AD253" s="35">
        <f t="shared" si="291"/>
        <v>0.94033140151824346</v>
      </c>
      <c r="AE253" s="35">
        <f t="shared" si="321"/>
        <v>6.2035752183495232E-2</v>
      </c>
      <c r="AF253" s="35">
        <f t="shared" si="321"/>
        <v>0.132234103338503</v>
      </c>
      <c r="AG253" s="35">
        <f t="shared" si="321"/>
        <v>0.50118357685086934</v>
      </c>
      <c r="AH253" s="35">
        <f t="shared" si="321"/>
        <v>0.20896253367072076</v>
      </c>
      <c r="AI253" s="35">
        <f t="shared" si="321"/>
        <v>0.10121622724675537</v>
      </c>
      <c r="AJ253" s="35">
        <f t="shared" si="321"/>
        <v>9.958370745245286E-2</v>
      </c>
      <c r="AK253" s="35">
        <f t="shared" si="321"/>
        <v>2.0422822626724351</v>
      </c>
      <c r="AL253" s="36">
        <v>53174</v>
      </c>
      <c r="AM253" s="37">
        <v>39012</v>
      </c>
      <c r="AN253" s="37">
        <v>10064</v>
      </c>
      <c r="AO253" s="37">
        <v>689</v>
      </c>
      <c r="AP253" s="37">
        <v>610</v>
      </c>
      <c r="AQ253" s="37">
        <v>856</v>
      </c>
      <c r="AR253" s="37">
        <v>275</v>
      </c>
      <c r="AS253" s="37">
        <v>52</v>
      </c>
      <c r="AT253" s="37">
        <v>282</v>
      </c>
      <c r="AU253" s="37">
        <v>104</v>
      </c>
      <c r="AV253" s="37">
        <v>23</v>
      </c>
      <c r="AW253" s="37">
        <v>37</v>
      </c>
      <c r="AX253" s="37">
        <v>161</v>
      </c>
      <c r="AY253" s="37">
        <v>114</v>
      </c>
      <c r="AZ253" s="37">
        <v>32</v>
      </c>
      <c r="BA253" s="37">
        <v>46</v>
      </c>
      <c r="BB253" s="37">
        <v>819</v>
      </c>
      <c r="BC253" s="38">
        <f t="shared" si="304"/>
        <v>73.366682965359004</v>
      </c>
      <c r="BD253" s="38">
        <f t="shared" si="304"/>
        <v>18.92654304735397</v>
      </c>
      <c r="BE253" s="38">
        <f t="shared" si="304"/>
        <v>1.2957460412983788</v>
      </c>
      <c r="BF253" s="38">
        <f t="shared" si="295"/>
        <v>1.1471771918606839</v>
      </c>
      <c r="BG253" s="38">
        <f t="shared" si="295"/>
        <v>1.6098093052995823</v>
      </c>
      <c r="BH253" s="38">
        <f t="shared" si="295"/>
        <v>0.51717004551096402</v>
      </c>
      <c r="BI253" s="38">
        <f t="shared" si="295"/>
        <v>9.7792154060255015E-2</v>
      </c>
      <c r="BJ253" s="38">
        <f t="shared" si="295"/>
        <v>0.53033437394215222</v>
      </c>
      <c r="BK253" s="38">
        <f t="shared" si="295"/>
        <v>0.19558430812051003</v>
      </c>
      <c r="BL253" s="38">
        <f t="shared" si="322"/>
        <v>4.3254221988189713E-2</v>
      </c>
      <c r="BM253" s="38">
        <f t="shared" si="322"/>
        <v>6.9582878850566063E-2</v>
      </c>
      <c r="BN253" s="38">
        <f t="shared" si="322"/>
        <v>0.30277955391732803</v>
      </c>
      <c r="BO253" s="38">
        <f t="shared" si="322"/>
        <v>0.21439049159363599</v>
      </c>
      <c r="BP253" s="38">
        <f t="shared" si="322"/>
        <v>6.0179787114003083E-2</v>
      </c>
      <c r="BQ253" s="38">
        <f t="shared" si="322"/>
        <v>8.6508443976379426E-2</v>
      </c>
      <c r="BR253" s="38">
        <f t="shared" si="322"/>
        <v>1.5402264264490164</v>
      </c>
      <c r="BS253" s="38">
        <f t="shared" si="305"/>
        <v>-0.78648543046389818</v>
      </c>
      <c r="BT253" s="38">
        <f t="shared" si="305"/>
        <v>-6.2500268445950127</v>
      </c>
      <c r="BU253" s="38">
        <f t="shared" si="305"/>
        <v>-0.43214307011235309</v>
      </c>
      <c r="BV253" s="38">
        <f t="shared" si="299"/>
        <v>-0.41744084380746382</v>
      </c>
      <c r="BW253" s="38">
        <f t="shared" si="299"/>
        <v>-0.53071372126562588</v>
      </c>
      <c r="BX253" s="38">
        <f t="shared" si="299"/>
        <v>-4.5371824957539775E-2</v>
      </c>
      <c r="BY253" s="38">
        <f t="shared" si="299"/>
        <v>3.9247366191011195</v>
      </c>
      <c r="BZ253" s="38">
        <f t="shared" si="299"/>
        <v>2.9583604264823027</v>
      </c>
      <c r="CA253" s="38">
        <f t="shared" si="299"/>
        <v>0.74474709339773337</v>
      </c>
      <c r="CB253" s="38">
        <f t="shared" si="323"/>
        <v>1.8781530195305519E-2</v>
      </c>
      <c r="CC253" s="38">
        <f t="shared" si="323"/>
        <v>6.2651224487936932E-2</v>
      </c>
      <c r="CD253" s="38">
        <f t="shared" si="323"/>
        <v>0.19840402293354131</v>
      </c>
      <c r="CE253" s="38">
        <f t="shared" si="323"/>
        <v>-5.4279579229152275E-3</v>
      </c>
      <c r="CF253" s="38">
        <f t="shared" si="323"/>
        <v>4.1036440132752289E-2</v>
      </c>
      <c r="CG253" s="38">
        <f t="shared" si="323"/>
        <v>1.3075263476073434E-2</v>
      </c>
      <c r="CH253" s="38">
        <f t="shared" si="323"/>
        <v>0.50205583622341865</v>
      </c>
    </row>
    <row r="254" spans="1:86" s="39" customFormat="1" x14ac:dyDescent="0.15">
      <c r="A254" s="32">
        <v>1</v>
      </c>
      <c r="B254" s="32" t="s">
        <v>1127</v>
      </c>
      <c r="C254" s="32" t="s">
        <v>1128</v>
      </c>
      <c r="D254" s="32" t="s">
        <v>1129</v>
      </c>
      <c r="E254" s="32">
        <v>77843</v>
      </c>
      <c r="F254" s="33">
        <v>70554</v>
      </c>
      <c r="G254" s="33">
        <v>1368</v>
      </c>
      <c r="H254" s="33">
        <v>330</v>
      </c>
      <c r="I254" s="33">
        <v>918</v>
      </c>
      <c r="J254" s="33">
        <v>433</v>
      </c>
      <c r="K254" s="33">
        <v>342</v>
      </c>
      <c r="L254" s="33">
        <v>818</v>
      </c>
      <c r="M254" s="34">
        <v>705</v>
      </c>
      <c r="N254" s="33">
        <v>455</v>
      </c>
      <c r="O254" s="33">
        <v>68</v>
      </c>
      <c r="P254" s="33">
        <v>91</v>
      </c>
      <c r="Q254" s="33">
        <v>420</v>
      </c>
      <c r="R254" s="33">
        <v>158</v>
      </c>
      <c r="S254" s="33">
        <v>101</v>
      </c>
      <c r="T254" s="33">
        <v>151</v>
      </c>
      <c r="U254" s="34">
        <v>931</v>
      </c>
      <c r="V254" s="35">
        <f t="shared" si="303"/>
        <v>90.636280718882873</v>
      </c>
      <c r="W254" s="35">
        <f t="shared" si="303"/>
        <v>1.7573834513058335</v>
      </c>
      <c r="X254" s="35">
        <f t="shared" si="303"/>
        <v>0.42393021851675811</v>
      </c>
      <c r="Y254" s="35">
        <f t="shared" si="291"/>
        <v>1.1792967896920725</v>
      </c>
      <c r="Z254" s="35">
        <f t="shared" si="291"/>
        <v>0.55624783217501894</v>
      </c>
      <c r="AA254" s="35">
        <f t="shared" si="291"/>
        <v>0.43934586282645838</v>
      </c>
      <c r="AB254" s="35">
        <f t="shared" si="291"/>
        <v>1.0508330871112368</v>
      </c>
      <c r="AC254" s="35">
        <f t="shared" si="291"/>
        <v>0.90566910319489236</v>
      </c>
      <c r="AD254" s="35">
        <f t="shared" si="291"/>
        <v>0.58450984674280282</v>
      </c>
      <c r="AE254" s="35">
        <f t="shared" si="321"/>
        <v>8.7355317754968326E-2</v>
      </c>
      <c r="AF254" s="35">
        <f t="shared" si="321"/>
        <v>0.11690196934856056</v>
      </c>
      <c r="AG254" s="35">
        <f t="shared" si="321"/>
        <v>0.53954755083951034</v>
      </c>
      <c r="AH254" s="35">
        <f t="shared" si="321"/>
        <v>0.20297265007772053</v>
      </c>
      <c r="AI254" s="35">
        <f t="shared" si="321"/>
        <v>0.12974833960664414</v>
      </c>
      <c r="AJ254" s="35">
        <f t="shared" si="321"/>
        <v>0.19398019089706203</v>
      </c>
      <c r="AK254" s="35">
        <f t="shared" si="321"/>
        <v>1.1959970710275811</v>
      </c>
      <c r="AL254" s="36">
        <v>71838</v>
      </c>
      <c r="AM254" s="37">
        <v>65988</v>
      </c>
      <c r="AN254" s="37">
        <v>1449</v>
      </c>
      <c r="AO254" s="37">
        <v>302</v>
      </c>
      <c r="AP254" s="37">
        <v>1098</v>
      </c>
      <c r="AQ254" s="37">
        <v>432</v>
      </c>
      <c r="AR254" s="37">
        <v>336</v>
      </c>
      <c r="AS254" s="37">
        <v>34</v>
      </c>
      <c r="AT254" s="37">
        <v>364</v>
      </c>
      <c r="AU254" s="37">
        <v>265</v>
      </c>
      <c r="AV254" s="37">
        <v>54</v>
      </c>
      <c r="AW254" s="37">
        <v>57</v>
      </c>
      <c r="AX254" s="37">
        <v>252</v>
      </c>
      <c r="AY254" s="37">
        <v>144</v>
      </c>
      <c r="AZ254" s="37">
        <v>85</v>
      </c>
      <c r="BA254" s="37">
        <v>165</v>
      </c>
      <c r="BB254" s="37">
        <v>812</v>
      </c>
      <c r="BC254" s="38">
        <f t="shared" si="304"/>
        <v>91.856677524429969</v>
      </c>
      <c r="BD254" s="38">
        <f t="shared" si="304"/>
        <v>2.0170383362565771</v>
      </c>
      <c r="BE254" s="38">
        <f t="shared" si="304"/>
        <v>0.42039032267045295</v>
      </c>
      <c r="BF254" s="38">
        <f t="shared" si="295"/>
        <v>1.5284389877223752</v>
      </c>
      <c r="BG254" s="38">
        <f t="shared" si="295"/>
        <v>0.60135304434978698</v>
      </c>
      <c r="BH254" s="38">
        <f t="shared" si="295"/>
        <v>0.46771903449427882</v>
      </c>
      <c r="BI254" s="38">
        <f t="shared" si="295"/>
        <v>4.7328711823825829E-2</v>
      </c>
      <c r="BJ254" s="38">
        <f t="shared" si="295"/>
        <v>0.50669562070213536</v>
      </c>
      <c r="BK254" s="38">
        <f t="shared" si="295"/>
        <v>0.36888554803864249</v>
      </c>
      <c r="BL254" s="38">
        <f t="shared" si="322"/>
        <v>7.5169130543723373E-2</v>
      </c>
      <c r="BM254" s="38">
        <f t="shared" si="322"/>
        <v>7.9345193351708004E-2</v>
      </c>
      <c r="BN254" s="38">
        <f t="shared" si="322"/>
        <v>0.35078927587070907</v>
      </c>
      <c r="BO254" s="38">
        <f t="shared" si="322"/>
        <v>0.20045101478326235</v>
      </c>
      <c r="BP254" s="38">
        <f t="shared" si="322"/>
        <v>0.11832177955956456</v>
      </c>
      <c r="BQ254" s="38">
        <f t="shared" si="322"/>
        <v>0.22968345443915478</v>
      </c>
      <c r="BR254" s="38">
        <f t="shared" si="322"/>
        <v>1.1303210000278403</v>
      </c>
      <c r="BS254" s="38">
        <f t="shared" si="305"/>
        <v>-1.2203968055470966</v>
      </c>
      <c r="BT254" s="38">
        <f t="shared" si="305"/>
        <v>-0.25965488495074363</v>
      </c>
      <c r="BU254" s="38">
        <f t="shared" si="305"/>
        <v>3.5398958463051522E-3</v>
      </c>
      <c r="BV254" s="38">
        <f t="shared" si="299"/>
        <v>-0.34914219803030266</v>
      </c>
      <c r="BW254" s="38">
        <f t="shared" si="299"/>
        <v>-4.5105212174768039E-2</v>
      </c>
      <c r="BX254" s="38">
        <f t="shared" si="299"/>
        <v>-2.837317166782044E-2</v>
      </c>
      <c r="BY254" s="38">
        <f t="shared" si="299"/>
        <v>1.0035043752874109</v>
      </c>
      <c r="BZ254" s="38">
        <f t="shared" si="299"/>
        <v>0.39897348249275699</v>
      </c>
      <c r="CA254" s="38">
        <f t="shared" si="299"/>
        <v>0.21562429870416033</v>
      </c>
      <c r="CB254" s="38">
        <f t="shared" si="323"/>
        <v>1.2186187211244953E-2</v>
      </c>
      <c r="CC254" s="38">
        <f t="shared" si="323"/>
        <v>3.7556775996852559E-2</v>
      </c>
      <c r="CD254" s="38">
        <f t="shared" si="323"/>
        <v>0.18875827496880127</v>
      </c>
      <c r="CE254" s="38">
        <f t="shared" si="323"/>
        <v>2.5216352944581744E-3</v>
      </c>
      <c r="CF254" s="38">
        <f t="shared" si="323"/>
        <v>1.1426560047079579E-2</v>
      </c>
      <c r="CG254" s="38">
        <f t="shared" si="323"/>
        <v>-3.5703263542092745E-2</v>
      </c>
      <c r="CH254" s="38">
        <f t="shared" si="323"/>
        <v>6.5676070999740821E-2</v>
      </c>
    </row>
    <row r="255" spans="1:86" s="39" customFormat="1" x14ac:dyDescent="0.15">
      <c r="A255" s="32">
        <v>1</v>
      </c>
      <c r="B255" s="32" t="s">
        <v>1130</v>
      </c>
      <c r="C255" s="32" t="s">
        <v>1131</v>
      </c>
      <c r="D255" s="32" t="s">
        <v>1132</v>
      </c>
      <c r="E255" s="32">
        <v>86765</v>
      </c>
      <c r="F255" s="33">
        <v>78987</v>
      </c>
      <c r="G255" s="33">
        <v>1424</v>
      </c>
      <c r="H255" s="33">
        <v>344</v>
      </c>
      <c r="I255" s="33">
        <v>751</v>
      </c>
      <c r="J255" s="33">
        <v>487</v>
      </c>
      <c r="K255" s="33">
        <v>380</v>
      </c>
      <c r="L255" s="33">
        <v>538</v>
      </c>
      <c r="M255" s="34">
        <v>834</v>
      </c>
      <c r="N255" s="33">
        <v>488</v>
      </c>
      <c r="O255" s="33">
        <v>78</v>
      </c>
      <c r="P255" s="33">
        <v>176</v>
      </c>
      <c r="Q255" s="33">
        <v>369</v>
      </c>
      <c r="R255" s="33">
        <v>636</v>
      </c>
      <c r="S255" s="33">
        <v>111</v>
      </c>
      <c r="T255" s="33">
        <v>160</v>
      </c>
      <c r="U255" s="34">
        <v>1002</v>
      </c>
      <c r="V255" s="35">
        <f t="shared" si="303"/>
        <v>91.035555811675223</v>
      </c>
      <c r="W255" s="35">
        <f t="shared" si="303"/>
        <v>1.6412147755431337</v>
      </c>
      <c r="X255" s="35">
        <f t="shared" si="303"/>
        <v>0.39647323229412784</v>
      </c>
      <c r="Y255" s="35">
        <f t="shared" si="291"/>
        <v>0.86555638794444767</v>
      </c>
      <c r="Z255" s="35">
        <f t="shared" si="291"/>
        <v>0.56128623292802404</v>
      </c>
      <c r="AA255" s="35">
        <f t="shared" si="291"/>
        <v>0.43796461706909467</v>
      </c>
      <c r="AB255" s="35">
        <f t="shared" si="291"/>
        <v>0.62006569469256034</v>
      </c>
      <c r="AC255" s="35">
        <f t="shared" si="291"/>
        <v>0.96121708062006561</v>
      </c>
      <c r="AD255" s="35">
        <f t="shared" si="291"/>
        <v>0.56243877139399534</v>
      </c>
      <c r="AE255" s="35">
        <f t="shared" si="321"/>
        <v>8.989800034576155E-2</v>
      </c>
      <c r="AF255" s="35">
        <f t="shared" si="321"/>
        <v>0.20284677001094911</v>
      </c>
      <c r="AG255" s="35">
        <f t="shared" si="321"/>
        <v>0.42528669394341034</v>
      </c>
      <c r="AH255" s="35">
        <f t="shared" si="321"/>
        <v>0.73301446435774797</v>
      </c>
      <c r="AI255" s="35">
        <f t="shared" si="321"/>
        <v>0.1279317697228145</v>
      </c>
      <c r="AJ255" s="35">
        <f t="shared" si="321"/>
        <v>0.18440615455540829</v>
      </c>
      <c r="AK255" s="35">
        <f t="shared" si="321"/>
        <v>1.1548435429032444</v>
      </c>
      <c r="AL255" s="36">
        <v>76550</v>
      </c>
      <c r="AM255" s="37">
        <v>70522</v>
      </c>
      <c r="AN255" s="37">
        <v>1472</v>
      </c>
      <c r="AO255" s="37">
        <v>267</v>
      </c>
      <c r="AP255" s="37">
        <v>826</v>
      </c>
      <c r="AQ255" s="37">
        <v>459</v>
      </c>
      <c r="AR255" s="37">
        <v>365</v>
      </c>
      <c r="AS255" s="37">
        <v>118</v>
      </c>
      <c r="AT255" s="37">
        <v>422</v>
      </c>
      <c r="AU255" s="37">
        <v>209</v>
      </c>
      <c r="AV255" s="37">
        <v>57</v>
      </c>
      <c r="AW255" s="37">
        <v>128</v>
      </c>
      <c r="AX255" s="37">
        <v>197</v>
      </c>
      <c r="AY255" s="37">
        <v>475</v>
      </c>
      <c r="AZ255" s="37">
        <v>77</v>
      </c>
      <c r="BA255" s="37">
        <v>167</v>
      </c>
      <c r="BB255" s="37">
        <v>786</v>
      </c>
      <c r="BC255" s="38">
        <f t="shared" si="304"/>
        <v>92.125408229915081</v>
      </c>
      <c r="BD255" s="38">
        <f t="shared" si="304"/>
        <v>1.9229261920313521</v>
      </c>
      <c r="BE255" s="38">
        <f t="shared" si="304"/>
        <v>0.34879163945133901</v>
      </c>
      <c r="BF255" s="38">
        <f t="shared" si="295"/>
        <v>1.0790333115610711</v>
      </c>
      <c r="BG255" s="38">
        <f t="shared" si="295"/>
        <v>0.59960809928151537</v>
      </c>
      <c r="BH255" s="38">
        <f t="shared" si="295"/>
        <v>0.47681254082299152</v>
      </c>
      <c r="BI255" s="38">
        <f t="shared" si="295"/>
        <v>0.15414761593729587</v>
      </c>
      <c r="BJ255" s="38">
        <f t="shared" si="295"/>
        <v>0.55127367733507515</v>
      </c>
      <c r="BK255" s="38">
        <f t="shared" si="295"/>
        <v>0.27302416721097322</v>
      </c>
      <c r="BL255" s="38">
        <f t="shared" si="322"/>
        <v>7.4461136512083609E-2</v>
      </c>
      <c r="BM255" s="38">
        <f t="shared" si="322"/>
        <v>0.16721097322011758</v>
      </c>
      <c r="BN255" s="38">
        <f t="shared" si="322"/>
        <v>0.25734813847158716</v>
      </c>
      <c r="BO255" s="38">
        <f t="shared" si="322"/>
        <v>0.62050947093403008</v>
      </c>
      <c r="BP255" s="38">
        <f t="shared" si="322"/>
        <v>0.10058785107772698</v>
      </c>
      <c r="BQ255" s="38">
        <f t="shared" si="322"/>
        <v>0.21815806662312215</v>
      </c>
      <c r="BR255" s="38">
        <f t="shared" si="322"/>
        <v>1.0267798824297845</v>
      </c>
      <c r="BS255" s="38">
        <f t="shared" si="305"/>
        <v>-1.0898524182398575</v>
      </c>
      <c r="BT255" s="38">
        <f t="shared" si="305"/>
        <v>-0.2817114164882184</v>
      </c>
      <c r="BU255" s="38">
        <f t="shared" si="305"/>
        <v>4.7681592842788834E-2</v>
      </c>
      <c r="BV255" s="38">
        <f t="shared" si="299"/>
        <v>-0.2134769236166234</v>
      </c>
      <c r="BW255" s="38">
        <f t="shared" si="299"/>
        <v>-3.832186635349133E-2</v>
      </c>
      <c r="BX255" s="38">
        <f t="shared" si="299"/>
        <v>-3.884792375389684E-2</v>
      </c>
      <c r="BY255" s="38">
        <f t="shared" si="299"/>
        <v>0.46591807875526448</v>
      </c>
      <c r="BZ255" s="38">
        <f t="shared" si="299"/>
        <v>0.40994340328499046</v>
      </c>
      <c r="CA255" s="38">
        <f t="shared" si="299"/>
        <v>0.28941460418302212</v>
      </c>
      <c r="CB255" s="38">
        <f t="shared" si="323"/>
        <v>1.5436863833677941E-2</v>
      </c>
      <c r="CC255" s="38">
        <f t="shared" si="323"/>
        <v>3.5635796790831537E-2</v>
      </c>
      <c r="CD255" s="38">
        <f t="shared" si="323"/>
        <v>0.16793855547182318</v>
      </c>
      <c r="CE255" s="38">
        <f t="shared" si="323"/>
        <v>0.11250499342371789</v>
      </c>
      <c r="CF255" s="38">
        <f t="shared" si="323"/>
        <v>2.734391864508752E-2</v>
      </c>
      <c r="CG255" s="38">
        <f t="shared" si="323"/>
        <v>-3.3751912067713857E-2</v>
      </c>
      <c r="CH255" s="38">
        <f t="shared" si="323"/>
        <v>0.12806366047345996</v>
      </c>
    </row>
    <row r="256" spans="1:86" s="39" customFormat="1" x14ac:dyDescent="0.15">
      <c r="A256" s="32">
        <v>1</v>
      </c>
      <c r="B256" s="32" t="s">
        <v>1133</v>
      </c>
      <c r="C256" s="32" t="s">
        <v>1134</v>
      </c>
      <c r="D256" s="32" t="s">
        <v>1135</v>
      </c>
      <c r="E256" s="32">
        <v>93475</v>
      </c>
      <c r="F256" s="33">
        <v>82463</v>
      </c>
      <c r="G256" s="33">
        <v>1956</v>
      </c>
      <c r="H256" s="33">
        <v>356</v>
      </c>
      <c r="I256" s="33">
        <v>771</v>
      </c>
      <c r="J256" s="33">
        <v>513</v>
      </c>
      <c r="K256" s="33">
        <v>443</v>
      </c>
      <c r="L256" s="33">
        <v>1302</v>
      </c>
      <c r="M256" s="34">
        <v>1499</v>
      </c>
      <c r="N256" s="33">
        <v>616</v>
      </c>
      <c r="O256" s="33">
        <v>148</v>
      </c>
      <c r="P256" s="33">
        <v>177</v>
      </c>
      <c r="Q256" s="33">
        <v>1213</v>
      </c>
      <c r="R256" s="33">
        <v>217</v>
      </c>
      <c r="S256" s="33">
        <v>123</v>
      </c>
      <c r="T256" s="33">
        <v>141</v>
      </c>
      <c r="U256" s="34">
        <v>1537</v>
      </c>
      <c r="V256" s="35">
        <f t="shared" si="303"/>
        <v>88.219309975929391</v>
      </c>
      <c r="W256" s="35">
        <f t="shared" si="303"/>
        <v>2.0925381117945974</v>
      </c>
      <c r="X256" s="35">
        <f t="shared" si="303"/>
        <v>0.38085049478470179</v>
      </c>
      <c r="Y256" s="35">
        <f t="shared" si="291"/>
        <v>0.8248194704466435</v>
      </c>
      <c r="Z256" s="35">
        <f t="shared" si="291"/>
        <v>0.5488098422037978</v>
      </c>
      <c r="AA256" s="35">
        <f t="shared" si="291"/>
        <v>0.47392350895961488</v>
      </c>
      <c r="AB256" s="35">
        <f t="shared" si="291"/>
        <v>1.3928857983418026</v>
      </c>
      <c r="AC256" s="35">
        <f t="shared" si="291"/>
        <v>1.603637336186146</v>
      </c>
      <c r="AD256" s="35">
        <f t="shared" si="291"/>
        <v>0.65899973254880984</v>
      </c>
      <c r="AE256" s="35">
        <f t="shared" si="321"/>
        <v>0.15833110457341534</v>
      </c>
      <c r="AF256" s="35">
        <f t="shared" si="321"/>
        <v>0.18935544263171969</v>
      </c>
      <c r="AG256" s="35">
        <f t="shared" si="321"/>
        <v>1.2976731746456271</v>
      </c>
      <c r="AH256" s="35">
        <f t="shared" si="321"/>
        <v>0.23214763305696709</v>
      </c>
      <c r="AI256" s="35">
        <f t="shared" si="321"/>
        <v>0.13158598555763573</v>
      </c>
      <c r="AJ256" s="35">
        <f t="shared" si="321"/>
        <v>0.15084247124899705</v>
      </c>
      <c r="AK256" s="35">
        <f t="shared" si="321"/>
        <v>1.6442899170901311</v>
      </c>
      <c r="AL256" s="36">
        <v>81844</v>
      </c>
      <c r="AM256" s="37">
        <v>74177</v>
      </c>
      <c r="AN256" s="37">
        <v>2130</v>
      </c>
      <c r="AO256" s="37">
        <v>337</v>
      </c>
      <c r="AP256" s="37">
        <v>914</v>
      </c>
      <c r="AQ256" s="37">
        <v>592</v>
      </c>
      <c r="AR256" s="37">
        <v>396</v>
      </c>
      <c r="AS256" s="37">
        <v>59</v>
      </c>
      <c r="AT256" s="37">
        <v>736</v>
      </c>
      <c r="AU256" s="37">
        <v>303</v>
      </c>
      <c r="AV256" s="37">
        <v>92</v>
      </c>
      <c r="AW256" s="37">
        <v>161</v>
      </c>
      <c r="AX256" s="37">
        <v>607</v>
      </c>
      <c r="AY256" s="37">
        <v>143</v>
      </c>
      <c r="AZ256" s="37">
        <v>80</v>
      </c>
      <c r="BA256" s="37">
        <v>122</v>
      </c>
      <c r="BB256" s="37">
        <v>994</v>
      </c>
      <c r="BC256" s="38">
        <f t="shared" si="304"/>
        <v>90.632178290406145</v>
      </c>
      <c r="BD256" s="38">
        <f t="shared" si="304"/>
        <v>2.6025120961829824</v>
      </c>
      <c r="BE256" s="38">
        <f t="shared" si="304"/>
        <v>0.41175895606275353</v>
      </c>
      <c r="BF256" s="38">
        <f t="shared" si="295"/>
        <v>1.1167587116954207</v>
      </c>
      <c r="BG256" s="38">
        <f t="shared" si="295"/>
        <v>0.72332730560578662</v>
      </c>
      <c r="BH256" s="38">
        <f t="shared" si="295"/>
        <v>0.48384731929035729</v>
      </c>
      <c r="BI256" s="38">
        <f t="shared" si="295"/>
        <v>7.208836322760373E-2</v>
      </c>
      <c r="BJ256" s="38">
        <f t="shared" si="295"/>
        <v>0.89927178534773466</v>
      </c>
      <c r="BK256" s="38">
        <f t="shared" si="295"/>
        <v>0.37021650945701579</v>
      </c>
      <c r="BL256" s="38">
        <f t="shared" si="322"/>
        <v>0.11240897316846683</v>
      </c>
      <c r="BM256" s="38">
        <f t="shared" si="322"/>
        <v>0.19671570304481698</v>
      </c>
      <c r="BN256" s="38">
        <f t="shared" si="322"/>
        <v>0.7416548555789062</v>
      </c>
      <c r="BO256" s="38">
        <f t="shared" si="322"/>
        <v>0.17472264307707347</v>
      </c>
      <c r="BP256" s="38">
        <f t="shared" si="322"/>
        <v>9.7746933189971158E-2</v>
      </c>
      <c r="BQ256" s="38">
        <f t="shared" si="322"/>
        <v>0.14906407311470604</v>
      </c>
      <c r="BR256" s="38">
        <f t="shared" si="322"/>
        <v>1.2145056448853917</v>
      </c>
      <c r="BS256" s="38">
        <f t="shared" si="305"/>
        <v>-2.4128683144767535</v>
      </c>
      <c r="BT256" s="38">
        <f t="shared" si="305"/>
        <v>-0.50997398438838504</v>
      </c>
      <c r="BU256" s="38">
        <f t="shared" si="305"/>
        <v>-3.0908461278051746E-2</v>
      </c>
      <c r="BV256" s="38">
        <f t="shared" si="299"/>
        <v>-0.29193924124877724</v>
      </c>
      <c r="BW256" s="38">
        <f t="shared" si="299"/>
        <v>-0.17451746340198881</v>
      </c>
      <c r="BX256" s="38">
        <f t="shared" si="299"/>
        <v>-9.9238103307424108E-3</v>
      </c>
      <c r="BY256" s="38">
        <f t="shared" si="299"/>
        <v>1.3207974351141989</v>
      </c>
      <c r="BZ256" s="38">
        <f t="shared" si="299"/>
        <v>0.70436555083841135</v>
      </c>
      <c r="CA256" s="38">
        <f t="shared" si="299"/>
        <v>0.28878322309179405</v>
      </c>
      <c r="CB256" s="38">
        <f t="shared" si="323"/>
        <v>4.592213140494851E-2</v>
      </c>
      <c r="CC256" s="38">
        <f t="shared" si="323"/>
        <v>-7.360260413097286E-3</v>
      </c>
      <c r="CD256" s="38">
        <f t="shared" si="323"/>
        <v>0.55601831906672095</v>
      </c>
      <c r="CE256" s="38">
        <f t="shared" si="323"/>
        <v>5.742498997989362E-2</v>
      </c>
      <c r="CF256" s="38">
        <f t="shared" si="323"/>
        <v>3.3839052367664574E-2</v>
      </c>
      <c r="CG256" s="38">
        <f t="shared" si="323"/>
        <v>1.7783981342910093E-3</v>
      </c>
      <c r="CH256" s="38">
        <f t="shared" si="323"/>
        <v>0.42978427220473936</v>
      </c>
    </row>
    <row r="257" spans="1:86" s="39" customFormat="1" x14ac:dyDescent="0.15">
      <c r="A257" s="32">
        <v>1</v>
      </c>
      <c r="B257" s="32" t="s">
        <v>1136</v>
      </c>
      <c r="C257" s="32" t="s">
        <v>1137</v>
      </c>
      <c r="D257" s="32" t="s">
        <v>1138</v>
      </c>
      <c r="E257" s="32">
        <v>212069</v>
      </c>
      <c r="F257" s="33">
        <v>171596</v>
      </c>
      <c r="G257" s="33">
        <v>3074</v>
      </c>
      <c r="H257" s="33">
        <v>1088</v>
      </c>
      <c r="I257" s="33">
        <v>1658</v>
      </c>
      <c r="J257" s="33">
        <v>2316</v>
      </c>
      <c r="K257" s="33">
        <v>1039</v>
      </c>
      <c r="L257" s="33">
        <v>6595</v>
      </c>
      <c r="M257" s="34">
        <v>5124</v>
      </c>
      <c r="N257" s="33">
        <v>2207</v>
      </c>
      <c r="O257" s="33">
        <v>557</v>
      </c>
      <c r="P257" s="33">
        <v>1008</v>
      </c>
      <c r="Q257" s="33">
        <v>5394</v>
      </c>
      <c r="R257" s="33">
        <v>342</v>
      </c>
      <c r="S257" s="33">
        <v>1370</v>
      </c>
      <c r="T257" s="33">
        <v>326</v>
      </c>
      <c r="U257" s="34">
        <v>8375</v>
      </c>
      <c r="V257" s="35">
        <f t="shared" si="303"/>
        <v>80.915173834931082</v>
      </c>
      <c r="W257" s="35">
        <f t="shared" si="303"/>
        <v>1.4495282195889074</v>
      </c>
      <c r="X257" s="35">
        <f t="shared" si="303"/>
        <v>0.51304056698527367</v>
      </c>
      <c r="Y257" s="35">
        <f t="shared" si="291"/>
        <v>0.78182101108601443</v>
      </c>
      <c r="Z257" s="35">
        <f t="shared" si="291"/>
        <v>1.0920973833987995</v>
      </c>
      <c r="AA257" s="35">
        <f t="shared" si="291"/>
        <v>0.4899348796853854</v>
      </c>
      <c r="AB257" s="35">
        <f t="shared" si="291"/>
        <v>3.1098368927094482</v>
      </c>
      <c r="AC257" s="35">
        <f t="shared" si="291"/>
        <v>2.4161947290740278</v>
      </c>
      <c r="AD257" s="35">
        <f t="shared" si="291"/>
        <v>1.0406990177725175</v>
      </c>
      <c r="AE257" s="35">
        <f t="shared" si="321"/>
        <v>0.26265036379668882</v>
      </c>
      <c r="AF257" s="35">
        <f t="shared" si="321"/>
        <v>0.47531699588341536</v>
      </c>
      <c r="AG257" s="35">
        <f t="shared" si="321"/>
        <v>2.5435117815427994</v>
      </c>
      <c r="AH257" s="35">
        <f t="shared" si="321"/>
        <v>0.16126826646044448</v>
      </c>
      <c r="AI257" s="35">
        <f t="shared" si="321"/>
        <v>0.64601615511932442</v>
      </c>
      <c r="AJ257" s="35">
        <f t="shared" si="321"/>
        <v>0.15372355224007281</v>
      </c>
      <c r="AK257" s="35">
        <f t="shared" si="321"/>
        <v>3.9491863497257964</v>
      </c>
      <c r="AL257" s="36">
        <v>194458</v>
      </c>
      <c r="AM257" s="37">
        <v>170564</v>
      </c>
      <c r="AN257" s="37">
        <v>3723</v>
      </c>
      <c r="AO257" s="37">
        <v>1349</v>
      </c>
      <c r="AP257" s="37">
        <v>2119</v>
      </c>
      <c r="AQ257" s="37">
        <v>2884</v>
      </c>
      <c r="AR257" s="37">
        <v>1038</v>
      </c>
      <c r="AS257" s="37">
        <v>234</v>
      </c>
      <c r="AT257" s="37">
        <v>1272</v>
      </c>
      <c r="AU257" s="37">
        <v>706</v>
      </c>
      <c r="AV257" s="37">
        <v>247</v>
      </c>
      <c r="AW257" s="37">
        <v>675</v>
      </c>
      <c r="AX257" s="37">
        <v>2652</v>
      </c>
      <c r="AY257" s="37">
        <v>313</v>
      </c>
      <c r="AZ257" s="37">
        <v>1371</v>
      </c>
      <c r="BA257" s="37">
        <v>359</v>
      </c>
      <c r="BB257" s="37">
        <v>4950</v>
      </c>
      <c r="BC257" s="38">
        <f t="shared" si="304"/>
        <v>87.712513756183853</v>
      </c>
      <c r="BD257" s="38">
        <f t="shared" si="304"/>
        <v>1.9145522426436559</v>
      </c>
      <c r="BE257" s="38">
        <f t="shared" si="304"/>
        <v>0.69372306616338741</v>
      </c>
      <c r="BF257" s="38">
        <f t="shared" si="295"/>
        <v>1.0896954612307028</v>
      </c>
      <c r="BG257" s="38">
        <f t="shared" si="295"/>
        <v>1.4830966069793992</v>
      </c>
      <c r="BH257" s="38">
        <f t="shared" si="295"/>
        <v>0.53379135854529003</v>
      </c>
      <c r="BI257" s="38">
        <f t="shared" si="295"/>
        <v>0.12033446811136594</v>
      </c>
      <c r="BJ257" s="38">
        <f t="shared" si="295"/>
        <v>0.65412582665665586</v>
      </c>
      <c r="BK257" s="38">
        <f t="shared" si="295"/>
        <v>0.36306040378899296</v>
      </c>
      <c r="BL257" s="38">
        <f t="shared" si="322"/>
        <v>0.12701971633977518</v>
      </c>
      <c r="BM257" s="38">
        <f t="shared" si="322"/>
        <v>0.34711865801355563</v>
      </c>
      <c r="BN257" s="38">
        <f t="shared" si="322"/>
        <v>1.3637906385954808</v>
      </c>
      <c r="BO257" s="38">
        <f t="shared" si="322"/>
        <v>0.16096020734554506</v>
      </c>
      <c r="BP257" s="38">
        <f t="shared" si="322"/>
        <v>0.70503656316531083</v>
      </c>
      <c r="BQ257" s="38">
        <f t="shared" si="322"/>
        <v>0.18461570107683922</v>
      </c>
      <c r="BR257" s="38">
        <f t="shared" si="322"/>
        <v>2.5455368254327411</v>
      </c>
      <c r="BS257" s="38">
        <f t="shared" si="305"/>
        <v>-6.797339921252771</v>
      </c>
      <c r="BT257" s="38">
        <f t="shared" si="305"/>
        <v>-0.46502402305474844</v>
      </c>
      <c r="BU257" s="38">
        <f t="shared" si="305"/>
        <v>-0.18068249917811374</v>
      </c>
      <c r="BV257" s="38">
        <f t="shared" si="299"/>
        <v>-0.30787445014468839</v>
      </c>
      <c r="BW257" s="38">
        <f t="shared" si="299"/>
        <v>-0.39099922358059969</v>
      </c>
      <c r="BX257" s="38">
        <f t="shared" si="299"/>
        <v>-4.3856478859904624E-2</v>
      </c>
      <c r="BY257" s="38">
        <f t="shared" si="299"/>
        <v>2.9895024245980824</v>
      </c>
      <c r="BZ257" s="38">
        <f t="shared" si="299"/>
        <v>1.7620689024173719</v>
      </c>
      <c r="CA257" s="38">
        <f t="shared" si="299"/>
        <v>0.67763861398352454</v>
      </c>
      <c r="CB257" s="38">
        <f t="shared" si="323"/>
        <v>0.13563064745691364</v>
      </c>
      <c r="CC257" s="38">
        <f t="shared" si="323"/>
        <v>0.12819833786985974</v>
      </c>
      <c r="CD257" s="38">
        <f t="shared" si="323"/>
        <v>1.1797211429473187</v>
      </c>
      <c r="CE257" s="38">
        <f t="shared" si="323"/>
        <v>3.0805911489942273E-4</v>
      </c>
      <c r="CF257" s="38">
        <f t="shared" si="323"/>
        <v>-5.9020408045986406E-2</v>
      </c>
      <c r="CG257" s="38">
        <f t="shared" si="323"/>
        <v>-3.0892148836766414E-2</v>
      </c>
      <c r="CH257" s="38">
        <f t="shared" si="323"/>
        <v>1.4036495242930553</v>
      </c>
    </row>
    <row r="258" spans="1:86" s="39" customFormat="1" x14ac:dyDescent="0.15">
      <c r="A258" s="32">
        <v>1</v>
      </c>
      <c r="B258" s="32" t="s">
        <v>1139</v>
      </c>
      <c r="C258" s="32" t="s">
        <v>1140</v>
      </c>
      <c r="D258" s="32" t="s">
        <v>1141</v>
      </c>
      <c r="E258" s="32">
        <v>85189</v>
      </c>
      <c r="F258" s="33">
        <v>77369</v>
      </c>
      <c r="G258" s="33">
        <v>1405</v>
      </c>
      <c r="H258" s="33">
        <v>358</v>
      </c>
      <c r="I258" s="33">
        <v>1108</v>
      </c>
      <c r="J258" s="33">
        <v>449</v>
      </c>
      <c r="K258" s="33">
        <v>392</v>
      </c>
      <c r="L258" s="33">
        <v>213</v>
      </c>
      <c r="M258" s="34">
        <v>791</v>
      </c>
      <c r="N258" s="33">
        <v>614</v>
      </c>
      <c r="O258" s="33">
        <v>96</v>
      </c>
      <c r="P258" s="33">
        <v>108</v>
      </c>
      <c r="Q258" s="33">
        <v>361</v>
      </c>
      <c r="R258" s="33">
        <v>546</v>
      </c>
      <c r="S258" s="33">
        <v>80</v>
      </c>
      <c r="T258" s="33">
        <v>239</v>
      </c>
      <c r="U258" s="34">
        <v>1060</v>
      </c>
      <c r="V258" s="35">
        <f t="shared" si="303"/>
        <v>90.820411085938318</v>
      </c>
      <c r="W258" s="35">
        <f t="shared" si="303"/>
        <v>1.6492739672962473</v>
      </c>
      <c r="X258" s="35">
        <f t="shared" si="303"/>
        <v>0.42024205002993342</v>
      </c>
      <c r="Y258" s="35">
        <f t="shared" si="291"/>
        <v>1.3006374062378945</v>
      </c>
      <c r="Z258" s="35">
        <f t="shared" si="291"/>
        <v>0.52706335324983267</v>
      </c>
      <c r="AA258" s="35">
        <f t="shared" si="291"/>
        <v>0.46015330617802769</v>
      </c>
      <c r="AB258" s="35">
        <f t="shared" si="291"/>
        <v>0.25003228116306098</v>
      </c>
      <c r="AC258" s="35">
        <f t="shared" si="291"/>
        <v>0.92852363568066298</v>
      </c>
      <c r="AD258" s="35">
        <f t="shared" si="291"/>
        <v>0.72075033161558411</v>
      </c>
      <c r="AE258" s="35">
        <f t="shared" si="321"/>
        <v>0.11269060559461902</v>
      </c>
      <c r="AF258" s="35">
        <f t="shared" si="321"/>
        <v>0.1267769312939464</v>
      </c>
      <c r="AG258" s="35">
        <f t="shared" si="321"/>
        <v>0.42376363145476531</v>
      </c>
      <c r="AH258" s="35">
        <f t="shared" si="321"/>
        <v>0.64092781931939569</v>
      </c>
      <c r="AI258" s="35">
        <f t="shared" si="321"/>
        <v>9.3908837995515845E-2</v>
      </c>
      <c r="AJ258" s="35">
        <f t="shared" si="321"/>
        <v>0.28055265351160363</v>
      </c>
      <c r="AK258" s="35">
        <f t="shared" si="321"/>
        <v>1.2442921034405852</v>
      </c>
      <c r="AL258" s="36">
        <v>79293</v>
      </c>
      <c r="AM258" s="37">
        <v>72366</v>
      </c>
      <c r="AN258" s="37">
        <v>1467</v>
      </c>
      <c r="AO258" s="37">
        <v>347</v>
      </c>
      <c r="AP258" s="37">
        <v>1267</v>
      </c>
      <c r="AQ258" s="37">
        <v>449</v>
      </c>
      <c r="AR258" s="37">
        <v>409</v>
      </c>
      <c r="AS258" s="37">
        <v>35</v>
      </c>
      <c r="AT258" s="37">
        <v>455</v>
      </c>
      <c r="AU258" s="37">
        <v>371</v>
      </c>
      <c r="AV258" s="37">
        <v>67</v>
      </c>
      <c r="AW258" s="37">
        <v>81</v>
      </c>
      <c r="AX258" s="37">
        <v>230</v>
      </c>
      <c r="AY258" s="37">
        <v>501</v>
      </c>
      <c r="AZ258" s="37">
        <v>74</v>
      </c>
      <c r="BA258" s="37">
        <v>232</v>
      </c>
      <c r="BB258" s="37">
        <v>945</v>
      </c>
      <c r="BC258" s="38">
        <f t="shared" si="304"/>
        <v>91.264046006583172</v>
      </c>
      <c r="BD258" s="38">
        <f t="shared" si="304"/>
        <v>1.850100261057092</v>
      </c>
      <c r="BE258" s="38">
        <f t="shared" si="304"/>
        <v>0.43761744416278864</v>
      </c>
      <c r="BF258" s="38">
        <f t="shared" si="295"/>
        <v>1.5978711866116806</v>
      </c>
      <c r="BG258" s="38">
        <f t="shared" si="295"/>
        <v>0.56625427212994839</v>
      </c>
      <c r="BH258" s="38">
        <f t="shared" si="295"/>
        <v>0.5158084572408661</v>
      </c>
      <c r="BI258" s="38">
        <f t="shared" si="295"/>
        <v>4.4140088027946979E-2</v>
      </c>
      <c r="BJ258" s="38">
        <f t="shared" si="295"/>
        <v>0.57382114436331078</v>
      </c>
      <c r="BK258" s="38">
        <f t="shared" si="295"/>
        <v>0.46788493309623802</v>
      </c>
      <c r="BL258" s="38">
        <f t="shared" si="322"/>
        <v>8.4496739939212792E-2</v>
      </c>
      <c r="BM258" s="38">
        <f t="shared" si="322"/>
        <v>0.10215277515039159</v>
      </c>
      <c r="BN258" s="38">
        <f t="shared" si="322"/>
        <v>0.29006343561222303</v>
      </c>
      <c r="BO258" s="38">
        <f t="shared" si="322"/>
        <v>0.63183383148575534</v>
      </c>
      <c r="BP258" s="38">
        <f t="shared" si="322"/>
        <v>9.3324757544802198E-2</v>
      </c>
      <c r="BQ258" s="38">
        <f t="shared" si="322"/>
        <v>0.29258572635667712</v>
      </c>
      <c r="BR258" s="38">
        <f t="shared" si="322"/>
        <v>1.1917823767545683</v>
      </c>
      <c r="BS258" s="38">
        <f t="shared" si="305"/>
        <v>-0.44363492064485399</v>
      </c>
      <c r="BT258" s="38">
        <f t="shared" si="305"/>
        <v>-0.20082629376084471</v>
      </c>
      <c r="BU258" s="38">
        <f t="shared" si="305"/>
        <v>-1.7375394132855215E-2</v>
      </c>
      <c r="BV258" s="38">
        <f t="shared" si="299"/>
        <v>-0.29723378037378612</v>
      </c>
      <c r="BW258" s="38">
        <f t="shared" si="299"/>
        <v>-3.9190918880115722E-2</v>
      </c>
      <c r="BX258" s="38">
        <f t="shared" si="299"/>
        <v>-5.5655151062838415E-2</v>
      </c>
      <c r="BY258" s="38">
        <f t="shared" si="299"/>
        <v>0.205892193135114</v>
      </c>
      <c r="BZ258" s="38">
        <f t="shared" si="299"/>
        <v>0.35470249131735221</v>
      </c>
      <c r="CA258" s="38">
        <f t="shared" si="299"/>
        <v>0.25286539851934609</v>
      </c>
      <c r="CB258" s="38">
        <f t="shared" si="323"/>
        <v>2.8193865655406228E-2</v>
      </c>
      <c r="CC258" s="38">
        <f t="shared" si="323"/>
        <v>2.4624156143554815E-2</v>
      </c>
      <c r="CD258" s="38">
        <f t="shared" si="323"/>
        <v>0.13370019584254228</v>
      </c>
      <c r="CE258" s="38">
        <f t="shared" si="323"/>
        <v>9.093987833640349E-3</v>
      </c>
      <c r="CF258" s="38">
        <f t="shared" si="323"/>
        <v>5.8408045071364767E-4</v>
      </c>
      <c r="CG258" s="38">
        <f t="shared" si="323"/>
        <v>-1.2033072845073489E-2</v>
      </c>
      <c r="CH258" s="38">
        <f t="shared" si="323"/>
        <v>5.2509726686016833E-2</v>
      </c>
    </row>
    <row r="259" spans="1:86" s="39" customFormat="1" x14ac:dyDescent="0.15">
      <c r="A259" s="32">
        <v>1</v>
      </c>
      <c r="B259" s="32" t="s">
        <v>1142</v>
      </c>
      <c r="C259" s="32" t="s">
        <v>1143</v>
      </c>
      <c r="D259" s="32" t="s">
        <v>1144</v>
      </c>
      <c r="E259" s="32">
        <v>75356</v>
      </c>
      <c r="F259" s="33">
        <v>64095</v>
      </c>
      <c r="G259" s="33">
        <v>1047</v>
      </c>
      <c r="H259" s="33">
        <v>282</v>
      </c>
      <c r="I259" s="33">
        <v>577</v>
      </c>
      <c r="J259" s="33">
        <v>548</v>
      </c>
      <c r="K259" s="33">
        <v>322</v>
      </c>
      <c r="L259" s="33">
        <v>2171</v>
      </c>
      <c r="M259" s="34">
        <v>1095</v>
      </c>
      <c r="N259" s="33">
        <v>479</v>
      </c>
      <c r="O259" s="33">
        <v>96</v>
      </c>
      <c r="P259" s="33">
        <v>95</v>
      </c>
      <c r="Q259" s="33">
        <v>1730</v>
      </c>
      <c r="R259" s="33">
        <v>122</v>
      </c>
      <c r="S259" s="33">
        <v>672</v>
      </c>
      <c r="T259" s="33">
        <v>85</v>
      </c>
      <c r="U259" s="34">
        <v>1940</v>
      </c>
      <c r="V259" s="35">
        <f t="shared" si="303"/>
        <v>85.056266256170716</v>
      </c>
      <c r="W259" s="35">
        <f t="shared" si="303"/>
        <v>1.3894049578003078</v>
      </c>
      <c r="X259" s="35">
        <f t="shared" si="303"/>
        <v>0.37422368490896546</v>
      </c>
      <c r="Y259" s="35">
        <f t="shared" si="291"/>
        <v>0.76569881628536551</v>
      </c>
      <c r="Z259" s="35">
        <f t="shared" si="291"/>
        <v>0.72721482031954987</v>
      </c>
      <c r="AA259" s="35">
        <f t="shared" si="291"/>
        <v>0.42730505865491797</v>
      </c>
      <c r="AB259" s="35">
        <f t="shared" si="291"/>
        <v>2.8809915600615743</v>
      </c>
      <c r="AC259" s="35">
        <f t="shared" si="291"/>
        <v>1.4531026062954508</v>
      </c>
      <c r="AD259" s="35">
        <f t="shared" si="291"/>
        <v>0.63564945060778177</v>
      </c>
      <c r="AE259" s="35">
        <f t="shared" si="321"/>
        <v>0.12739529699028609</v>
      </c>
      <c r="AF259" s="35">
        <f t="shared" si="321"/>
        <v>0.12606826264663729</v>
      </c>
      <c r="AG259" s="35">
        <f t="shared" si="321"/>
        <v>2.2957694145124474</v>
      </c>
      <c r="AH259" s="35">
        <f t="shared" si="321"/>
        <v>0.16189818992515526</v>
      </c>
      <c r="AI259" s="35">
        <f t="shared" si="321"/>
        <v>0.89176707893200269</v>
      </c>
      <c r="AJ259" s="35">
        <f t="shared" si="321"/>
        <v>0.11279791921014914</v>
      </c>
      <c r="AK259" s="35">
        <f t="shared" si="321"/>
        <v>2.5744466266786987</v>
      </c>
      <c r="AL259" s="36">
        <v>72519</v>
      </c>
      <c r="AM259" s="37">
        <v>64727</v>
      </c>
      <c r="AN259" s="37">
        <v>1215</v>
      </c>
      <c r="AO259" s="37">
        <v>304</v>
      </c>
      <c r="AP259" s="37">
        <v>710</v>
      </c>
      <c r="AQ259" s="37">
        <v>631</v>
      </c>
      <c r="AR259" s="37">
        <v>342</v>
      </c>
      <c r="AS259" s="37">
        <v>145</v>
      </c>
      <c r="AT259" s="37">
        <v>343</v>
      </c>
      <c r="AU259" s="37">
        <v>201</v>
      </c>
      <c r="AV259" s="37">
        <v>37</v>
      </c>
      <c r="AW259" s="37">
        <v>67</v>
      </c>
      <c r="AX259" s="37">
        <v>1286</v>
      </c>
      <c r="AY259" s="37">
        <v>112</v>
      </c>
      <c r="AZ259" s="37">
        <v>689</v>
      </c>
      <c r="BA259" s="37">
        <v>87</v>
      </c>
      <c r="BB259" s="37">
        <v>1621</v>
      </c>
      <c r="BC259" s="38">
        <f t="shared" si="304"/>
        <v>89.255229663950146</v>
      </c>
      <c r="BD259" s="38">
        <f t="shared" si="304"/>
        <v>1.6754229925950441</v>
      </c>
      <c r="BE259" s="38">
        <f t="shared" si="304"/>
        <v>0.41920048539003568</v>
      </c>
      <c r="BF259" s="38">
        <f t="shared" si="295"/>
        <v>0.97905376522014931</v>
      </c>
      <c r="BG259" s="38">
        <f t="shared" si="295"/>
        <v>0.87011679697734379</v>
      </c>
      <c r="BH259" s="38">
        <f t="shared" si="295"/>
        <v>0.47160054606379015</v>
      </c>
      <c r="BI259" s="38">
        <f t="shared" si="295"/>
        <v>0.19994759993932623</v>
      </c>
      <c r="BJ259" s="38">
        <f t="shared" si="295"/>
        <v>0.47297949502888897</v>
      </c>
      <c r="BK259" s="38">
        <f t="shared" si="295"/>
        <v>0.27716874198485913</v>
      </c>
      <c r="BL259" s="38">
        <f t="shared" si="322"/>
        <v>5.1021111708655656E-2</v>
      </c>
      <c r="BM259" s="38">
        <f t="shared" si="322"/>
        <v>9.2389580661619716E-2</v>
      </c>
      <c r="BN259" s="38">
        <f t="shared" si="322"/>
        <v>1.7733283691170589</v>
      </c>
      <c r="BO259" s="38">
        <f t="shared" si="322"/>
        <v>0.15444228409106578</v>
      </c>
      <c r="BP259" s="38">
        <f t="shared" si="322"/>
        <v>0.95009583695307431</v>
      </c>
      <c r="BQ259" s="38">
        <f t="shared" si="322"/>
        <v>0.11996855996359575</v>
      </c>
      <c r="BR259" s="38">
        <f t="shared" si="322"/>
        <v>2.2352762724251578</v>
      </c>
      <c r="BS259" s="38">
        <f t="shared" si="305"/>
        <v>-4.1989634077794307</v>
      </c>
      <c r="BT259" s="38">
        <f t="shared" si="305"/>
        <v>-0.28601803479473631</v>
      </c>
      <c r="BU259" s="38">
        <f t="shared" si="305"/>
        <v>-4.4976800481070223E-2</v>
      </c>
      <c r="BV259" s="38">
        <f t="shared" si="299"/>
        <v>-0.21335494893478379</v>
      </c>
      <c r="BW259" s="38">
        <f t="shared" si="299"/>
        <v>-0.14290197665779392</v>
      </c>
      <c r="BX259" s="38">
        <f t="shared" si="299"/>
        <v>-4.4295487408872181E-2</v>
      </c>
      <c r="BY259" s="38">
        <f t="shared" si="299"/>
        <v>2.6810439601222482</v>
      </c>
      <c r="BZ259" s="38">
        <f t="shared" si="299"/>
        <v>0.98012311126656182</v>
      </c>
      <c r="CA259" s="38">
        <f t="shared" si="299"/>
        <v>0.35848070862292264</v>
      </c>
      <c r="CB259" s="38">
        <f t="shared" si="323"/>
        <v>7.6374185281630438E-2</v>
      </c>
      <c r="CC259" s="38">
        <f t="shared" si="323"/>
        <v>3.3678681985017569E-2</v>
      </c>
      <c r="CD259" s="38">
        <f t="shared" si="323"/>
        <v>0.52244104539538849</v>
      </c>
      <c r="CE259" s="38">
        <f t="shared" si="323"/>
        <v>7.4559058340894768E-3</v>
      </c>
      <c r="CF259" s="38">
        <f t="shared" si="323"/>
        <v>-5.8328758021071625E-2</v>
      </c>
      <c r="CG259" s="38">
        <f t="shared" si="323"/>
        <v>-7.1706407534466027E-3</v>
      </c>
      <c r="CH259" s="38">
        <f t="shared" si="323"/>
        <v>0.33917035425354092</v>
      </c>
    </row>
    <row r="260" spans="1:86" s="39" customFormat="1" x14ac:dyDescent="0.15">
      <c r="A260" s="32">
        <v>1</v>
      </c>
      <c r="B260" s="32" t="s">
        <v>1145</v>
      </c>
      <c r="C260" s="32" t="s">
        <v>1146</v>
      </c>
      <c r="D260" s="32" t="s">
        <v>1147</v>
      </c>
      <c r="E260" s="32">
        <v>55409</v>
      </c>
      <c r="F260" s="33">
        <v>51787</v>
      </c>
      <c r="G260" s="33">
        <v>836</v>
      </c>
      <c r="H260" s="33">
        <v>170</v>
      </c>
      <c r="I260" s="33">
        <v>312</v>
      </c>
      <c r="J260" s="33">
        <v>169</v>
      </c>
      <c r="K260" s="33">
        <v>158</v>
      </c>
      <c r="L260" s="33">
        <v>262</v>
      </c>
      <c r="M260" s="34">
        <v>431</v>
      </c>
      <c r="N260" s="33">
        <v>131</v>
      </c>
      <c r="O260" s="33">
        <v>32</v>
      </c>
      <c r="P260" s="33">
        <v>108</v>
      </c>
      <c r="Q260" s="33">
        <v>283</v>
      </c>
      <c r="R260" s="33">
        <v>96</v>
      </c>
      <c r="S260" s="33">
        <v>18</v>
      </c>
      <c r="T260" s="33">
        <v>137</v>
      </c>
      <c r="U260" s="34">
        <v>479</v>
      </c>
      <c r="V260" s="35">
        <f t="shared" si="303"/>
        <v>93.463155805013628</v>
      </c>
      <c r="W260" s="35">
        <f t="shared" si="303"/>
        <v>1.5087801620675343</v>
      </c>
      <c r="X260" s="35">
        <f t="shared" si="303"/>
        <v>0.3068093630998574</v>
      </c>
      <c r="Y260" s="35">
        <f t="shared" si="291"/>
        <v>0.56308541933620893</v>
      </c>
      <c r="Z260" s="35">
        <f t="shared" si="291"/>
        <v>0.3050046021404465</v>
      </c>
      <c r="AA260" s="35">
        <f t="shared" si="291"/>
        <v>0.28515223158692632</v>
      </c>
      <c r="AB260" s="35">
        <f t="shared" si="291"/>
        <v>0.47284737136566263</v>
      </c>
      <c r="AC260" s="35">
        <f t="shared" si="291"/>
        <v>0.77785197350610913</v>
      </c>
      <c r="AD260" s="35">
        <f t="shared" si="291"/>
        <v>0.23642368568283131</v>
      </c>
      <c r="AE260" s="35">
        <f t="shared" si="321"/>
        <v>5.7752350701149632E-2</v>
      </c>
      <c r="AF260" s="35">
        <f t="shared" si="321"/>
        <v>0.19491418361637999</v>
      </c>
      <c r="AG260" s="35">
        <f t="shared" si="321"/>
        <v>0.51074735151329198</v>
      </c>
      <c r="AH260" s="35">
        <f t="shared" si="321"/>
        <v>0.17325705210344888</v>
      </c>
      <c r="AI260" s="35">
        <f t="shared" si="321"/>
        <v>3.2485697269396673E-2</v>
      </c>
      <c r="AJ260" s="35">
        <f t="shared" si="321"/>
        <v>0.24725225143929688</v>
      </c>
      <c r="AK260" s="35">
        <f t="shared" si="321"/>
        <v>0.86448049955783357</v>
      </c>
      <c r="AL260" s="36">
        <v>53620</v>
      </c>
      <c r="AM260" s="37">
        <v>50555</v>
      </c>
      <c r="AN260" s="37">
        <v>879</v>
      </c>
      <c r="AO260" s="37">
        <v>147</v>
      </c>
      <c r="AP260" s="37">
        <v>375</v>
      </c>
      <c r="AQ260" s="37">
        <v>171</v>
      </c>
      <c r="AR260" s="37">
        <v>165</v>
      </c>
      <c r="AS260" s="37">
        <v>21</v>
      </c>
      <c r="AT260" s="37">
        <v>241</v>
      </c>
      <c r="AU260" s="37">
        <v>103</v>
      </c>
      <c r="AV260" s="37">
        <v>39</v>
      </c>
      <c r="AW260" s="37">
        <v>96</v>
      </c>
      <c r="AX260" s="37">
        <v>215</v>
      </c>
      <c r="AY260" s="37">
        <v>69</v>
      </c>
      <c r="AZ260" s="37">
        <v>21</v>
      </c>
      <c r="BA260" s="37">
        <v>116</v>
      </c>
      <c r="BB260" s="37">
        <v>410</v>
      </c>
      <c r="BC260" s="38">
        <f t="shared" si="304"/>
        <v>94.283849309958967</v>
      </c>
      <c r="BD260" s="38">
        <f t="shared" si="304"/>
        <v>1.6393136889220439</v>
      </c>
      <c r="BE260" s="38">
        <f t="shared" si="304"/>
        <v>0.27415143603133163</v>
      </c>
      <c r="BF260" s="38">
        <f t="shared" si="295"/>
        <v>0.69936590824319289</v>
      </c>
      <c r="BG260" s="38">
        <f t="shared" si="295"/>
        <v>0.31891085415889592</v>
      </c>
      <c r="BH260" s="38">
        <f t="shared" si="295"/>
        <v>0.30772099962700489</v>
      </c>
      <c r="BI260" s="38">
        <f t="shared" si="295"/>
        <v>3.91644908616188E-2</v>
      </c>
      <c r="BJ260" s="38">
        <f t="shared" si="295"/>
        <v>0.44945915703095862</v>
      </c>
      <c r="BK260" s="38">
        <f t="shared" si="295"/>
        <v>0.19209250279746362</v>
      </c>
      <c r="BL260" s="38">
        <f t="shared" si="322"/>
        <v>7.2734054457292058E-2</v>
      </c>
      <c r="BM260" s="38">
        <f t="shared" si="322"/>
        <v>0.17903767251025737</v>
      </c>
      <c r="BN260" s="38">
        <f t="shared" si="322"/>
        <v>0.4009697873927639</v>
      </c>
      <c r="BO260" s="38">
        <f t="shared" si="322"/>
        <v>0.12868332711674749</v>
      </c>
      <c r="BP260" s="38">
        <f t="shared" si="322"/>
        <v>3.91644908616188E-2</v>
      </c>
      <c r="BQ260" s="38">
        <f t="shared" si="322"/>
        <v>0.21633718761656101</v>
      </c>
      <c r="BR260" s="38">
        <f t="shared" si="322"/>
        <v>0.76464005967922422</v>
      </c>
      <c r="BS260" s="38">
        <f t="shared" si="305"/>
        <v>-0.82069350494533921</v>
      </c>
      <c r="BT260" s="38">
        <f t="shared" si="305"/>
        <v>-0.13053352685450959</v>
      </c>
      <c r="BU260" s="38">
        <f t="shared" si="305"/>
        <v>3.2657927068525772E-2</v>
      </c>
      <c r="BV260" s="38">
        <f t="shared" si="299"/>
        <v>-0.13628048890698397</v>
      </c>
      <c r="BW260" s="38">
        <f t="shared" si="299"/>
        <v>-1.3906252018449416E-2</v>
      </c>
      <c r="BX260" s="38">
        <f t="shared" si="299"/>
        <v>-2.2568768040078568E-2</v>
      </c>
      <c r="BY260" s="38">
        <f t="shared" si="299"/>
        <v>0.4336828805040438</v>
      </c>
      <c r="BZ260" s="38">
        <f t="shared" si="299"/>
        <v>0.32839281647515051</v>
      </c>
      <c r="CA260" s="38">
        <f t="shared" si="299"/>
        <v>4.4331182885367693E-2</v>
      </c>
      <c r="CB260" s="38">
        <f t="shared" si="323"/>
        <v>-1.4981703756142425E-2</v>
      </c>
      <c r="CC260" s="38">
        <f t="shared" si="323"/>
        <v>1.5876511106122621E-2</v>
      </c>
      <c r="CD260" s="38">
        <f t="shared" si="323"/>
        <v>0.10977756412052808</v>
      </c>
      <c r="CE260" s="38">
        <f t="shared" si="323"/>
        <v>4.4573724986701396E-2</v>
      </c>
      <c r="CF260" s="38">
        <f t="shared" si="323"/>
        <v>-6.6787935922221278E-3</v>
      </c>
      <c r="CG260" s="38">
        <f t="shared" si="323"/>
        <v>3.0915063822735872E-2</v>
      </c>
      <c r="CH260" s="38">
        <f t="shared" si="323"/>
        <v>9.9840439878609355E-2</v>
      </c>
    </row>
    <row r="261" spans="1:86" s="39" customFormat="1" x14ac:dyDescent="0.15">
      <c r="A261" s="32">
        <v>1</v>
      </c>
      <c r="B261" s="32" t="s">
        <v>1148</v>
      </c>
      <c r="C261" s="32" t="s">
        <v>1149</v>
      </c>
      <c r="D261" s="32" t="s">
        <v>1150</v>
      </c>
      <c r="E261" s="32">
        <v>89140</v>
      </c>
      <c r="F261" s="33">
        <v>81668</v>
      </c>
      <c r="G261" s="33">
        <v>2255</v>
      </c>
      <c r="H261" s="33">
        <v>434</v>
      </c>
      <c r="I261" s="33">
        <v>778</v>
      </c>
      <c r="J261" s="33">
        <v>253</v>
      </c>
      <c r="K261" s="33">
        <v>759</v>
      </c>
      <c r="L261" s="33">
        <v>417</v>
      </c>
      <c r="M261" s="34">
        <v>723</v>
      </c>
      <c r="N261" s="33">
        <v>242</v>
      </c>
      <c r="O261" s="33">
        <v>70</v>
      </c>
      <c r="P261" s="33">
        <v>99</v>
      </c>
      <c r="Q261" s="33">
        <v>296</v>
      </c>
      <c r="R261" s="33">
        <v>134</v>
      </c>
      <c r="S261" s="33">
        <v>37</v>
      </c>
      <c r="T261" s="33">
        <v>205</v>
      </c>
      <c r="U261" s="34">
        <v>770</v>
      </c>
      <c r="V261" s="35">
        <f t="shared" si="303"/>
        <v>91.617680053847877</v>
      </c>
      <c r="W261" s="35">
        <f t="shared" si="303"/>
        <v>2.5297285169396453</v>
      </c>
      <c r="X261" s="35">
        <f t="shared" si="303"/>
        <v>0.48687457931343958</v>
      </c>
      <c r="Y261" s="35">
        <f t="shared" si="291"/>
        <v>0.87278438411487558</v>
      </c>
      <c r="Z261" s="35">
        <f t="shared" si="291"/>
        <v>0.28382319946152118</v>
      </c>
      <c r="AA261" s="35">
        <f t="shared" si="291"/>
        <v>0.8514695983845636</v>
      </c>
      <c r="AB261" s="35">
        <f t="shared" si="291"/>
        <v>0.46780345523894995</v>
      </c>
      <c r="AC261" s="35">
        <f t="shared" si="291"/>
        <v>0.81108368857976221</v>
      </c>
      <c r="AD261" s="35">
        <f t="shared" si="291"/>
        <v>0.27148306035449854</v>
      </c>
      <c r="AE261" s="35">
        <f t="shared" si="321"/>
        <v>7.852815795378057E-2</v>
      </c>
      <c r="AF261" s="35">
        <f t="shared" si="321"/>
        <v>0.11106125196320395</v>
      </c>
      <c r="AG261" s="35">
        <f t="shared" si="321"/>
        <v>0.33206192506170074</v>
      </c>
      <c r="AH261" s="35">
        <f t="shared" si="321"/>
        <v>0.15032533094009423</v>
      </c>
      <c r="AI261" s="35">
        <f t="shared" si="321"/>
        <v>4.1507740632712592E-2</v>
      </c>
      <c r="AJ261" s="35">
        <f t="shared" si="321"/>
        <v>0.22997531972178595</v>
      </c>
      <c r="AK261" s="35">
        <f t="shared" si="321"/>
        <v>0.86380973749158629</v>
      </c>
      <c r="AL261" s="36">
        <v>84111</v>
      </c>
      <c r="AM261" s="37">
        <v>77714</v>
      </c>
      <c r="AN261" s="37">
        <v>2384</v>
      </c>
      <c r="AO261" s="37">
        <v>384</v>
      </c>
      <c r="AP261" s="37">
        <v>872</v>
      </c>
      <c r="AQ261" s="37">
        <v>230</v>
      </c>
      <c r="AR261" s="37">
        <v>793</v>
      </c>
      <c r="AS261" s="37">
        <v>27</v>
      </c>
      <c r="AT261" s="37">
        <v>238</v>
      </c>
      <c r="AU261" s="37">
        <v>171</v>
      </c>
      <c r="AV261" s="37">
        <v>69</v>
      </c>
      <c r="AW261" s="37">
        <v>89</v>
      </c>
      <c r="AX261" s="37">
        <v>184</v>
      </c>
      <c r="AY261" s="37">
        <v>141</v>
      </c>
      <c r="AZ261" s="37">
        <v>27</v>
      </c>
      <c r="BA261" s="37">
        <v>136</v>
      </c>
      <c r="BB261" s="37">
        <v>653</v>
      </c>
      <c r="BC261" s="38">
        <f t="shared" si="304"/>
        <v>92.394573836953555</v>
      </c>
      <c r="BD261" s="38">
        <f t="shared" si="304"/>
        <v>2.8343498472256901</v>
      </c>
      <c r="BE261" s="38">
        <f t="shared" si="304"/>
        <v>0.45653957270749368</v>
      </c>
      <c r="BF261" s="38">
        <f t="shared" si="295"/>
        <v>1.0367252796899336</v>
      </c>
      <c r="BG261" s="38">
        <f t="shared" si="295"/>
        <v>0.27344818156959255</v>
      </c>
      <c r="BH261" s="38">
        <f t="shared" si="295"/>
        <v>0.94280177384646469</v>
      </c>
      <c r="BI261" s="38">
        <f t="shared" si="295"/>
        <v>3.2100438705995646E-2</v>
      </c>
      <c r="BJ261" s="38">
        <f t="shared" si="295"/>
        <v>0.28295942266766533</v>
      </c>
      <c r="BK261" s="38">
        <f t="shared" si="295"/>
        <v>0.20330277847130576</v>
      </c>
      <c r="BL261" s="38">
        <f t="shared" si="322"/>
        <v>8.2034454470877774E-2</v>
      </c>
      <c r="BM261" s="38">
        <f t="shared" si="322"/>
        <v>0.10581255721605974</v>
      </c>
      <c r="BN261" s="38">
        <f t="shared" si="322"/>
        <v>0.21875854525567404</v>
      </c>
      <c r="BO261" s="38">
        <f t="shared" si="322"/>
        <v>0.16763562435353282</v>
      </c>
      <c r="BP261" s="38">
        <f t="shared" si="322"/>
        <v>3.2100438705995646E-2</v>
      </c>
      <c r="BQ261" s="38">
        <f t="shared" si="322"/>
        <v>0.16169109866723735</v>
      </c>
      <c r="BR261" s="38">
        <f t="shared" si="322"/>
        <v>0.77635505463019105</v>
      </c>
      <c r="BS261" s="38">
        <f t="shared" si="305"/>
        <v>-0.77689378310567747</v>
      </c>
      <c r="BT261" s="38">
        <f t="shared" si="305"/>
        <v>-0.30462133028604477</v>
      </c>
      <c r="BU261" s="38">
        <f t="shared" si="305"/>
        <v>3.0335006605945902E-2</v>
      </c>
      <c r="BV261" s="38">
        <f t="shared" si="299"/>
        <v>-0.16394089557505798</v>
      </c>
      <c r="BW261" s="38">
        <f t="shared" si="299"/>
        <v>1.0375017891928628E-2</v>
      </c>
      <c r="BX261" s="38">
        <f t="shared" si="299"/>
        <v>-9.1332175461901088E-2</v>
      </c>
      <c r="BY261" s="38">
        <f t="shared" si="299"/>
        <v>0.43570301653295429</v>
      </c>
      <c r="BZ261" s="38">
        <f t="shared" si="299"/>
        <v>0.52812426591209682</v>
      </c>
      <c r="CA261" s="38">
        <f t="shared" si="299"/>
        <v>6.8180281883192778E-2</v>
      </c>
      <c r="CB261" s="38">
        <f t="shared" si="323"/>
        <v>-3.5062965170972044E-3</v>
      </c>
      <c r="CC261" s="38">
        <f t="shared" si="323"/>
        <v>5.2486947471442058E-3</v>
      </c>
      <c r="CD261" s="38">
        <f t="shared" si="323"/>
        <v>0.1133033798060267</v>
      </c>
      <c r="CE261" s="38">
        <f t="shared" si="323"/>
        <v>-1.7310293413438593E-2</v>
      </c>
      <c r="CF261" s="38">
        <f t="shared" si="323"/>
        <v>9.4073019267169461E-3</v>
      </c>
      <c r="CG261" s="38">
        <f t="shared" si="323"/>
        <v>6.8284221054548594E-2</v>
      </c>
      <c r="CH261" s="38">
        <f t="shared" si="323"/>
        <v>8.7454682861395239E-2</v>
      </c>
    </row>
    <row r="262" spans="1:86" s="39" customFormat="1" x14ac:dyDescent="0.15">
      <c r="A262" s="32">
        <v>1</v>
      </c>
      <c r="B262" s="32" t="s">
        <v>1151</v>
      </c>
      <c r="C262" s="32" t="s">
        <v>1152</v>
      </c>
      <c r="D262" s="32" t="s">
        <v>1153</v>
      </c>
      <c r="E262" s="32">
        <v>157869</v>
      </c>
      <c r="F262" s="33">
        <v>137529</v>
      </c>
      <c r="G262" s="33">
        <v>4161</v>
      </c>
      <c r="H262" s="33">
        <v>829</v>
      </c>
      <c r="I262" s="33">
        <v>1453</v>
      </c>
      <c r="J262" s="33">
        <v>615</v>
      </c>
      <c r="K262" s="33">
        <v>1187</v>
      </c>
      <c r="L262" s="33">
        <v>1506</v>
      </c>
      <c r="M262" s="34">
        <v>2330</v>
      </c>
      <c r="N262" s="33">
        <v>717</v>
      </c>
      <c r="O262" s="33">
        <v>240</v>
      </c>
      <c r="P262" s="33">
        <v>721</v>
      </c>
      <c r="Q262" s="33">
        <v>651</v>
      </c>
      <c r="R262" s="33">
        <v>2799</v>
      </c>
      <c r="S262" s="33">
        <v>151</v>
      </c>
      <c r="T262" s="33">
        <v>491</v>
      </c>
      <c r="U262" s="34">
        <v>2489</v>
      </c>
      <c r="V262" s="35">
        <f t="shared" si="303"/>
        <v>87.115899891682346</v>
      </c>
      <c r="W262" s="35">
        <f t="shared" si="303"/>
        <v>2.6357296239287002</v>
      </c>
      <c r="X262" s="35">
        <f t="shared" si="303"/>
        <v>0.52511892771855151</v>
      </c>
      <c r="Y262" s="35">
        <f t="shared" si="291"/>
        <v>0.92038335582033204</v>
      </c>
      <c r="Z262" s="35">
        <f t="shared" si="291"/>
        <v>0.38956349885031261</v>
      </c>
      <c r="AA262" s="35">
        <f t="shared" si="291"/>
        <v>0.75188922461027818</v>
      </c>
      <c r="AB262" s="35">
        <f t="shared" si="291"/>
        <v>0.95395549474564345</v>
      </c>
      <c r="AC262" s="35">
        <f t="shared" si="291"/>
        <v>1.4759072395467128</v>
      </c>
      <c r="AD262" s="35">
        <f t="shared" si="291"/>
        <v>0.45417403036694981</v>
      </c>
      <c r="AE262" s="35">
        <f t="shared" si="321"/>
        <v>0.15202478003914638</v>
      </c>
      <c r="AF262" s="35">
        <f t="shared" si="321"/>
        <v>0.45670777670093554</v>
      </c>
      <c r="AG262" s="35">
        <f t="shared" si="321"/>
        <v>0.41236721585618452</v>
      </c>
      <c r="AH262" s="35">
        <f t="shared" si="321"/>
        <v>1.7729889972065447</v>
      </c>
      <c r="AI262" s="35">
        <f t="shared" si="321"/>
        <v>9.5648924107962927E-2</v>
      </c>
      <c r="AJ262" s="35">
        <f t="shared" si="321"/>
        <v>0.31101736249675366</v>
      </c>
      <c r="AK262" s="35">
        <f t="shared" si="321"/>
        <v>1.5766236563226472</v>
      </c>
      <c r="AL262" s="36">
        <v>151336</v>
      </c>
      <c r="AM262" s="37">
        <v>134680</v>
      </c>
      <c r="AN262" s="37">
        <v>4665</v>
      </c>
      <c r="AO262" s="37">
        <v>850</v>
      </c>
      <c r="AP262" s="37">
        <v>1702</v>
      </c>
      <c r="AQ262" s="37">
        <v>627</v>
      </c>
      <c r="AR262" s="37">
        <v>1346</v>
      </c>
      <c r="AS262" s="37">
        <v>84</v>
      </c>
      <c r="AT262" s="37">
        <v>922</v>
      </c>
      <c r="AU262" s="37">
        <v>460</v>
      </c>
      <c r="AV262" s="37">
        <v>135</v>
      </c>
      <c r="AW262" s="37">
        <v>393</v>
      </c>
      <c r="AX262" s="37">
        <v>330</v>
      </c>
      <c r="AY262" s="37">
        <v>2851</v>
      </c>
      <c r="AZ262" s="37">
        <v>123</v>
      </c>
      <c r="BA262" s="37">
        <v>331</v>
      </c>
      <c r="BB262" s="37">
        <v>1836</v>
      </c>
      <c r="BC262" s="38">
        <f t="shared" si="304"/>
        <v>88.994026536977316</v>
      </c>
      <c r="BD262" s="38">
        <f t="shared" si="304"/>
        <v>3.0825448009726699</v>
      </c>
      <c r="BE262" s="38">
        <f t="shared" si="304"/>
        <v>0.56166411164560981</v>
      </c>
      <c r="BF262" s="38">
        <f t="shared" si="295"/>
        <v>1.1246497859068563</v>
      </c>
      <c r="BG262" s="38">
        <f t="shared" si="295"/>
        <v>0.41430988000211455</v>
      </c>
      <c r="BH262" s="38">
        <f t="shared" si="295"/>
        <v>0.88941164032351849</v>
      </c>
      <c r="BI262" s="38">
        <f t="shared" si="295"/>
        <v>5.5505629856742615E-2</v>
      </c>
      <c r="BJ262" s="38">
        <f t="shared" si="295"/>
        <v>0.60924036580853203</v>
      </c>
      <c r="BK262" s="38">
        <f t="shared" si="295"/>
        <v>0.30395940159644763</v>
      </c>
      <c r="BL262" s="38">
        <f t="shared" si="322"/>
        <v>8.9205476555479196E-2</v>
      </c>
      <c r="BM262" s="38">
        <f t="shared" si="322"/>
        <v>0.25968705397261727</v>
      </c>
      <c r="BN262" s="38">
        <f t="shared" si="322"/>
        <v>0.21805783158006026</v>
      </c>
      <c r="BO262" s="38">
        <f t="shared" si="322"/>
        <v>1.8838875085901567</v>
      </c>
      <c r="BP262" s="38">
        <f t="shared" si="322"/>
        <v>8.1276100861658832E-2</v>
      </c>
      <c r="BQ262" s="38">
        <f t="shared" si="322"/>
        <v>0.21871861288787864</v>
      </c>
      <c r="BR262" s="38">
        <f t="shared" si="322"/>
        <v>1.2131944811545172</v>
      </c>
      <c r="BS262" s="38">
        <f t="shared" si="305"/>
        <v>-1.8781266452949694</v>
      </c>
      <c r="BT262" s="38">
        <f t="shared" si="305"/>
        <v>-0.44681517704396967</v>
      </c>
      <c r="BU262" s="38">
        <f t="shared" si="305"/>
        <v>-3.65451839270583E-2</v>
      </c>
      <c r="BV262" s="38">
        <f t="shared" si="299"/>
        <v>-0.20426643008652423</v>
      </c>
      <c r="BW262" s="38">
        <f t="shared" si="299"/>
        <v>-2.4746381151801944E-2</v>
      </c>
      <c r="BX262" s="38">
        <f t="shared" si="299"/>
        <v>-0.13752241571324031</v>
      </c>
      <c r="BY262" s="38">
        <f t="shared" si="299"/>
        <v>0.89844986488890088</v>
      </c>
      <c r="BZ262" s="38">
        <f t="shared" si="299"/>
        <v>0.86666687373818074</v>
      </c>
      <c r="CA262" s="38">
        <f t="shared" si="299"/>
        <v>0.15021462877050218</v>
      </c>
      <c r="CB262" s="38">
        <f t="shared" si="323"/>
        <v>6.2819303483667183E-2</v>
      </c>
      <c r="CC262" s="38">
        <f t="shared" si="323"/>
        <v>0.19702072272831828</v>
      </c>
      <c r="CD262" s="38">
        <f t="shared" si="323"/>
        <v>0.19430938427612426</v>
      </c>
      <c r="CE262" s="38">
        <f t="shared" si="323"/>
        <v>-0.11089851138361206</v>
      </c>
      <c r="CF262" s="38">
        <f t="shared" si="323"/>
        <v>1.4372823246304095E-2</v>
      </c>
      <c r="CG262" s="38">
        <f t="shared" si="323"/>
        <v>9.2298749608875019E-2</v>
      </c>
      <c r="CH262" s="38">
        <f t="shared" si="323"/>
        <v>0.36342917516813</v>
      </c>
    </row>
    <row r="263" spans="1:86" s="39" customFormat="1" x14ac:dyDescent="0.15">
      <c r="A263" s="32">
        <v>1</v>
      </c>
      <c r="B263" s="32" t="s">
        <v>1154</v>
      </c>
      <c r="C263" s="32" t="s">
        <v>1155</v>
      </c>
      <c r="D263" s="32" t="s">
        <v>1156</v>
      </c>
      <c r="E263" s="32">
        <v>51965</v>
      </c>
      <c r="F263" s="33">
        <v>44295</v>
      </c>
      <c r="G263" s="33">
        <v>2125</v>
      </c>
      <c r="H263" s="33">
        <v>543</v>
      </c>
      <c r="I263" s="33">
        <v>631</v>
      </c>
      <c r="J263" s="33">
        <v>174</v>
      </c>
      <c r="K263" s="33">
        <v>1101</v>
      </c>
      <c r="L263" s="33">
        <v>202</v>
      </c>
      <c r="M263" s="34">
        <v>416</v>
      </c>
      <c r="N263" s="33">
        <v>219</v>
      </c>
      <c r="O263" s="33">
        <v>52</v>
      </c>
      <c r="P263" s="33">
        <v>131</v>
      </c>
      <c r="Q263" s="33">
        <v>878</v>
      </c>
      <c r="R263" s="33">
        <v>90</v>
      </c>
      <c r="S263" s="33">
        <v>68</v>
      </c>
      <c r="T263" s="33">
        <v>327</v>
      </c>
      <c r="U263" s="34">
        <v>713</v>
      </c>
      <c r="V263" s="35">
        <f t="shared" si="303"/>
        <v>85.240065428653907</v>
      </c>
      <c r="W263" s="35">
        <f t="shared" si="303"/>
        <v>4.0892908688540359</v>
      </c>
      <c r="X263" s="35">
        <f t="shared" si="303"/>
        <v>1.0449340902530551</v>
      </c>
      <c r="Y263" s="35">
        <f t="shared" si="291"/>
        <v>1.2142788415279515</v>
      </c>
      <c r="Z263" s="35">
        <f t="shared" si="291"/>
        <v>0.33484075820263642</v>
      </c>
      <c r="AA263" s="35">
        <f t="shared" si="291"/>
        <v>2.1187337631097853</v>
      </c>
      <c r="AB263" s="35">
        <f t="shared" si="291"/>
        <v>0.38872317906283077</v>
      </c>
      <c r="AC263" s="35">
        <f t="shared" si="291"/>
        <v>0.80053882420860201</v>
      </c>
      <c r="AD263" s="35">
        <f t="shared" si="291"/>
        <v>0.42143750601366303</v>
      </c>
      <c r="AE263" s="35">
        <f t="shared" si="321"/>
        <v>0.10006735302607525</v>
      </c>
      <c r="AF263" s="35">
        <f t="shared" si="321"/>
        <v>0.25209275473876647</v>
      </c>
      <c r="AG263" s="35">
        <f t="shared" si="321"/>
        <v>1.689598768401809</v>
      </c>
      <c r="AH263" s="35">
        <f t="shared" si="321"/>
        <v>0.1731934956220533</v>
      </c>
      <c r="AI263" s="35">
        <f t="shared" si="321"/>
        <v>0.13085730780332916</v>
      </c>
      <c r="AJ263" s="35">
        <f t="shared" si="321"/>
        <v>0.629269700760127</v>
      </c>
      <c r="AK263" s="35">
        <f t="shared" si="321"/>
        <v>1.3720773597613778</v>
      </c>
      <c r="AL263" s="36">
        <v>47010</v>
      </c>
      <c r="AM263" s="37">
        <v>40360</v>
      </c>
      <c r="AN263" s="37">
        <v>2483</v>
      </c>
      <c r="AO263" s="37">
        <v>505</v>
      </c>
      <c r="AP263" s="37">
        <v>829</v>
      </c>
      <c r="AQ263" s="37">
        <v>153</v>
      </c>
      <c r="AR263" s="37">
        <v>1116</v>
      </c>
      <c r="AS263" s="37">
        <v>10</v>
      </c>
      <c r="AT263" s="37">
        <v>158</v>
      </c>
      <c r="AU263" s="37">
        <v>91</v>
      </c>
      <c r="AV263" s="37">
        <v>30</v>
      </c>
      <c r="AW263" s="37">
        <v>85</v>
      </c>
      <c r="AX263" s="37">
        <v>455</v>
      </c>
      <c r="AY263" s="37">
        <v>46</v>
      </c>
      <c r="AZ263" s="37">
        <v>29</v>
      </c>
      <c r="BA263" s="37">
        <v>93</v>
      </c>
      <c r="BB263" s="37">
        <v>563</v>
      </c>
      <c r="BC263" s="38">
        <f t="shared" si="304"/>
        <v>85.854073601361421</v>
      </c>
      <c r="BD263" s="38">
        <f t="shared" si="304"/>
        <v>5.2818549244841524</v>
      </c>
      <c r="BE263" s="38">
        <f t="shared" si="304"/>
        <v>1.074239523505637</v>
      </c>
      <c r="BF263" s="38">
        <f t="shared" si="295"/>
        <v>1.7634545841310361</v>
      </c>
      <c r="BG263" s="38">
        <f t="shared" si="295"/>
        <v>0.32546266751754943</v>
      </c>
      <c r="BH263" s="38">
        <f t="shared" si="295"/>
        <v>2.3739629865985963</v>
      </c>
      <c r="BI263" s="38">
        <f t="shared" si="295"/>
        <v>2.1272069772388852E-2</v>
      </c>
      <c r="BJ263" s="38">
        <f t="shared" si="295"/>
        <v>0.3360987024037439</v>
      </c>
      <c r="BK263" s="38">
        <f t="shared" si="295"/>
        <v>0.19357583492873856</v>
      </c>
      <c r="BL263" s="38">
        <f t="shared" si="322"/>
        <v>6.381620931716657E-2</v>
      </c>
      <c r="BM263" s="38">
        <f t="shared" si="322"/>
        <v>0.18081259306530525</v>
      </c>
      <c r="BN263" s="38">
        <f t="shared" si="322"/>
        <v>0.96787917464369289</v>
      </c>
      <c r="BO263" s="38">
        <f t="shared" si="322"/>
        <v>9.7851520952988727E-2</v>
      </c>
      <c r="BP263" s="38">
        <f t="shared" si="322"/>
        <v>6.1689002339927683E-2</v>
      </c>
      <c r="BQ263" s="38">
        <f t="shared" si="322"/>
        <v>0.19783024888321635</v>
      </c>
      <c r="BR263" s="38">
        <f t="shared" si="322"/>
        <v>1.1976175281854926</v>
      </c>
      <c r="BS263" s="38">
        <f t="shared" si="305"/>
        <v>-0.61400817270751418</v>
      </c>
      <c r="BT263" s="38">
        <f t="shared" si="305"/>
        <v>-1.1925640556301165</v>
      </c>
      <c r="BU263" s="38">
        <f t="shared" si="305"/>
        <v>-2.9305433252581947E-2</v>
      </c>
      <c r="BV263" s="38">
        <f t="shared" si="299"/>
        <v>-0.54917574260308455</v>
      </c>
      <c r="BW263" s="38">
        <f t="shared" si="299"/>
        <v>9.3780906850869927E-3</v>
      </c>
      <c r="BX263" s="38">
        <f t="shared" si="299"/>
        <v>-0.25522922348881094</v>
      </c>
      <c r="BY263" s="38">
        <f t="shared" si="299"/>
        <v>0.36745110929044189</v>
      </c>
      <c r="BZ263" s="38">
        <f t="shared" si="299"/>
        <v>0.46444012180485811</v>
      </c>
      <c r="CA263" s="38">
        <f t="shared" si="299"/>
        <v>0.22786167108492447</v>
      </c>
      <c r="CB263" s="38">
        <f t="shared" si="323"/>
        <v>3.6251143708908681E-2</v>
      </c>
      <c r="CC263" s="38">
        <f t="shared" si="323"/>
        <v>7.1280161673461212E-2</v>
      </c>
      <c r="CD263" s="38">
        <f t="shared" si="323"/>
        <v>0.72171959375811612</v>
      </c>
      <c r="CE263" s="38">
        <f t="shared" si="323"/>
        <v>7.5341974669064574E-2</v>
      </c>
      <c r="CF263" s="38">
        <f t="shared" si="323"/>
        <v>6.9168305463401469E-2</v>
      </c>
      <c r="CG263" s="38">
        <f t="shared" si="323"/>
        <v>0.43143945187691068</v>
      </c>
      <c r="CH263" s="38">
        <f t="shared" si="323"/>
        <v>0.17445983157588518</v>
      </c>
    </row>
    <row r="264" spans="1:86" s="39" customFormat="1" x14ac:dyDescent="0.15">
      <c r="A264" s="32">
        <v>1</v>
      </c>
      <c r="B264" s="32" t="s">
        <v>1157</v>
      </c>
      <c r="C264" s="32" t="s">
        <v>1158</v>
      </c>
      <c r="D264" s="32" t="s">
        <v>1159</v>
      </c>
      <c r="E264" s="32">
        <v>51751</v>
      </c>
      <c r="F264" s="33">
        <v>48262</v>
      </c>
      <c r="G264" s="33">
        <v>883</v>
      </c>
      <c r="H264" s="33">
        <v>157</v>
      </c>
      <c r="I264" s="33">
        <v>296</v>
      </c>
      <c r="J264" s="33">
        <v>203</v>
      </c>
      <c r="K264" s="33">
        <v>190</v>
      </c>
      <c r="L264" s="33">
        <v>233</v>
      </c>
      <c r="M264" s="34">
        <v>475</v>
      </c>
      <c r="N264" s="33">
        <v>113</v>
      </c>
      <c r="O264" s="33">
        <v>36</v>
      </c>
      <c r="P264" s="33">
        <v>84</v>
      </c>
      <c r="Q264" s="33">
        <v>88</v>
      </c>
      <c r="R264" s="33">
        <v>103</v>
      </c>
      <c r="S264" s="33">
        <v>27</v>
      </c>
      <c r="T264" s="33">
        <v>117</v>
      </c>
      <c r="U264" s="34">
        <v>484</v>
      </c>
      <c r="V264" s="35">
        <f t="shared" si="303"/>
        <v>93.258101292728639</v>
      </c>
      <c r="W264" s="35">
        <f t="shared" si="303"/>
        <v>1.706247222275898</v>
      </c>
      <c r="X264" s="35">
        <f t="shared" si="303"/>
        <v>0.3033757801781608</v>
      </c>
      <c r="Y264" s="35">
        <f t="shared" si="291"/>
        <v>0.57196962377538596</v>
      </c>
      <c r="Z264" s="35">
        <f t="shared" si="291"/>
        <v>0.39226295144055184</v>
      </c>
      <c r="AA264" s="35">
        <f t="shared" si="291"/>
        <v>0.36714266390987615</v>
      </c>
      <c r="AB264" s="35">
        <f t="shared" si="291"/>
        <v>0.45023284574211131</v>
      </c>
      <c r="AC264" s="35">
        <f t="shared" si="291"/>
        <v>0.91785665977469033</v>
      </c>
      <c r="AD264" s="35">
        <f t="shared" si="291"/>
        <v>0.2183532685358737</v>
      </c>
      <c r="AE264" s="35">
        <f t="shared" si="321"/>
        <v>6.9563873161871265E-2</v>
      </c>
      <c r="AF264" s="35">
        <f t="shared" si="321"/>
        <v>0.16231570404436629</v>
      </c>
      <c r="AG264" s="35">
        <f t="shared" si="321"/>
        <v>0.17004502328457421</v>
      </c>
      <c r="AH264" s="35">
        <f t="shared" si="321"/>
        <v>0.19902997043535392</v>
      </c>
      <c r="AI264" s="35">
        <f t="shared" si="321"/>
        <v>5.2172904871403449E-2</v>
      </c>
      <c r="AJ264" s="35">
        <f t="shared" si="321"/>
        <v>0.22608258777608159</v>
      </c>
      <c r="AK264" s="35">
        <f t="shared" si="321"/>
        <v>0.93524762806515815</v>
      </c>
      <c r="AL264" s="36">
        <v>50872</v>
      </c>
      <c r="AM264" s="37">
        <v>48051</v>
      </c>
      <c r="AN264" s="37">
        <v>887</v>
      </c>
      <c r="AO264" s="37">
        <v>167</v>
      </c>
      <c r="AP264" s="37">
        <v>325</v>
      </c>
      <c r="AQ264" s="37">
        <v>178</v>
      </c>
      <c r="AR264" s="37">
        <v>248</v>
      </c>
      <c r="AS264" s="37">
        <v>25</v>
      </c>
      <c r="AT264" s="37">
        <v>207</v>
      </c>
      <c r="AU264" s="37">
        <v>75</v>
      </c>
      <c r="AV264" s="37">
        <v>29</v>
      </c>
      <c r="AW264" s="37">
        <v>73</v>
      </c>
      <c r="AX264" s="37">
        <v>77</v>
      </c>
      <c r="AY264" s="37">
        <v>68</v>
      </c>
      <c r="AZ264" s="37">
        <v>19</v>
      </c>
      <c r="BA264" s="37">
        <v>93</v>
      </c>
      <c r="BB264" s="37">
        <v>351</v>
      </c>
      <c r="BC264" s="38">
        <f t="shared" si="304"/>
        <v>94.454709860040893</v>
      </c>
      <c r="BD264" s="38">
        <f t="shared" si="304"/>
        <v>1.7435917597106463</v>
      </c>
      <c r="BE264" s="38">
        <f t="shared" si="304"/>
        <v>0.32827488598836296</v>
      </c>
      <c r="BF264" s="38">
        <f t="shared" si="295"/>
        <v>0.6388583110551973</v>
      </c>
      <c r="BG264" s="38">
        <f t="shared" si="295"/>
        <v>0.34989778267023114</v>
      </c>
      <c r="BH264" s="38">
        <f t="shared" si="295"/>
        <v>0.48749803428211985</v>
      </c>
      <c r="BI264" s="38">
        <f t="shared" si="295"/>
        <v>4.914294700424595E-2</v>
      </c>
      <c r="BJ264" s="38">
        <f t="shared" si="295"/>
        <v>0.40690360119515645</v>
      </c>
      <c r="BK264" s="38">
        <f t="shared" si="295"/>
        <v>0.14742884101273784</v>
      </c>
      <c r="BL264" s="38">
        <f t="shared" si="322"/>
        <v>5.7005818524925304E-2</v>
      </c>
      <c r="BM264" s="38">
        <f t="shared" si="322"/>
        <v>0.14349740525239818</v>
      </c>
      <c r="BN264" s="38">
        <f t="shared" si="322"/>
        <v>0.15136027677307751</v>
      </c>
      <c r="BO264" s="38">
        <f t="shared" si="322"/>
        <v>0.13366881585154899</v>
      </c>
      <c r="BP264" s="38">
        <f t="shared" si="322"/>
        <v>3.7348639723226926E-2</v>
      </c>
      <c r="BQ264" s="38">
        <f t="shared" si="322"/>
        <v>0.18281176285579492</v>
      </c>
      <c r="BR264" s="38">
        <f t="shared" si="322"/>
        <v>0.6899669759396132</v>
      </c>
      <c r="BS264" s="38">
        <f t="shared" si="305"/>
        <v>-1.1966085673122535</v>
      </c>
      <c r="BT264" s="38">
        <f t="shared" si="305"/>
        <v>-3.7344537434748304E-2</v>
      </c>
      <c r="BU264" s="38">
        <f t="shared" si="305"/>
        <v>-2.489910581020216E-2</v>
      </c>
      <c r="BV264" s="38">
        <f t="shared" si="299"/>
        <v>-6.6888687279811343E-2</v>
      </c>
      <c r="BW264" s="38">
        <f t="shared" si="299"/>
        <v>4.2365168770320705E-2</v>
      </c>
      <c r="BX264" s="38">
        <f t="shared" si="299"/>
        <v>-0.1203553703722437</v>
      </c>
      <c r="BY264" s="38">
        <f t="shared" si="299"/>
        <v>0.40108989873786538</v>
      </c>
      <c r="BZ264" s="38">
        <f t="shared" si="299"/>
        <v>0.51095305857953388</v>
      </c>
      <c r="CA264" s="38">
        <f t="shared" si="299"/>
        <v>7.0924427523135852E-2</v>
      </c>
      <c r="CB264" s="38">
        <f t="shared" si="323"/>
        <v>1.255805463694596E-2</v>
      </c>
      <c r="CC264" s="38">
        <f t="shared" si="323"/>
        <v>1.8818298791968113E-2</v>
      </c>
      <c r="CD264" s="38">
        <f t="shared" si="323"/>
        <v>1.8684746511496708E-2</v>
      </c>
      <c r="CE264" s="38">
        <f t="shared" si="323"/>
        <v>6.5361154583804926E-2</v>
      </c>
      <c r="CF264" s="38">
        <f t="shared" si="323"/>
        <v>1.4824265148176523E-2</v>
      </c>
      <c r="CG264" s="38">
        <f t="shared" si="323"/>
        <v>4.3270824920286666E-2</v>
      </c>
      <c r="CH264" s="38">
        <f t="shared" si="323"/>
        <v>0.24528065212554495</v>
      </c>
    </row>
    <row r="265" spans="1:86" s="39" customFormat="1" x14ac:dyDescent="0.15">
      <c r="A265" s="32">
        <v>1</v>
      </c>
      <c r="B265" s="32" t="s">
        <v>1160</v>
      </c>
      <c r="C265" s="32" t="s">
        <v>1161</v>
      </c>
      <c r="D265" s="32" t="s">
        <v>1162</v>
      </c>
      <c r="E265" s="32">
        <v>108793</v>
      </c>
      <c r="F265" s="33">
        <v>100518</v>
      </c>
      <c r="G265" s="33">
        <v>2052</v>
      </c>
      <c r="H265" s="33">
        <v>332</v>
      </c>
      <c r="I265" s="33">
        <v>581</v>
      </c>
      <c r="J265" s="33">
        <v>241</v>
      </c>
      <c r="K265" s="33">
        <v>494</v>
      </c>
      <c r="L265" s="33">
        <v>881</v>
      </c>
      <c r="M265" s="34">
        <v>969</v>
      </c>
      <c r="N265" s="33">
        <v>221</v>
      </c>
      <c r="O265" s="33">
        <v>197</v>
      </c>
      <c r="P265" s="33">
        <v>264</v>
      </c>
      <c r="Q265" s="33">
        <v>549</v>
      </c>
      <c r="R265" s="33">
        <v>145</v>
      </c>
      <c r="S265" s="33">
        <v>42</v>
      </c>
      <c r="T265" s="33">
        <v>159</v>
      </c>
      <c r="U265" s="34">
        <v>1148</v>
      </c>
      <c r="V265" s="35">
        <f t="shared" si="303"/>
        <v>92.393812101881551</v>
      </c>
      <c r="W265" s="35">
        <f t="shared" si="303"/>
        <v>1.8861507633763201</v>
      </c>
      <c r="X265" s="35">
        <f t="shared" si="303"/>
        <v>0.3051666927100089</v>
      </c>
      <c r="Y265" s="35">
        <f t="shared" si="291"/>
        <v>0.53404171224251562</v>
      </c>
      <c r="Z265" s="35">
        <f t="shared" si="291"/>
        <v>0.22152160525033779</v>
      </c>
      <c r="AA265" s="35">
        <f t="shared" si="291"/>
        <v>0.45407333192392896</v>
      </c>
      <c r="AB265" s="35">
        <f t="shared" si="291"/>
        <v>0.80979474782384897</v>
      </c>
      <c r="AC265" s="35">
        <f t="shared" si="291"/>
        <v>0.89068230492770684</v>
      </c>
      <c r="AD265" s="35">
        <f t="shared" si="291"/>
        <v>0.20313806954491559</v>
      </c>
      <c r="AE265" s="35">
        <f t="shared" si="321"/>
        <v>0.18107782669840891</v>
      </c>
      <c r="AF265" s="35">
        <f t="shared" si="321"/>
        <v>0.24266267131157335</v>
      </c>
      <c r="AG265" s="35">
        <f t="shared" si="321"/>
        <v>0.50462805511384012</v>
      </c>
      <c r="AH265" s="35">
        <f t="shared" si="321"/>
        <v>0.1332806338643111</v>
      </c>
      <c r="AI265" s="35">
        <f t="shared" si="321"/>
        <v>3.8605424981386666E-2</v>
      </c>
      <c r="AJ265" s="35">
        <f t="shared" si="321"/>
        <v>0.1461491088581067</v>
      </c>
      <c r="AK265" s="35">
        <f t="shared" si="321"/>
        <v>1.0552149494912355</v>
      </c>
      <c r="AL265" s="36">
        <v>106243</v>
      </c>
      <c r="AM265" s="37">
        <v>99717</v>
      </c>
      <c r="AN265" s="37">
        <v>2282</v>
      </c>
      <c r="AO265" s="37">
        <v>371</v>
      </c>
      <c r="AP265" s="37">
        <v>733</v>
      </c>
      <c r="AQ265" s="37">
        <v>279</v>
      </c>
      <c r="AR265" s="37">
        <v>462</v>
      </c>
      <c r="AS265" s="37">
        <v>48</v>
      </c>
      <c r="AT265" s="37">
        <v>394</v>
      </c>
      <c r="AU265" s="37">
        <v>197</v>
      </c>
      <c r="AV265" s="37">
        <v>109</v>
      </c>
      <c r="AW265" s="37">
        <v>142</v>
      </c>
      <c r="AX265" s="37">
        <v>201</v>
      </c>
      <c r="AY265" s="37">
        <v>101</v>
      </c>
      <c r="AZ265" s="37">
        <v>37</v>
      </c>
      <c r="BA265" s="37">
        <v>160</v>
      </c>
      <c r="BB265" s="37">
        <v>1008</v>
      </c>
      <c r="BC265" s="38">
        <f t="shared" si="304"/>
        <v>93.857477669117031</v>
      </c>
      <c r="BD265" s="38">
        <f t="shared" si="304"/>
        <v>2.1479062149976942</v>
      </c>
      <c r="BE265" s="38">
        <f t="shared" si="304"/>
        <v>0.34919947667140427</v>
      </c>
      <c r="BF265" s="38">
        <f t="shared" si="295"/>
        <v>0.68992780700846168</v>
      </c>
      <c r="BG265" s="38">
        <f t="shared" si="295"/>
        <v>0.26260553636474876</v>
      </c>
      <c r="BH265" s="38">
        <f t="shared" si="295"/>
        <v>0.43485217849646568</v>
      </c>
      <c r="BI265" s="38">
        <f t="shared" si="295"/>
        <v>4.5179447116515913E-2</v>
      </c>
      <c r="BJ265" s="38">
        <f t="shared" si="295"/>
        <v>0.37084796174806811</v>
      </c>
      <c r="BK265" s="38">
        <f t="shared" si="295"/>
        <v>0.18542398087403406</v>
      </c>
      <c r="BL265" s="38">
        <f t="shared" si="322"/>
        <v>0.10259499449375488</v>
      </c>
      <c r="BM265" s="38">
        <f t="shared" si="322"/>
        <v>0.13365586438635957</v>
      </c>
      <c r="BN265" s="38">
        <f t="shared" si="322"/>
        <v>0.18918893480041038</v>
      </c>
      <c r="BO265" s="38">
        <f t="shared" si="322"/>
        <v>9.506508664100223E-2</v>
      </c>
      <c r="BP265" s="38">
        <f t="shared" si="322"/>
        <v>3.4825823818981014E-2</v>
      </c>
      <c r="BQ265" s="38">
        <f t="shared" si="322"/>
        <v>0.15059815705505303</v>
      </c>
      <c r="BR265" s="38">
        <f t="shared" si="322"/>
        <v>0.94876838944683417</v>
      </c>
      <c r="BS265" s="38">
        <f t="shared" si="305"/>
        <v>-1.4636655672354806</v>
      </c>
      <c r="BT265" s="38">
        <f t="shared" si="305"/>
        <v>-0.26175545162137404</v>
      </c>
      <c r="BU265" s="38">
        <f t="shared" si="305"/>
        <v>-4.4032783961395372E-2</v>
      </c>
      <c r="BV265" s="38">
        <f t="shared" si="299"/>
        <v>-0.15588609476594606</v>
      </c>
      <c r="BW265" s="38">
        <f t="shared" si="299"/>
        <v>-4.1083931114410971E-2</v>
      </c>
      <c r="BX265" s="38">
        <f t="shared" si="299"/>
        <v>1.9221153427463278E-2</v>
      </c>
      <c r="BY265" s="38">
        <f t="shared" si="299"/>
        <v>0.76461530070733308</v>
      </c>
      <c r="BZ265" s="38">
        <f t="shared" si="299"/>
        <v>0.51983434317963872</v>
      </c>
      <c r="CA265" s="38">
        <f t="shared" si="299"/>
        <v>1.7714088670881534E-2</v>
      </c>
      <c r="CB265" s="38">
        <f t="shared" si="323"/>
        <v>7.8482832204654032E-2</v>
      </c>
      <c r="CC265" s="38">
        <f t="shared" si="323"/>
        <v>0.10900680692521378</v>
      </c>
      <c r="CD265" s="38">
        <f t="shared" si="323"/>
        <v>0.31543912031342974</v>
      </c>
      <c r="CE265" s="38">
        <f t="shared" si="323"/>
        <v>3.8215547223308874E-2</v>
      </c>
      <c r="CF265" s="38">
        <f t="shared" si="323"/>
        <v>3.7796011624056519E-3</v>
      </c>
      <c r="CG265" s="38">
        <f t="shared" si="323"/>
        <v>-4.4490481969463314E-3</v>
      </c>
      <c r="CH265" s="38">
        <f t="shared" si="323"/>
        <v>0.10644656004440134</v>
      </c>
    </row>
    <row r="266" spans="1:86" s="39" customFormat="1" x14ac:dyDescent="0.15">
      <c r="A266" s="32">
        <v>1</v>
      </c>
      <c r="B266" s="32" t="s">
        <v>1163</v>
      </c>
      <c r="C266" s="32" t="s">
        <v>1164</v>
      </c>
      <c r="D266" s="32" t="s">
        <v>1165</v>
      </c>
      <c r="E266" s="32">
        <v>83449</v>
      </c>
      <c r="F266" s="33">
        <v>77628</v>
      </c>
      <c r="G266" s="33">
        <v>1450</v>
      </c>
      <c r="H266" s="33">
        <v>256</v>
      </c>
      <c r="I266" s="33">
        <v>594</v>
      </c>
      <c r="J266" s="33">
        <v>279</v>
      </c>
      <c r="K266" s="33">
        <v>378</v>
      </c>
      <c r="L266" s="33">
        <v>956</v>
      </c>
      <c r="M266" s="34">
        <v>533</v>
      </c>
      <c r="N266" s="33">
        <v>201</v>
      </c>
      <c r="O266" s="33">
        <v>30</v>
      </c>
      <c r="P266" s="33">
        <v>120</v>
      </c>
      <c r="Q266" s="33">
        <v>128</v>
      </c>
      <c r="R266" s="33">
        <v>85</v>
      </c>
      <c r="S266" s="33">
        <v>36</v>
      </c>
      <c r="T266" s="33">
        <v>125</v>
      </c>
      <c r="U266" s="34">
        <v>650</v>
      </c>
      <c r="V266" s="35">
        <f t="shared" si="303"/>
        <v>93.024482018957684</v>
      </c>
      <c r="W266" s="35">
        <f t="shared" si="303"/>
        <v>1.7375882275401742</v>
      </c>
      <c r="X266" s="35">
        <f t="shared" si="303"/>
        <v>0.30677419741398937</v>
      </c>
      <c r="Y266" s="35">
        <f t="shared" si="291"/>
        <v>0.71181200493714725</v>
      </c>
      <c r="Z266" s="35">
        <f t="shared" si="291"/>
        <v>0.33433594171290248</v>
      </c>
      <c r="AA266" s="35">
        <f t="shared" si="291"/>
        <v>0.45297127586909375</v>
      </c>
      <c r="AB266" s="35">
        <f t="shared" si="291"/>
        <v>1.1456098934678667</v>
      </c>
      <c r="AC266" s="35">
        <f t="shared" si="291"/>
        <v>0.63871346570959509</v>
      </c>
      <c r="AD266" s="35">
        <f t="shared" si="291"/>
        <v>0.24086567843832762</v>
      </c>
      <c r="AE266" s="35">
        <f t="shared" si="321"/>
        <v>3.5950101259451882E-2</v>
      </c>
      <c r="AF266" s="35">
        <f t="shared" si="321"/>
        <v>0.14380040503780753</v>
      </c>
      <c r="AG266" s="35">
        <f t="shared" si="321"/>
        <v>0.15338709870699468</v>
      </c>
      <c r="AH266" s="35">
        <f t="shared" si="321"/>
        <v>0.10185862023511366</v>
      </c>
      <c r="AI266" s="35">
        <f t="shared" si="321"/>
        <v>4.3140121511342257E-2</v>
      </c>
      <c r="AJ266" s="35">
        <f t="shared" si="321"/>
        <v>0.1497920885810495</v>
      </c>
      <c r="AK266" s="35">
        <f t="shared" si="321"/>
        <v>0.77891886062145743</v>
      </c>
      <c r="AL266" s="36">
        <v>76468</v>
      </c>
      <c r="AM266" s="37">
        <v>72288</v>
      </c>
      <c r="AN266" s="37">
        <v>1535</v>
      </c>
      <c r="AO266" s="37">
        <v>237</v>
      </c>
      <c r="AP266" s="37">
        <v>682</v>
      </c>
      <c r="AQ266" s="37">
        <v>268</v>
      </c>
      <c r="AR266" s="37">
        <v>312</v>
      </c>
      <c r="AS266" s="37">
        <v>41</v>
      </c>
      <c r="AT266" s="37">
        <v>212</v>
      </c>
      <c r="AU266" s="37">
        <v>104</v>
      </c>
      <c r="AV266" s="37">
        <v>27</v>
      </c>
      <c r="AW266" s="37">
        <v>79</v>
      </c>
      <c r="AX266" s="37">
        <v>77</v>
      </c>
      <c r="AY266" s="37">
        <v>58</v>
      </c>
      <c r="AZ266" s="37">
        <v>27</v>
      </c>
      <c r="BA266" s="37">
        <v>107</v>
      </c>
      <c r="BB266" s="37">
        <v>420</v>
      </c>
      <c r="BC266" s="38">
        <f t="shared" si="304"/>
        <v>94.533661139300094</v>
      </c>
      <c r="BD266" s="38">
        <f t="shared" si="304"/>
        <v>2.0073756342522362</v>
      </c>
      <c r="BE266" s="38">
        <f t="shared" si="304"/>
        <v>0.30993356698226709</v>
      </c>
      <c r="BF266" s="38">
        <f t="shared" si="295"/>
        <v>0.89187634042998376</v>
      </c>
      <c r="BG266" s="38">
        <f t="shared" si="295"/>
        <v>0.35047340063817545</v>
      </c>
      <c r="BH266" s="38">
        <f t="shared" si="295"/>
        <v>0.40801380969817441</v>
      </c>
      <c r="BI266" s="38">
        <f t="shared" si="295"/>
        <v>5.3617199351362665E-2</v>
      </c>
      <c r="BJ266" s="38">
        <f t="shared" si="295"/>
        <v>0.27724015274363134</v>
      </c>
      <c r="BK266" s="38">
        <f t="shared" si="295"/>
        <v>0.13600460323272481</v>
      </c>
      <c r="BL266" s="38">
        <f t="shared" si="322"/>
        <v>3.5308887377726632E-2</v>
      </c>
      <c r="BM266" s="38">
        <f t="shared" si="322"/>
        <v>0.10331118899408903</v>
      </c>
      <c r="BN266" s="38">
        <f t="shared" si="322"/>
        <v>0.10069571585499817</v>
      </c>
      <c r="BO266" s="38">
        <f t="shared" si="322"/>
        <v>7.5848721033634992E-2</v>
      </c>
      <c r="BP266" s="38">
        <f t="shared" si="322"/>
        <v>3.5308887377726632E-2</v>
      </c>
      <c r="BQ266" s="38">
        <f t="shared" si="322"/>
        <v>0.13992781294136111</v>
      </c>
      <c r="BR266" s="38">
        <f t="shared" si="322"/>
        <v>0.54924935920908091</v>
      </c>
      <c r="BS266" s="38">
        <f t="shared" si="305"/>
        <v>-1.5091791203424094</v>
      </c>
      <c r="BT266" s="38">
        <f t="shared" si="305"/>
        <v>-0.26978740671206203</v>
      </c>
      <c r="BU266" s="38">
        <f t="shared" si="305"/>
        <v>-3.1593695682777256E-3</v>
      </c>
      <c r="BV266" s="38">
        <f t="shared" si="299"/>
        <v>-0.18006433549283651</v>
      </c>
      <c r="BW266" s="38">
        <f t="shared" si="299"/>
        <v>-1.6137458925272963E-2</v>
      </c>
      <c r="BX266" s="38">
        <f t="shared" si="299"/>
        <v>4.4957466170919336E-2</v>
      </c>
      <c r="BY266" s="38">
        <f t="shared" si="299"/>
        <v>1.0919926941165041</v>
      </c>
      <c r="BZ266" s="38">
        <f t="shared" si="299"/>
        <v>0.36147331296596374</v>
      </c>
      <c r="CA266" s="38">
        <f t="shared" si="299"/>
        <v>0.10486107520560281</v>
      </c>
      <c r="CB266" s="38">
        <f t="shared" si="323"/>
        <v>6.4121388172524996E-4</v>
      </c>
      <c r="CC266" s="38">
        <f t="shared" si="323"/>
        <v>4.0489216043718496E-2</v>
      </c>
      <c r="CD266" s="38">
        <f t="shared" si="323"/>
        <v>5.269138285199651E-2</v>
      </c>
      <c r="CE266" s="38">
        <f t="shared" si="323"/>
        <v>2.600989920147867E-2</v>
      </c>
      <c r="CF266" s="38">
        <f t="shared" si="323"/>
        <v>7.8312341336156249E-3</v>
      </c>
      <c r="CG266" s="38">
        <f t="shared" si="323"/>
        <v>9.8642756396883913E-3</v>
      </c>
      <c r="CH266" s="38">
        <f t="shared" si="323"/>
        <v>0.22966950141237652</v>
      </c>
    </row>
    <row r="267" spans="1:86" s="39" customFormat="1" x14ac:dyDescent="0.15">
      <c r="A267" s="32">
        <v>1</v>
      </c>
      <c r="B267" s="32" t="s">
        <v>1166</v>
      </c>
      <c r="C267" s="32" t="s">
        <v>1167</v>
      </c>
      <c r="D267" s="32" t="s">
        <v>1168</v>
      </c>
      <c r="E267" s="32">
        <v>119497</v>
      </c>
      <c r="F267" s="33">
        <v>114255</v>
      </c>
      <c r="G267" s="33">
        <v>900</v>
      </c>
      <c r="H267" s="33">
        <v>264</v>
      </c>
      <c r="I267" s="33">
        <v>495</v>
      </c>
      <c r="J267" s="33">
        <v>229</v>
      </c>
      <c r="K267" s="33">
        <v>389</v>
      </c>
      <c r="L267" s="33">
        <v>715</v>
      </c>
      <c r="M267" s="34">
        <v>590</v>
      </c>
      <c r="N267" s="33">
        <v>230</v>
      </c>
      <c r="O267" s="33">
        <v>39</v>
      </c>
      <c r="P267" s="33">
        <v>148</v>
      </c>
      <c r="Q267" s="33">
        <v>400</v>
      </c>
      <c r="R267" s="33">
        <v>77</v>
      </c>
      <c r="S267" s="33">
        <v>82</v>
      </c>
      <c r="T267" s="33">
        <v>64</v>
      </c>
      <c r="U267" s="34">
        <v>620</v>
      </c>
      <c r="V267" s="35">
        <f t="shared" si="303"/>
        <v>95.613278994451747</v>
      </c>
      <c r="W267" s="35">
        <f t="shared" si="303"/>
        <v>0.75315698302049428</v>
      </c>
      <c r="X267" s="35">
        <f t="shared" si="303"/>
        <v>0.22092604835267832</v>
      </c>
      <c r="Y267" s="35">
        <f t="shared" si="291"/>
        <v>0.4142363406612718</v>
      </c>
      <c r="Z267" s="35">
        <f t="shared" si="291"/>
        <v>0.19163661012410355</v>
      </c>
      <c r="AA267" s="35">
        <f t="shared" si="291"/>
        <v>0.32553118488330252</v>
      </c>
      <c r="AB267" s="35">
        <f t="shared" si="291"/>
        <v>0.59834138095517042</v>
      </c>
      <c r="AC267" s="35">
        <f t="shared" si="291"/>
        <v>0.49373624442454622</v>
      </c>
      <c r="AD267" s="35">
        <f t="shared" si="291"/>
        <v>0.19247345121634851</v>
      </c>
      <c r="AE267" s="35">
        <f t="shared" si="321"/>
        <v>3.2636802597554748E-2</v>
      </c>
      <c r="AF267" s="35">
        <f t="shared" si="321"/>
        <v>0.12385248165225907</v>
      </c>
      <c r="AG267" s="35">
        <f t="shared" si="321"/>
        <v>0.33473643689799742</v>
      </c>
      <c r="AH267" s="35">
        <f t="shared" si="321"/>
        <v>6.4436764102864502E-2</v>
      </c>
      <c r="AI267" s="35">
        <f t="shared" si="321"/>
        <v>6.8620969564089473E-2</v>
      </c>
      <c r="AJ267" s="35">
        <f t="shared" si="321"/>
        <v>5.3557829903679584E-2</v>
      </c>
      <c r="AK267" s="35">
        <f t="shared" si="321"/>
        <v>0.51884147719189599</v>
      </c>
      <c r="AL267" s="36">
        <v>111387</v>
      </c>
      <c r="AM267" s="37">
        <v>107837</v>
      </c>
      <c r="AN267" s="37">
        <v>871</v>
      </c>
      <c r="AO267" s="37">
        <v>229</v>
      </c>
      <c r="AP267" s="37">
        <v>620</v>
      </c>
      <c r="AQ267" s="37">
        <v>296</v>
      </c>
      <c r="AR267" s="37">
        <v>329</v>
      </c>
      <c r="AS267" s="37">
        <v>98</v>
      </c>
      <c r="AT267" s="37">
        <v>131</v>
      </c>
      <c r="AU267" s="37">
        <v>90</v>
      </c>
      <c r="AV267" s="37">
        <v>28</v>
      </c>
      <c r="AW267" s="37">
        <v>94</v>
      </c>
      <c r="AX267" s="37">
        <v>176</v>
      </c>
      <c r="AY267" s="37">
        <v>45</v>
      </c>
      <c r="AZ267" s="37">
        <v>46</v>
      </c>
      <c r="BA267" s="37">
        <v>47</v>
      </c>
      <c r="BB267" s="37">
        <v>449</v>
      </c>
      <c r="BC267" s="38">
        <f t="shared" si="304"/>
        <v>96.812913535690882</v>
      </c>
      <c r="BD267" s="38">
        <f t="shared" si="304"/>
        <v>0.78195839729950545</v>
      </c>
      <c r="BE267" s="38">
        <f t="shared" si="304"/>
        <v>0.20558952121881366</v>
      </c>
      <c r="BF267" s="38">
        <f t="shared" si="295"/>
        <v>0.55661791771032521</v>
      </c>
      <c r="BG267" s="38">
        <f t="shared" si="295"/>
        <v>0.26574016716492949</v>
      </c>
      <c r="BH267" s="38">
        <f t="shared" si="295"/>
        <v>0.29536660472047904</v>
      </c>
      <c r="BI267" s="38">
        <f t="shared" si="295"/>
        <v>8.7981541831632051E-2</v>
      </c>
      <c r="BJ267" s="38">
        <f t="shared" si="295"/>
        <v>0.11760797938718164</v>
      </c>
      <c r="BK267" s="38">
        <f t="shared" si="295"/>
        <v>8.0799375151498834E-2</v>
      </c>
      <c r="BL267" s="38">
        <f t="shared" si="322"/>
        <v>2.5137583380466302E-2</v>
      </c>
      <c r="BM267" s="38">
        <f t="shared" si="322"/>
        <v>8.4390458491565443E-2</v>
      </c>
      <c r="BN267" s="38">
        <f t="shared" si="322"/>
        <v>0.15800766696293106</v>
      </c>
      <c r="BO267" s="38">
        <f t="shared" si="322"/>
        <v>4.0399687575749417E-2</v>
      </c>
      <c r="BP267" s="38">
        <f t="shared" si="322"/>
        <v>4.1297458410766069E-2</v>
      </c>
      <c r="BQ267" s="38">
        <f t="shared" si="322"/>
        <v>4.2195229245782721E-2</v>
      </c>
      <c r="BR267" s="38">
        <f t="shared" si="322"/>
        <v>0.40309910492247747</v>
      </c>
      <c r="BS267" s="38">
        <f t="shared" si="305"/>
        <v>-1.1996345412391349</v>
      </c>
      <c r="BT267" s="38">
        <f t="shared" si="305"/>
        <v>-2.8801414279011173E-2</v>
      </c>
      <c r="BU267" s="38">
        <f t="shared" si="305"/>
        <v>1.5336527133864658E-2</v>
      </c>
      <c r="BV267" s="38">
        <f t="shared" si="299"/>
        <v>-0.14238157704905341</v>
      </c>
      <c r="BW267" s="38">
        <f t="shared" si="299"/>
        <v>-7.410355704082594E-2</v>
      </c>
      <c r="BX267" s="38">
        <f t="shared" si="299"/>
        <v>3.0164580162823473E-2</v>
      </c>
      <c r="BY267" s="38">
        <f t="shared" si="299"/>
        <v>0.51035983912353833</v>
      </c>
      <c r="BZ267" s="38">
        <f t="shared" si="299"/>
        <v>0.37612826503736457</v>
      </c>
      <c r="CA267" s="38">
        <f t="shared" si="299"/>
        <v>0.11167407606484968</v>
      </c>
      <c r="CB267" s="38">
        <f t="shared" si="323"/>
        <v>7.4992192170884459E-3</v>
      </c>
      <c r="CC267" s="38">
        <f t="shared" si="323"/>
        <v>3.9462023160693624E-2</v>
      </c>
      <c r="CD267" s="38">
        <f t="shared" si="323"/>
        <v>0.17672876993506637</v>
      </c>
      <c r="CE267" s="38">
        <f t="shared" si="323"/>
        <v>2.4037076527115085E-2</v>
      </c>
      <c r="CF267" s="38">
        <f t="shared" si="323"/>
        <v>2.7323511153323404E-2</v>
      </c>
      <c r="CG267" s="38">
        <f t="shared" si="323"/>
        <v>1.1362600657896862E-2</v>
      </c>
      <c r="CH267" s="38">
        <f t="shared" si="323"/>
        <v>0.11574237226941853</v>
      </c>
    </row>
    <row r="268" spans="1:86" s="39" customFormat="1" x14ac:dyDescent="0.15">
      <c r="A268" s="32">
        <v>1</v>
      </c>
      <c r="B268" s="32" t="s">
        <v>1169</v>
      </c>
      <c r="C268" s="32" t="s">
        <v>1170</v>
      </c>
      <c r="D268" s="32" t="s">
        <v>1171</v>
      </c>
      <c r="E268" s="32">
        <v>112863</v>
      </c>
      <c r="F268" s="33">
        <v>105066</v>
      </c>
      <c r="G268" s="33">
        <v>1551</v>
      </c>
      <c r="H268" s="33">
        <v>220</v>
      </c>
      <c r="I268" s="33">
        <v>732</v>
      </c>
      <c r="J268" s="33">
        <v>309</v>
      </c>
      <c r="K268" s="33">
        <v>405</v>
      </c>
      <c r="L268" s="33">
        <v>1722</v>
      </c>
      <c r="M268" s="34">
        <v>652</v>
      </c>
      <c r="N268" s="33">
        <v>255</v>
      </c>
      <c r="O268" s="33">
        <v>140</v>
      </c>
      <c r="P268" s="33">
        <v>142</v>
      </c>
      <c r="Q268" s="33">
        <v>549</v>
      </c>
      <c r="R268" s="33">
        <v>85</v>
      </c>
      <c r="S268" s="33">
        <v>111</v>
      </c>
      <c r="T268" s="33">
        <v>91</v>
      </c>
      <c r="U268" s="34">
        <v>833</v>
      </c>
      <c r="V268" s="35">
        <f t="shared" si="303"/>
        <v>93.091624358735814</v>
      </c>
      <c r="W268" s="35">
        <f t="shared" si="303"/>
        <v>1.3742324765423566</v>
      </c>
      <c r="X268" s="35">
        <f t="shared" si="303"/>
        <v>0.19492659241735555</v>
      </c>
      <c r="Y268" s="35">
        <f t="shared" si="291"/>
        <v>0.64857393477047387</v>
      </c>
      <c r="Z268" s="35">
        <f t="shared" si="291"/>
        <v>0.27378325934983122</v>
      </c>
      <c r="AA268" s="35">
        <f t="shared" si="291"/>
        <v>0.35884213604104093</v>
      </c>
      <c r="AB268" s="35">
        <f t="shared" si="291"/>
        <v>1.5257436006485741</v>
      </c>
      <c r="AC268" s="35">
        <f t="shared" si="291"/>
        <v>0.57769153752779911</v>
      </c>
      <c r="AD268" s="35">
        <f t="shared" si="291"/>
        <v>0.22593764121102575</v>
      </c>
      <c r="AE268" s="35">
        <f t="shared" si="321"/>
        <v>0.12404419517468079</v>
      </c>
      <c r="AF268" s="35">
        <f t="shared" si="321"/>
        <v>0.12581625510574768</v>
      </c>
      <c r="AG268" s="35">
        <f t="shared" si="321"/>
        <v>0.48643045107785549</v>
      </c>
      <c r="AH268" s="35">
        <f t="shared" si="321"/>
        <v>7.531254707034192E-2</v>
      </c>
      <c r="AI268" s="35">
        <f t="shared" si="321"/>
        <v>9.8349326174211216E-2</v>
      </c>
      <c r="AJ268" s="35">
        <f t="shared" si="321"/>
        <v>8.0628726863542527E-2</v>
      </c>
      <c r="AK268" s="35">
        <f t="shared" si="321"/>
        <v>0.73806296128935078</v>
      </c>
      <c r="AL268" s="36">
        <v>107713</v>
      </c>
      <c r="AM268" s="37">
        <v>102099</v>
      </c>
      <c r="AN268" s="37">
        <v>1690</v>
      </c>
      <c r="AO268" s="37">
        <v>258</v>
      </c>
      <c r="AP268" s="37">
        <v>929</v>
      </c>
      <c r="AQ268" s="37">
        <v>348</v>
      </c>
      <c r="AR268" s="37">
        <v>441</v>
      </c>
      <c r="AS268" s="37">
        <v>79</v>
      </c>
      <c r="AT268" s="37">
        <v>355</v>
      </c>
      <c r="AU268" s="37">
        <v>126</v>
      </c>
      <c r="AV268" s="37">
        <v>56</v>
      </c>
      <c r="AW268" s="37">
        <v>104</v>
      </c>
      <c r="AX268" s="37">
        <v>304</v>
      </c>
      <c r="AY268" s="37">
        <v>48</v>
      </c>
      <c r="AZ268" s="37">
        <v>109</v>
      </c>
      <c r="BA268" s="37">
        <v>79</v>
      </c>
      <c r="BB268" s="37">
        <v>690</v>
      </c>
      <c r="BC268" s="38">
        <f t="shared" si="304"/>
        <v>94.788001448293144</v>
      </c>
      <c r="BD268" s="38">
        <f t="shared" si="304"/>
        <v>1.5689842451700353</v>
      </c>
      <c r="BE268" s="38">
        <f t="shared" si="304"/>
        <v>0.23952540547566217</v>
      </c>
      <c r="BF268" s="38">
        <f t="shared" si="295"/>
        <v>0.86247713832127959</v>
      </c>
      <c r="BG268" s="38">
        <f t="shared" si="295"/>
        <v>0.32308077947880015</v>
      </c>
      <c r="BH268" s="38">
        <f t="shared" si="295"/>
        <v>0.40942133261537605</v>
      </c>
      <c r="BI268" s="38">
        <f t="shared" si="295"/>
        <v>7.3343050513865554E-2</v>
      </c>
      <c r="BJ268" s="38">
        <f t="shared" si="295"/>
        <v>0.32957953079015528</v>
      </c>
      <c r="BK268" s="38">
        <f t="shared" si="295"/>
        <v>0.11697752360439316</v>
      </c>
      <c r="BL268" s="38">
        <f t="shared" si="322"/>
        <v>5.1990010490841398E-2</v>
      </c>
      <c r="BM268" s="38">
        <f t="shared" si="322"/>
        <v>9.6552876625848327E-2</v>
      </c>
      <c r="BN268" s="38">
        <f t="shared" si="322"/>
        <v>0.28223148552171051</v>
      </c>
      <c r="BO268" s="38">
        <f t="shared" si="322"/>
        <v>4.4562866135006915E-2</v>
      </c>
      <c r="BP268" s="38">
        <f t="shared" si="322"/>
        <v>0.10119484184824487</v>
      </c>
      <c r="BQ268" s="38">
        <f t="shared" si="322"/>
        <v>7.3343050513865554E-2</v>
      </c>
      <c r="BR268" s="38">
        <f t="shared" si="322"/>
        <v>0.64059120069072439</v>
      </c>
      <c r="BS268" s="38">
        <f t="shared" si="305"/>
        <v>-1.6963770895573305</v>
      </c>
      <c r="BT268" s="38">
        <f t="shared" si="305"/>
        <v>-0.19475176862767873</v>
      </c>
      <c r="BU268" s="38">
        <f t="shared" si="305"/>
        <v>-4.4598813058306624E-2</v>
      </c>
      <c r="BV268" s="38">
        <f t="shared" si="299"/>
        <v>-0.21390320355080572</v>
      </c>
      <c r="BW268" s="38">
        <f t="shared" si="299"/>
        <v>-4.929752012896893E-2</v>
      </c>
      <c r="BX268" s="38">
        <f t="shared" si="299"/>
        <v>-5.0579196574335128E-2</v>
      </c>
      <c r="BY268" s="38">
        <f t="shared" si="299"/>
        <v>1.4524005501347086</v>
      </c>
      <c r="BZ268" s="38">
        <f t="shared" si="299"/>
        <v>0.24811200673764383</v>
      </c>
      <c r="CA268" s="38">
        <f t="shared" si="299"/>
        <v>0.10896011760663259</v>
      </c>
      <c r="CB268" s="38">
        <f t="shared" si="323"/>
        <v>7.2054184683839395E-2</v>
      </c>
      <c r="CC268" s="38">
        <f t="shared" si="323"/>
        <v>2.9263378479899349E-2</v>
      </c>
      <c r="CD268" s="38">
        <f t="shared" si="323"/>
        <v>0.20419896555614497</v>
      </c>
      <c r="CE268" s="38">
        <f t="shared" si="323"/>
        <v>3.0749680935335005E-2</v>
      </c>
      <c r="CF268" s="38">
        <f t="shared" si="323"/>
        <v>-2.8455156740336551E-3</v>
      </c>
      <c r="CG268" s="38">
        <f t="shared" si="323"/>
        <v>7.2856763496769728E-3</v>
      </c>
      <c r="CH268" s="38">
        <f t="shared" si="323"/>
        <v>9.7471760598626389E-2</v>
      </c>
    </row>
    <row r="269" spans="1:86" s="39" customFormat="1" x14ac:dyDescent="0.15">
      <c r="A269" s="32">
        <v>1</v>
      </c>
      <c r="B269" s="32" t="s">
        <v>1172</v>
      </c>
      <c r="C269" s="32" t="s">
        <v>1173</v>
      </c>
      <c r="D269" s="32" t="s">
        <v>1174</v>
      </c>
      <c r="E269" s="32">
        <v>109487</v>
      </c>
      <c r="F269" s="33">
        <v>98460</v>
      </c>
      <c r="G269" s="33">
        <v>1358</v>
      </c>
      <c r="H269" s="33">
        <v>415</v>
      </c>
      <c r="I269" s="33">
        <v>817</v>
      </c>
      <c r="J269" s="33">
        <v>428</v>
      </c>
      <c r="K269" s="33">
        <v>620</v>
      </c>
      <c r="L269" s="33">
        <v>525</v>
      </c>
      <c r="M269" s="34">
        <v>1536</v>
      </c>
      <c r="N269" s="33">
        <v>260</v>
      </c>
      <c r="O269" s="33">
        <v>466</v>
      </c>
      <c r="P269" s="33">
        <v>825</v>
      </c>
      <c r="Q269" s="33">
        <v>1301</v>
      </c>
      <c r="R269" s="33">
        <v>193</v>
      </c>
      <c r="S269" s="33">
        <v>197</v>
      </c>
      <c r="T269" s="33">
        <v>194</v>
      </c>
      <c r="U269" s="34">
        <v>1892</v>
      </c>
      <c r="V269" s="35">
        <f t="shared" si="303"/>
        <v>89.92848466027931</v>
      </c>
      <c r="W269" s="35">
        <f t="shared" si="303"/>
        <v>1.2403299021801675</v>
      </c>
      <c r="X269" s="35">
        <f t="shared" si="303"/>
        <v>0.37904043402413073</v>
      </c>
      <c r="Y269" s="35">
        <f t="shared" si="291"/>
        <v>0.74620731228365011</v>
      </c>
      <c r="Z269" s="35">
        <f t="shared" si="291"/>
        <v>0.39091398978874203</v>
      </c>
      <c r="AA269" s="35">
        <f t="shared" si="291"/>
        <v>0.56627727492761692</v>
      </c>
      <c r="AB269" s="35">
        <f t="shared" si="291"/>
        <v>0.47950898280161114</v>
      </c>
      <c r="AC269" s="35">
        <f t="shared" si="291"/>
        <v>1.4029062811109996</v>
      </c>
      <c r="AD269" s="35">
        <f t="shared" si="291"/>
        <v>0.23747111529222645</v>
      </c>
      <c r="AE269" s="35">
        <f t="shared" si="321"/>
        <v>0.42562130663914438</v>
      </c>
      <c r="AF269" s="35">
        <f t="shared" si="321"/>
        <v>0.75351411583110317</v>
      </c>
      <c r="AG269" s="35">
        <f t="shared" si="321"/>
        <v>1.1882689269045641</v>
      </c>
      <c r="AH269" s="35">
        <f t="shared" si="321"/>
        <v>0.17627663558230658</v>
      </c>
      <c r="AI269" s="35">
        <f t="shared" si="321"/>
        <v>0.17993003735603313</v>
      </c>
      <c r="AJ269" s="35">
        <f t="shared" si="321"/>
        <v>0.17718998602573821</v>
      </c>
      <c r="AK269" s="35">
        <f t="shared" si="321"/>
        <v>1.7280590389726636</v>
      </c>
      <c r="AL269" s="36">
        <v>107570</v>
      </c>
      <c r="AM269" s="37">
        <v>98635</v>
      </c>
      <c r="AN269" s="37">
        <v>1560</v>
      </c>
      <c r="AO269" s="37">
        <v>496</v>
      </c>
      <c r="AP269" s="37">
        <v>921</v>
      </c>
      <c r="AQ269" s="37">
        <v>508</v>
      </c>
      <c r="AR269" s="37">
        <v>595</v>
      </c>
      <c r="AS269" s="37">
        <v>137</v>
      </c>
      <c r="AT269" s="37">
        <v>634</v>
      </c>
      <c r="AU269" s="37">
        <v>167</v>
      </c>
      <c r="AV269" s="37">
        <v>220</v>
      </c>
      <c r="AW269" s="37">
        <v>502</v>
      </c>
      <c r="AX269" s="37">
        <v>893</v>
      </c>
      <c r="AY269" s="37">
        <v>148</v>
      </c>
      <c r="AZ269" s="37">
        <v>181</v>
      </c>
      <c r="BA269" s="37">
        <v>155</v>
      </c>
      <c r="BB269" s="37">
        <v>1817</v>
      </c>
      <c r="BC269" s="38">
        <f t="shared" si="304"/>
        <v>91.693780793901652</v>
      </c>
      <c r="BD269" s="38">
        <f t="shared" si="304"/>
        <v>1.450218462396579</v>
      </c>
      <c r="BE269" s="38">
        <f t="shared" si="304"/>
        <v>0.46109510086455335</v>
      </c>
      <c r="BF269" s="38">
        <f t="shared" si="295"/>
        <v>0.85618666914567265</v>
      </c>
      <c r="BG269" s="38">
        <f t="shared" si="295"/>
        <v>0.47225062749837315</v>
      </c>
      <c r="BH269" s="38">
        <f t="shared" si="295"/>
        <v>0.55312819559356696</v>
      </c>
      <c r="BI269" s="38">
        <f t="shared" si="295"/>
        <v>0.12735892906944316</v>
      </c>
      <c r="BJ269" s="38">
        <f t="shared" si="295"/>
        <v>0.58938365715348151</v>
      </c>
      <c r="BK269" s="38">
        <f t="shared" si="295"/>
        <v>0.15524774565399274</v>
      </c>
      <c r="BL269" s="38">
        <f t="shared" si="322"/>
        <v>0.20451798828669704</v>
      </c>
      <c r="BM269" s="38">
        <f t="shared" si="322"/>
        <v>0.4666728641814632</v>
      </c>
      <c r="BN269" s="38">
        <f t="shared" si="322"/>
        <v>0.83015710700009293</v>
      </c>
      <c r="BO269" s="38">
        <f t="shared" si="322"/>
        <v>0.13758482848377801</v>
      </c>
      <c r="BP269" s="38">
        <f t="shared" si="322"/>
        <v>0.16826252672678255</v>
      </c>
      <c r="BQ269" s="38">
        <f t="shared" si="322"/>
        <v>0.14409221902017291</v>
      </c>
      <c r="BR269" s="38">
        <f t="shared" si="322"/>
        <v>1.6891326578042205</v>
      </c>
      <c r="BS269" s="38">
        <f t="shared" si="305"/>
        <v>-1.7652961336223427</v>
      </c>
      <c r="BT269" s="38">
        <f t="shared" si="305"/>
        <v>-0.20988856021641156</v>
      </c>
      <c r="BU269" s="38">
        <f t="shared" si="305"/>
        <v>-8.2054666840422619E-2</v>
      </c>
      <c r="BV269" s="38">
        <f t="shared" si="299"/>
        <v>-0.10997935686202254</v>
      </c>
      <c r="BW269" s="38">
        <f t="shared" si="299"/>
        <v>-8.1336637709631121E-2</v>
      </c>
      <c r="BX269" s="38">
        <f t="shared" si="299"/>
        <v>1.3149079334049962E-2</v>
      </c>
      <c r="BY269" s="38">
        <f t="shared" si="299"/>
        <v>0.35215005373216801</v>
      </c>
      <c r="BZ269" s="38">
        <f t="shared" si="299"/>
        <v>0.81352262395751807</v>
      </c>
      <c r="CA269" s="38">
        <f t="shared" si="299"/>
        <v>8.2223369638233706E-2</v>
      </c>
      <c r="CB269" s="38">
        <f t="shared" si="323"/>
        <v>0.22110331835244734</v>
      </c>
      <c r="CC269" s="38">
        <f t="shared" si="323"/>
        <v>0.28684125164963997</v>
      </c>
      <c r="CD269" s="38">
        <f t="shared" si="323"/>
        <v>0.35811181990447116</v>
      </c>
      <c r="CE269" s="38">
        <f t="shared" si="323"/>
        <v>3.8691807098528569E-2</v>
      </c>
      <c r="CF269" s="38">
        <f t="shared" si="323"/>
        <v>1.1667510629250588E-2</v>
      </c>
      <c r="CG269" s="38">
        <f t="shared" si="323"/>
        <v>3.3097767005565298E-2</v>
      </c>
      <c r="CH269" s="38">
        <f t="shared" si="323"/>
        <v>3.8926381168443047E-2</v>
      </c>
    </row>
    <row r="270" spans="1:86" s="39" customFormat="1" x14ac:dyDescent="0.15">
      <c r="A270" s="32">
        <v>1</v>
      </c>
      <c r="B270" s="32" t="s">
        <v>1175</v>
      </c>
      <c r="C270" s="32" t="s">
        <v>1176</v>
      </c>
      <c r="D270" s="32" t="s">
        <v>1177</v>
      </c>
      <c r="E270" s="32">
        <v>113543</v>
      </c>
      <c r="F270" s="33">
        <v>104802</v>
      </c>
      <c r="G270" s="33">
        <v>1295</v>
      </c>
      <c r="H270" s="33">
        <v>368</v>
      </c>
      <c r="I270" s="33">
        <v>730</v>
      </c>
      <c r="J270" s="33">
        <v>568</v>
      </c>
      <c r="K270" s="33">
        <v>448</v>
      </c>
      <c r="L270" s="33">
        <v>662</v>
      </c>
      <c r="M270" s="34">
        <v>875</v>
      </c>
      <c r="N270" s="33">
        <v>346</v>
      </c>
      <c r="O270" s="33">
        <v>151</v>
      </c>
      <c r="P270" s="33">
        <v>242</v>
      </c>
      <c r="Q270" s="33">
        <v>1065</v>
      </c>
      <c r="R270" s="33">
        <v>127</v>
      </c>
      <c r="S270" s="33">
        <v>448</v>
      </c>
      <c r="T270" s="33">
        <v>132</v>
      </c>
      <c r="U270" s="34">
        <v>1284</v>
      </c>
      <c r="V270" s="35">
        <f t="shared" si="303"/>
        <v>92.301594990444144</v>
      </c>
      <c r="W270" s="35">
        <f t="shared" si="303"/>
        <v>1.1405370652528117</v>
      </c>
      <c r="X270" s="35">
        <f t="shared" si="303"/>
        <v>0.32410628572435113</v>
      </c>
      <c r="Y270" s="35">
        <f t="shared" si="291"/>
        <v>0.64292822983363129</v>
      </c>
      <c r="Z270" s="35">
        <f t="shared" si="291"/>
        <v>0.50025100622671581</v>
      </c>
      <c r="AA270" s="35">
        <f t="shared" si="291"/>
        <v>0.39456417392529702</v>
      </c>
      <c r="AB270" s="35">
        <f t="shared" si="291"/>
        <v>0.58303902486282733</v>
      </c>
      <c r="AC270" s="35">
        <f t="shared" si="291"/>
        <v>0.77063315219784578</v>
      </c>
      <c r="AD270" s="35">
        <f t="shared" si="291"/>
        <v>0.30473036646909096</v>
      </c>
      <c r="AE270" s="35">
        <f t="shared" si="321"/>
        <v>0.13298926397928537</v>
      </c>
      <c r="AF270" s="35">
        <f t="shared" si="321"/>
        <v>0.21313511180786135</v>
      </c>
      <c r="AG270" s="35">
        <f t="shared" si="321"/>
        <v>0.93797063667509228</v>
      </c>
      <c r="AH270" s="35">
        <f t="shared" si="321"/>
        <v>0.11185189751900163</v>
      </c>
      <c r="AI270" s="35">
        <f t="shared" si="321"/>
        <v>0.39456417392529702</v>
      </c>
      <c r="AJ270" s="35">
        <f t="shared" si="321"/>
        <v>0.11625551553156074</v>
      </c>
      <c r="AK270" s="35">
        <f t="shared" si="321"/>
        <v>1.1308491056251817</v>
      </c>
      <c r="AL270" s="36">
        <v>111787</v>
      </c>
      <c r="AM270" s="37">
        <v>104415</v>
      </c>
      <c r="AN270" s="37">
        <v>1438</v>
      </c>
      <c r="AO270" s="37">
        <v>370</v>
      </c>
      <c r="AP270" s="37">
        <v>904</v>
      </c>
      <c r="AQ270" s="37">
        <v>636</v>
      </c>
      <c r="AR270" s="37">
        <v>442</v>
      </c>
      <c r="AS270" s="37">
        <v>224</v>
      </c>
      <c r="AT270" s="37">
        <v>561</v>
      </c>
      <c r="AU270" s="37">
        <v>171</v>
      </c>
      <c r="AV270" s="37">
        <v>92</v>
      </c>
      <c r="AW270" s="37">
        <v>179</v>
      </c>
      <c r="AX270" s="37">
        <v>676</v>
      </c>
      <c r="AY270" s="37">
        <v>99</v>
      </c>
      <c r="AZ270" s="37">
        <v>426</v>
      </c>
      <c r="BA270" s="37">
        <v>156</v>
      </c>
      <c r="BB270" s="37">
        <v>997</v>
      </c>
      <c r="BC270" s="38">
        <f t="shared" si="304"/>
        <v>93.405315466020198</v>
      </c>
      <c r="BD270" s="38">
        <f t="shared" si="304"/>
        <v>1.286374980990634</v>
      </c>
      <c r="BE270" s="38">
        <f t="shared" si="304"/>
        <v>0.33098660846073336</v>
      </c>
      <c r="BF270" s="38">
        <f t="shared" si="295"/>
        <v>0.80868079472568366</v>
      </c>
      <c r="BG270" s="38">
        <f t="shared" si="295"/>
        <v>0.56893914319196326</v>
      </c>
      <c r="BH270" s="38">
        <f t="shared" si="295"/>
        <v>0.39539481335038962</v>
      </c>
      <c r="BI270" s="38">
        <f t="shared" si="295"/>
        <v>0.20038108187893044</v>
      </c>
      <c r="BJ270" s="38">
        <f t="shared" si="295"/>
        <v>0.50184726309857142</v>
      </c>
      <c r="BK270" s="38">
        <f t="shared" si="295"/>
        <v>0.15296948661293353</v>
      </c>
      <c r="BL270" s="38">
        <f t="shared" si="322"/>
        <v>8.2299372914560728E-2</v>
      </c>
      <c r="BM270" s="38">
        <f t="shared" si="322"/>
        <v>0.16012595382289532</v>
      </c>
      <c r="BN270" s="38">
        <f t="shared" si="322"/>
        <v>0.60472147924177233</v>
      </c>
      <c r="BO270" s="38">
        <f t="shared" si="322"/>
        <v>8.8561281723277305E-2</v>
      </c>
      <c r="BP270" s="38">
        <f t="shared" si="322"/>
        <v>0.38108187893046597</v>
      </c>
      <c r="BQ270" s="38">
        <f t="shared" si="322"/>
        <v>0.13955111059425515</v>
      </c>
      <c r="BR270" s="38">
        <f t="shared" si="322"/>
        <v>0.89187472604148954</v>
      </c>
      <c r="BS270" s="38">
        <f t="shared" si="305"/>
        <v>-1.1037204755760541</v>
      </c>
      <c r="BT270" s="38">
        <f t="shared" si="305"/>
        <v>-0.14583791573782223</v>
      </c>
      <c r="BU270" s="38">
        <f t="shared" si="305"/>
        <v>-6.8803227363822272E-3</v>
      </c>
      <c r="BV270" s="38">
        <f t="shared" si="299"/>
        <v>-0.16575256489205237</v>
      </c>
      <c r="BW270" s="38">
        <f t="shared" si="299"/>
        <v>-6.8688136965247448E-2</v>
      </c>
      <c r="BX270" s="38">
        <f t="shared" si="299"/>
        <v>-8.3063942509259414E-4</v>
      </c>
      <c r="BY270" s="38">
        <f t="shared" si="299"/>
        <v>0.38265794298389688</v>
      </c>
      <c r="BZ270" s="38">
        <f t="shared" si="299"/>
        <v>0.26878588909927437</v>
      </c>
      <c r="CA270" s="38">
        <f t="shared" si="299"/>
        <v>0.15176087985615744</v>
      </c>
      <c r="CB270" s="38">
        <f t="shared" si="323"/>
        <v>5.0689891064724643E-2</v>
      </c>
      <c r="CC270" s="38">
        <f t="shared" si="323"/>
        <v>5.3009157984966027E-2</v>
      </c>
      <c r="CD270" s="38">
        <f t="shared" si="323"/>
        <v>0.33324915743331995</v>
      </c>
      <c r="CE270" s="38">
        <f t="shared" si="323"/>
        <v>2.329061579572432E-2</v>
      </c>
      <c r="CF270" s="38">
        <f t="shared" si="323"/>
        <v>1.3482294994831057E-2</v>
      </c>
      <c r="CG270" s="38">
        <f t="shared" si="323"/>
        <v>-2.3295595062694407E-2</v>
      </c>
      <c r="CH270" s="38">
        <f t="shared" si="323"/>
        <v>0.23897437958369216</v>
      </c>
    </row>
    <row r="271" spans="1:86" s="39" customFormat="1" x14ac:dyDescent="0.15">
      <c r="A271" s="32">
        <v>1</v>
      </c>
      <c r="B271" s="32" t="s">
        <v>1178</v>
      </c>
      <c r="C271" s="32" t="s">
        <v>1179</v>
      </c>
      <c r="D271" s="32" t="s">
        <v>1180</v>
      </c>
      <c r="E271" s="32">
        <v>104466</v>
      </c>
      <c r="F271" s="33">
        <v>96556</v>
      </c>
      <c r="G271" s="33">
        <v>1311</v>
      </c>
      <c r="H271" s="33">
        <v>270</v>
      </c>
      <c r="I271" s="33">
        <v>511</v>
      </c>
      <c r="J271" s="33">
        <v>368</v>
      </c>
      <c r="K271" s="33">
        <v>390</v>
      </c>
      <c r="L271" s="33">
        <v>2074</v>
      </c>
      <c r="M271" s="34">
        <v>1185</v>
      </c>
      <c r="N271" s="33">
        <v>138</v>
      </c>
      <c r="O271" s="33">
        <v>81</v>
      </c>
      <c r="P271" s="33">
        <v>134</v>
      </c>
      <c r="Q271" s="33">
        <v>492</v>
      </c>
      <c r="R271" s="33">
        <v>94</v>
      </c>
      <c r="S271" s="33">
        <v>99</v>
      </c>
      <c r="T271" s="33">
        <v>66</v>
      </c>
      <c r="U271" s="34">
        <v>697</v>
      </c>
      <c r="V271" s="35">
        <f t="shared" si="303"/>
        <v>92.428158443895626</v>
      </c>
      <c r="W271" s="35">
        <f t="shared" si="303"/>
        <v>1.2549537648612945</v>
      </c>
      <c r="X271" s="35">
        <f t="shared" si="303"/>
        <v>0.25845729711102178</v>
      </c>
      <c r="Y271" s="35">
        <f t="shared" si="291"/>
        <v>0.48915436601382267</v>
      </c>
      <c r="Z271" s="35">
        <f t="shared" si="291"/>
        <v>0.35226772346983709</v>
      </c>
      <c r="AA271" s="35">
        <f t="shared" ref="AA271:AG312" si="324">K271/$E271*100</f>
        <v>0.37332720693814259</v>
      </c>
      <c r="AB271" s="35">
        <f t="shared" si="324"/>
        <v>1.9853349415120709</v>
      </c>
      <c r="AC271" s="35">
        <f t="shared" si="324"/>
        <v>1.1343403595428176</v>
      </c>
      <c r="AD271" s="35">
        <f t="shared" si="324"/>
        <v>0.13210039630118892</v>
      </c>
      <c r="AE271" s="35">
        <f t="shared" si="321"/>
        <v>7.7537189133306525E-2</v>
      </c>
      <c r="AF271" s="35">
        <f t="shared" si="321"/>
        <v>0.12827139930695156</v>
      </c>
      <c r="AG271" s="35">
        <f t="shared" si="321"/>
        <v>0.47096663029119518</v>
      </c>
      <c r="AH271" s="35">
        <f t="shared" si="321"/>
        <v>8.9981429364577953E-2</v>
      </c>
      <c r="AI271" s="35">
        <f t="shared" si="321"/>
        <v>9.4767675607374646E-2</v>
      </c>
      <c r="AJ271" s="35">
        <f t="shared" si="321"/>
        <v>6.3178450404916431E-2</v>
      </c>
      <c r="AK271" s="35">
        <f t="shared" si="321"/>
        <v>0.66720272624585986</v>
      </c>
      <c r="AL271" s="36">
        <v>98181</v>
      </c>
      <c r="AM271" s="37">
        <v>93088</v>
      </c>
      <c r="AN271" s="37">
        <v>1516</v>
      </c>
      <c r="AO271" s="37">
        <v>271</v>
      </c>
      <c r="AP271" s="37">
        <v>662</v>
      </c>
      <c r="AQ271" s="37">
        <v>445</v>
      </c>
      <c r="AR271" s="37">
        <v>380</v>
      </c>
      <c r="AS271" s="37">
        <v>218</v>
      </c>
      <c r="AT271" s="37">
        <v>215</v>
      </c>
      <c r="AU271" s="37">
        <v>86</v>
      </c>
      <c r="AV271" s="37">
        <v>18</v>
      </c>
      <c r="AW271" s="37">
        <v>97</v>
      </c>
      <c r="AX271" s="37">
        <v>376</v>
      </c>
      <c r="AY271" s="37">
        <v>61</v>
      </c>
      <c r="AZ271" s="37">
        <v>92</v>
      </c>
      <c r="BA271" s="37">
        <v>59</v>
      </c>
      <c r="BB271" s="37">
        <v>604</v>
      </c>
      <c r="BC271" s="38">
        <f t="shared" si="304"/>
        <v>94.812641957201492</v>
      </c>
      <c r="BD271" s="38">
        <f t="shared" si="304"/>
        <v>1.5440869414652529</v>
      </c>
      <c r="BE271" s="38">
        <f t="shared" si="304"/>
        <v>0.27602081869200762</v>
      </c>
      <c r="BF271" s="38">
        <f t="shared" si="295"/>
        <v>0.67426487813324365</v>
      </c>
      <c r="BG271" s="38">
        <f t="shared" si="295"/>
        <v>0.45324451777838887</v>
      </c>
      <c r="BH271" s="38">
        <f t="shared" ref="BH271:BN312" si="325">AR271/$AL271*100</f>
        <v>0.38704026237255679</v>
      </c>
      <c r="BI271" s="38">
        <f t="shared" si="325"/>
        <v>0.22203888736109836</v>
      </c>
      <c r="BJ271" s="38">
        <f t="shared" si="325"/>
        <v>0.21898330634236768</v>
      </c>
      <c r="BK271" s="38">
        <f t="shared" si="325"/>
        <v>8.7593322536947071E-2</v>
      </c>
      <c r="BL271" s="38">
        <f t="shared" si="322"/>
        <v>1.8333486112384272E-2</v>
      </c>
      <c r="BM271" s="38">
        <f t="shared" si="322"/>
        <v>9.8797119605626343E-2</v>
      </c>
      <c r="BN271" s="38">
        <f t="shared" si="322"/>
        <v>0.38296615434758252</v>
      </c>
      <c r="BO271" s="38">
        <f t="shared" si="322"/>
        <v>6.2130147380857807E-2</v>
      </c>
      <c r="BP271" s="38">
        <f t="shared" si="322"/>
        <v>9.3704484574408498E-2</v>
      </c>
      <c r="BQ271" s="38">
        <f t="shared" si="322"/>
        <v>6.0093093368370661E-2</v>
      </c>
      <c r="BR271" s="38">
        <f t="shared" si="322"/>
        <v>0.6151903117711166</v>
      </c>
      <c r="BS271" s="38">
        <f t="shared" si="305"/>
        <v>-2.3844835133058666</v>
      </c>
      <c r="BT271" s="38">
        <f t="shared" si="305"/>
        <v>-0.28913317660395843</v>
      </c>
      <c r="BU271" s="38">
        <f t="shared" si="305"/>
        <v>-1.7563521580985841E-2</v>
      </c>
      <c r="BV271" s="38">
        <f t="shared" si="299"/>
        <v>-0.18511051211942098</v>
      </c>
      <c r="BW271" s="38">
        <f t="shared" si="299"/>
        <v>-0.10097679430855178</v>
      </c>
      <c r="BX271" s="38">
        <f t="shared" ref="BX271:CD312" si="326">AA271-BH271</f>
        <v>-1.3713055434414201E-2</v>
      </c>
      <c r="BY271" s="38">
        <f t="shared" si="326"/>
        <v>1.7632960541509726</v>
      </c>
      <c r="BZ271" s="38">
        <f t="shared" si="326"/>
        <v>0.91535705320045002</v>
      </c>
      <c r="CA271" s="38">
        <f t="shared" si="326"/>
        <v>4.4507073764241845E-2</v>
      </c>
      <c r="CB271" s="38">
        <f t="shared" si="323"/>
        <v>5.9203703020922253E-2</v>
      </c>
      <c r="CC271" s="38">
        <f t="shared" si="323"/>
        <v>2.9474279701325212E-2</v>
      </c>
      <c r="CD271" s="38">
        <f t="shared" si="323"/>
        <v>8.8000475943612655E-2</v>
      </c>
      <c r="CE271" s="38">
        <f t="shared" si="323"/>
        <v>2.7851281983720146E-2</v>
      </c>
      <c r="CF271" s="38">
        <f t="shared" si="323"/>
        <v>1.0631910329661487E-3</v>
      </c>
      <c r="CG271" s="38">
        <f t="shared" si="323"/>
        <v>3.0853570365457703E-3</v>
      </c>
      <c r="CH271" s="38">
        <f t="shared" si="323"/>
        <v>5.2012414474743252E-2</v>
      </c>
    </row>
    <row r="272" spans="1:86" s="39" customFormat="1" x14ac:dyDescent="0.15">
      <c r="A272" s="32">
        <v>1</v>
      </c>
      <c r="B272" s="32" t="s">
        <v>1181</v>
      </c>
      <c r="C272" s="32" t="s">
        <v>1182</v>
      </c>
      <c r="D272" s="32" t="s">
        <v>1183</v>
      </c>
      <c r="E272" s="32">
        <v>114817</v>
      </c>
      <c r="F272" s="33">
        <v>105966</v>
      </c>
      <c r="G272" s="33">
        <v>1905</v>
      </c>
      <c r="H272" s="33">
        <v>376</v>
      </c>
      <c r="I272" s="33">
        <v>915</v>
      </c>
      <c r="J272" s="33">
        <v>541</v>
      </c>
      <c r="K272" s="33">
        <v>457</v>
      </c>
      <c r="L272" s="33">
        <v>1208</v>
      </c>
      <c r="M272" s="34">
        <v>1235</v>
      </c>
      <c r="N272" s="33">
        <v>218</v>
      </c>
      <c r="O272" s="33">
        <v>81</v>
      </c>
      <c r="P272" s="33">
        <v>173</v>
      </c>
      <c r="Q272" s="33">
        <v>392</v>
      </c>
      <c r="R272" s="33">
        <v>132</v>
      </c>
      <c r="S272" s="33">
        <v>126</v>
      </c>
      <c r="T272" s="33">
        <v>166</v>
      </c>
      <c r="U272" s="34">
        <v>926</v>
      </c>
      <c r="V272" s="35">
        <f t="shared" si="303"/>
        <v>92.291211231786235</v>
      </c>
      <c r="W272" s="35">
        <f t="shared" si="303"/>
        <v>1.6591619707882981</v>
      </c>
      <c r="X272" s="35">
        <f t="shared" si="303"/>
        <v>0.32747763832881888</v>
      </c>
      <c r="Y272" s="35">
        <f t="shared" si="303"/>
        <v>0.79692031667784391</v>
      </c>
      <c r="Z272" s="35">
        <f t="shared" si="303"/>
        <v>0.47118458068056118</v>
      </c>
      <c r="AA272" s="35">
        <f t="shared" si="324"/>
        <v>0.39802468275603786</v>
      </c>
      <c r="AB272" s="35">
        <f t="shared" si="324"/>
        <v>1.0521090082479077</v>
      </c>
      <c r="AC272" s="35">
        <f t="shared" si="324"/>
        <v>1.0756246897236472</v>
      </c>
      <c r="AD272" s="35">
        <f t="shared" si="324"/>
        <v>0.18986735413745351</v>
      </c>
      <c r="AE272" s="35">
        <f t="shared" si="321"/>
        <v>7.0547044427218972E-2</v>
      </c>
      <c r="AF272" s="35">
        <f t="shared" si="321"/>
        <v>0.1506745516778874</v>
      </c>
      <c r="AG272" s="35">
        <f t="shared" si="321"/>
        <v>0.34141285698110907</v>
      </c>
      <c r="AH272" s="35">
        <f t="shared" si="321"/>
        <v>0.11496555388139386</v>
      </c>
      <c r="AI272" s="35">
        <f t="shared" si="321"/>
        <v>0.10973984688678506</v>
      </c>
      <c r="AJ272" s="35">
        <f t="shared" si="321"/>
        <v>0.14457789351751046</v>
      </c>
      <c r="AK272" s="35">
        <f t="shared" si="321"/>
        <v>0.80650077950129329</v>
      </c>
      <c r="AL272" s="36">
        <v>106273</v>
      </c>
      <c r="AM272" s="37">
        <v>99632</v>
      </c>
      <c r="AN272" s="37">
        <v>2067</v>
      </c>
      <c r="AO272" s="37">
        <v>315</v>
      </c>
      <c r="AP272" s="37">
        <v>1041</v>
      </c>
      <c r="AQ272" s="37">
        <v>601</v>
      </c>
      <c r="AR272" s="37">
        <v>444</v>
      </c>
      <c r="AS272" s="37">
        <v>96</v>
      </c>
      <c r="AT272" s="37">
        <v>362</v>
      </c>
      <c r="AU272" s="37">
        <v>107</v>
      </c>
      <c r="AV272" s="37">
        <v>49</v>
      </c>
      <c r="AW272" s="37">
        <v>182</v>
      </c>
      <c r="AX272" s="37">
        <v>213</v>
      </c>
      <c r="AY272" s="37">
        <v>112</v>
      </c>
      <c r="AZ272" s="37">
        <v>105</v>
      </c>
      <c r="BA272" s="37">
        <v>139</v>
      </c>
      <c r="BB272" s="37">
        <v>807</v>
      </c>
      <c r="BC272" s="38">
        <f t="shared" si="304"/>
        <v>93.750999783576262</v>
      </c>
      <c r="BD272" s="38">
        <f t="shared" si="304"/>
        <v>1.9449907314181403</v>
      </c>
      <c r="BE272" s="38">
        <f t="shared" si="304"/>
        <v>0.29640642496212583</v>
      </c>
      <c r="BF272" s="38">
        <f t="shared" si="304"/>
        <v>0.97955266154150167</v>
      </c>
      <c r="BG272" s="38">
        <f t="shared" si="304"/>
        <v>0.565524639372183</v>
      </c>
      <c r="BH272" s="38">
        <f t="shared" si="325"/>
        <v>0.4177919132799488</v>
      </c>
      <c r="BI272" s="38">
        <f t="shared" si="325"/>
        <v>9.0333386655124068E-2</v>
      </c>
      <c r="BJ272" s="38">
        <f t="shared" si="325"/>
        <v>0.34063214551203036</v>
      </c>
      <c r="BK272" s="38">
        <f t="shared" si="325"/>
        <v>0.10068408720935702</v>
      </c>
      <c r="BL272" s="38">
        <f t="shared" si="322"/>
        <v>4.6107666105219575E-2</v>
      </c>
      <c r="BM272" s="38">
        <f t="shared" si="322"/>
        <v>0.17125704553367271</v>
      </c>
      <c r="BN272" s="38">
        <f t="shared" si="322"/>
        <v>0.20042720164105654</v>
      </c>
      <c r="BO272" s="38">
        <f t="shared" si="322"/>
        <v>0.10538895109764475</v>
      </c>
      <c r="BP272" s="38">
        <f t="shared" si="322"/>
        <v>9.8802141654041956E-2</v>
      </c>
      <c r="BQ272" s="38">
        <f t="shared" si="322"/>
        <v>0.1307952160943984</v>
      </c>
      <c r="BR272" s="38">
        <f t="shared" si="322"/>
        <v>0.75936503156963675</v>
      </c>
      <c r="BS272" s="38">
        <f t="shared" si="305"/>
        <v>-1.4597885517900266</v>
      </c>
      <c r="BT272" s="38">
        <f t="shared" si="305"/>
        <v>-0.28582876062984219</v>
      </c>
      <c r="BU272" s="38">
        <f t="shared" si="305"/>
        <v>3.1071213366693051E-2</v>
      </c>
      <c r="BV272" s="38">
        <f t="shared" si="305"/>
        <v>-0.18263234486365776</v>
      </c>
      <c r="BW272" s="38">
        <f t="shared" si="305"/>
        <v>-9.434005869162182E-2</v>
      </c>
      <c r="BX272" s="38">
        <f t="shared" si="326"/>
        <v>-1.9767230523910939E-2</v>
      </c>
      <c r="BY272" s="38">
        <f t="shared" si="326"/>
        <v>0.96177562159278362</v>
      </c>
      <c r="BZ272" s="38">
        <f t="shared" si="326"/>
        <v>0.73499254421161686</v>
      </c>
      <c r="CA272" s="38">
        <f t="shared" si="326"/>
        <v>8.9183266928096486E-2</v>
      </c>
      <c r="CB272" s="38">
        <f t="shared" si="323"/>
        <v>2.4439378321999397E-2</v>
      </c>
      <c r="CC272" s="38">
        <f t="shared" si="323"/>
        <v>-2.0582493855785311E-2</v>
      </c>
      <c r="CD272" s="38">
        <f t="shared" si="323"/>
        <v>0.14098565534005253</v>
      </c>
      <c r="CE272" s="38">
        <f t="shared" si="323"/>
        <v>9.5766027837491108E-3</v>
      </c>
      <c r="CF272" s="38">
        <f t="shared" si="323"/>
        <v>1.0937705232743108E-2</v>
      </c>
      <c r="CG272" s="38">
        <f t="shared" si="323"/>
        <v>1.3782677423112066E-2</v>
      </c>
      <c r="CH272" s="38">
        <f t="shared" si="323"/>
        <v>4.7135747931656535E-2</v>
      </c>
    </row>
    <row r="273" spans="1:86" s="39" customFormat="1" x14ac:dyDescent="0.15">
      <c r="A273" s="32">
        <v>1</v>
      </c>
      <c r="B273" s="32" t="s">
        <v>1184</v>
      </c>
      <c r="C273" s="32" t="s">
        <v>1185</v>
      </c>
      <c r="D273" s="32" t="s">
        <v>1186</v>
      </c>
      <c r="E273" s="32">
        <v>111129</v>
      </c>
      <c r="F273" s="33">
        <v>99994</v>
      </c>
      <c r="G273" s="33">
        <v>2006</v>
      </c>
      <c r="H273" s="33">
        <v>501</v>
      </c>
      <c r="I273" s="33">
        <v>1342</v>
      </c>
      <c r="J273" s="33">
        <v>533</v>
      </c>
      <c r="K273" s="33">
        <v>577</v>
      </c>
      <c r="L273" s="33">
        <v>401</v>
      </c>
      <c r="M273" s="34">
        <v>1098</v>
      </c>
      <c r="N273" s="33">
        <v>350</v>
      </c>
      <c r="O273" s="33">
        <v>303</v>
      </c>
      <c r="P273" s="33">
        <v>360</v>
      </c>
      <c r="Q273" s="33">
        <v>1422</v>
      </c>
      <c r="R273" s="33">
        <v>213</v>
      </c>
      <c r="S273" s="33">
        <v>161</v>
      </c>
      <c r="T273" s="33">
        <v>256</v>
      </c>
      <c r="U273" s="34">
        <v>1612</v>
      </c>
      <c r="V273" s="35">
        <f t="shared" si="303"/>
        <v>89.980113201774515</v>
      </c>
      <c r="W273" s="35">
        <f t="shared" si="303"/>
        <v>1.80510937739024</v>
      </c>
      <c r="X273" s="35">
        <f t="shared" si="303"/>
        <v>0.45082741678589744</v>
      </c>
      <c r="Y273" s="35">
        <f t="shared" si="303"/>
        <v>1.2076055755023443</v>
      </c>
      <c r="Z273" s="35">
        <f t="shared" si="303"/>
        <v>0.47962278073230213</v>
      </c>
      <c r="AA273" s="35">
        <f t="shared" si="324"/>
        <v>0.51921640615860842</v>
      </c>
      <c r="AB273" s="35">
        <f t="shared" si="324"/>
        <v>0.36084190445338299</v>
      </c>
      <c r="AC273" s="35">
        <f t="shared" si="324"/>
        <v>0.98804092541100885</v>
      </c>
      <c r="AD273" s="35">
        <f t="shared" si="324"/>
        <v>0.3149492931638006</v>
      </c>
      <c r="AE273" s="35">
        <f t="shared" si="321"/>
        <v>0.2726561023675188</v>
      </c>
      <c r="AF273" s="35">
        <f t="shared" si="321"/>
        <v>0.32394784439705204</v>
      </c>
      <c r="AG273" s="35">
        <f t="shared" si="321"/>
        <v>1.2795939853683558</v>
      </c>
      <c r="AH273" s="35">
        <f t="shared" si="321"/>
        <v>0.19166914126825582</v>
      </c>
      <c r="AI273" s="35">
        <f t="shared" si="321"/>
        <v>0.14487667485534828</v>
      </c>
      <c r="AJ273" s="35">
        <f t="shared" si="321"/>
        <v>0.23036291157123703</v>
      </c>
      <c r="AK273" s="35">
        <f t="shared" si="321"/>
        <v>1.4505664588001332</v>
      </c>
      <c r="AL273" s="36">
        <v>105599</v>
      </c>
      <c r="AM273" s="37">
        <v>95886</v>
      </c>
      <c r="AN273" s="37">
        <v>2232</v>
      </c>
      <c r="AO273" s="37">
        <v>512</v>
      </c>
      <c r="AP273" s="37">
        <v>1475</v>
      </c>
      <c r="AQ273" s="37">
        <v>608</v>
      </c>
      <c r="AR273" s="37">
        <v>496</v>
      </c>
      <c r="AS273" s="37">
        <v>206</v>
      </c>
      <c r="AT273" s="37">
        <v>680</v>
      </c>
      <c r="AU273" s="37">
        <v>251</v>
      </c>
      <c r="AV273" s="37">
        <v>191</v>
      </c>
      <c r="AW273" s="37">
        <v>178</v>
      </c>
      <c r="AX273" s="37">
        <v>863</v>
      </c>
      <c r="AY273" s="37">
        <v>161</v>
      </c>
      <c r="AZ273" s="37">
        <v>158</v>
      </c>
      <c r="BA273" s="37">
        <v>223</v>
      </c>
      <c r="BB273" s="37">
        <v>1482</v>
      </c>
      <c r="BC273" s="38">
        <f t="shared" si="304"/>
        <v>90.801996231024916</v>
      </c>
      <c r="BD273" s="38">
        <f t="shared" si="304"/>
        <v>2.1136563793217737</v>
      </c>
      <c r="BE273" s="38">
        <f t="shared" si="304"/>
        <v>0.48485307626019186</v>
      </c>
      <c r="BF273" s="38">
        <f t="shared" si="304"/>
        <v>1.3967935302417638</v>
      </c>
      <c r="BG273" s="38">
        <f t="shared" si="304"/>
        <v>0.57576302805897783</v>
      </c>
      <c r="BH273" s="38">
        <f t="shared" si="325"/>
        <v>0.46970141762706086</v>
      </c>
      <c r="BI273" s="38">
        <f t="shared" si="325"/>
        <v>0.19507760490156156</v>
      </c>
      <c r="BJ273" s="38">
        <f t="shared" si="325"/>
        <v>0.64394549190806738</v>
      </c>
      <c r="BK273" s="38">
        <f t="shared" si="325"/>
        <v>0.23769164480724247</v>
      </c>
      <c r="BL273" s="38">
        <f t="shared" si="322"/>
        <v>0.18087292493300125</v>
      </c>
      <c r="BM273" s="38">
        <f t="shared" si="322"/>
        <v>0.16856220229358232</v>
      </c>
      <c r="BN273" s="38">
        <f t="shared" si="322"/>
        <v>0.81724258752450318</v>
      </c>
      <c r="BO273" s="38">
        <f t="shared" si="322"/>
        <v>0.15246356499588065</v>
      </c>
      <c r="BP273" s="38">
        <f t="shared" si="322"/>
        <v>0.14962262900216858</v>
      </c>
      <c r="BQ273" s="38">
        <f t="shared" si="322"/>
        <v>0.21117624219926323</v>
      </c>
      <c r="BR273" s="38">
        <f t="shared" si="322"/>
        <v>1.4034223808937585</v>
      </c>
      <c r="BS273" s="38">
        <f t="shared" si="305"/>
        <v>-0.82188302925040091</v>
      </c>
      <c r="BT273" s="38">
        <f t="shared" si="305"/>
        <v>-0.30854700193153373</v>
      </c>
      <c r="BU273" s="38">
        <f t="shared" si="305"/>
        <v>-3.4025659474294423E-2</v>
      </c>
      <c r="BV273" s="38">
        <f t="shared" si="305"/>
        <v>-0.18918795473941952</v>
      </c>
      <c r="BW273" s="38">
        <f t="shared" si="305"/>
        <v>-9.6140247326675699E-2</v>
      </c>
      <c r="BX273" s="38">
        <f t="shared" si="326"/>
        <v>4.9514988531547566E-2</v>
      </c>
      <c r="BY273" s="38">
        <f t="shared" si="326"/>
        <v>0.16576429955182143</v>
      </c>
      <c r="BZ273" s="38">
        <f t="shared" si="326"/>
        <v>0.34409543350294147</v>
      </c>
      <c r="CA273" s="38">
        <f t="shared" si="326"/>
        <v>7.7257648356558128E-2</v>
      </c>
      <c r="CB273" s="38">
        <f t="shared" si="323"/>
        <v>9.1783177434517554E-2</v>
      </c>
      <c r="CC273" s="38">
        <f t="shared" si="323"/>
        <v>0.15538564210346972</v>
      </c>
      <c r="CD273" s="38">
        <f t="shared" si="323"/>
        <v>0.4623513978438526</v>
      </c>
      <c r="CE273" s="38">
        <f t="shared" si="323"/>
        <v>3.920557627237517E-2</v>
      </c>
      <c r="CF273" s="38">
        <f t="shared" si="323"/>
        <v>-4.7459541468203026E-3</v>
      </c>
      <c r="CG273" s="38">
        <f t="shared" si="323"/>
        <v>1.9186669371973802E-2</v>
      </c>
      <c r="CH273" s="38">
        <f t="shared" si="323"/>
        <v>4.7144077906374759E-2</v>
      </c>
    </row>
    <row r="274" spans="1:86" s="39" customFormat="1" x14ac:dyDescent="0.15">
      <c r="A274" s="32">
        <v>1</v>
      </c>
      <c r="B274" s="32" t="s">
        <v>1187</v>
      </c>
      <c r="C274" s="32" t="s">
        <v>1188</v>
      </c>
      <c r="D274" s="32" t="s">
        <v>1189</v>
      </c>
      <c r="E274" s="32">
        <v>141868</v>
      </c>
      <c r="F274" s="33">
        <v>120692</v>
      </c>
      <c r="G274" s="33">
        <v>2506</v>
      </c>
      <c r="H274" s="33">
        <v>663</v>
      </c>
      <c r="I274" s="33">
        <v>1904</v>
      </c>
      <c r="J274" s="33">
        <v>899</v>
      </c>
      <c r="K274" s="33">
        <v>1006</v>
      </c>
      <c r="L274" s="33">
        <v>2498</v>
      </c>
      <c r="M274" s="34">
        <v>2349</v>
      </c>
      <c r="N274" s="33">
        <v>1093</v>
      </c>
      <c r="O274" s="33">
        <v>345</v>
      </c>
      <c r="P274" s="33">
        <v>457</v>
      </c>
      <c r="Q274" s="33">
        <v>2194</v>
      </c>
      <c r="R274" s="33">
        <v>1273</v>
      </c>
      <c r="S274" s="33">
        <v>302</v>
      </c>
      <c r="T274" s="33">
        <v>532</v>
      </c>
      <c r="U274" s="34">
        <v>3155</v>
      </c>
      <c r="V274" s="35">
        <f t="shared" si="303"/>
        <v>85.073448557814302</v>
      </c>
      <c r="W274" s="35">
        <f t="shared" si="303"/>
        <v>1.7664307666281334</v>
      </c>
      <c r="X274" s="35">
        <f t="shared" si="303"/>
        <v>0.46733583330983736</v>
      </c>
      <c r="Y274" s="35">
        <f t="shared" si="303"/>
        <v>1.3420926495051739</v>
      </c>
      <c r="Z274" s="35">
        <f t="shared" si="303"/>
        <v>0.6336876533115291</v>
      </c>
      <c r="AA274" s="35">
        <f t="shared" si="324"/>
        <v>0.70910987678687232</v>
      </c>
      <c r="AB274" s="35">
        <f t="shared" si="324"/>
        <v>1.760791721882313</v>
      </c>
      <c r="AC274" s="35">
        <f t="shared" si="324"/>
        <v>1.6557645134914145</v>
      </c>
      <c r="AD274" s="35">
        <f t="shared" si="324"/>
        <v>0.77043448839766537</v>
      </c>
      <c r="AE274" s="35">
        <f t="shared" si="321"/>
        <v>0.24318380466348999</v>
      </c>
      <c r="AF274" s="35">
        <f t="shared" si="321"/>
        <v>0.3221304311049708</v>
      </c>
      <c r="AG274" s="35">
        <f t="shared" si="321"/>
        <v>1.5465080215411509</v>
      </c>
      <c r="AH274" s="35">
        <f t="shared" si="321"/>
        <v>0.89731299517861673</v>
      </c>
      <c r="AI274" s="35">
        <f t="shared" si="321"/>
        <v>0.21287393915470718</v>
      </c>
      <c r="AJ274" s="35">
        <f t="shared" si="321"/>
        <v>0.37499647559703386</v>
      </c>
      <c r="AK274" s="35">
        <f t="shared" si="321"/>
        <v>2.2238982716327858</v>
      </c>
      <c r="AL274" s="36">
        <v>131785</v>
      </c>
      <c r="AM274" s="37">
        <v>116537</v>
      </c>
      <c r="AN274" s="37">
        <v>2892</v>
      </c>
      <c r="AO274" s="37">
        <v>787</v>
      </c>
      <c r="AP274" s="37">
        <v>2273</v>
      </c>
      <c r="AQ274" s="37">
        <v>1083</v>
      </c>
      <c r="AR274" s="37">
        <v>1017</v>
      </c>
      <c r="AS274" s="37">
        <v>93</v>
      </c>
      <c r="AT274" s="37">
        <v>935</v>
      </c>
      <c r="AU274" s="37">
        <v>590</v>
      </c>
      <c r="AV274" s="37">
        <v>224</v>
      </c>
      <c r="AW274" s="37">
        <v>293</v>
      </c>
      <c r="AX274" s="37">
        <v>1100</v>
      </c>
      <c r="AY274" s="37">
        <v>1000</v>
      </c>
      <c r="AZ274" s="37">
        <v>226</v>
      </c>
      <c r="BA274" s="37">
        <v>402</v>
      </c>
      <c r="BB274" s="37">
        <v>2333</v>
      </c>
      <c r="BC274" s="38">
        <f t="shared" si="304"/>
        <v>88.429639185036237</v>
      </c>
      <c r="BD274" s="38">
        <f t="shared" si="304"/>
        <v>2.1944834389346286</v>
      </c>
      <c r="BE274" s="38">
        <f t="shared" si="304"/>
        <v>0.59718480858974843</v>
      </c>
      <c r="BF274" s="38">
        <f t="shared" si="304"/>
        <v>1.7247789960921196</v>
      </c>
      <c r="BG274" s="38">
        <f t="shared" si="304"/>
        <v>0.82179307204917096</v>
      </c>
      <c r="BH274" s="38">
        <f t="shared" si="325"/>
        <v>0.77171149979132669</v>
      </c>
      <c r="BI274" s="38">
        <f t="shared" si="325"/>
        <v>7.0569488181507753E-2</v>
      </c>
      <c r="BJ274" s="38">
        <f t="shared" si="325"/>
        <v>0.70948894031945975</v>
      </c>
      <c r="BK274" s="38">
        <f t="shared" si="325"/>
        <v>0.44769890351709224</v>
      </c>
      <c r="BL274" s="38">
        <f t="shared" si="322"/>
        <v>0.16997382099631975</v>
      </c>
      <c r="BM274" s="38">
        <f t="shared" si="322"/>
        <v>0.22233182835679327</v>
      </c>
      <c r="BN274" s="38">
        <f t="shared" si="322"/>
        <v>0.83469287096407019</v>
      </c>
      <c r="BO274" s="38">
        <f t="shared" si="322"/>
        <v>0.75881170087642746</v>
      </c>
      <c r="BP274" s="38">
        <f t="shared" si="322"/>
        <v>0.17149144439807262</v>
      </c>
      <c r="BQ274" s="38">
        <f t="shared" si="322"/>
        <v>0.30504230375232383</v>
      </c>
      <c r="BR274" s="38">
        <f t="shared" si="322"/>
        <v>1.7703076981447055</v>
      </c>
      <c r="BS274" s="38">
        <f t="shared" si="305"/>
        <v>-3.3561906272219346</v>
      </c>
      <c r="BT274" s="38">
        <f t="shared" si="305"/>
        <v>-0.42805267230649524</v>
      </c>
      <c r="BU274" s="38">
        <f t="shared" si="305"/>
        <v>-0.12984897527991107</v>
      </c>
      <c r="BV274" s="38">
        <f t="shared" si="305"/>
        <v>-0.38268634658694567</v>
      </c>
      <c r="BW274" s="38">
        <f t="shared" si="305"/>
        <v>-0.18810541873764186</v>
      </c>
      <c r="BX274" s="38">
        <f t="shared" si="326"/>
        <v>-6.2601623004454376E-2</v>
      </c>
      <c r="BY274" s="38">
        <f t="shared" si="326"/>
        <v>1.6902222337008053</v>
      </c>
      <c r="BZ274" s="38">
        <f t="shared" si="326"/>
        <v>0.94627557317195476</v>
      </c>
      <c r="CA274" s="38">
        <f t="shared" si="326"/>
        <v>0.32273558488057313</v>
      </c>
      <c r="CB274" s="38">
        <f t="shared" si="323"/>
        <v>7.3209983667170242E-2</v>
      </c>
      <c r="CC274" s="38">
        <f t="shared" si="323"/>
        <v>9.9798602748177534E-2</v>
      </c>
      <c r="CD274" s="38">
        <f t="shared" si="323"/>
        <v>0.71181515057708067</v>
      </c>
      <c r="CE274" s="38">
        <f t="shared" si="323"/>
        <v>0.13850129430218927</v>
      </c>
      <c r="CF274" s="38">
        <f t="shared" si="323"/>
        <v>4.1382494756634552E-2</v>
      </c>
      <c r="CG274" s="38">
        <f t="shared" si="323"/>
        <v>6.9954171844710034E-2</v>
      </c>
      <c r="CH274" s="38">
        <f t="shared" si="323"/>
        <v>0.4535905734880803</v>
      </c>
    </row>
    <row r="275" spans="1:86" s="39" customFormat="1" x14ac:dyDescent="0.15">
      <c r="A275" s="32">
        <v>1</v>
      </c>
      <c r="B275" s="32" t="s">
        <v>1190</v>
      </c>
      <c r="C275" s="32" t="s">
        <v>1191</v>
      </c>
      <c r="D275" s="32" t="s">
        <v>1192</v>
      </c>
      <c r="E275" s="32">
        <v>151906</v>
      </c>
      <c r="F275" s="33">
        <v>103413</v>
      </c>
      <c r="G275" s="33">
        <v>2433</v>
      </c>
      <c r="H275" s="33">
        <v>858</v>
      </c>
      <c r="I275" s="33">
        <v>1934</v>
      </c>
      <c r="J275" s="33">
        <v>1697</v>
      </c>
      <c r="K275" s="33">
        <v>2093</v>
      </c>
      <c r="L275" s="33">
        <v>3012</v>
      </c>
      <c r="M275" s="34">
        <v>7517</v>
      </c>
      <c r="N275" s="33">
        <v>1430</v>
      </c>
      <c r="O275" s="33">
        <v>1446</v>
      </c>
      <c r="P275" s="33">
        <v>2532</v>
      </c>
      <c r="Q275" s="33">
        <v>6207</v>
      </c>
      <c r="R275" s="33">
        <v>2595</v>
      </c>
      <c r="S275" s="33">
        <v>970</v>
      </c>
      <c r="T275" s="33">
        <v>1419</v>
      </c>
      <c r="U275" s="34">
        <v>12350</v>
      </c>
      <c r="V275" s="35">
        <f t="shared" si="303"/>
        <v>68.076968651666164</v>
      </c>
      <c r="W275" s="35">
        <f t="shared" si="303"/>
        <v>1.6016483878187826</v>
      </c>
      <c r="X275" s="35">
        <f t="shared" si="303"/>
        <v>0.56482298263399733</v>
      </c>
      <c r="Y275" s="35">
        <f t="shared" si="303"/>
        <v>1.2731557673824601</v>
      </c>
      <c r="Z275" s="35">
        <f t="shared" si="303"/>
        <v>1.1171382302213211</v>
      </c>
      <c r="AA275" s="35">
        <f t="shared" si="324"/>
        <v>1.3778257606677815</v>
      </c>
      <c r="AB275" s="35">
        <f t="shared" si="324"/>
        <v>1.9828051558200468</v>
      </c>
      <c r="AC275" s="35">
        <f t="shared" si="324"/>
        <v>4.9484549655708134</v>
      </c>
      <c r="AD275" s="35">
        <f t="shared" si="324"/>
        <v>0.94137163772332888</v>
      </c>
      <c r="AE275" s="35">
        <f t="shared" si="321"/>
        <v>0.95190446723631716</v>
      </c>
      <c r="AF275" s="35">
        <f t="shared" si="321"/>
        <v>1.6668202704303976</v>
      </c>
      <c r="AG275" s="35">
        <f t="shared" si="321"/>
        <v>4.0860795491948965</v>
      </c>
      <c r="AH275" s="35">
        <f t="shared" si="321"/>
        <v>1.7082932866377891</v>
      </c>
      <c r="AI275" s="35">
        <f t="shared" si="321"/>
        <v>0.63855278922491543</v>
      </c>
      <c r="AJ275" s="35">
        <f t="shared" si="321"/>
        <v>0.93413031743314945</v>
      </c>
      <c r="AK275" s="35">
        <f t="shared" si="321"/>
        <v>8.1300277803378407</v>
      </c>
      <c r="AL275" s="36">
        <v>134248</v>
      </c>
      <c r="AM275" s="37">
        <v>101868</v>
      </c>
      <c r="AN275" s="37">
        <v>2863</v>
      </c>
      <c r="AO275" s="37">
        <v>948</v>
      </c>
      <c r="AP275" s="37">
        <v>2629</v>
      </c>
      <c r="AQ275" s="37">
        <v>2004</v>
      </c>
      <c r="AR275" s="37">
        <v>1590</v>
      </c>
      <c r="AS275" s="37">
        <v>342</v>
      </c>
      <c r="AT275" s="37">
        <v>3782</v>
      </c>
      <c r="AU275" s="37">
        <v>892</v>
      </c>
      <c r="AV275" s="37">
        <v>721</v>
      </c>
      <c r="AW275" s="37">
        <v>1799</v>
      </c>
      <c r="AX275" s="37">
        <v>2962</v>
      </c>
      <c r="AY275" s="37">
        <v>1990</v>
      </c>
      <c r="AZ275" s="37">
        <v>944</v>
      </c>
      <c r="BA275" s="37">
        <v>1227</v>
      </c>
      <c r="BB275" s="37">
        <v>7687</v>
      </c>
      <c r="BC275" s="38">
        <f t="shared" si="304"/>
        <v>75.880460044097489</v>
      </c>
      <c r="BD275" s="38">
        <f t="shared" si="304"/>
        <v>2.1326202252547524</v>
      </c>
      <c r="BE275" s="38">
        <f t="shared" si="304"/>
        <v>0.70615577140814012</v>
      </c>
      <c r="BF275" s="38">
        <f t="shared" si="304"/>
        <v>1.9583159525654013</v>
      </c>
      <c r="BG275" s="38">
        <f t="shared" si="304"/>
        <v>1.4927596686729039</v>
      </c>
      <c r="BH275" s="38">
        <f t="shared" si="325"/>
        <v>1.1843751862225136</v>
      </c>
      <c r="BI275" s="38">
        <f t="shared" si="325"/>
        <v>0.25475239854597465</v>
      </c>
      <c r="BJ275" s="38">
        <f t="shared" si="325"/>
        <v>2.8171741850902805</v>
      </c>
      <c r="BK275" s="38">
        <f t="shared" si="325"/>
        <v>0.66444192837137239</v>
      </c>
      <c r="BL275" s="38">
        <f t="shared" si="322"/>
        <v>0.53706572909838513</v>
      </c>
      <c r="BM275" s="38">
        <f t="shared" si="322"/>
        <v>1.3400572075561648</v>
      </c>
      <c r="BN275" s="38">
        <f t="shared" si="322"/>
        <v>2.206364340623324</v>
      </c>
      <c r="BO275" s="38">
        <f t="shared" si="322"/>
        <v>1.4823312079137119</v>
      </c>
      <c r="BP275" s="38">
        <f t="shared" si="322"/>
        <v>0.7031762111912282</v>
      </c>
      <c r="BQ275" s="38">
        <f t="shared" si="322"/>
        <v>0.91398009653775103</v>
      </c>
      <c r="BR275" s="38">
        <f t="shared" si="322"/>
        <v>5.7259698468506048</v>
      </c>
      <c r="BS275" s="38">
        <f t="shared" si="305"/>
        <v>-7.8034913924313258</v>
      </c>
      <c r="BT275" s="38">
        <f t="shared" si="305"/>
        <v>-0.53097183743596976</v>
      </c>
      <c r="BU275" s="38">
        <f t="shared" si="305"/>
        <v>-0.14133278877414279</v>
      </c>
      <c r="BV275" s="38">
        <f t="shared" si="305"/>
        <v>-0.68516018518294119</v>
      </c>
      <c r="BW275" s="38">
        <f t="shared" si="305"/>
        <v>-0.3756214384515828</v>
      </c>
      <c r="BX275" s="38">
        <f t="shared" si="326"/>
        <v>0.19345057444526792</v>
      </c>
      <c r="BY275" s="38">
        <f t="shared" si="326"/>
        <v>1.7280527572740723</v>
      </c>
      <c r="BZ275" s="38">
        <f t="shared" si="326"/>
        <v>2.1312807804805329</v>
      </c>
      <c r="CA275" s="38">
        <f t="shared" si="326"/>
        <v>0.27692970935195649</v>
      </c>
      <c r="CB275" s="38">
        <f t="shared" si="323"/>
        <v>0.41483873813793204</v>
      </c>
      <c r="CC275" s="38">
        <f t="shared" si="323"/>
        <v>0.32676306287423285</v>
      </c>
      <c r="CD275" s="38">
        <f t="shared" si="323"/>
        <v>1.8797152085715725</v>
      </c>
      <c r="CE275" s="38">
        <f t="shared" si="323"/>
        <v>0.22596207872407725</v>
      </c>
      <c r="CF275" s="38">
        <f t="shared" si="323"/>
        <v>-6.4623421966312766E-2</v>
      </c>
      <c r="CG275" s="38">
        <f t="shared" si="323"/>
        <v>2.0150220895398419E-2</v>
      </c>
      <c r="CH275" s="38">
        <f t="shared" si="323"/>
        <v>2.4040579334872358</v>
      </c>
    </row>
    <row r="276" spans="1:86" s="39" customFormat="1" x14ac:dyDescent="0.15">
      <c r="A276" s="32">
        <v>1</v>
      </c>
      <c r="B276" s="32" t="s">
        <v>1193</v>
      </c>
      <c r="C276" s="32" t="s">
        <v>1194</v>
      </c>
      <c r="D276" s="32" t="s">
        <v>1195</v>
      </c>
      <c r="E276" s="32">
        <v>134257</v>
      </c>
      <c r="F276" s="33">
        <v>116234</v>
      </c>
      <c r="G276" s="33">
        <v>2672</v>
      </c>
      <c r="H276" s="33">
        <v>614</v>
      </c>
      <c r="I276" s="33">
        <v>2355</v>
      </c>
      <c r="J276" s="33">
        <v>851</v>
      </c>
      <c r="K276" s="33">
        <v>917</v>
      </c>
      <c r="L276" s="33">
        <v>1204</v>
      </c>
      <c r="M276" s="34">
        <v>2424</v>
      </c>
      <c r="N276" s="33">
        <v>1072</v>
      </c>
      <c r="O276" s="33">
        <v>230</v>
      </c>
      <c r="P276" s="33">
        <v>375</v>
      </c>
      <c r="Q276" s="33">
        <v>1012</v>
      </c>
      <c r="R276" s="33">
        <v>648</v>
      </c>
      <c r="S276" s="33">
        <v>167</v>
      </c>
      <c r="T276" s="33">
        <v>703</v>
      </c>
      <c r="U276" s="34">
        <v>2779</v>
      </c>
      <c r="V276" s="35">
        <f t="shared" si="303"/>
        <v>86.575746516010341</v>
      </c>
      <c r="W276" s="35">
        <f t="shared" si="303"/>
        <v>1.9902128008223035</v>
      </c>
      <c r="X276" s="35">
        <f t="shared" si="303"/>
        <v>0.45733183372189157</v>
      </c>
      <c r="Y276" s="35">
        <f t="shared" si="303"/>
        <v>1.7540984827606754</v>
      </c>
      <c r="Z276" s="35">
        <f t="shared" si="303"/>
        <v>0.63385894217806149</v>
      </c>
      <c r="AA276" s="35">
        <f t="shared" si="324"/>
        <v>0.68301839010256449</v>
      </c>
      <c r="AB276" s="35">
        <f t="shared" si="324"/>
        <v>0.89678750456214584</v>
      </c>
      <c r="AC276" s="35">
        <f t="shared" si="324"/>
        <v>1.8054924510453831</v>
      </c>
      <c r="AD276" s="35">
        <f t="shared" si="324"/>
        <v>0.79846860871313974</v>
      </c>
      <c r="AE276" s="35">
        <f t="shared" si="321"/>
        <v>0.17131322761569229</v>
      </c>
      <c r="AF276" s="35">
        <f t="shared" si="321"/>
        <v>0.27931504502558524</v>
      </c>
      <c r="AG276" s="35">
        <f t="shared" si="321"/>
        <v>0.75377820150904606</v>
      </c>
      <c r="AH276" s="35">
        <f t="shared" si="321"/>
        <v>0.48265639780421132</v>
      </c>
      <c r="AI276" s="35">
        <f t="shared" si="321"/>
        <v>0.12438830005139397</v>
      </c>
      <c r="AJ276" s="35">
        <f t="shared" si="321"/>
        <v>0.52362260440796382</v>
      </c>
      <c r="AK276" s="35">
        <f t="shared" si="321"/>
        <v>2.0699106936696037</v>
      </c>
      <c r="AL276" s="36">
        <v>128188</v>
      </c>
      <c r="AM276" s="37">
        <v>112516</v>
      </c>
      <c r="AN276" s="37">
        <v>2973</v>
      </c>
      <c r="AO276" s="37">
        <v>671</v>
      </c>
      <c r="AP276" s="37">
        <v>2646</v>
      </c>
      <c r="AQ276" s="37">
        <v>958</v>
      </c>
      <c r="AR276" s="37">
        <v>886</v>
      </c>
      <c r="AS276" s="37">
        <v>164</v>
      </c>
      <c r="AT276" s="37">
        <v>1548</v>
      </c>
      <c r="AU276" s="37">
        <v>779</v>
      </c>
      <c r="AV276" s="37">
        <v>199</v>
      </c>
      <c r="AW276" s="37">
        <v>274</v>
      </c>
      <c r="AX276" s="37">
        <v>605</v>
      </c>
      <c r="AY276" s="37">
        <v>599</v>
      </c>
      <c r="AZ276" s="37">
        <v>147</v>
      </c>
      <c r="BA276" s="37">
        <v>675</v>
      </c>
      <c r="BB276" s="37">
        <v>2546</v>
      </c>
      <c r="BC276" s="38">
        <f t="shared" si="304"/>
        <v>87.774206634006305</v>
      </c>
      <c r="BD276" s="38">
        <f t="shared" si="304"/>
        <v>2.3192498517801976</v>
      </c>
      <c r="BE276" s="38">
        <f t="shared" si="304"/>
        <v>0.52344993291103692</v>
      </c>
      <c r="BF276" s="38">
        <f t="shared" si="304"/>
        <v>2.0641557712110337</v>
      </c>
      <c r="BG276" s="38">
        <f t="shared" si="304"/>
        <v>0.74733984460323899</v>
      </c>
      <c r="BH276" s="38">
        <f t="shared" si="325"/>
        <v>0.69117234062470745</v>
      </c>
      <c r="BI276" s="38">
        <f t="shared" si="325"/>
        <v>0.12793709239554404</v>
      </c>
      <c r="BJ276" s="38">
        <f t="shared" si="325"/>
        <v>1.2076013355384279</v>
      </c>
      <c r="BK276" s="38">
        <f t="shared" si="325"/>
        <v>0.60770118887883418</v>
      </c>
      <c r="BL276" s="38">
        <f t="shared" si="322"/>
        <v>0.15524074016288575</v>
      </c>
      <c r="BM276" s="38">
        <f t="shared" si="322"/>
        <v>0.21374855680718943</v>
      </c>
      <c r="BN276" s="38">
        <f t="shared" si="322"/>
        <v>0.47196305426404966</v>
      </c>
      <c r="BO276" s="38">
        <f t="shared" si="322"/>
        <v>0.46728242893250532</v>
      </c>
      <c r="BP276" s="38">
        <f t="shared" si="322"/>
        <v>0.1146753206228352</v>
      </c>
      <c r="BQ276" s="38">
        <f t="shared" si="322"/>
        <v>0.52657034979873307</v>
      </c>
      <c r="BR276" s="38">
        <f t="shared" si="322"/>
        <v>1.9861453490186289</v>
      </c>
      <c r="BS276" s="38">
        <f t="shared" si="305"/>
        <v>-1.198460117995964</v>
      </c>
      <c r="BT276" s="38">
        <f t="shared" si="305"/>
        <v>-0.32903705095789415</v>
      </c>
      <c r="BU276" s="38">
        <f t="shared" si="305"/>
        <v>-6.6118099189145352E-2</v>
      </c>
      <c r="BV276" s="38">
        <f t="shared" si="305"/>
        <v>-0.31005728845035829</v>
      </c>
      <c r="BW276" s="38">
        <f t="shared" si="305"/>
        <v>-0.1134809024251775</v>
      </c>
      <c r="BX276" s="38">
        <f t="shared" si="326"/>
        <v>-8.1539505221429609E-3</v>
      </c>
      <c r="BY276" s="38">
        <f t="shared" si="326"/>
        <v>0.76885041216660177</v>
      </c>
      <c r="BZ276" s="38">
        <f t="shared" si="326"/>
        <v>0.59789111550695528</v>
      </c>
      <c r="CA276" s="38">
        <f t="shared" si="326"/>
        <v>0.19076741983430556</v>
      </c>
      <c r="CB276" s="38">
        <f t="shared" si="323"/>
        <v>1.6072487452806539E-2</v>
      </c>
      <c r="CC276" s="38">
        <f t="shared" si="323"/>
        <v>6.5566488218395808E-2</v>
      </c>
      <c r="CD276" s="38">
        <f t="shared" si="323"/>
        <v>0.2818151472449964</v>
      </c>
      <c r="CE276" s="38">
        <f t="shared" si="323"/>
        <v>1.5373968871706001E-2</v>
      </c>
      <c r="CF276" s="38">
        <f t="shared" si="323"/>
        <v>9.7129794285587684E-3</v>
      </c>
      <c r="CG276" s="38">
        <f t="shared" si="323"/>
        <v>-2.9477453907692519E-3</v>
      </c>
      <c r="CH276" s="38">
        <f t="shared" si="323"/>
        <v>8.3765344650974738E-2</v>
      </c>
    </row>
    <row r="277" spans="1:86" s="39" customFormat="1" x14ac:dyDescent="0.15">
      <c r="A277" s="32">
        <v>1</v>
      </c>
      <c r="B277" s="32" t="s">
        <v>1196</v>
      </c>
      <c r="C277" s="32" t="s">
        <v>1197</v>
      </c>
      <c r="D277" s="32" t="s">
        <v>1198</v>
      </c>
      <c r="E277" s="32">
        <v>120988</v>
      </c>
      <c r="F277" s="33">
        <v>103344</v>
      </c>
      <c r="G277" s="33">
        <v>2439</v>
      </c>
      <c r="H277" s="33">
        <v>616</v>
      </c>
      <c r="I277" s="33">
        <v>2255</v>
      </c>
      <c r="J277" s="33">
        <v>760</v>
      </c>
      <c r="K277" s="33">
        <v>1188</v>
      </c>
      <c r="L277" s="33">
        <v>790</v>
      </c>
      <c r="M277" s="34">
        <v>2363</v>
      </c>
      <c r="N277" s="33">
        <v>897</v>
      </c>
      <c r="O277" s="33">
        <v>314</v>
      </c>
      <c r="P277" s="33">
        <v>575</v>
      </c>
      <c r="Q277" s="33">
        <v>1059</v>
      </c>
      <c r="R277" s="33">
        <v>629</v>
      </c>
      <c r="S277" s="33">
        <v>190</v>
      </c>
      <c r="T277" s="33">
        <v>556</v>
      </c>
      <c r="U277" s="34">
        <v>3013</v>
      </c>
      <c r="V277" s="35">
        <f t="shared" si="303"/>
        <v>85.416735544020895</v>
      </c>
      <c r="W277" s="35">
        <f t="shared" si="303"/>
        <v>2.0159024035441533</v>
      </c>
      <c r="X277" s="35">
        <f t="shared" si="303"/>
        <v>0.50914140245313588</v>
      </c>
      <c r="Y277" s="35">
        <f t="shared" si="303"/>
        <v>1.863821205408801</v>
      </c>
      <c r="Z277" s="35">
        <f t="shared" si="303"/>
        <v>0.62816147055906368</v>
      </c>
      <c r="AA277" s="35">
        <f t="shared" si="324"/>
        <v>0.98191556187390494</v>
      </c>
      <c r="AB277" s="35">
        <f t="shared" si="324"/>
        <v>0.652957318081132</v>
      </c>
      <c r="AC277" s="35">
        <f t="shared" si="324"/>
        <v>1.9530862564882467</v>
      </c>
      <c r="AD277" s="35">
        <f t="shared" si="324"/>
        <v>0.74139584090984223</v>
      </c>
      <c r="AE277" s="35">
        <f t="shared" si="321"/>
        <v>0.2595298707309816</v>
      </c>
      <c r="AF277" s="35">
        <f t="shared" si="321"/>
        <v>0.47525374417297583</v>
      </c>
      <c r="AG277" s="35">
        <f t="shared" si="321"/>
        <v>0.87529341752901113</v>
      </c>
      <c r="AH277" s="35">
        <f t="shared" si="321"/>
        <v>0.5198862697126988</v>
      </c>
      <c r="AI277" s="35">
        <f t="shared" si="321"/>
        <v>0.15704036763976592</v>
      </c>
      <c r="AJ277" s="35">
        <f t="shared" si="321"/>
        <v>0.45954970740899925</v>
      </c>
      <c r="AK277" s="35">
        <f t="shared" si="321"/>
        <v>2.4903296194663933</v>
      </c>
      <c r="AL277" s="36">
        <v>115627</v>
      </c>
      <c r="AM277" s="37">
        <v>100719</v>
      </c>
      <c r="AN277" s="37">
        <v>2720</v>
      </c>
      <c r="AO277" s="37">
        <v>653</v>
      </c>
      <c r="AP277" s="37">
        <v>2517</v>
      </c>
      <c r="AQ277" s="37">
        <v>895</v>
      </c>
      <c r="AR277" s="37">
        <v>1235</v>
      </c>
      <c r="AS277" s="37">
        <v>127</v>
      </c>
      <c r="AT277" s="37">
        <v>1589</v>
      </c>
      <c r="AU277" s="37">
        <v>458</v>
      </c>
      <c r="AV277" s="37">
        <v>254</v>
      </c>
      <c r="AW277" s="37">
        <v>392</v>
      </c>
      <c r="AX277" s="37">
        <v>578</v>
      </c>
      <c r="AY277" s="37">
        <v>496</v>
      </c>
      <c r="AZ277" s="37">
        <v>124</v>
      </c>
      <c r="BA277" s="37">
        <v>488</v>
      </c>
      <c r="BB277" s="37">
        <v>2380</v>
      </c>
      <c r="BC277" s="38">
        <f t="shared" si="304"/>
        <v>87.106817611803464</v>
      </c>
      <c r="BD277" s="38">
        <f t="shared" si="304"/>
        <v>2.3523917424131042</v>
      </c>
      <c r="BE277" s="38">
        <f t="shared" si="304"/>
        <v>0.56474698816020474</v>
      </c>
      <c r="BF277" s="38">
        <f t="shared" si="304"/>
        <v>2.1768272116374203</v>
      </c>
      <c r="BG277" s="38">
        <f t="shared" si="304"/>
        <v>0.77404066524254711</v>
      </c>
      <c r="BH277" s="38">
        <f t="shared" si="325"/>
        <v>1.0680896330441851</v>
      </c>
      <c r="BI277" s="38">
        <f t="shared" si="325"/>
        <v>0.10983593797296479</v>
      </c>
      <c r="BJ277" s="38">
        <f t="shared" si="325"/>
        <v>1.3742464995200083</v>
      </c>
      <c r="BK277" s="38">
        <f t="shared" si="325"/>
        <v>0.39610125662691242</v>
      </c>
      <c r="BL277" s="38">
        <f t="shared" si="322"/>
        <v>0.21967187594592957</v>
      </c>
      <c r="BM277" s="38">
        <f t="shared" si="322"/>
        <v>0.33902116287718265</v>
      </c>
      <c r="BN277" s="38">
        <f t="shared" si="322"/>
        <v>0.49988324526278466</v>
      </c>
      <c r="BO277" s="38">
        <f t="shared" si="322"/>
        <v>0.42896555302827194</v>
      </c>
      <c r="BP277" s="38">
        <f t="shared" si="322"/>
        <v>0.10724138825706798</v>
      </c>
      <c r="BQ277" s="38">
        <f t="shared" si="322"/>
        <v>0.42204675378588047</v>
      </c>
      <c r="BR277" s="38">
        <f t="shared" si="322"/>
        <v>2.0583427746114662</v>
      </c>
      <c r="BS277" s="38">
        <f t="shared" si="305"/>
        <v>-1.6900820677825692</v>
      </c>
      <c r="BT277" s="38">
        <f t="shared" si="305"/>
        <v>-0.33648933886895094</v>
      </c>
      <c r="BU277" s="38">
        <f t="shared" si="305"/>
        <v>-5.5605585707068861E-2</v>
      </c>
      <c r="BV277" s="38">
        <f t="shared" si="305"/>
        <v>-0.31300600622861929</v>
      </c>
      <c r="BW277" s="38">
        <f t="shared" si="305"/>
        <v>-0.14587919468348343</v>
      </c>
      <c r="BX277" s="38">
        <f t="shared" si="326"/>
        <v>-8.6174071170280198E-2</v>
      </c>
      <c r="BY277" s="38">
        <f t="shared" si="326"/>
        <v>0.54312138010816724</v>
      </c>
      <c r="BZ277" s="38">
        <f t="shared" si="326"/>
        <v>0.57883975696823842</v>
      </c>
      <c r="CA277" s="38">
        <f t="shared" si="326"/>
        <v>0.34529458428292981</v>
      </c>
      <c r="CB277" s="38">
        <f t="shared" si="323"/>
        <v>3.9857994785052031E-2</v>
      </c>
      <c r="CC277" s="38">
        <f t="shared" si="323"/>
        <v>0.13623258129579319</v>
      </c>
      <c r="CD277" s="38">
        <f t="shared" si="323"/>
        <v>0.37541017226622647</v>
      </c>
      <c r="CE277" s="38">
        <f t="shared" si="323"/>
        <v>9.0920716684426861E-2</v>
      </c>
      <c r="CF277" s="38">
        <f t="shared" si="323"/>
        <v>4.9798979382697936E-2</v>
      </c>
      <c r="CG277" s="38">
        <f t="shared" si="323"/>
        <v>3.7502953623118784E-2</v>
      </c>
      <c r="CH277" s="38">
        <f t="shared" si="323"/>
        <v>0.43198684485492711</v>
      </c>
    </row>
    <row r="278" spans="1:86" s="39" customFormat="1" x14ac:dyDescent="0.15">
      <c r="A278" s="32">
        <v>1</v>
      </c>
      <c r="B278" s="32" t="s">
        <v>1199</v>
      </c>
      <c r="C278" s="32" t="s">
        <v>1200</v>
      </c>
      <c r="D278" s="32" t="s">
        <v>1201</v>
      </c>
      <c r="E278" s="32">
        <v>104779</v>
      </c>
      <c r="F278" s="33">
        <v>91636</v>
      </c>
      <c r="G278" s="33">
        <v>2184</v>
      </c>
      <c r="H278" s="33">
        <v>522</v>
      </c>
      <c r="I278" s="33">
        <v>1941</v>
      </c>
      <c r="J278" s="33">
        <v>599</v>
      </c>
      <c r="K278" s="33">
        <v>764</v>
      </c>
      <c r="L278" s="33">
        <v>861</v>
      </c>
      <c r="M278" s="34">
        <v>1463</v>
      </c>
      <c r="N278" s="33">
        <v>829</v>
      </c>
      <c r="O278" s="33">
        <v>166</v>
      </c>
      <c r="P278" s="33">
        <v>267</v>
      </c>
      <c r="Q278" s="33">
        <v>525</v>
      </c>
      <c r="R278" s="33">
        <v>568</v>
      </c>
      <c r="S278" s="33">
        <v>96</v>
      </c>
      <c r="T278" s="33">
        <v>473</v>
      </c>
      <c r="U278" s="34">
        <v>1885</v>
      </c>
      <c r="V278" s="35">
        <f t="shared" si="303"/>
        <v>87.456455969230475</v>
      </c>
      <c r="W278" s="35">
        <f t="shared" si="303"/>
        <v>2.0843871386441939</v>
      </c>
      <c r="X278" s="35">
        <f t="shared" si="303"/>
        <v>0.49819143148913425</v>
      </c>
      <c r="Y278" s="35">
        <f t="shared" si="303"/>
        <v>1.8524704377785626</v>
      </c>
      <c r="Z278" s="35">
        <f t="shared" si="303"/>
        <v>0.57167943958235912</v>
      </c>
      <c r="AA278" s="35">
        <f t="shared" si="324"/>
        <v>0.72915374263926935</v>
      </c>
      <c r="AB278" s="35">
        <f t="shared" si="324"/>
        <v>0.82172954504242268</v>
      </c>
      <c r="AC278" s="35">
        <f t="shared" si="324"/>
        <v>1.396272153771271</v>
      </c>
      <c r="AD278" s="35">
        <f t="shared" si="324"/>
        <v>0.79118907414653694</v>
      </c>
      <c r="AE278" s="35">
        <f t="shared" si="321"/>
        <v>0.1584286927724067</v>
      </c>
      <c r="AF278" s="35">
        <f t="shared" si="321"/>
        <v>0.25482205403754571</v>
      </c>
      <c r="AG278" s="35">
        <f t="shared" si="321"/>
        <v>0.50105460063562357</v>
      </c>
      <c r="AH278" s="35">
        <f t="shared" si="321"/>
        <v>0.54209335840196982</v>
      </c>
      <c r="AI278" s="35">
        <f t="shared" si="321"/>
        <v>9.1621412687656875E-2</v>
      </c>
      <c r="AJ278" s="35">
        <f t="shared" si="321"/>
        <v>0.45142633542980942</v>
      </c>
      <c r="AK278" s="35">
        <f t="shared" si="321"/>
        <v>1.7990246137107626</v>
      </c>
      <c r="AL278" s="36">
        <v>95640</v>
      </c>
      <c r="AM278" s="37">
        <v>85039</v>
      </c>
      <c r="AN278" s="37">
        <v>2324</v>
      </c>
      <c r="AO278" s="37">
        <v>485</v>
      </c>
      <c r="AP278" s="37">
        <v>2161</v>
      </c>
      <c r="AQ278" s="37">
        <v>604</v>
      </c>
      <c r="AR278" s="37">
        <v>748</v>
      </c>
      <c r="AS278" s="37">
        <v>55</v>
      </c>
      <c r="AT278" s="37">
        <v>682</v>
      </c>
      <c r="AU278" s="37">
        <v>406</v>
      </c>
      <c r="AV278" s="37">
        <v>108</v>
      </c>
      <c r="AW278" s="37">
        <v>181</v>
      </c>
      <c r="AX278" s="37">
        <v>320</v>
      </c>
      <c r="AY278" s="37">
        <v>450</v>
      </c>
      <c r="AZ278" s="37">
        <v>76</v>
      </c>
      <c r="BA278" s="37">
        <v>343</v>
      </c>
      <c r="BB278" s="37">
        <v>1657</v>
      </c>
      <c r="BC278" s="38">
        <f t="shared" si="304"/>
        <v>88.91572563780845</v>
      </c>
      <c r="BD278" s="38">
        <f t="shared" si="304"/>
        <v>2.4299456294437474</v>
      </c>
      <c r="BE278" s="38">
        <f t="shared" si="304"/>
        <v>0.50710999581764959</v>
      </c>
      <c r="BF278" s="38">
        <f t="shared" si="304"/>
        <v>2.2595148473442075</v>
      </c>
      <c r="BG278" s="38">
        <f t="shared" si="304"/>
        <v>0.63153492262651612</v>
      </c>
      <c r="BH278" s="38">
        <f t="shared" si="325"/>
        <v>0.7820995399414471</v>
      </c>
      <c r="BI278" s="38">
        <f t="shared" si="325"/>
        <v>5.7507319113341698E-2</v>
      </c>
      <c r="BJ278" s="38">
        <f t="shared" si="325"/>
        <v>0.713090757005437</v>
      </c>
      <c r="BK278" s="38">
        <f t="shared" si="325"/>
        <v>0.42450857381848595</v>
      </c>
      <c r="BL278" s="38">
        <f t="shared" si="322"/>
        <v>0.11292346298619825</v>
      </c>
      <c r="BM278" s="38">
        <f t="shared" si="322"/>
        <v>0.18925135926390632</v>
      </c>
      <c r="BN278" s="38">
        <f t="shared" si="322"/>
        <v>0.33458803847762442</v>
      </c>
      <c r="BO278" s="38">
        <f t="shared" si="322"/>
        <v>0.4705144291091593</v>
      </c>
      <c r="BP278" s="38">
        <f t="shared" si="322"/>
        <v>7.9464659138435798E-2</v>
      </c>
      <c r="BQ278" s="38">
        <f t="shared" si="322"/>
        <v>0.35863655374320369</v>
      </c>
      <c r="BR278" s="38">
        <f t="shared" si="322"/>
        <v>1.7325386867419488</v>
      </c>
      <c r="BS278" s="38">
        <f t="shared" si="305"/>
        <v>-1.4592696685779742</v>
      </c>
      <c r="BT278" s="38">
        <f t="shared" si="305"/>
        <v>-0.34555849079955347</v>
      </c>
      <c r="BU278" s="38">
        <f t="shared" si="305"/>
        <v>-8.9185643285153438E-3</v>
      </c>
      <c r="BV278" s="38">
        <f t="shared" si="305"/>
        <v>-0.40704440956564492</v>
      </c>
      <c r="BW278" s="38">
        <f t="shared" si="305"/>
        <v>-5.9855483044156998E-2</v>
      </c>
      <c r="BX278" s="38">
        <f t="shared" si="326"/>
        <v>-5.2945797302177744E-2</v>
      </c>
      <c r="BY278" s="38">
        <f t="shared" si="326"/>
        <v>0.76422222592908096</v>
      </c>
      <c r="BZ278" s="38">
        <f t="shared" si="326"/>
        <v>0.683181396765834</v>
      </c>
      <c r="CA278" s="38">
        <f t="shared" si="326"/>
        <v>0.366680500328051</v>
      </c>
      <c r="CB278" s="38">
        <f t="shared" si="323"/>
        <v>4.5505229786208454E-2</v>
      </c>
      <c r="CC278" s="38">
        <f t="shared" si="323"/>
        <v>6.5570694773639387E-2</v>
      </c>
      <c r="CD278" s="38">
        <f t="shared" si="323"/>
        <v>0.16646656215799915</v>
      </c>
      <c r="CE278" s="38">
        <f t="shared" si="323"/>
        <v>7.1578929292810511E-2</v>
      </c>
      <c r="CF278" s="38">
        <f t="shared" si="323"/>
        <v>1.2156753549221078E-2</v>
      </c>
      <c r="CG278" s="38">
        <f t="shared" si="323"/>
        <v>9.2789781686605732E-2</v>
      </c>
      <c r="CH278" s="38">
        <f t="shared" si="323"/>
        <v>6.6485926968813835E-2</v>
      </c>
    </row>
    <row r="279" spans="1:86" s="39" customFormat="1" x14ac:dyDescent="0.15">
      <c r="A279" s="32">
        <v>1</v>
      </c>
      <c r="B279" s="32" t="s">
        <v>1202</v>
      </c>
      <c r="C279" s="32" t="s">
        <v>1203</v>
      </c>
      <c r="D279" s="32" t="s">
        <v>1204</v>
      </c>
      <c r="E279" s="32">
        <v>109279</v>
      </c>
      <c r="F279" s="33">
        <v>98701</v>
      </c>
      <c r="G279" s="33">
        <v>1453</v>
      </c>
      <c r="H279" s="33">
        <v>354</v>
      </c>
      <c r="I279" s="33">
        <v>1890</v>
      </c>
      <c r="J279" s="33">
        <v>454</v>
      </c>
      <c r="K279" s="33">
        <v>572</v>
      </c>
      <c r="L279" s="33">
        <v>928</v>
      </c>
      <c r="M279" s="34">
        <v>1482</v>
      </c>
      <c r="N279" s="33">
        <v>488</v>
      </c>
      <c r="O279" s="33">
        <v>113</v>
      </c>
      <c r="P279" s="33">
        <v>253</v>
      </c>
      <c r="Q279" s="33">
        <v>350</v>
      </c>
      <c r="R279" s="33">
        <v>294</v>
      </c>
      <c r="S279" s="33">
        <v>65</v>
      </c>
      <c r="T279" s="33">
        <v>324</v>
      </c>
      <c r="U279" s="34">
        <v>1558</v>
      </c>
      <c r="V279" s="35">
        <f t="shared" si="303"/>
        <v>90.320189606420271</v>
      </c>
      <c r="W279" s="35">
        <f t="shared" si="303"/>
        <v>1.3296241729884057</v>
      </c>
      <c r="X279" s="35">
        <f t="shared" si="303"/>
        <v>0.32394147091389924</v>
      </c>
      <c r="Y279" s="35">
        <f t="shared" si="303"/>
        <v>1.7295180226759028</v>
      </c>
      <c r="Z279" s="35">
        <f t="shared" si="303"/>
        <v>0.41545036100257143</v>
      </c>
      <c r="AA279" s="35">
        <f t="shared" si="324"/>
        <v>0.52343085130720446</v>
      </c>
      <c r="AB279" s="35">
        <f t="shared" si="324"/>
        <v>0.84920250002287723</v>
      </c>
      <c r="AC279" s="35">
        <f t="shared" si="324"/>
        <v>1.3561617511141206</v>
      </c>
      <c r="AD279" s="35">
        <f t="shared" si="324"/>
        <v>0.44656338363271997</v>
      </c>
      <c r="AE279" s="35">
        <f t="shared" si="321"/>
        <v>0.10340504580019949</v>
      </c>
      <c r="AF279" s="35">
        <f t="shared" si="321"/>
        <v>0.23151749192434046</v>
      </c>
      <c r="AG279" s="35">
        <f t="shared" si="321"/>
        <v>0.32028111531035242</v>
      </c>
      <c r="AH279" s="35">
        <f t="shared" si="321"/>
        <v>0.269036136860696</v>
      </c>
      <c r="AI279" s="35">
        <f t="shared" si="321"/>
        <v>5.9480778557636872E-2</v>
      </c>
      <c r="AJ279" s="35">
        <f t="shared" si="321"/>
        <v>0.29648880388729765</v>
      </c>
      <c r="AK279" s="35">
        <f t="shared" si="321"/>
        <v>1.4257085075815115</v>
      </c>
      <c r="AL279" s="36">
        <v>103869</v>
      </c>
      <c r="AM279" s="37">
        <v>95187</v>
      </c>
      <c r="AN279" s="37">
        <v>1410</v>
      </c>
      <c r="AO279" s="37">
        <v>349</v>
      </c>
      <c r="AP279" s="37">
        <v>2212</v>
      </c>
      <c r="AQ279" s="37">
        <v>464</v>
      </c>
      <c r="AR279" s="37">
        <v>553</v>
      </c>
      <c r="AS279" s="37">
        <v>44</v>
      </c>
      <c r="AT279" s="37">
        <v>859</v>
      </c>
      <c r="AU279" s="37">
        <v>316</v>
      </c>
      <c r="AV279" s="37">
        <v>89</v>
      </c>
      <c r="AW279" s="37">
        <v>226</v>
      </c>
      <c r="AX279" s="37">
        <v>300</v>
      </c>
      <c r="AY279" s="37">
        <v>209</v>
      </c>
      <c r="AZ279" s="37">
        <v>75</v>
      </c>
      <c r="BA279" s="37">
        <v>249</v>
      </c>
      <c r="BB279" s="37">
        <v>1329</v>
      </c>
      <c r="BC279" s="38">
        <f t="shared" si="304"/>
        <v>91.641394448776822</v>
      </c>
      <c r="BD279" s="38">
        <f t="shared" si="304"/>
        <v>1.3574791323686566</v>
      </c>
      <c r="BE279" s="38">
        <f t="shared" si="304"/>
        <v>0.33600015404018524</v>
      </c>
      <c r="BF279" s="38">
        <f t="shared" si="304"/>
        <v>2.129605560850687</v>
      </c>
      <c r="BG279" s="38">
        <f t="shared" si="304"/>
        <v>0.44671653717663595</v>
      </c>
      <c r="BH279" s="38">
        <f t="shared" si="325"/>
        <v>0.53240139021267174</v>
      </c>
      <c r="BI279" s="38">
        <f t="shared" si="325"/>
        <v>4.2361050939163751E-2</v>
      </c>
      <c r="BJ279" s="38">
        <f t="shared" si="325"/>
        <v>0.82700324447140139</v>
      </c>
      <c r="BK279" s="38">
        <f t="shared" si="325"/>
        <v>0.30422936583581245</v>
      </c>
      <c r="BL279" s="38">
        <f t="shared" si="322"/>
        <v>8.5684853036035777E-2</v>
      </c>
      <c r="BM279" s="38">
        <f t="shared" si="322"/>
        <v>0.21758176164206836</v>
      </c>
      <c r="BN279" s="38">
        <f t="shared" si="322"/>
        <v>0.28882534731248016</v>
      </c>
      <c r="BO279" s="38">
        <f t="shared" si="322"/>
        <v>0.20121499196102785</v>
      </c>
      <c r="BP279" s="38">
        <f t="shared" si="322"/>
        <v>7.2206336828120041E-2</v>
      </c>
      <c r="BQ279" s="38">
        <f t="shared" si="322"/>
        <v>0.23972503826935854</v>
      </c>
      <c r="BR279" s="38">
        <f t="shared" si="322"/>
        <v>1.2794962885942871</v>
      </c>
      <c r="BS279" s="38">
        <f t="shared" si="305"/>
        <v>-1.3212048423565506</v>
      </c>
      <c r="BT279" s="38">
        <f t="shared" si="305"/>
        <v>-2.7854959380250843E-2</v>
      </c>
      <c r="BU279" s="38">
        <f t="shared" si="305"/>
        <v>-1.2058683126285996E-2</v>
      </c>
      <c r="BV279" s="38">
        <f t="shared" si="305"/>
        <v>-0.40008753817478415</v>
      </c>
      <c r="BW279" s="38">
        <f t="shared" si="305"/>
        <v>-3.1266176174064519E-2</v>
      </c>
      <c r="BX279" s="38">
        <f t="shared" si="326"/>
        <v>-8.9705389054672846E-3</v>
      </c>
      <c r="BY279" s="38">
        <f t="shared" si="326"/>
        <v>0.80684144908371347</v>
      </c>
      <c r="BZ279" s="38">
        <f t="shared" si="326"/>
        <v>0.52915850664271924</v>
      </c>
      <c r="CA279" s="38">
        <f t="shared" si="326"/>
        <v>0.14233401779690752</v>
      </c>
      <c r="CB279" s="38">
        <f t="shared" si="323"/>
        <v>1.7720192764163714E-2</v>
      </c>
      <c r="CC279" s="38">
        <f t="shared" si="323"/>
        <v>1.3935730282272102E-2</v>
      </c>
      <c r="CD279" s="38">
        <f t="shared" si="323"/>
        <v>3.1455767997872253E-2</v>
      </c>
      <c r="CE279" s="38">
        <f t="shared" si="323"/>
        <v>6.7821144899668145E-2</v>
      </c>
      <c r="CF279" s="38">
        <f t="shared" si="323"/>
        <v>-1.2725558270483169E-2</v>
      </c>
      <c r="CG279" s="38">
        <f t="shared" si="323"/>
        <v>5.676376561793911E-2</v>
      </c>
      <c r="CH279" s="38">
        <f t="shared" si="323"/>
        <v>0.14621221898722436</v>
      </c>
    </row>
    <row r="280" spans="1:86" s="39" customFormat="1" x14ac:dyDescent="0.15">
      <c r="A280" s="32">
        <v>1</v>
      </c>
      <c r="B280" s="32" t="s">
        <v>1205</v>
      </c>
      <c r="C280" s="32" t="s">
        <v>1206</v>
      </c>
      <c r="D280" s="32" t="s">
        <v>1207</v>
      </c>
      <c r="E280" s="32">
        <v>114588</v>
      </c>
      <c r="F280" s="33">
        <v>105029</v>
      </c>
      <c r="G280" s="33">
        <v>1221</v>
      </c>
      <c r="H280" s="33">
        <v>338</v>
      </c>
      <c r="I280" s="33">
        <v>2316</v>
      </c>
      <c r="J280" s="33">
        <v>422</v>
      </c>
      <c r="K280" s="33">
        <v>468</v>
      </c>
      <c r="L280" s="33">
        <v>1089</v>
      </c>
      <c r="M280" s="34">
        <v>1320</v>
      </c>
      <c r="N280" s="33">
        <v>335</v>
      </c>
      <c r="O280" s="33">
        <v>78</v>
      </c>
      <c r="P280" s="33">
        <v>135</v>
      </c>
      <c r="Q280" s="33">
        <v>365</v>
      </c>
      <c r="R280" s="33">
        <v>127</v>
      </c>
      <c r="S280" s="33">
        <v>47</v>
      </c>
      <c r="T280" s="33">
        <v>196</v>
      </c>
      <c r="U280" s="34">
        <v>1102</v>
      </c>
      <c r="V280" s="35">
        <f t="shared" si="303"/>
        <v>91.657939749362939</v>
      </c>
      <c r="W280" s="35">
        <f t="shared" si="303"/>
        <v>1.065556602785632</v>
      </c>
      <c r="X280" s="35">
        <f t="shared" si="303"/>
        <v>0.29496980486612911</v>
      </c>
      <c r="Y280" s="35">
        <f t="shared" si="303"/>
        <v>2.0211540475442455</v>
      </c>
      <c r="Z280" s="35">
        <f t="shared" si="303"/>
        <v>0.36827591021747474</v>
      </c>
      <c r="AA280" s="35">
        <f t="shared" si="324"/>
        <v>0.40841972981464031</v>
      </c>
      <c r="AB280" s="35">
        <f t="shared" si="324"/>
        <v>0.9503612943763744</v>
      </c>
      <c r="AC280" s="35">
        <f t="shared" si="324"/>
        <v>1.1519530840925751</v>
      </c>
      <c r="AD280" s="35">
        <f t="shared" si="324"/>
        <v>0.29235172967500961</v>
      </c>
      <c r="AE280" s="35">
        <f t="shared" si="321"/>
        <v>6.8069954969106714E-2</v>
      </c>
      <c r="AF280" s="35">
        <f t="shared" si="321"/>
        <v>0.11781338360037699</v>
      </c>
      <c r="AG280" s="35">
        <f t="shared" si="321"/>
        <v>0.31853248158620451</v>
      </c>
      <c r="AH280" s="35">
        <f t="shared" si="321"/>
        <v>0.1108318497573917</v>
      </c>
      <c r="AI280" s="35">
        <f t="shared" si="321"/>
        <v>4.1016511327538661E-2</v>
      </c>
      <c r="AJ280" s="35">
        <f t="shared" si="321"/>
        <v>0.17104757915313995</v>
      </c>
      <c r="AK280" s="35">
        <f t="shared" si="321"/>
        <v>0.96170628687122561</v>
      </c>
      <c r="AL280" s="36">
        <v>105881</v>
      </c>
      <c r="AM280" s="37">
        <v>98441</v>
      </c>
      <c r="AN280" s="37">
        <v>1275</v>
      </c>
      <c r="AO280" s="37">
        <v>299</v>
      </c>
      <c r="AP280" s="37">
        <v>2748</v>
      </c>
      <c r="AQ280" s="37">
        <v>400</v>
      </c>
      <c r="AR280" s="37">
        <v>399</v>
      </c>
      <c r="AS280" s="37">
        <v>51</v>
      </c>
      <c r="AT280" s="37">
        <v>358</v>
      </c>
      <c r="AU280" s="37">
        <v>174</v>
      </c>
      <c r="AV280" s="37">
        <v>57</v>
      </c>
      <c r="AW280" s="37">
        <v>114</v>
      </c>
      <c r="AX280" s="37">
        <v>328</v>
      </c>
      <c r="AY280" s="37">
        <v>108</v>
      </c>
      <c r="AZ280" s="37">
        <v>69</v>
      </c>
      <c r="BA280" s="37">
        <v>185</v>
      </c>
      <c r="BB280" s="37">
        <v>879</v>
      </c>
      <c r="BC280" s="38">
        <f t="shared" si="304"/>
        <v>92.973243547000877</v>
      </c>
      <c r="BD280" s="38">
        <f t="shared" si="304"/>
        <v>1.2041820534373495</v>
      </c>
      <c r="BE280" s="38">
        <f t="shared" si="304"/>
        <v>0.28239249723746473</v>
      </c>
      <c r="BF280" s="38">
        <f t="shared" si="304"/>
        <v>2.5953664963496754</v>
      </c>
      <c r="BG280" s="38">
        <f t="shared" si="304"/>
        <v>0.37778260499995275</v>
      </c>
      <c r="BH280" s="38">
        <f t="shared" si="325"/>
        <v>0.3768381484874529</v>
      </c>
      <c r="BI280" s="38">
        <f t="shared" si="325"/>
        <v>4.816728213749398E-2</v>
      </c>
      <c r="BJ280" s="38">
        <f t="shared" si="325"/>
        <v>0.33811543147495776</v>
      </c>
      <c r="BK280" s="38">
        <f t="shared" si="325"/>
        <v>0.16433543317497945</v>
      </c>
      <c r="BL280" s="38">
        <f t="shared" si="322"/>
        <v>5.3834021212493276E-2</v>
      </c>
      <c r="BM280" s="38">
        <f t="shared" si="322"/>
        <v>0.10766804242498655</v>
      </c>
      <c r="BN280" s="38">
        <f t="shared" si="322"/>
        <v>0.30978173609996129</v>
      </c>
      <c r="BO280" s="38">
        <f t="shared" si="322"/>
        <v>0.10200130334998725</v>
      </c>
      <c r="BP280" s="38">
        <f t="shared" si="322"/>
        <v>6.516749936249186E-2</v>
      </c>
      <c r="BQ280" s="38">
        <f t="shared" si="322"/>
        <v>0.17472445481247817</v>
      </c>
      <c r="BR280" s="38">
        <f t="shared" si="322"/>
        <v>0.8301772744873962</v>
      </c>
      <c r="BS280" s="38">
        <f t="shared" si="305"/>
        <v>-1.315303797637938</v>
      </c>
      <c r="BT280" s="38">
        <f t="shared" si="305"/>
        <v>-0.1386254506517175</v>
      </c>
      <c r="BU280" s="38">
        <f t="shared" si="305"/>
        <v>1.257730762866438E-2</v>
      </c>
      <c r="BV280" s="38">
        <f t="shared" si="305"/>
        <v>-0.57421244880542988</v>
      </c>
      <c r="BW280" s="38">
        <f t="shared" si="305"/>
        <v>-9.506694782478009E-3</v>
      </c>
      <c r="BX280" s="38">
        <f t="shared" si="326"/>
        <v>3.1581581327187414E-2</v>
      </c>
      <c r="BY280" s="38">
        <f t="shared" si="326"/>
        <v>0.90219401223888041</v>
      </c>
      <c r="BZ280" s="38">
        <f t="shared" si="326"/>
        <v>0.81383765261761742</v>
      </c>
      <c r="CA280" s="38">
        <f t="shared" si="326"/>
        <v>0.12801629650003016</v>
      </c>
      <c r="CB280" s="38">
        <f t="shared" si="323"/>
        <v>1.4235933756613438E-2</v>
      </c>
      <c r="CC280" s="38">
        <f t="shared" si="323"/>
        <v>1.014534117539044E-2</v>
      </c>
      <c r="CD280" s="38">
        <f t="shared" si="323"/>
        <v>8.7507454862432166E-3</v>
      </c>
      <c r="CE280" s="38">
        <f t="shared" si="323"/>
        <v>8.8305464074044521E-3</v>
      </c>
      <c r="CF280" s="38">
        <f t="shared" si="323"/>
        <v>-2.4150988034953198E-2</v>
      </c>
      <c r="CG280" s="38">
        <f t="shared" si="323"/>
        <v>-3.676875659338219E-3</v>
      </c>
      <c r="CH280" s="38">
        <f t="shared" si="323"/>
        <v>0.13152901238382941</v>
      </c>
    </row>
    <row r="281" spans="1:86" s="39" customFormat="1" x14ac:dyDescent="0.15">
      <c r="A281" s="32">
        <v>1</v>
      </c>
      <c r="B281" s="32" t="s">
        <v>1208</v>
      </c>
      <c r="C281" s="32" t="s">
        <v>1209</v>
      </c>
      <c r="D281" s="32" t="s">
        <v>1210</v>
      </c>
      <c r="E281" s="32">
        <v>161243</v>
      </c>
      <c r="F281" s="33">
        <v>145996</v>
      </c>
      <c r="G281" s="33">
        <v>2352</v>
      </c>
      <c r="H281" s="33">
        <v>611</v>
      </c>
      <c r="I281" s="33">
        <v>2642</v>
      </c>
      <c r="J281" s="33">
        <v>534</v>
      </c>
      <c r="K281" s="33">
        <v>827</v>
      </c>
      <c r="L281" s="33">
        <v>1880</v>
      </c>
      <c r="M281" s="34">
        <v>1776</v>
      </c>
      <c r="N281" s="33">
        <v>642</v>
      </c>
      <c r="O281" s="33">
        <v>150</v>
      </c>
      <c r="P281" s="33">
        <v>346</v>
      </c>
      <c r="Q281" s="33">
        <v>687</v>
      </c>
      <c r="R281" s="33">
        <v>294</v>
      </c>
      <c r="S281" s="33">
        <v>124</v>
      </c>
      <c r="T281" s="33">
        <v>364</v>
      </c>
      <c r="U281" s="34">
        <v>2018</v>
      </c>
      <c r="V281" s="35">
        <f t="shared" si="303"/>
        <v>90.544085634725221</v>
      </c>
      <c r="W281" s="35">
        <f t="shared" si="303"/>
        <v>1.4586679731833319</v>
      </c>
      <c r="X281" s="35">
        <f t="shared" si="303"/>
        <v>0.37893117840774482</v>
      </c>
      <c r="Y281" s="35">
        <f t="shared" si="303"/>
        <v>1.6385207419856984</v>
      </c>
      <c r="Z281" s="35">
        <f t="shared" si="303"/>
        <v>0.33117716738090958</v>
      </c>
      <c r="AA281" s="35">
        <f t="shared" si="324"/>
        <v>0.51289048206743859</v>
      </c>
      <c r="AB281" s="35">
        <f t="shared" si="324"/>
        <v>1.1659420874084456</v>
      </c>
      <c r="AC281" s="35">
        <f t="shared" si="324"/>
        <v>1.1014431634241486</v>
      </c>
      <c r="AD281" s="35">
        <f t="shared" si="324"/>
        <v>0.39815681921075646</v>
      </c>
      <c r="AE281" s="35">
        <f t="shared" si="321"/>
        <v>9.302729420812067E-2</v>
      </c>
      <c r="AF281" s="35">
        <f t="shared" si="321"/>
        <v>0.21458295864006499</v>
      </c>
      <c r="AG281" s="35">
        <f t="shared" si="321"/>
        <v>0.42606500747319265</v>
      </c>
      <c r="AH281" s="35">
        <f t="shared" si="321"/>
        <v>0.18233349664791648</v>
      </c>
      <c r="AI281" s="35">
        <f t="shared" si="321"/>
        <v>7.6902563212046415E-2</v>
      </c>
      <c r="AJ281" s="35">
        <f t="shared" si="321"/>
        <v>0.22574623394503948</v>
      </c>
      <c r="AK281" s="35">
        <f t="shared" si="321"/>
        <v>1.2515271980799167</v>
      </c>
      <c r="AL281" s="36">
        <v>150969</v>
      </c>
      <c r="AM281" s="37">
        <v>139085</v>
      </c>
      <c r="AN281" s="37">
        <v>2448</v>
      </c>
      <c r="AO281" s="37">
        <v>596</v>
      </c>
      <c r="AP281" s="37">
        <v>2939</v>
      </c>
      <c r="AQ281" s="37">
        <v>546</v>
      </c>
      <c r="AR281" s="37">
        <v>783</v>
      </c>
      <c r="AS281" s="37">
        <v>80</v>
      </c>
      <c r="AT281" s="37">
        <v>651</v>
      </c>
      <c r="AU281" s="37">
        <v>424</v>
      </c>
      <c r="AV281" s="37">
        <v>123</v>
      </c>
      <c r="AW281" s="37">
        <v>279</v>
      </c>
      <c r="AX281" s="37">
        <v>462</v>
      </c>
      <c r="AY281" s="37">
        <v>269</v>
      </c>
      <c r="AZ281" s="37">
        <v>120</v>
      </c>
      <c r="BA281" s="37">
        <v>377</v>
      </c>
      <c r="BB281" s="37">
        <v>1790</v>
      </c>
      <c r="BC281" s="38">
        <f t="shared" si="304"/>
        <v>92.128185256575861</v>
      </c>
      <c r="BD281" s="38">
        <f t="shared" si="304"/>
        <v>1.6215249488305545</v>
      </c>
      <c r="BE281" s="38">
        <f t="shared" si="304"/>
        <v>0.39478303492770045</v>
      </c>
      <c r="BF281" s="38">
        <f t="shared" si="304"/>
        <v>1.94675728129616</v>
      </c>
      <c r="BG281" s="38">
        <f t="shared" si="304"/>
        <v>0.36166365280289331</v>
      </c>
      <c r="BH281" s="38">
        <f t="shared" si="325"/>
        <v>0.51864952407447884</v>
      </c>
      <c r="BI281" s="38">
        <f t="shared" si="325"/>
        <v>5.2991011399691326E-2</v>
      </c>
      <c r="BJ281" s="38">
        <f t="shared" si="325"/>
        <v>0.43121435526498819</v>
      </c>
      <c r="BK281" s="38">
        <f t="shared" si="325"/>
        <v>0.28085236041836403</v>
      </c>
      <c r="BL281" s="38">
        <f t="shared" si="322"/>
        <v>8.1473680027025416E-2</v>
      </c>
      <c r="BM281" s="38">
        <f t="shared" si="322"/>
        <v>0.18480615225642349</v>
      </c>
      <c r="BN281" s="38">
        <f t="shared" si="322"/>
        <v>0.30602309083321738</v>
      </c>
      <c r="BO281" s="38">
        <f t="shared" si="322"/>
        <v>0.17818227583146209</v>
      </c>
      <c r="BP281" s="38">
        <f t="shared" si="322"/>
        <v>7.9486517099536996E-2</v>
      </c>
      <c r="BQ281" s="38">
        <f t="shared" si="322"/>
        <v>0.24972014122104538</v>
      </c>
      <c r="BR281" s="38">
        <f t="shared" si="322"/>
        <v>1.1856738800680935</v>
      </c>
      <c r="BS281" s="38">
        <f t="shared" si="305"/>
        <v>-1.5840996218506405</v>
      </c>
      <c r="BT281" s="38">
        <f t="shared" si="305"/>
        <v>-0.16285697564722268</v>
      </c>
      <c r="BU281" s="38">
        <f t="shared" si="305"/>
        <v>-1.5851856519955632E-2</v>
      </c>
      <c r="BV281" s="38">
        <f t="shared" si="305"/>
        <v>-0.30823653931046158</v>
      </c>
      <c r="BW281" s="38">
        <f t="shared" si="305"/>
        <v>-3.0486485421983733E-2</v>
      </c>
      <c r="BX281" s="38">
        <f t="shared" si="326"/>
        <v>-5.7590420070402493E-3</v>
      </c>
      <c r="BY281" s="38">
        <f t="shared" si="326"/>
        <v>1.1129510760087542</v>
      </c>
      <c r="BZ281" s="38">
        <f t="shared" si="326"/>
        <v>0.67022880815916042</v>
      </c>
      <c r="CA281" s="38">
        <f t="shared" si="326"/>
        <v>0.11730445879239243</v>
      </c>
      <c r="CB281" s="38">
        <f t="shared" si="323"/>
        <v>1.1553614181095254E-2</v>
      </c>
      <c r="CC281" s="38">
        <f t="shared" si="323"/>
        <v>2.9776806383641496E-2</v>
      </c>
      <c r="CD281" s="38">
        <f t="shared" si="323"/>
        <v>0.12004191663997527</v>
      </c>
      <c r="CE281" s="38">
        <f t="shared" si="323"/>
        <v>4.1512208164543873E-3</v>
      </c>
      <c r="CF281" s="38">
        <f t="shared" si="323"/>
        <v>-2.583953887490581E-3</v>
      </c>
      <c r="CG281" s="38">
        <f t="shared" si="323"/>
        <v>-2.3973907276005901E-2</v>
      </c>
      <c r="CH281" s="38">
        <f t="shared" si="323"/>
        <v>6.5853318011823259E-2</v>
      </c>
    </row>
    <row r="282" spans="1:86" s="39" customFormat="1" x14ac:dyDescent="0.15">
      <c r="A282" s="32">
        <v>1</v>
      </c>
      <c r="B282" s="32" t="s">
        <v>1211</v>
      </c>
      <c r="C282" s="32" t="s">
        <v>1212</v>
      </c>
      <c r="D282" s="32" t="s">
        <v>1213</v>
      </c>
      <c r="E282" s="32">
        <v>110187</v>
      </c>
      <c r="F282" s="33">
        <v>98509</v>
      </c>
      <c r="G282" s="33">
        <v>1369</v>
      </c>
      <c r="H282" s="33">
        <v>519</v>
      </c>
      <c r="I282" s="33">
        <v>1983</v>
      </c>
      <c r="J282" s="33">
        <v>427</v>
      </c>
      <c r="K282" s="33">
        <v>600</v>
      </c>
      <c r="L282" s="33">
        <v>1451</v>
      </c>
      <c r="M282" s="34">
        <v>1257</v>
      </c>
      <c r="N282" s="33">
        <v>486</v>
      </c>
      <c r="O282" s="33">
        <v>124</v>
      </c>
      <c r="P282" s="33">
        <v>442</v>
      </c>
      <c r="Q282" s="33">
        <v>583</v>
      </c>
      <c r="R282" s="33">
        <v>193</v>
      </c>
      <c r="S282" s="33">
        <v>81</v>
      </c>
      <c r="T282" s="33">
        <v>279</v>
      </c>
      <c r="U282" s="34">
        <v>1884</v>
      </c>
      <c r="V282" s="35">
        <f t="shared" si="303"/>
        <v>89.401653552596954</v>
      </c>
      <c r="W282" s="35">
        <f t="shared" si="303"/>
        <v>1.242433317905016</v>
      </c>
      <c r="X282" s="35">
        <f t="shared" si="303"/>
        <v>0.47101745214952762</v>
      </c>
      <c r="Y282" s="35">
        <f t="shared" si="303"/>
        <v>1.7996678374036865</v>
      </c>
      <c r="Z282" s="35">
        <f t="shared" si="303"/>
        <v>0.387523029032463</v>
      </c>
      <c r="AA282" s="35">
        <f t="shared" si="324"/>
        <v>0.54452884641563892</v>
      </c>
      <c r="AB282" s="35">
        <f t="shared" si="324"/>
        <v>1.3168522602484867</v>
      </c>
      <c r="AC282" s="35">
        <f t="shared" si="324"/>
        <v>1.1407879332407633</v>
      </c>
      <c r="AD282" s="35">
        <f t="shared" si="324"/>
        <v>0.44106836559666746</v>
      </c>
      <c r="AE282" s="35">
        <f t="shared" si="321"/>
        <v>0.11253596159256536</v>
      </c>
      <c r="AF282" s="35">
        <f t="shared" si="321"/>
        <v>0.40113625019285398</v>
      </c>
      <c r="AG282" s="35">
        <f t="shared" si="321"/>
        <v>0.52910052910052907</v>
      </c>
      <c r="AH282" s="35">
        <f t="shared" si="321"/>
        <v>0.17515677893036383</v>
      </c>
      <c r="AI282" s="35">
        <f t="shared" si="321"/>
        <v>7.3511394266111252E-2</v>
      </c>
      <c r="AJ282" s="35">
        <f t="shared" si="321"/>
        <v>0.25320591358327205</v>
      </c>
      <c r="AK282" s="35">
        <f t="shared" si="321"/>
        <v>1.7098205777451061</v>
      </c>
      <c r="AL282" s="36">
        <v>102299</v>
      </c>
      <c r="AM282" s="37">
        <v>93377</v>
      </c>
      <c r="AN282" s="37">
        <v>1469</v>
      </c>
      <c r="AO282" s="37">
        <v>493</v>
      </c>
      <c r="AP282" s="37">
        <v>2277</v>
      </c>
      <c r="AQ282" s="37">
        <v>448</v>
      </c>
      <c r="AR282" s="37">
        <v>550</v>
      </c>
      <c r="AS282" s="37">
        <v>55</v>
      </c>
      <c r="AT282" s="37">
        <v>499</v>
      </c>
      <c r="AU282" s="37">
        <v>290</v>
      </c>
      <c r="AV282" s="37">
        <v>107</v>
      </c>
      <c r="AW282" s="37">
        <v>338</v>
      </c>
      <c r="AX282" s="37">
        <v>513</v>
      </c>
      <c r="AY282" s="37">
        <v>149</v>
      </c>
      <c r="AZ282" s="37">
        <v>74</v>
      </c>
      <c r="BA282" s="37">
        <v>291</v>
      </c>
      <c r="BB282" s="37">
        <v>1369</v>
      </c>
      <c r="BC282" s="38">
        <f t="shared" si="304"/>
        <v>91.278507121281734</v>
      </c>
      <c r="BD282" s="38">
        <f t="shared" si="304"/>
        <v>1.4359866665363299</v>
      </c>
      <c r="BE282" s="38">
        <f t="shared" si="304"/>
        <v>0.48192064438557564</v>
      </c>
      <c r="BF282" s="38">
        <f t="shared" si="304"/>
        <v>2.2258282094644128</v>
      </c>
      <c r="BG282" s="38">
        <f t="shared" si="304"/>
        <v>0.43793194459378876</v>
      </c>
      <c r="BH282" s="38">
        <f t="shared" si="325"/>
        <v>0.53763966412183894</v>
      </c>
      <c r="BI282" s="38">
        <f t="shared" si="325"/>
        <v>5.3763966412183894E-2</v>
      </c>
      <c r="BJ282" s="38">
        <f t="shared" si="325"/>
        <v>0.48778580435781382</v>
      </c>
      <c r="BK282" s="38">
        <f t="shared" si="325"/>
        <v>0.28348273199151508</v>
      </c>
      <c r="BL282" s="38">
        <f t="shared" si="322"/>
        <v>0.10459535283824867</v>
      </c>
      <c r="BM282" s="38">
        <f t="shared" si="322"/>
        <v>0.33040401176942102</v>
      </c>
      <c r="BN282" s="38">
        <f t="shared" si="322"/>
        <v>0.50147117762636972</v>
      </c>
      <c r="BO282" s="38">
        <f t="shared" si="322"/>
        <v>0.14565147264391637</v>
      </c>
      <c r="BP282" s="38">
        <f t="shared" si="322"/>
        <v>7.2336972990938317E-2</v>
      </c>
      <c r="BQ282" s="38">
        <f t="shared" si="322"/>
        <v>0.28446025865355479</v>
      </c>
      <c r="BR282" s="38">
        <f t="shared" si="322"/>
        <v>1.3382340003323592</v>
      </c>
      <c r="BS282" s="38">
        <f t="shared" si="305"/>
        <v>-1.8768535686847798</v>
      </c>
      <c r="BT282" s="38">
        <f t="shared" si="305"/>
        <v>-0.1935533486313139</v>
      </c>
      <c r="BU282" s="38">
        <f t="shared" si="305"/>
        <v>-1.090319223604802E-2</v>
      </c>
      <c r="BV282" s="38">
        <f t="shared" si="305"/>
        <v>-0.42616037206072632</v>
      </c>
      <c r="BW282" s="38">
        <f t="shared" si="305"/>
        <v>-5.0408915561325762E-2</v>
      </c>
      <c r="BX282" s="38">
        <f t="shared" si="326"/>
        <v>6.889182293799978E-3</v>
      </c>
      <c r="BY282" s="38">
        <f t="shared" si="326"/>
        <v>1.2630882938363028</v>
      </c>
      <c r="BZ282" s="38">
        <f t="shared" si="326"/>
        <v>0.65300212888294951</v>
      </c>
      <c r="CA282" s="38">
        <f t="shared" si="326"/>
        <v>0.15758563360515238</v>
      </c>
      <c r="CB282" s="38">
        <f t="shared" si="323"/>
        <v>7.9406087543166942E-3</v>
      </c>
      <c r="CC282" s="38">
        <f t="shared" si="323"/>
        <v>7.0732238423432958E-2</v>
      </c>
      <c r="CD282" s="38">
        <f t="shared" si="323"/>
        <v>2.7629351474159347E-2</v>
      </c>
      <c r="CE282" s="38">
        <f t="shared" si="323"/>
        <v>2.9505306286447458E-2</v>
      </c>
      <c r="CF282" s="38">
        <f t="shared" si="323"/>
        <v>1.1744212751729349E-3</v>
      </c>
      <c r="CG282" s="38">
        <f t="shared" si="323"/>
        <v>-3.1254345070282741E-2</v>
      </c>
      <c r="CH282" s="38">
        <f t="shared" si="323"/>
        <v>0.37158657741274692</v>
      </c>
    </row>
    <row r="283" spans="1:86" s="39" customFormat="1" x14ac:dyDescent="0.15">
      <c r="A283" s="32">
        <v>1</v>
      </c>
      <c r="B283" s="32" t="s">
        <v>1214</v>
      </c>
      <c r="C283" s="32" t="s">
        <v>1215</v>
      </c>
      <c r="D283" s="32" t="s">
        <v>1216</v>
      </c>
      <c r="E283" s="32">
        <v>34675</v>
      </c>
      <c r="F283" s="33">
        <v>31668</v>
      </c>
      <c r="G283" s="33">
        <v>413</v>
      </c>
      <c r="H283" s="33">
        <v>123</v>
      </c>
      <c r="I283" s="33">
        <v>695</v>
      </c>
      <c r="J283" s="33">
        <v>152</v>
      </c>
      <c r="K283" s="33">
        <v>149</v>
      </c>
      <c r="L283" s="33">
        <v>316</v>
      </c>
      <c r="M283" s="34">
        <v>396</v>
      </c>
      <c r="N283" s="33">
        <v>91</v>
      </c>
      <c r="O283" s="33">
        <v>14</v>
      </c>
      <c r="P283" s="33">
        <v>30</v>
      </c>
      <c r="Q283" s="33">
        <v>99</v>
      </c>
      <c r="R283" s="33">
        <v>68</v>
      </c>
      <c r="S283" s="33">
        <v>18</v>
      </c>
      <c r="T283" s="33">
        <v>76</v>
      </c>
      <c r="U283" s="34">
        <v>367</v>
      </c>
      <c r="V283" s="35">
        <f t="shared" si="303"/>
        <v>91.328046142754147</v>
      </c>
      <c r="W283" s="35">
        <f t="shared" si="303"/>
        <v>1.1910598413842826</v>
      </c>
      <c r="X283" s="35">
        <f t="shared" si="303"/>
        <v>0.35472242249459263</v>
      </c>
      <c r="Y283" s="35">
        <f t="shared" si="303"/>
        <v>2.0043258832011537</v>
      </c>
      <c r="Z283" s="35">
        <f t="shared" si="303"/>
        <v>0.43835616438356162</v>
      </c>
      <c r="AA283" s="35">
        <f t="shared" si="324"/>
        <v>0.42970439798125448</v>
      </c>
      <c r="AB283" s="35">
        <f t="shared" si="324"/>
        <v>0.9113193943763519</v>
      </c>
      <c r="AC283" s="35">
        <f t="shared" si="324"/>
        <v>1.1420331651045421</v>
      </c>
      <c r="AD283" s="35">
        <f t="shared" si="324"/>
        <v>0.26243691420331655</v>
      </c>
      <c r="AE283" s="35">
        <f t="shared" si="321"/>
        <v>4.0374909877433307E-2</v>
      </c>
      <c r="AF283" s="35">
        <f t="shared" si="321"/>
        <v>8.6517664023071372E-2</v>
      </c>
      <c r="AG283" s="35">
        <f t="shared" si="321"/>
        <v>0.28550829127613553</v>
      </c>
      <c r="AH283" s="35">
        <f t="shared" ref="AH283:AK346" si="327">R283/$E283*100</f>
        <v>0.1961067051189618</v>
      </c>
      <c r="AI283" s="35">
        <f t="shared" si="327"/>
        <v>5.1910598413842823E-2</v>
      </c>
      <c r="AJ283" s="35">
        <f t="shared" si="327"/>
        <v>0.21917808219178081</v>
      </c>
      <c r="AK283" s="35">
        <f t="shared" si="327"/>
        <v>1.0583994232155731</v>
      </c>
      <c r="AL283" s="36">
        <v>35075</v>
      </c>
      <c r="AM283" s="37">
        <v>32364</v>
      </c>
      <c r="AN283" s="37">
        <v>475</v>
      </c>
      <c r="AO283" s="37">
        <v>130</v>
      </c>
      <c r="AP283" s="37">
        <v>886</v>
      </c>
      <c r="AQ283" s="37">
        <v>163</v>
      </c>
      <c r="AR283" s="37">
        <v>139</v>
      </c>
      <c r="AS283" s="37">
        <v>11</v>
      </c>
      <c r="AT283" s="37">
        <v>144</v>
      </c>
      <c r="AU283" s="37">
        <v>59</v>
      </c>
      <c r="AV283" s="37">
        <v>8</v>
      </c>
      <c r="AW283" s="37">
        <v>27</v>
      </c>
      <c r="AX283" s="37">
        <v>136</v>
      </c>
      <c r="AY283" s="37">
        <v>67</v>
      </c>
      <c r="AZ283" s="37">
        <v>18</v>
      </c>
      <c r="BA283" s="37">
        <v>72</v>
      </c>
      <c r="BB283" s="37">
        <v>377</v>
      </c>
      <c r="BC283" s="38">
        <f t="shared" si="304"/>
        <v>92.270848182466153</v>
      </c>
      <c r="BD283" s="38">
        <f t="shared" si="304"/>
        <v>1.35424091233072</v>
      </c>
      <c r="BE283" s="38">
        <f t="shared" si="304"/>
        <v>0.3706343549536707</v>
      </c>
      <c r="BF283" s="38">
        <f t="shared" si="304"/>
        <v>2.5260156806842482</v>
      </c>
      <c r="BG283" s="38">
        <f t="shared" si="304"/>
        <v>0.46471846044191017</v>
      </c>
      <c r="BH283" s="38">
        <f t="shared" si="325"/>
        <v>0.39629365645046327</v>
      </c>
      <c r="BI283" s="38">
        <f t="shared" si="325"/>
        <v>3.1361368496079831E-2</v>
      </c>
      <c r="BJ283" s="38">
        <f t="shared" si="325"/>
        <v>0.41054882394868142</v>
      </c>
      <c r="BK283" s="38">
        <f t="shared" si="325"/>
        <v>0.16821097647897362</v>
      </c>
      <c r="BL283" s="38">
        <f t="shared" si="322"/>
        <v>2.2808267997148964E-2</v>
      </c>
      <c r="BM283" s="38">
        <f t="shared" si="322"/>
        <v>7.6977904490377752E-2</v>
      </c>
      <c r="BN283" s="38">
        <f t="shared" si="322"/>
        <v>0.38774055595153245</v>
      </c>
      <c r="BO283" s="38">
        <f t="shared" ref="BO283:BR346" si="328">AY283/$AL283*100</f>
        <v>0.19101924447612259</v>
      </c>
      <c r="BP283" s="38">
        <f t="shared" si="328"/>
        <v>5.1318602993585177E-2</v>
      </c>
      <c r="BQ283" s="38">
        <f t="shared" si="328"/>
        <v>0.20527441197434071</v>
      </c>
      <c r="BR283" s="38">
        <f t="shared" si="328"/>
        <v>1.074839629365645</v>
      </c>
      <c r="BS283" s="38">
        <f t="shared" si="305"/>
        <v>-0.94280203971200649</v>
      </c>
      <c r="BT283" s="38">
        <f t="shared" si="305"/>
        <v>-0.16318107094643741</v>
      </c>
      <c r="BU283" s="38">
        <f t="shared" si="305"/>
        <v>-1.5911932459078071E-2</v>
      </c>
      <c r="BV283" s="38">
        <f t="shared" si="305"/>
        <v>-0.52168979748309452</v>
      </c>
      <c r="BW283" s="38">
        <f t="shared" si="305"/>
        <v>-2.6362296058348555E-2</v>
      </c>
      <c r="BX283" s="38">
        <f t="shared" si="326"/>
        <v>3.341074153079121E-2</v>
      </c>
      <c r="BY283" s="38">
        <f t="shared" si="326"/>
        <v>0.87995802588027205</v>
      </c>
      <c r="BZ283" s="38">
        <f t="shared" si="326"/>
        <v>0.7314843411558607</v>
      </c>
      <c r="CA283" s="38">
        <f t="shared" si="326"/>
        <v>9.4225937724342929E-2</v>
      </c>
      <c r="CB283" s="38">
        <f t="shared" si="323"/>
        <v>1.7566641880284343E-2</v>
      </c>
      <c r="CC283" s="38">
        <f t="shared" si="323"/>
        <v>9.5397595326936202E-3</v>
      </c>
      <c r="CD283" s="38">
        <f t="shared" si="323"/>
        <v>-0.10223226467539692</v>
      </c>
      <c r="CE283" s="38">
        <f t="shared" ref="CE283:CH346" si="329">AH283-BO283</f>
        <v>5.0874606428392144E-3</v>
      </c>
      <c r="CF283" s="38">
        <f t="shared" si="329"/>
        <v>5.9199542025764607E-4</v>
      </c>
      <c r="CG283" s="38">
        <f t="shared" si="329"/>
        <v>1.3903670217440101E-2</v>
      </c>
      <c r="CH283" s="38">
        <f t="shared" si="329"/>
        <v>-1.6440206150071912E-2</v>
      </c>
    </row>
    <row r="284" spans="1:86" s="39" customFormat="1" x14ac:dyDescent="0.15">
      <c r="A284" s="32">
        <v>1</v>
      </c>
      <c r="B284" s="32" t="s">
        <v>1217</v>
      </c>
      <c r="C284" s="32" t="s">
        <v>1218</v>
      </c>
      <c r="D284" s="32" t="s">
        <v>1219</v>
      </c>
      <c r="E284" s="32">
        <v>97462</v>
      </c>
      <c r="F284" s="33">
        <v>92802</v>
      </c>
      <c r="G284" s="33">
        <v>1159</v>
      </c>
      <c r="H284" s="33">
        <v>203</v>
      </c>
      <c r="I284" s="33">
        <v>869</v>
      </c>
      <c r="J284" s="33">
        <v>290</v>
      </c>
      <c r="K284" s="33">
        <v>287</v>
      </c>
      <c r="L284" s="33">
        <v>302</v>
      </c>
      <c r="M284" s="34">
        <v>386</v>
      </c>
      <c r="N284" s="33">
        <v>114</v>
      </c>
      <c r="O284" s="33">
        <v>29</v>
      </c>
      <c r="P284" s="33">
        <v>143</v>
      </c>
      <c r="Q284" s="33">
        <v>265</v>
      </c>
      <c r="R284" s="33">
        <v>46</v>
      </c>
      <c r="S284" s="33">
        <v>45</v>
      </c>
      <c r="T284" s="33">
        <v>49</v>
      </c>
      <c r="U284" s="34">
        <v>473</v>
      </c>
      <c r="V284" s="35">
        <f t="shared" si="303"/>
        <v>95.218649319734865</v>
      </c>
      <c r="W284" s="35">
        <f t="shared" si="303"/>
        <v>1.1891814245552113</v>
      </c>
      <c r="X284" s="35">
        <f t="shared" si="303"/>
        <v>0.20828630645790153</v>
      </c>
      <c r="Y284" s="35">
        <f t="shared" si="303"/>
        <v>0.89162955818678047</v>
      </c>
      <c r="Z284" s="35">
        <f t="shared" si="303"/>
        <v>0.29755186636843078</v>
      </c>
      <c r="AA284" s="35">
        <f t="shared" si="324"/>
        <v>0.29447374361289524</v>
      </c>
      <c r="AB284" s="35">
        <f t="shared" si="324"/>
        <v>0.30986435739057278</v>
      </c>
      <c r="AC284" s="35">
        <f t="shared" si="324"/>
        <v>0.39605179454556644</v>
      </c>
      <c r="AD284" s="35">
        <f t="shared" si="324"/>
        <v>0.11696866471034865</v>
      </c>
      <c r="AE284" s="35">
        <f t="shared" si="324"/>
        <v>2.9755186636843078E-2</v>
      </c>
      <c r="AF284" s="35">
        <f t="shared" si="324"/>
        <v>0.14672385134719171</v>
      </c>
      <c r="AG284" s="35">
        <f t="shared" si="324"/>
        <v>0.27190084340563503</v>
      </c>
      <c r="AH284" s="35">
        <f t="shared" si="327"/>
        <v>4.7197882251544192E-2</v>
      </c>
      <c r="AI284" s="35">
        <f t="shared" si="327"/>
        <v>4.6171841333032357E-2</v>
      </c>
      <c r="AJ284" s="35">
        <f t="shared" si="327"/>
        <v>5.0276005007079676E-2</v>
      </c>
      <c r="AK284" s="35">
        <f t="shared" si="327"/>
        <v>0.4853173544560957</v>
      </c>
      <c r="AL284" s="36">
        <v>92126</v>
      </c>
      <c r="AM284" s="37">
        <v>87681</v>
      </c>
      <c r="AN284" s="37">
        <v>1367</v>
      </c>
      <c r="AO284" s="37">
        <v>224</v>
      </c>
      <c r="AP284" s="37">
        <v>1037</v>
      </c>
      <c r="AQ284" s="37">
        <v>355</v>
      </c>
      <c r="AR284" s="37">
        <v>264</v>
      </c>
      <c r="AS284" s="37">
        <v>112</v>
      </c>
      <c r="AT284" s="37">
        <v>184</v>
      </c>
      <c r="AU284" s="37">
        <v>40</v>
      </c>
      <c r="AV284" s="37">
        <v>16</v>
      </c>
      <c r="AW284" s="37">
        <v>106</v>
      </c>
      <c r="AX284" s="37">
        <v>209</v>
      </c>
      <c r="AY284" s="37">
        <v>28</v>
      </c>
      <c r="AZ284" s="37">
        <v>35</v>
      </c>
      <c r="BA284" s="37">
        <v>43</v>
      </c>
      <c r="BB284" s="37">
        <v>422</v>
      </c>
      <c r="BC284" s="38">
        <f t="shared" si="304"/>
        <v>95.175086294857053</v>
      </c>
      <c r="BD284" s="38">
        <f t="shared" si="304"/>
        <v>1.4838373531901961</v>
      </c>
      <c r="BE284" s="38">
        <f t="shared" si="304"/>
        <v>0.24314525758200722</v>
      </c>
      <c r="BF284" s="38">
        <f t="shared" si="304"/>
        <v>1.1256322862167032</v>
      </c>
      <c r="BG284" s="38">
        <f t="shared" si="304"/>
        <v>0.38534181447148474</v>
      </c>
      <c r="BH284" s="38">
        <f t="shared" si="325"/>
        <v>0.28656405357879428</v>
      </c>
      <c r="BI284" s="38">
        <f t="shared" si="325"/>
        <v>0.12157262879100361</v>
      </c>
      <c r="BJ284" s="38">
        <f t="shared" si="325"/>
        <v>0.19972646158522026</v>
      </c>
      <c r="BK284" s="38">
        <f t="shared" si="325"/>
        <v>4.341879599678701E-2</v>
      </c>
      <c r="BL284" s="38">
        <f t="shared" si="325"/>
        <v>1.7367518398714803E-2</v>
      </c>
      <c r="BM284" s="38">
        <f t="shared" si="325"/>
        <v>0.11505980939148558</v>
      </c>
      <c r="BN284" s="38">
        <f t="shared" si="325"/>
        <v>0.22686320908321214</v>
      </c>
      <c r="BO284" s="38">
        <f t="shared" si="328"/>
        <v>3.0393157197750903E-2</v>
      </c>
      <c r="BP284" s="38">
        <f t="shared" si="328"/>
        <v>3.7991446497188629E-2</v>
      </c>
      <c r="BQ284" s="38">
        <f t="shared" si="328"/>
        <v>4.6675205696546034E-2</v>
      </c>
      <c r="BR284" s="38">
        <f t="shared" si="328"/>
        <v>0.45806829776610292</v>
      </c>
      <c r="BS284" s="38">
        <f t="shared" si="305"/>
        <v>4.3563024877812495E-2</v>
      </c>
      <c r="BT284" s="38">
        <f t="shared" si="305"/>
        <v>-0.2946559286349848</v>
      </c>
      <c r="BU284" s="38">
        <f t="shared" si="305"/>
        <v>-3.4858951124105697E-2</v>
      </c>
      <c r="BV284" s="38">
        <f t="shared" si="305"/>
        <v>-0.23400272802992272</v>
      </c>
      <c r="BW284" s="38">
        <f t="shared" si="305"/>
        <v>-8.7789948103053961E-2</v>
      </c>
      <c r="BX284" s="38">
        <f t="shared" si="326"/>
        <v>7.909690034100969E-3</v>
      </c>
      <c r="BY284" s="38">
        <f t="shared" si="326"/>
        <v>0.18829172859956916</v>
      </c>
      <c r="BZ284" s="38">
        <f t="shared" si="326"/>
        <v>0.19632533296034618</v>
      </c>
      <c r="CA284" s="38">
        <f t="shared" si="326"/>
        <v>7.3549868713561645E-2</v>
      </c>
      <c r="CB284" s="38">
        <f t="shared" si="326"/>
        <v>1.2387668238128275E-2</v>
      </c>
      <c r="CC284" s="38">
        <f t="shared" si="326"/>
        <v>3.1664041955706129E-2</v>
      </c>
      <c r="CD284" s="38">
        <f t="shared" si="326"/>
        <v>4.5037634322422887E-2</v>
      </c>
      <c r="CE284" s="38">
        <f t="shared" si="329"/>
        <v>1.6804725053793289E-2</v>
      </c>
      <c r="CF284" s="38">
        <f t="shared" si="329"/>
        <v>8.1803948358437281E-3</v>
      </c>
      <c r="CG284" s="38">
        <f t="shared" si="329"/>
        <v>3.6007993105336422E-3</v>
      </c>
      <c r="CH284" s="38">
        <f t="shared" si="329"/>
        <v>2.7249056689992779E-2</v>
      </c>
    </row>
    <row r="285" spans="1:86" s="39" customFormat="1" x14ac:dyDescent="0.15">
      <c r="A285" s="32">
        <v>1</v>
      </c>
      <c r="B285" s="32" t="s">
        <v>1220</v>
      </c>
      <c r="C285" s="32" t="s">
        <v>1221</v>
      </c>
      <c r="D285" s="32" t="s">
        <v>1222</v>
      </c>
      <c r="E285" s="32">
        <v>113583</v>
      </c>
      <c r="F285" s="33">
        <v>100996</v>
      </c>
      <c r="G285" s="33">
        <v>1361</v>
      </c>
      <c r="H285" s="33">
        <v>398</v>
      </c>
      <c r="I285" s="33">
        <v>973</v>
      </c>
      <c r="J285" s="33">
        <v>404</v>
      </c>
      <c r="K285" s="33">
        <v>358</v>
      </c>
      <c r="L285" s="33">
        <v>2069</v>
      </c>
      <c r="M285" s="34">
        <v>1645</v>
      </c>
      <c r="N285" s="33">
        <v>300</v>
      </c>
      <c r="O285" s="33">
        <v>388</v>
      </c>
      <c r="P285" s="33">
        <v>237</v>
      </c>
      <c r="Q285" s="33">
        <v>3003</v>
      </c>
      <c r="R285" s="33">
        <v>115</v>
      </c>
      <c r="S285" s="33">
        <v>242</v>
      </c>
      <c r="T285" s="33">
        <v>113</v>
      </c>
      <c r="U285" s="34">
        <v>981</v>
      </c>
      <c r="V285" s="35">
        <f t="shared" si="303"/>
        <v>88.9182360036273</v>
      </c>
      <c r="W285" s="35">
        <f t="shared" si="303"/>
        <v>1.1982426947694638</v>
      </c>
      <c r="X285" s="35">
        <f t="shared" si="303"/>
        <v>0.35040454997666903</v>
      </c>
      <c r="Y285" s="35">
        <f t="shared" si="303"/>
        <v>0.85664227921431901</v>
      </c>
      <c r="Z285" s="35">
        <f t="shared" si="303"/>
        <v>0.35568703062958368</v>
      </c>
      <c r="AA285" s="35">
        <f t="shared" si="324"/>
        <v>0.31518801229057164</v>
      </c>
      <c r="AB285" s="35">
        <f t="shared" si="324"/>
        <v>1.8215754118133876</v>
      </c>
      <c r="AC285" s="35">
        <f t="shared" si="324"/>
        <v>1.4482801123407552</v>
      </c>
      <c r="AD285" s="35">
        <f t="shared" si="324"/>
        <v>0.26412403264573042</v>
      </c>
      <c r="AE285" s="35">
        <f t="shared" si="324"/>
        <v>0.3416004155551447</v>
      </c>
      <c r="AF285" s="35">
        <f t="shared" si="324"/>
        <v>0.20865798579012704</v>
      </c>
      <c r="AG285" s="35">
        <f t="shared" si="324"/>
        <v>2.6438815667837616</v>
      </c>
      <c r="AH285" s="35">
        <f t="shared" si="327"/>
        <v>0.10124754584752998</v>
      </c>
      <c r="AI285" s="35">
        <f t="shared" si="327"/>
        <v>0.2130600530008892</v>
      </c>
      <c r="AJ285" s="35">
        <f t="shared" si="327"/>
        <v>9.9486718963225126E-2</v>
      </c>
      <c r="AK285" s="35">
        <f t="shared" si="327"/>
        <v>0.8636855867515385</v>
      </c>
      <c r="AL285" s="36">
        <v>103770</v>
      </c>
      <c r="AM285" s="37">
        <v>96211</v>
      </c>
      <c r="AN285" s="37">
        <v>1410</v>
      </c>
      <c r="AO285" s="37">
        <v>396</v>
      </c>
      <c r="AP285" s="37">
        <v>1041</v>
      </c>
      <c r="AQ285" s="37">
        <v>465</v>
      </c>
      <c r="AR285" s="37">
        <v>363</v>
      </c>
      <c r="AS285" s="37">
        <v>54</v>
      </c>
      <c r="AT285" s="37">
        <v>334</v>
      </c>
      <c r="AU285" s="37">
        <v>135</v>
      </c>
      <c r="AV285" s="37">
        <v>50</v>
      </c>
      <c r="AW285" s="37">
        <v>166</v>
      </c>
      <c r="AX285" s="37">
        <v>2036</v>
      </c>
      <c r="AY285" s="37">
        <v>67</v>
      </c>
      <c r="AZ285" s="37">
        <v>247</v>
      </c>
      <c r="BA285" s="37">
        <v>124</v>
      </c>
      <c r="BB285" s="37">
        <v>668</v>
      </c>
      <c r="BC285" s="38">
        <f t="shared" si="304"/>
        <v>92.715621085092025</v>
      </c>
      <c r="BD285" s="38">
        <f t="shared" si="304"/>
        <v>1.3587742122000579</v>
      </c>
      <c r="BE285" s="38">
        <f t="shared" si="304"/>
        <v>0.38161318300086727</v>
      </c>
      <c r="BF285" s="38">
        <f t="shared" si="304"/>
        <v>1.0031801098583406</v>
      </c>
      <c r="BG285" s="38">
        <f t="shared" si="304"/>
        <v>0.44810638912980627</v>
      </c>
      <c r="BH285" s="38">
        <f t="shared" si="325"/>
        <v>0.3498120844174617</v>
      </c>
      <c r="BI285" s="38">
        <f t="shared" si="325"/>
        <v>5.2038161318300087E-2</v>
      </c>
      <c r="BJ285" s="38">
        <f t="shared" si="325"/>
        <v>0.32186566445022646</v>
      </c>
      <c r="BK285" s="38">
        <f t="shared" si="325"/>
        <v>0.13009540329575023</v>
      </c>
      <c r="BL285" s="38">
        <f t="shared" si="325"/>
        <v>4.8183482702129708E-2</v>
      </c>
      <c r="BM285" s="38">
        <f t="shared" si="325"/>
        <v>0.15996916257107063</v>
      </c>
      <c r="BN285" s="38">
        <f t="shared" si="325"/>
        <v>1.9620314156307217</v>
      </c>
      <c r="BO285" s="38">
        <f t="shared" si="328"/>
        <v>6.4565866820853815E-2</v>
      </c>
      <c r="BP285" s="38">
        <f t="shared" si="328"/>
        <v>0.23802640454852075</v>
      </c>
      <c r="BQ285" s="38">
        <f t="shared" si="328"/>
        <v>0.11949503710128168</v>
      </c>
      <c r="BR285" s="38">
        <f t="shared" si="328"/>
        <v>0.64373132890045293</v>
      </c>
      <c r="BS285" s="38">
        <f t="shared" si="305"/>
        <v>-3.797385081464725</v>
      </c>
      <c r="BT285" s="38">
        <f t="shared" si="305"/>
        <v>-0.16053151743059413</v>
      </c>
      <c r="BU285" s="38">
        <f t="shared" si="305"/>
        <v>-3.120863302419824E-2</v>
      </c>
      <c r="BV285" s="38">
        <f t="shared" si="305"/>
        <v>-0.14653783064402159</v>
      </c>
      <c r="BW285" s="38">
        <f t="shared" si="305"/>
        <v>-9.2419358500222593E-2</v>
      </c>
      <c r="BX285" s="38">
        <f t="shared" si="326"/>
        <v>-3.462407212689006E-2</v>
      </c>
      <c r="BY285" s="38">
        <f t="shared" si="326"/>
        <v>1.7695372504950875</v>
      </c>
      <c r="BZ285" s="38">
        <f t="shared" si="326"/>
        <v>1.1264144478905287</v>
      </c>
      <c r="CA285" s="38">
        <f t="shared" si="326"/>
        <v>0.13402862934998019</v>
      </c>
      <c r="CB285" s="38">
        <f t="shared" si="326"/>
        <v>0.29341693285301501</v>
      </c>
      <c r="CC285" s="38">
        <f t="shared" si="326"/>
        <v>4.8688823219056404E-2</v>
      </c>
      <c r="CD285" s="38">
        <f t="shared" si="326"/>
        <v>0.68185015115303993</v>
      </c>
      <c r="CE285" s="38">
        <f t="shared" si="329"/>
        <v>3.668167902667617E-2</v>
      </c>
      <c r="CF285" s="38">
        <f t="shared" si="329"/>
        <v>-2.4966351547631549E-2</v>
      </c>
      <c r="CG285" s="38">
        <f t="shared" si="329"/>
        <v>-2.0008318138056549E-2</v>
      </c>
      <c r="CH285" s="38">
        <f t="shared" si="329"/>
        <v>0.21995425785108558</v>
      </c>
    </row>
    <row r="286" spans="1:86" s="39" customFormat="1" x14ac:dyDescent="0.15">
      <c r="A286" s="32">
        <v>1</v>
      </c>
      <c r="B286" s="32" t="s">
        <v>1223</v>
      </c>
      <c r="C286" s="32" t="s">
        <v>1224</v>
      </c>
      <c r="D286" s="32" t="s">
        <v>1225</v>
      </c>
      <c r="E286" s="32">
        <v>100654</v>
      </c>
      <c r="F286" s="33">
        <v>94193</v>
      </c>
      <c r="G286" s="33">
        <v>1157</v>
      </c>
      <c r="H286" s="33">
        <v>338</v>
      </c>
      <c r="I286" s="33">
        <v>1102</v>
      </c>
      <c r="J286" s="33">
        <v>471</v>
      </c>
      <c r="K286" s="33">
        <v>310</v>
      </c>
      <c r="L286" s="33">
        <v>451</v>
      </c>
      <c r="M286" s="34">
        <v>695</v>
      </c>
      <c r="N286" s="33">
        <v>184</v>
      </c>
      <c r="O286" s="33">
        <v>67</v>
      </c>
      <c r="P286" s="33">
        <v>159</v>
      </c>
      <c r="Q286" s="33">
        <v>496</v>
      </c>
      <c r="R286" s="33">
        <v>128</v>
      </c>
      <c r="S286" s="33">
        <v>90</v>
      </c>
      <c r="T286" s="33">
        <v>105</v>
      </c>
      <c r="U286" s="34">
        <v>708</v>
      </c>
      <c r="V286" s="35">
        <f t="shared" si="303"/>
        <v>93.58098038826077</v>
      </c>
      <c r="W286" s="35">
        <f t="shared" si="303"/>
        <v>1.1494823852007867</v>
      </c>
      <c r="X286" s="35">
        <f t="shared" si="303"/>
        <v>0.33580384286764564</v>
      </c>
      <c r="Y286" s="35">
        <f t="shared" si="303"/>
        <v>1.0948397480477676</v>
      </c>
      <c r="Z286" s="35">
        <f t="shared" si="303"/>
        <v>0.46793967452858309</v>
      </c>
      <c r="AA286" s="35">
        <f t="shared" si="324"/>
        <v>0.30798577304429031</v>
      </c>
      <c r="AB286" s="35">
        <f t="shared" si="324"/>
        <v>0.44806962465475786</v>
      </c>
      <c r="AC286" s="35">
        <f t="shared" si="324"/>
        <v>0.69048423311542506</v>
      </c>
      <c r="AD286" s="35">
        <f t="shared" si="324"/>
        <v>0.18280445883919169</v>
      </c>
      <c r="AE286" s="35">
        <f t="shared" si="324"/>
        <v>6.6564667077314357E-2</v>
      </c>
      <c r="AF286" s="35">
        <f t="shared" si="324"/>
        <v>0.1579668964969102</v>
      </c>
      <c r="AG286" s="35">
        <f t="shared" si="324"/>
        <v>0.49277723687086455</v>
      </c>
      <c r="AH286" s="35">
        <f t="shared" si="327"/>
        <v>0.12716831919248117</v>
      </c>
      <c r="AI286" s="35">
        <f t="shared" si="327"/>
        <v>8.9415224432213322E-2</v>
      </c>
      <c r="AJ286" s="35">
        <f t="shared" si="327"/>
        <v>0.10431776183758221</v>
      </c>
      <c r="AK286" s="35">
        <f t="shared" si="327"/>
        <v>0.70339976553341155</v>
      </c>
      <c r="AL286" s="36">
        <v>93232</v>
      </c>
      <c r="AM286" s="37">
        <v>87730</v>
      </c>
      <c r="AN286" s="37">
        <v>1220</v>
      </c>
      <c r="AO286" s="37">
        <v>324</v>
      </c>
      <c r="AP286" s="37">
        <v>1309</v>
      </c>
      <c r="AQ286" s="37">
        <v>488</v>
      </c>
      <c r="AR286" s="37">
        <v>300</v>
      </c>
      <c r="AS286" s="37">
        <v>58</v>
      </c>
      <c r="AT286" s="37">
        <v>275</v>
      </c>
      <c r="AU286" s="37">
        <v>108</v>
      </c>
      <c r="AV286" s="37">
        <v>39</v>
      </c>
      <c r="AW286" s="37">
        <v>108</v>
      </c>
      <c r="AX286" s="37">
        <v>337</v>
      </c>
      <c r="AY286" s="37">
        <v>82</v>
      </c>
      <c r="AZ286" s="37">
        <v>85</v>
      </c>
      <c r="BA286" s="37">
        <v>88</v>
      </c>
      <c r="BB286" s="37">
        <v>679</v>
      </c>
      <c r="BC286" s="38">
        <f t="shared" si="304"/>
        <v>94.098592757851378</v>
      </c>
      <c r="BD286" s="38">
        <f t="shared" si="304"/>
        <v>1.3085635833190321</v>
      </c>
      <c r="BE286" s="38">
        <f t="shared" si="304"/>
        <v>0.34752016475030034</v>
      </c>
      <c r="BF286" s="38">
        <f t="shared" si="304"/>
        <v>1.4040243693152565</v>
      </c>
      <c r="BG286" s="38">
        <f t="shared" si="304"/>
        <v>0.52342543332761282</v>
      </c>
      <c r="BH286" s="38">
        <f t="shared" si="325"/>
        <v>0.32177793032435215</v>
      </c>
      <c r="BI286" s="38">
        <f t="shared" si="325"/>
        <v>6.2210399862708078E-2</v>
      </c>
      <c r="BJ286" s="38">
        <f t="shared" si="325"/>
        <v>0.2949631027973228</v>
      </c>
      <c r="BK286" s="38">
        <f t="shared" si="325"/>
        <v>0.11584005491676677</v>
      </c>
      <c r="BL286" s="38">
        <f t="shared" si="325"/>
        <v>4.1831130942165784E-2</v>
      </c>
      <c r="BM286" s="38">
        <f t="shared" si="325"/>
        <v>0.11584005491676677</v>
      </c>
      <c r="BN286" s="38">
        <f t="shared" si="325"/>
        <v>0.36146387506435557</v>
      </c>
      <c r="BO286" s="38">
        <f t="shared" si="328"/>
        <v>8.7952634288656253E-2</v>
      </c>
      <c r="BP286" s="38">
        <f t="shared" si="328"/>
        <v>9.1170413591899785E-2</v>
      </c>
      <c r="BQ286" s="38">
        <f t="shared" si="328"/>
        <v>9.4388192895143302E-2</v>
      </c>
      <c r="BR286" s="38">
        <f t="shared" si="328"/>
        <v>0.72829071563411707</v>
      </c>
      <c r="BS286" s="38">
        <f t="shared" si="305"/>
        <v>-0.51761236959060852</v>
      </c>
      <c r="BT286" s="38">
        <f t="shared" si="305"/>
        <v>-0.15908119811824539</v>
      </c>
      <c r="BU286" s="38">
        <f t="shared" si="305"/>
        <v>-1.1716321882654701E-2</v>
      </c>
      <c r="BV286" s="38">
        <f t="shared" si="305"/>
        <v>-0.30918462126748891</v>
      </c>
      <c r="BW286" s="38">
        <f t="shared" si="305"/>
        <v>-5.5485758799029727E-2</v>
      </c>
      <c r="BX286" s="38">
        <f t="shared" si="326"/>
        <v>-1.3792157280061834E-2</v>
      </c>
      <c r="BY286" s="38">
        <f t="shared" si="326"/>
        <v>0.38585922479204976</v>
      </c>
      <c r="BZ286" s="38">
        <f t="shared" si="326"/>
        <v>0.39552113031810227</v>
      </c>
      <c r="CA286" s="38">
        <f t="shared" si="326"/>
        <v>6.696440392242492E-2</v>
      </c>
      <c r="CB286" s="38">
        <f t="shared" si="326"/>
        <v>2.4733536135148573E-2</v>
      </c>
      <c r="CC286" s="38">
        <f t="shared" si="326"/>
        <v>4.2126841580143431E-2</v>
      </c>
      <c r="CD286" s="38">
        <f t="shared" si="326"/>
        <v>0.13131336180650899</v>
      </c>
      <c r="CE286" s="38">
        <f t="shared" si="329"/>
        <v>3.9215684903824918E-2</v>
      </c>
      <c r="CF286" s="38">
        <f t="shared" si="329"/>
        <v>-1.7551891596864627E-3</v>
      </c>
      <c r="CG286" s="38">
        <f t="shared" si="329"/>
        <v>9.9295689424389044E-3</v>
      </c>
      <c r="CH286" s="38">
        <f t="shared" si="329"/>
        <v>-2.4890950100705522E-2</v>
      </c>
    </row>
    <row r="287" spans="1:86" s="39" customFormat="1" x14ac:dyDescent="0.15">
      <c r="A287" s="32">
        <v>1</v>
      </c>
      <c r="B287" s="32" t="s">
        <v>1226</v>
      </c>
      <c r="C287" s="32" t="s">
        <v>1227</v>
      </c>
      <c r="D287" s="32" t="s">
        <v>1228</v>
      </c>
      <c r="E287" s="32">
        <v>123871</v>
      </c>
      <c r="F287" s="33">
        <v>115013</v>
      </c>
      <c r="G287" s="33">
        <v>1052</v>
      </c>
      <c r="H287" s="33">
        <v>344</v>
      </c>
      <c r="I287" s="33">
        <v>1226</v>
      </c>
      <c r="J287" s="33">
        <v>316</v>
      </c>
      <c r="K287" s="33">
        <v>358</v>
      </c>
      <c r="L287" s="33">
        <v>561</v>
      </c>
      <c r="M287" s="34">
        <v>748</v>
      </c>
      <c r="N287" s="33">
        <v>284</v>
      </c>
      <c r="O287" s="33">
        <v>272</v>
      </c>
      <c r="P287" s="33">
        <v>711</v>
      </c>
      <c r="Q287" s="33">
        <v>930</v>
      </c>
      <c r="R287" s="33">
        <v>127</v>
      </c>
      <c r="S287" s="33">
        <v>103</v>
      </c>
      <c r="T287" s="33">
        <v>142</v>
      </c>
      <c r="U287" s="34">
        <v>1684</v>
      </c>
      <c r="V287" s="35">
        <f t="shared" si="303"/>
        <v>92.849012278903047</v>
      </c>
      <c r="W287" s="35">
        <f t="shared" si="303"/>
        <v>0.84927061216911148</v>
      </c>
      <c r="X287" s="35">
        <f t="shared" si="303"/>
        <v>0.27770826101347368</v>
      </c>
      <c r="Y287" s="35">
        <f t="shared" si="303"/>
        <v>0.98973932558871736</v>
      </c>
      <c r="Z287" s="35">
        <f t="shared" si="303"/>
        <v>0.25510410023330726</v>
      </c>
      <c r="AA287" s="35">
        <f t="shared" si="324"/>
        <v>0.28901034140355691</v>
      </c>
      <c r="AB287" s="35">
        <f t="shared" si="324"/>
        <v>0.45289050705976375</v>
      </c>
      <c r="AC287" s="35">
        <f t="shared" si="324"/>
        <v>0.60385400941301837</v>
      </c>
      <c r="AD287" s="35">
        <f t="shared" si="324"/>
        <v>0.22927077362740272</v>
      </c>
      <c r="AE287" s="35">
        <f t="shared" si="324"/>
        <v>0.21958327615018849</v>
      </c>
      <c r="AF287" s="35">
        <f t="shared" si="324"/>
        <v>0.57398422552494133</v>
      </c>
      <c r="AG287" s="35">
        <f t="shared" si="324"/>
        <v>0.75078105448410037</v>
      </c>
      <c r="AH287" s="35">
        <f t="shared" si="327"/>
        <v>0.1025260149671836</v>
      </c>
      <c r="AI287" s="35">
        <f t="shared" si="327"/>
        <v>8.3151020012755206E-2</v>
      </c>
      <c r="AJ287" s="35">
        <f t="shared" si="327"/>
        <v>0.11463538681370136</v>
      </c>
      <c r="AK287" s="35">
        <f t="shared" si="327"/>
        <v>1.3594788126357258</v>
      </c>
      <c r="AL287" s="36">
        <v>122030</v>
      </c>
      <c r="AM287" s="37">
        <v>115316</v>
      </c>
      <c r="AN287" s="37">
        <v>1202</v>
      </c>
      <c r="AO287" s="37">
        <v>356</v>
      </c>
      <c r="AP287" s="37">
        <v>1494</v>
      </c>
      <c r="AQ287" s="37">
        <v>380</v>
      </c>
      <c r="AR287" s="37">
        <v>373</v>
      </c>
      <c r="AS287" s="37">
        <v>136</v>
      </c>
      <c r="AT287" s="37">
        <v>520</v>
      </c>
      <c r="AU287" s="37">
        <v>122</v>
      </c>
      <c r="AV287" s="37">
        <v>145</v>
      </c>
      <c r="AW287" s="37">
        <v>223</v>
      </c>
      <c r="AX287" s="37">
        <v>460</v>
      </c>
      <c r="AY287" s="37">
        <v>106</v>
      </c>
      <c r="AZ287" s="37">
        <v>69</v>
      </c>
      <c r="BA287" s="37">
        <v>127</v>
      </c>
      <c r="BB287" s="37">
        <v>999</v>
      </c>
      <c r="BC287" s="38">
        <f t="shared" si="304"/>
        <v>94.498074244038349</v>
      </c>
      <c r="BD287" s="38">
        <f t="shared" si="304"/>
        <v>0.98500368761779888</v>
      </c>
      <c r="BE287" s="38">
        <f t="shared" si="304"/>
        <v>0.2917315414242399</v>
      </c>
      <c r="BF287" s="38">
        <f t="shared" si="304"/>
        <v>1.2242891092354338</v>
      </c>
      <c r="BG287" s="38">
        <f t="shared" si="304"/>
        <v>0.31139883635171678</v>
      </c>
      <c r="BH287" s="38">
        <f t="shared" si="325"/>
        <v>0.30566254199786935</v>
      </c>
      <c r="BI287" s="38">
        <f t="shared" si="325"/>
        <v>0.11144800458903548</v>
      </c>
      <c r="BJ287" s="38">
        <f t="shared" si="325"/>
        <v>0.42612472342866509</v>
      </c>
      <c r="BK287" s="38">
        <f t="shared" si="325"/>
        <v>9.9975415881340651E-2</v>
      </c>
      <c r="BL287" s="38">
        <f t="shared" si="325"/>
        <v>0.11882324018683929</v>
      </c>
      <c r="BM287" s="38">
        <f t="shared" si="325"/>
        <v>0.18274194870113908</v>
      </c>
      <c r="BN287" s="38">
        <f t="shared" si="325"/>
        <v>0.37695648610997295</v>
      </c>
      <c r="BO287" s="38">
        <f t="shared" si="328"/>
        <v>8.6863885929689424E-2</v>
      </c>
      <c r="BP287" s="38">
        <f t="shared" si="328"/>
        <v>5.6543472916495939E-2</v>
      </c>
      <c r="BQ287" s="38">
        <f t="shared" si="328"/>
        <v>0.10407276899123168</v>
      </c>
      <c r="BR287" s="38">
        <f t="shared" si="328"/>
        <v>0.81865115135622379</v>
      </c>
      <c r="BS287" s="38">
        <f t="shared" si="305"/>
        <v>-1.6490619651353029</v>
      </c>
      <c r="BT287" s="38">
        <f t="shared" si="305"/>
        <v>-0.1357330754486874</v>
      </c>
      <c r="BU287" s="38">
        <f t="shared" si="305"/>
        <v>-1.4023280410766226E-2</v>
      </c>
      <c r="BV287" s="38">
        <f t="shared" si="305"/>
        <v>-0.23454978364671641</v>
      </c>
      <c r="BW287" s="38">
        <f t="shared" si="305"/>
        <v>-5.6294736118409516E-2</v>
      </c>
      <c r="BX287" s="38">
        <f t="shared" si="326"/>
        <v>-1.6652200594312438E-2</v>
      </c>
      <c r="BY287" s="38">
        <f t="shared" si="326"/>
        <v>0.34144250247072827</v>
      </c>
      <c r="BZ287" s="38">
        <f t="shared" si="326"/>
        <v>0.17772928598435328</v>
      </c>
      <c r="CA287" s="38">
        <f t="shared" si="326"/>
        <v>0.12929535774606207</v>
      </c>
      <c r="CB287" s="38">
        <f t="shared" si="326"/>
        <v>0.1007600359633492</v>
      </c>
      <c r="CC287" s="38">
        <f t="shared" si="326"/>
        <v>0.39124227682380225</v>
      </c>
      <c r="CD287" s="38">
        <f t="shared" si="326"/>
        <v>0.37382456837412742</v>
      </c>
      <c r="CE287" s="38">
        <f t="shared" si="329"/>
        <v>1.5662129037494171E-2</v>
      </c>
      <c r="CF287" s="38">
        <f t="shared" si="329"/>
        <v>2.6607547096259267E-2</v>
      </c>
      <c r="CG287" s="38">
        <f t="shared" si="329"/>
        <v>1.0562617822469686E-2</v>
      </c>
      <c r="CH287" s="38">
        <f t="shared" si="329"/>
        <v>0.54082766127950199</v>
      </c>
    </row>
    <row r="288" spans="1:86" s="39" customFormat="1" x14ac:dyDescent="0.15">
      <c r="A288" s="32">
        <v>1</v>
      </c>
      <c r="B288" s="32" t="s">
        <v>1229</v>
      </c>
      <c r="C288" s="32" t="s">
        <v>1230</v>
      </c>
      <c r="D288" s="32" t="s">
        <v>1231</v>
      </c>
      <c r="E288" s="32">
        <v>108131</v>
      </c>
      <c r="F288" s="33">
        <v>103019</v>
      </c>
      <c r="G288" s="33">
        <v>784</v>
      </c>
      <c r="H288" s="33">
        <v>272</v>
      </c>
      <c r="I288" s="33">
        <v>1053</v>
      </c>
      <c r="J288" s="33">
        <v>355</v>
      </c>
      <c r="K288" s="33">
        <v>250</v>
      </c>
      <c r="L288" s="33">
        <v>142</v>
      </c>
      <c r="M288" s="34">
        <v>413</v>
      </c>
      <c r="N288" s="33">
        <v>167</v>
      </c>
      <c r="O288" s="33">
        <v>74</v>
      </c>
      <c r="P288" s="33">
        <v>109</v>
      </c>
      <c r="Q288" s="33">
        <v>630</v>
      </c>
      <c r="R288" s="33">
        <v>81</v>
      </c>
      <c r="S288" s="33">
        <v>111</v>
      </c>
      <c r="T288" s="33">
        <v>92</v>
      </c>
      <c r="U288" s="34">
        <v>579</v>
      </c>
      <c r="V288" s="35">
        <f t="shared" si="303"/>
        <v>95.272401069073624</v>
      </c>
      <c r="W288" s="35">
        <f t="shared" si="303"/>
        <v>0.72504647140967904</v>
      </c>
      <c r="X288" s="35">
        <f t="shared" si="303"/>
        <v>0.25154673497886826</v>
      </c>
      <c r="Y288" s="35">
        <f t="shared" si="303"/>
        <v>0.97381879387039794</v>
      </c>
      <c r="Z288" s="35">
        <f t="shared" si="303"/>
        <v>0.32830548131433168</v>
      </c>
      <c r="AA288" s="35">
        <f t="shared" si="324"/>
        <v>0.23120104317910684</v>
      </c>
      <c r="AB288" s="35">
        <f t="shared" si="324"/>
        <v>0.13132219252573268</v>
      </c>
      <c r="AC288" s="35">
        <f t="shared" si="324"/>
        <v>0.38194412333188443</v>
      </c>
      <c r="AD288" s="35">
        <f t="shared" si="324"/>
        <v>0.15444229684364336</v>
      </c>
      <c r="AE288" s="35">
        <f t="shared" si="324"/>
        <v>6.8435508781015619E-2</v>
      </c>
      <c r="AF288" s="35">
        <f t="shared" si="324"/>
        <v>0.10080365482609058</v>
      </c>
      <c r="AG288" s="35">
        <f t="shared" si="324"/>
        <v>0.58262662881134919</v>
      </c>
      <c r="AH288" s="35">
        <f t="shared" si="327"/>
        <v>7.4909137990030614E-2</v>
      </c>
      <c r="AI288" s="35">
        <f t="shared" si="327"/>
        <v>0.10265326317152343</v>
      </c>
      <c r="AJ288" s="35">
        <f t="shared" si="327"/>
        <v>8.5081983889911311E-2</v>
      </c>
      <c r="AK288" s="35">
        <f t="shared" si="327"/>
        <v>0.53546161600281139</v>
      </c>
      <c r="AL288" s="36">
        <v>105896</v>
      </c>
      <c r="AM288" s="37">
        <v>101112</v>
      </c>
      <c r="AN288" s="37">
        <v>895</v>
      </c>
      <c r="AO288" s="37">
        <v>264</v>
      </c>
      <c r="AP288" s="37">
        <v>1262</v>
      </c>
      <c r="AQ288" s="37">
        <v>428</v>
      </c>
      <c r="AR288" s="37">
        <v>249</v>
      </c>
      <c r="AS288" s="37">
        <v>77</v>
      </c>
      <c r="AT288" s="37">
        <v>263</v>
      </c>
      <c r="AU288" s="37">
        <v>81</v>
      </c>
      <c r="AV288" s="37">
        <v>27</v>
      </c>
      <c r="AW288" s="37">
        <v>74</v>
      </c>
      <c r="AX288" s="37">
        <v>363</v>
      </c>
      <c r="AY288" s="37">
        <v>62</v>
      </c>
      <c r="AZ288" s="37">
        <v>86</v>
      </c>
      <c r="BA288" s="37">
        <v>86</v>
      </c>
      <c r="BB288" s="37">
        <v>564</v>
      </c>
      <c r="BC288" s="38">
        <f t="shared" si="304"/>
        <v>95.482360051371145</v>
      </c>
      <c r="BD288" s="38">
        <f t="shared" si="304"/>
        <v>0.84516884490443456</v>
      </c>
      <c r="BE288" s="38">
        <f t="shared" si="304"/>
        <v>0.24930120117851476</v>
      </c>
      <c r="BF288" s="38">
        <f t="shared" si="304"/>
        <v>1.1917352874518397</v>
      </c>
      <c r="BG288" s="38">
        <f t="shared" si="304"/>
        <v>0.40417012918334977</v>
      </c>
      <c r="BH288" s="38">
        <f t="shared" si="325"/>
        <v>0.23513636020246281</v>
      </c>
      <c r="BI288" s="38">
        <f t="shared" si="325"/>
        <v>7.2712850343733468E-2</v>
      </c>
      <c r="BJ288" s="38">
        <f t="shared" si="325"/>
        <v>0.24835687844677795</v>
      </c>
      <c r="BK288" s="38">
        <f t="shared" si="325"/>
        <v>7.649014127068067E-2</v>
      </c>
      <c r="BL288" s="38">
        <f t="shared" si="325"/>
        <v>2.5496713756893555E-2</v>
      </c>
      <c r="BM288" s="38">
        <f t="shared" si="325"/>
        <v>6.9879882148523073E-2</v>
      </c>
      <c r="BN288" s="38">
        <f t="shared" si="325"/>
        <v>0.34278915162045781</v>
      </c>
      <c r="BO288" s="38">
        <f t="shared" si="328"/>
        <v>5.8548009367681501E-2</v>
      </c>
      <c r="BP288" s="38">
        <f t="shared" si="328"/>
        <v>8.1211754929364666E-2</v>
      </c>
      <c r="BQ288" s="38">
        <f t="shared" si="328"/>
        <v>8.1211754929364666E-2</v>
      </c>
      <c r="BR288" s="38">
        <f t="shared" si="328"/>
        <v>0.53259802069955431</v>
      </c>
      <c r="BS288" s="38">
        <f t="shared" si="305"/>
        <v>-0.20995898229752186</v>
      </c>
      <c r="BT288" s="38">
        <f t="shared" si="305"/>
        <v>-0.12012237349475552</v>
      </c>
      <c r="BU288" s="38">
        <f t="shared" si="305"/>
        <v>2.2455338003534997E-3</v>
      </c>
      <c r="BV288" s="38">
        <f t="shared" si="305"/>
        <v>-0.21791649358144172</v>
      </c>
      <c r="BW288" s="38">
        <f t="shared" si="305"/>
        <v>-7.5864647869018087E-2</v>
      </c>
      <c r="BX288" s="38">
        <f t="shared" si="326"/>
        <v>-3.9353170233559776E-3</v>
      </c>
      <c r="BY288" s="38">
        <f t="shared" si="326"/>
        <v>5.8609342181999216E-2</v>
      </c>
      <c r="BZ288" s="38">
        <f t="shared" si="326"/>
        <v>0.13358724488510648</v>
      </c>
      <c r="CA288" s="38">
        <f t="shared" si="326"/>
        <v>7.7952155572962686E-2</v>
      </c>
      <c r="CB288" s="38">
        <f t="shared" si="326"/>
        <v>4.2938795024122067E-2</v>
      </c>
      <c r="CC288" s="38">
        <f t="shared" si="326"/>
        <v>3.0923772677567504E-2</v>
      </c>
      <c r="CD288" s="38">
        <f t="shared" si="326"/>
        <v>0.23983747719089138</v>
      </c>
      <c r="CE288" s="38">
        <f t="shared" si="329"/>
        <v>1.6361128622349112E-2</v>
      </c>
      <c r="CF288" s="38">
        <f t="shared" si="329"/>
        <v>2.1441508242158763E-2</v>
      </c>
      <c r="CG288" s="38">
        <f t="shared" si="329"/>
        <v>3.8702289605466456E-3</v>
      </c>
      <c r="CH288" s="38">
        <f t="shared" si="329"/>
        <v>2.8635953032570827E-3</v>
      </c>
    </row>
    <row r="289" spans="1:86" s="39" customFormat="1" x14ac:dyDescent="0.15">
      <c r="A289" s="32">
        <v>1</v>
      </c>
      <c r="B289" s="32" t="s">
        <v>1232</v>
      </c>
      <c r="C289" s="32" t="s">
        <v>1233</v>
      </c>
      <c r="D289" s="32" t="s">
        <v>1234</v>
      </c>
      <c r="E289" s="32">
        <v>130869</v>
      </c>
      <c r="F289" s="33">
        <v>118482</v>
      </c>
      <c r="G289" s="33">
        <v>1882</v>
      </c>
      <c r="H289" s="33">
        <v>637</v>
      </c>
      <c r="I289" s="33">
        <v>1898</v>
      </c>
      <c r="J289" s="33">
        <v>673</v>
      </c>
      <c r="K289" s="33">
        <v>642</v>
      </c>
      <c r="L289" s="33">
        <v>843</v>
      </c>
      <c r="M289" s="34">
        <v>1025</v>
      </c>
      <c r="N289" s="33">
        <v>378</v>
      </c>
      <c r="O289" s="33">
        <v>268</v>
      </c>
      <c r="P289" s="33">
        <v>336</v>
      </c>
      <c r="Q289" s="33">
        <v>1649</v>
      </c>
      <c r="R289" s="33">
        <v>141</v>
      </c>
      <c r="S289" s="33">
        <v>291</v>
      </c>
      <c r="T289" s="33">
        <v>187</v>
      </c>
      <c r="U289" s="34">
        <v>1537</v>
      </c>
      <c r="V289" s="35">
        <f t="shared" si="303"/>
        <v>90.534809618779093</v>
      </c>
      <c r="W289" s="35">
        <f t="shared" si="303"/>
        <v>1.4380793006747206</v>
      </c>
      <c r="X289" s="35">
        <f t="shared" si="303"/>
        <v>0.48674628827300587</v>
      </c>
      <c r="Y289" s="35">
        <f t="shared" si="303"/>
        <v>1.4503052670991601</v>
      </c>
      <c r="Z289" s="35">
        <f t="shared" si="303"/>
        <v>0.51425471272799517</v>
      </c>
      <c r="AA289" s="35">
        <f t="shared" si="324"/>
        <v>0.49056690278064319</v>
      </c>
      <c r="AB289" s="35">
        <f t="shared" si="324"/>
        <v>0.64415560598766708</v>
      </c>
      <c r="AC289" s="35">
        <f t="shared" si="324"/>
        <v>0.78322597406566863</v>
      </c>
      <c r="AD289" s="35">
        <f t="shared" si="324"/>
        <v>0.28883845677738806</v>
      </c>
      <c r="AE289" s="35">
        <f t="shared" si="324"/>
        <v>0.20478493760936511</v>
      </c>
      <c r="AF289" s="35">
        <f t="shared" si="324"/>
        <v>0.25674529491323383</v>
      </c>
      <c r="AG289" s="35">
        <f t="shared" si="324"/>
        <v>1.2600386646188173</v>
      </c>
      <c r="AH289" s="35">
        <f t="shared" si="327"/>
        <v>0.10774132911537493</v>
      </c>
      <c r="AI289" s="35">
        <f t="shared" si="327"/>
        <v>0.22235976434449717</v>
      </c>
      <c r="AJ289" s="35">
        <f t="shared" si="327"/>
        <v>0.14289098258563906</v>
      </c>
      <c r="AK289" s="35">
        <f t="shared" si="327"/>
        <v>1.1744568996477394</v>
      </c>
      <c r="AL289" s="36">
        <v>120670</v>
      </c>
      <c r="AM289" s="37">
        <v>111079</v>
      </c>
      <c r="AN289" s="37">
        <v>2103</v>
      </c>
      <c r="AO289" s="37">
        <v>644</v>
      </c>
      <c r="AP289" s="37">
        <v>2098</v>
      </c>
      <c r="AQ289" s="37">
        <v>753</v>
      </c>
      <c r="AR289" s="37">
        <v>576</v>
      </c>
      <c r="AS289" s="37">
        <v>149</v>
      </c>
      <c r="AT289" s="37">
        <v>511</v>
      </c>
      <c r="AU289" s="37">
        <v>206</v>
      </c>
      <c r="AV289" s="37">
        <v>127</v>
      </c>
      <c r="AW289" s="37">
        <v>161</v>
      </c>
      <c r="AX289" s="37">
        <v>627</v>
      </c>
      <c r="AY289" s="37">
        <v>105</v>
      </c>
      <c r="AZ289" s="37">
        <v>225</v>
      </c>
      <c r="BA289" s="37">
        <v>158</v>
      </c>
      <c r="BB289" s="37">
        <v>1150</v>
      </c>
      <c r="BC289" s="38">
        <f t="shared" si="304"/>
        <v>92.051877019971826</v>
      </c>
      <c r="BD289" s="38">
        <f t="shared" si="304"/>
        <v>1.7427695367531284</v>
      </c>
      <c r="BE289" s="38">
        <f t="shared" si="304"/>
        <v>0.53368691472611252</v>
      </c>
      <c r="BF289" s="38">
        <f t="shared" si="304"/>
        <v>1.738626004806497</v>
      </c>
      <c r="BG289" s="38">
        <f t="shared" si="304"/>
        <v>0.62401591116267507</v>
      </c>
      <c r="BH289" s="38">
        <f t="shared" si="325"/>
        <v>0.47733488025192672</v>
      </c>
      <c r="BI289" s="38">
        <f t="shared" si="325"/>
        <v>0.12347725200961299</v>
      </c>
      <c r="BJ289" s="38">
        <f t="shared" si="325"/>
        <v>0.42346896494571973</v>
      </c>
      <c r="BK289" s="38">
        <f t="shared" si="325"/>
        <v>0.17071351620120992</v>
      </c>
      <c r="BL289" s="38">
        <f t="shared" si="325"/>
        <v>0.10524571144443523</v>
      </c>
      <c r="BM289" s="38">
        <f t="shared" si="325"/>
        <v>0.13342172868152813</v>
      </c>
      <c r="BN289" s="38">
        <f t="shared" si="325"/>
        <v>0.51959890610756609</v>
      </c>
      <c r="BO289" s="38">
        <f t="shared" si="328"/>
        <v>8.7014170879257488E-2</v>
      </c>
      <c r="BP289" s="38">
        <f t="shared" si="328"/>
        <v>0.18645893759840887</v>
      </c>
      <c r="BQ289" s="38">
        <f t="shared" si="328"/>
        <v>0.13093560951354935</v>
      </c>
      <c r="BR289" s="38">
        <f t="shared" si="328"/>
        <v>0.95301234772520105</v>
      </c>
      <c r="BS289" s="38">
        <f t="shared" si="305"/>
        <v>-1.5170674011927332</v>
      </c>
      <c r="BT289" s="38">
        <f t="shared" si="305"/>
        <v>-0.30469023607840784</v>
      </c>
      <c r="BU289" s="38">
        <f t="shared" si="305"/>
        <v>-4.6940626453106649E-2</v>
      </c>
      <c r="BV289" s="38">
        <f t="shared" si="305"/>
        <v>-0.2883207377073369</v>
      </c>
      <c r="BW289" s="38">
        <f t="shared" si="305"/>
        <v>-0.10976119843467991</v>
      </c>
      <c r="BX289" s="38">
        <f t="shared" si="326"/>
        <v>1.3232022528716469E-2</v>
      </c>
      <c r="BY289" s="38">
        <f t="shared" si="326"/>
        <v>0.52067835397805406</v>
      </c>
      <c r="BZ289" s="38">
        <f t="shared" si="326"/>
        <v>0.3597570091199489</v>
      </c>
      <c r="CA289" s="38">
        <f t="shared" si="326"/>
        <v>0.11812494057617814</v>
      </c>
      <c r="CB289" s="38">
        <f t="shared" si="326"/>
        <v>9.9539226164929884E-2</v>
      </c>
      <c r="CC289" s="38">
        <f t="shared" si="326"/>
        <v>0.12332356623170571</v>
      </c>
      <c r="CD289" s="38">
        <f t="shared" si="326"/>
        <v>0.74043975851125121</v>
      </c>
      <c r="CE289" s="38">
        <f t="shared" si="329"/>
        <v>2.0727158236117441E-2</v>
      </c>
      <c r="CF289" s="38">
        <f t="shared" si="329"/>
        <v>3.5900826746088299E-2</v>
      </c>
      <c r="CG289" s="38">
        <f t="shared" si="329"/>
        <v>1.1955373072089714E-2</v>
      </c>
      <c r="CH289" s="38">
        <f t="shared" si="329"/>
        <v>0.22144455192253831</v>
      </c>
    </row>
    <row r="290" spans="1:86" s="39" customFormat="1" x14ac:dyDescent="0.15">
      <c r="A290" s="32">
        <v>1</v>
      </c>
      <c r="B290" s="32" t="s">
        <v>1235</v>
      </c>
      <c r="C290" s="32" t="s">
        <v>1236</v>
      </c>
      <c r="D290" s="32" t="s">
        <v>1237</v>
      </c>
      <c r="E290" s="32">
        <v>97106</v>
      </c>
      <c r="F290" s="33">
        <v>93135</v>
      </c>
      <c r="G290" s="33">
        <v>750</v>
      </c>
      <c r="H290" s="33">
        <v>210</v>
      </c>
      <c r="I290" s="33">
        <v>777</v>
      </c>
      <c r="J290" s="33">
        <v>209</v>
      </c>
      <c r="K290" s="33">
        <v>237</v>
      </c>
      <c r="L290" s="33">
        <v>330</v>
      </c>
      <c r="M290" s="34">
        <v>402</v>
      </c>
      <c r="N290" s="33">
        <v>130</v>
      </c>
      <c r="O290" s="33">
        <v>53</v>
      </c>
      <c r="P290" s="33">
        <v>88</v>
      </c>
      <c r="Q290" s="33">
        <v>171</v>
      </c>
      <c r="R290" s="33">
        <v>76</v>
      </c>
      <c r="S290" s="33">
        <v>31</v>
      </c>
      <c r="T290" s="33">
        <v>86</v>
      </c>
      <c r="U290" s="34">
        <v>421</v>
      </c>
      <c r="V290" s="35">
        <f t="shared" ref="V290:V321" si="330">F290/$E290*100</f>
        <v>95.910654336498254</v>
      </c>
      <c r="W290" s="35">
        <f t="shared" ref="W290:W321" si="331">G290/$E290*100</f>
        <v>0.77235186291269331</v>
      </c>
      <c r="X290" s="35">
        <f t="shared" ref="X290:X321" si="332">H290/$E290*100</f>
        <v>0.21625852161555412</v>
      </c>
      <c r="Y290" s="35">
        <f t="shared" ref="Y290:Y321" si="333">I290/$E290*100</f>
        <v>0.80015652997755038</v>
      </c>
      <c r="Z290" s="35">
        <f t="shared" ref="Z290:Z321" si="334">J290/$E290*100</f>
        <v>0.21522871913167058</v>
      </c>
      <c r="AA290" s="35">
        <f t="shared" si="324"/>
        <v>0.2440631886804111</v>
      </c>
      <c r="AB290" s="35">
        <f t="shared" si="324"/>
        <v>0.33983481968158508</v>
      </c>
      <c r="AC290" s="35">
        <f t="shared" si="324"/>
        <v>0.41398059852120361</v>
      </c>
      <c r="AD290" s="35">
        <f t="shared" si="324"/>
        <v>0.13387432290486684</v>
      </c>
      <c r="AE290" s="35">
        <f t="shared" si="324"/>
        <v>5.4579531645830334E-2</v>
      </c>
      <c r="AF290" s="35">
        <f t="shared" si="324"/>
        <v>9.062261858175602E-2</v>
      </c>
      <c r="AG290" s="35">
        <f t="shared" si="324"/>
        <v>0.17609622474409409</v>
      </c>
      <c r="AH290" s="35">
        <f t="shared" si="327"/>
        <v>7.8264988775152922E-2</v>
      </c>
      <c r="AI290" s="35">
        <f t="shared" si="327"/>
        <v>3.1923877000391322E-2</v>
      </c>
      <c r="AJ290" s="35">
        <f t="shared" si="327"/>
        <v>8.8563013613988842E-2</v>
      </c>
      <c r="AK290" s="35">
        <f t="shared" si="327"/>
        <v>0.43354684571499191</v>
      </c>
      <c r="AL290" s="36">
        <v>94489</v>
      </c>
      <c r="AM290" s="37">
        <v>91077</v>
      </c>
      <c r="AN290" s="37">
        <v>793</v>
      </c>
      <c r="AO290" s="37">
        <v>184</v>
      </c>
      <c r="AP290" s="37">
        <v>872</v>
      </c>
      <c r="AQ290" s="37">
        <v>205</v>
      </c>
      <c r="AR290" s="37">
        <v>228</v>
      </c>
      <c r="AS290" s="37">
        <v>132</v>
      </c>
      <c r="AT290" s="37">
        <v>214</v>
      </c>
      <c r="AU290" s="37">
        <v>72</v>
      </c>
      <c r="AV290" s="37">
        <v>36</v>
      </c>
      <c r="AW290" s="37">
        <v>51</v>
      </c>
      <c r="AX290" s="37">
        <v>97</v>
      </c>
      <c r="AY290" s="37">
        <v>61</v>
      </c>
      <c r="AZ290" s="37">
        <v>20</v>
      </c>
      <c r="BA290" s="37">
        <v>69</v>
      </c>
      <c r="BB290" s="37">
        <v>376</v>
      </c>
      <c r="BC290" s="38">
        <f t="shared" ref="BC290:BC321" si="335">AM290/$AL290*100</f>
        <v>96.388997661103403</v>
      </c>
      <c r="BD290" s="38">
        <f t="shared" ref="BD290:BD321" si="336">AN290/$AL290*100</f>
        <v>0.83925112976113625</v>
      </c>
      <c r="BE290" s="38">
        <f t="shared" ref="BE290:BE321" si="337">AO290/$AL290*100</f>
        <v>0.19473166188656879</v>
      </c>
      <c r="BF290" s="38">
        <f t="shared" ref="BF290:BF321" si="338">AP290/$AL290*100</f>
        <v>0.92285874546243485</v>
      </c>
      <c r="BG290" s="38">
        <f t="shared" ref="BG290:BG321" si="339">AQ290/$AL290*100</f>
        <v>0.21695647112362285</v>
      </c>
      <c r="BH290" s="38">
        <f t="shared" si="325"/>
        <v>0.24129792885944396</v>
      </c>
      <c r="BI290" s="38">
        <f t="shared" si="325"/>
        <v>0.13969880091862544</v>
      </c>
      <c r="BJ290" s="38">
        <f t="shared" si="325"/>
        <v>0.22648138936807458</v>
      </c>
      <c r="BK290" s="38">
        <f t="shared" si="325"/>
        <v>7.6199345955613881E-2</v>
      </c>
      <c r="BL290" s="38">
        <f t="shared" si="325"/>
        <v>3.8099672977806941E-2</v>
      </c>
      <c r="BM290" s="38">
        <f t="shared" si="325"/>
        <v>5.3974536718559833E-2</v>
      </c>
      <c r="BN290" s="38">
        <f t="shared" si="325"/>
        <v>0.10265745219020204</v>
      </c>
      <c r="BO290" s="38">
        <f t="shared" si="328"/>
        <v>6.4557779212395083E-2</v>
      </c>
      <c r="BP290" s="38">
        <f t="shared" si="328"/>
        <v>2.1166484987670521E-2</v>
      </c>
      <c r="BQ290" s="38">
        <f t="shared" si="328"/>
        <v>7.30243732074633E-2</v>
      </c>
      <c r="BR290" s="38">
        <f t="shared" si="328"/>
        <v>0.3979299177682058</v>
      </c>
      <c r="BS290" s="38">
        <f t="shared" ref="BS290:BS321" si="340">V290-BC290</f>
        <v>-0.47834332460514872</v>
      </c>
      <c r="BT290" s="38">
        <f t="shared" ref="BT290:BT321" si="341">W290-BD290</f>
        <v>-6.689926684844294E-2</v>
      </c>
      <c r="BU290" s="38">
        <f t="shared" ref="BU290:BU321" si="342">X290-BE290</f>
        <v>2.1526859728985326E-2</v>
      </c>
      <c r="BV290" s="38">
        <f t="shared" ref="BV290:BV321" si="343">Y290-BF290</f>
        <v>-0.12270221548488447</v>
      </c>
      <c r="BW290" s="38">
        <f t="shared" ref="BW290:BW321" si="344">Z290-BG290</f>
        <v>-1.7277519919522699E-3</v>
      </c>
      <c r="BX290" s="38">
        <f t="shared" si="326"/>
        <v>2.7652598209671475E-3</v>
      </c>
      <c r="BY290" s="38">
        <f t="shared" si="326"/>
        <v>0.20013601876295964</v>
      </c>
      <c r="BZ290" s="38">
        <f t="shared" si="326"/>
        <v>0.18749920915312904</v>
      </c>
      <c r="CA290" s="38">
        <f t="shared" si="326"/>
        <v>5.7674976949252957E-2</v>
      </c>
      <c r="CB290" s="38">
        <f t="shared" si="326"/>
        <v>1.6479858668023394E-2</v>
      </c>
      <c r="CC290" s="38">
        <f t="shared" si="326"/>
        <v>3.6648081863196187E-2</v>
      </c>
      <c r="CD290" s="38">
        <f t="shared" si="326"/>
        <v>7.3438772553892043E-2</v>
      </c>
      <c r="CE290" s="38">
        <f t="shared" si="329"/>
        <v>1.3707209562757838E-2</v>
      </c>
      <c r="CF290" s="38">
        <f t="shared" si="329"/>
        <v>1.0757392012720801E-2</v>
      </c>
      <c r="CG290" s="38">
        <f t="shared" si="329"/>
        <v>1.5538640406525542E-2</v>
      </c>
      <c r="CH290" s="38">
        <f t="shared" si="329"/>
        <v>3.5616927946786114E-2</v>
      </c>
    </row>
    <row r="291" spans="1:86" s="39" customFormat="1" x14ac:dyDescent="0.15">
      <c r="A291" s="32">
        <v>1</v>
      </c>
      <c r="B291" s="32" t="s">
        <v>1238</v>
      </c>
      <c r="C291" s="32" t="s">
        <v>1239</v>
      </c>
      <c r="D291" s="32" t="s">
        <v>1240</v>
      </c>
      <c r="E291" s="32">
        <v>76813</v>
      </c>
      <c r="F291" s="33">
        <v>72375</v>
      </c>
      <c r="G291" s="33">
        <v>724</v>
      </c>
      <c r="H291" s="33">
        <v>248</v>
      </c>
      <c r="I291" s="33">
        <v>625</v>
      </c>
      <c r="J291" s="33">
        <v>456</v>
      </c>
      <c r="K291" s="33">
        <v>246</v>
      </c>
      <c r="L291" s="33">
        <v>601</v>
      </c>
      <c r="M291" s="34">
        <v>433</v>
      </c>
      <c r="N291" s="33">
        <v>125</v>
      </c>
      <c r="O291" s="33">
        <v>27</v>
      </c>
      <c r="P291" s="33">
        <v>92</v>
      </c>
      <c r="Q291" s="33">
        <v>202</v>
      </c>
      <c r="R291" s="33">
        <v>36</v>
      </c>
      <c r="S291" s="33">
        <v>102</v>
      </c>
      <c r="T291" s="33">
        <v>55</v>
      </c>
      <c r="U291" s="34">
        <v>466</v>
      </c>
      <c r="V291" s="35">
        <f t="shared" si="330"/>
        <v>94.222332157317126</v>
      </c>
      <c r="W291" s="35">
        <f t="shared" si="331"/>
        <v>0.94254878731464731</v>
      </c>
      <c r="X291" s="35">
        <f t="shared" si="332"/>
        <v>0.32286201554424382</v>
      </c>
      <c r="Y291" s="35">
        <f t="shared" si="333"/>
        <v>0.81366435369013057</v>
      </c>
      <c r="Z291" s="35">
        <f t="shared" si="334"/>
        <v>0.59364951245231934</v>
      </c>
      <c r="AA291" s="35">
        <f t="shared" si="324"/>
        <v>0.32025828961243535</v>
      </c>
      <c r="AB291" s="35">
        <f t="shared" si="324"/>
        <v>0.78241964250842966</v>
      </c>
      <c r="AC291" s="35">
        <f t="shared" si="324"/>
        <v>0.56370666423652249</v>
      </c>
      <c r="AD291" s="35">
        <f t="shared" si="324"/>
        <v>0.16273287073802611</v>
      </c>
      <c r="AE291" s="35">
        <f t="shared" si="324"/>
        <v>3.5150300079413645E-2</v>
      </c>
      <c r="AF291" s="35">
        <f t="shared" si="324"/>
        <v>0.11977139286318721</v>
      </c>
      <c r="AG291" s="35">
        <f t="shared" si="324"/>
        <v>0.26297631911265018</v>
      </c>
      <c r="AH291" s="35">
        <f t="shared" si="327"/>
        <v>4.6867066772551522E-2</v>
      </c>
      <c r="AI291" s="35">
        <f t="shared" si="327"/>
        <v>0.13279002252222932</v>
      </c>
      <c r="AJ291" s="35">
        <f t="shared" si="327"/>
        <v>7.1602463124731494E-2</v>
      </c>
      <c r="AK291" s="35">
        <f t="shared" si="327"/>
        <v>0.60666814211136133</v>
      </c>
      <c r="AL291" s="36">
        <v>74531</v>
      </c>
      <c r="AM291" s="37">
        <v>70724</v>
      </c>
      <c r="AN291" s="37">
        <v>837</v>
      </c>
      <c r="AO291" s="37">
        <v>266</v>
      </c>
      <c r="AP291" s="37">
        <v>759</v>
      </c>
      <c r="AQ291" s="37">
        <v>530</v>
      </c>
      <c r="AR291" s="37">
        <v>297</v>
      </c>
      <c r="AS291" s="37">
        <v>32</v>
      </c>
      <c r="AT291" s="37">
        <v>128</v>
      </c>
      <c r="AU291" s="37">
        <v>62</v>
      </c>
      <c r="AV291" s="37">
        <v>16</v>
      </c>
      <c r="AW291" s="37">
        <v>72</v>
      </c>
      <c r="AX291" s="37">
        <v>142</v>
      </c>
      <c r="AY291" s="37">
        <v>41</v>
      </c>
      <c r="AZ291" s="37">
        <v>137</v>
      </c>
      <c r="BA291" s="37">
        <v>53</v>
      </c>
      <c r="BB291" s="37">
        <v>431</v>
      </c>
      <c r="BC291" s="38">
        <f t="shared" si="335"/>
        <v>94.892058338141169</v>
      </c>
      <c r="BD291" s="38">
        <f t="shared" si="336"/>
        <v>1.1230226348767627</v>
      </c>
      <c r="BE291" s="38">
        <f t="shared" si="337"/>
        <v>0.35689847177684453</v>
      </c>
      <c r="BF291" s="38">
        <f t="shared" si="338"/>
        <v>1.0183681957843045</v>
      </c>
      <c r="BG291" s="38">
        <f t="shared" si="339"/>
        <v>0.71111349639747223</v>
      </c>
      <c r="BH291" s="38">
        <f t="shared" si="325"/>
        <v>0.39849190269820617</v>
      </c>
      <c r="BI291" s="38">
        <f t="shared" si="325"/>
        <v>4.2935154499470024E-2</v>
      </c>
      <c r="BJ291" s="38">
        <f t="shared" si="325"/>
        <v>0.1717406179978801</v>
      </c>
      <c r="BK291" s="38">
        <f t="shared" si="325"/>
        <v>8.318686184272317E-2</v>
      </c>
      <c r="BL291" s="38">
        <f t="shared" si="325"/>
        <v>2.1467577249735012E-2</v>
      </c>
      <c r="BM291" s="38">
        <f t="shared" si="325"/>
        <v>9.6604097623807547E-2</v>
      </c>
      <c r="BN291" s="38">
        <f t="shared" si="325"/>
        <v>0.19052474809139822</v>
      </c>
      <c r="BO291" s="38">
        <f t="shared" si="328"/>
        <v>5.5010666702445962E-2</v>
      </c>
      <c r="BP291" s="38">
        <f t="shared" si="328"/>
        <v>0.18381613020085602</v>
      </c>
      <c r="BQ291" s="38">
        <f t="shared" si="328"/>
        <v>7.1111349639747218E-2</v>
      </c>
      <c r="BR291" s="38">
        <f t="shared" si="328"/>
        <v>0.57828286216473679</v>
      </c>
      <c r="BS291" s="38">
        <f t="shared" si="340"/>
        <v>-0.66972618082404267</v>
      </c>
      <c r="BT291" s="38">
        <f t="shared" si="341"/>
        <v>-0.18047384756211537</v>
      </c>
      <c r="BU291" s="38">
        <f t="shared" si="342"/>
        <v>-3.4036456232600709E-2</v>
      </c>
      <c r="BV291" s="38">
        <f t="shared" si="343"/>
        <v>-0.20470384209417392</v>
      </c>
      <c r="BW291" s="38">
        <f t="shared" si="344"/>
        <v>-0.11746398394515289</v>
      </c>
      <c r="BX291" s="38">
        <f t="shared" si="326"/>
        <v>-7.8233613085770815E-2</v>
      </c>
      <c r="BY291" s="38">
        <f t="shared" si="326"/>
        <v>0.73948448800895961</v>
      </c>
      <c r="BZ291" s="38">
        <f t="shared" si="326"/>
        <v>0.3919660462386424</v>
      </c>
      <c r="CA291" s="38">
        <f t="shared" si="326"/>
        <v>7.9546008895302944E-2</v>
      </c>
      <c r="CB291" s="38">
        <f t="shared" si="326"/>
        <v>1.3682722829678633E-2</v>
      </c>
      <c r="CC291" s="38">
        <f t="shared" si="326"/>
        <v>2.3167295239379659E-2</v>
      </c>
      <c r="CD291" s="38">
        <f t="shared" si="326"/>
        <v>7.2451571021251965E-2</v>
      </c>
      <c r="CE291" s="38">
        <f t="shared" si="329"/>
        <v>-8.1435999298944406E-3</v>
      </c>
      <c r="CF291" s="38">
        <f t="shared" si="329"/>
        <v>-5.1026107678626698E-2</v>
      </c>
      <c r="CG291" s="38">
        <f t="shared" si="329"/>
        <v>4.9111348498427632E-4</v>
      </c>
      <c r="CH291" s="38">
        <f t="shared" si="329"/>
        <v>2.8385279946624542E-2</v>
      </c>
    </row>
    <row r="292" spans="1:86" s="39" customFormat="1" x14ac:dyDescent="0.15">
      <c r="A292" s="32">
        <v>1</v>
      </c>
      <c r="B292" s="32" t="s">
        <v>1241</v>
      </c>
      <c r="C292" s="32" t="s">
        <v>1242</v>
      </c>
      <c r="D292" s="32" t="s">
        <v>1243</v>
      </c>
      <c r="E292" s="32">
        <v>87740</v>
      </c>
      <c r="F292" s="33">
        <v>81176</v>
      </c>
      <c r="G292" s="33">
        <v>1175</v>
      </c>
      <c r="H292" s="33">
        <v>291</v>
      </c>
      <c r="I292" s="33">
        <v>711</v>
      </c>
      <c r="J292" s="33">
        <v>381</v>
      </c>
      <c r="K292" s="33">
        <v>444</v>
      </c>
      <c r="L292" s="33">
        <v>372</v>
      </c>
      <c r="M292" s="34">
        <v>805</v>
      </c>
      <c r="N292" s="33">
        <v>322</v>
      </c>
      <c r="O292" s="33">
        <v>70</v>
      </c>
      <c r="P292" s="33">
        <v>118</v>
      </c>
      <c r="Q292" s="33">
        <v>338</v>
      </c>
      <c r="R292" s="33">
        <v>260</v>
      </c>
      <c r="S292" s="33">
        <v>68</v>
      </c>
      <c r="T292" s="33">
        <v>225</v>
      </c>
      <c r="U292" s="34">
        <v>984</v>
      </c>
      <c r="V292" s="35">
        <f t="shared" si="330"/>
        <v>92.51880556188739</v>
      </c>
      <c r="W292" s="35">
        <f t="shared" si="331"/>
        <v>1.3391839525871894</v>
      </c>
      <c r="X292" s="35">
        <f t="shared" si="332"/>
        <v>0.33166172783223158</v>
      </c>
      <c r="Y292" s="35">
        <f t="shared" si="333"/>
        <v>0.81034875769318437</v>
      </c>
      <c r="Z292" s="35">
        <f t="shared" si="334"/>
        <v>0.43423751994529292</v>
      </c>
      <c r="AA292" s="35">
        <f t="shared" si="324"/>
        <v>0.50604057442443584</v>
      </c>
      <c r="AB292" s="35">
        <f t="shared" si="324"/>
        <v>0.42397994073398676</v>
      </c>
      <c r="AC292" s="35">
        <f t="shared" si="324"/>
        <v>0.91748347390015961</v>
      </c>
      <c r="AD292" s="35">
        <f t="shared" si="324"/>
        <v>0.36699338956006383</v>
      </c>
      <c r="AE292" s="35">
        <f t="shared" si="324"/>
        <v>7.9781171643492133E-2</v>
      </c>
      <c r="AF292" s="35">
        <f t="shared" si="324"/>
        <v>0.13448826077045817</v>
      </c>
      <c r="AG292" s="35">
        <f t="shared" si="324"/>
        <v>0.3852290859357192</v>
      </c>
      <c r="AH292" s="35">
        <f t="shared" si="327"/>
        <v>0.29633006610439938</v>
      </c>
      <c r="AI292" s="35">
        <f t="shared" si="327"/>
        <v>7.7501709596535226E-2</v>
      </c>
      <c r="AJ292" s="35">
        <f t="shared" si="327"/>
        <v>0.25643948028265329</v>
      </c>
      <c r="AK292" s="35">
        <f t="shared" si="327"/>
        <v>1.1214953271028036</v>
      </c>
      <c r="AL292" s="36">
        <v>83461</v>
      </c>
      <c r="AM292" s="37">
        <v>77993</v>
      </c>
      <c r="AN292" s="37">
        <v>1185</v>
      </c>
      <c r="AO292" s="37">
        <v>286</v>
      </c>
      <c r="AP292" s="37">
        <v>743</v>
      </c>
      <c r="AQ292" s="37">
        <v>435</v>
      </c>
      <c r="AR292" s="37">
        <v>381</v>
      </c>
      <c r="AS292" s="37">
        <v>38</v>
      </c>
      <c r="AT292" s="37">
        <v>449</v>
      </c>
      <c r="AU292" s="37">
        <v>195</v>
      </c>
      <c r="AV292" s="37">
        <v>75</v>
      </c>
      <c r="AW292" s="37">
        <v>91</v>
      </c>
      <c r="AX292" s="37">
        <v>270</v>
      </c>
      <c r="AY292" s="37">
        <v>258</v>
      </c>
      <c r="AZ292" s="37">
        <v>60</v>
      </c>
      <c r="BA292" s="37">
        <v>193</v>
      </c>
      <c r="BB292" s="37">
        <v>806</v>
      </c>
      <c r="BC292" s="38">
        <f t="shared" si="335"/>
        <v>93.448436994524386</v>
      </c>
      <c r="BD292" s="38">
        <f t="shared" si="336"/>
        <v>1.419824828362948</v>
      </c>
      <c r="BE292" s="38">
        <f t="shared" si="337"/>
        <v>0.34267502186650051</v>
      </c>
      <c r="BF292" s="38">
        <f t="shared" si="338"/>
        <v>0.89023615820562896</v>
      </c>
      <c r="BG292" s="38">
        <f t="shared" si="339"/>
        <v>0.52120151927247449</v>
      </c>
      <c r="BH292" s="38">
        <f t="shared" si="325"/>
        <v>0.45650064101796045</v>
      </c>
      <c r="BI292" s="38">
        <f t="shared" si="325"/>
        <v>4.5530247660583986E-2</v>
      </c>
      <c r="BJ292" s="38">
        <f t="shared" si="325"/>
        <v>0.53797582104216346</v>
      </c>
      <c r="BK292" s="38">
        <f t="shared" si="325"/>
        <v>0.23364206036352309</v>
      </c>
      <c r="BL292" s="38">
        <f t="shared" si="325"/>
        <v>8.9862330909047342E-2</v>
      </c>
      <c r="BM292" s="38">
        <f t="shared" si="325"/>
        <v>0.10903296150297744</v>
      </c>
      <c r="BN292" s="38">
        <f t="shared" si="325"/>
        <v>0.32350439127257047</v>
      </c>
      <c r="BO292" s="38">
        <f t="shared" si="328"/>
        <v>0.30912641832712284</v>
      </c>
      <c r="BP292" s="38">
        <f t="shared" si="328"/>
        <v>7.1889864727237879E-2</v>
      </c>
      <c r="BQ292" s="38">
        <f t="shared" si="328"/>
        <v>0.23124573153928182</v>
      </c>
      <c r="BR292" s="38">
        <f t="shared" si="328"/>
        <v>0.9657205161692286</v>
      </c>
      <c r="BS292" s="38">
        <f t="shared" si="340"/>
        <v>-0.92963143263699521</v>
      </c>
      <c r="BT292" s="38">
        <f t="shared" si="341"/>
        <v>-8.0640875775758625E-2</v>
      </c>
      <c r="BU292" s="38">
        <f t="shared" si="342"/>
        <v>-1.1013294034268928E-2</v>
      </c>
      <c r="BV292" s="38">
        <f t="shared" si="343"/>
        <v>-7.9887400512444584E-2</v>
      </c>
      <c r="BW292" s="38">
        <f t="shared" si="344"/>
        <v>-8.6963999327181574E-2</v>
      </c>
      <c r="BX292" s="38">
        <f t="shared" si="326"/>
        <v>4.9539933406475389E-2</v>
      </c>
      <c r="BY292" s="38">
        <f t="shared" si="326"/>
        <v>0.37844969307340276</v>
      </c>
      <c r="BZ292" s="38">
        <f t="shared" si="326"/>
        <v>0.37950765285799615</v>
      </c>
      <c r="CA292" s="38">
        <f t="shared" si="326"/>
        <v>0.13335132919654075</v>
      </c>
      <c r="CB292" s="38">
        <f t="shared" si="326"/>
        <v>-1.0081159265555209E-2</v>
      </c>
      <c r="CC292" s="38">
        <f t="shared" si="326"/>
        <v>2.5455299267480733E-2</v>
      </c>
      <c r="CD292" s="38">
        <f t="shared" si="326"/>
        <v>6.1724694663148727E-2</v>
      </c>
      <c r="CE292" s="38">
        <f t="shared" si="329"/>
        <v>-1.2796352222723462E-2</v>
      </c>
      <c r="CF292" s="38">
        <f t="shared" si="329"/>
        <v>5.6118448692973472E-3</v>
      </c>
      <c r="CG292" s="38">
        <f t="shared" si="329"/>
        <v>2.5193748743371464E-2</v>
      </c>
      <c r="CH292" s="38">
        <f t="shared" si="329"/>
        <v>0.15577481093357504</v>
      </c>
    </row>
    <row r="293" spans="1:86" s="39" customFormat="1" x14ac:dyDescent="0.15">
      <c r="A293" s="32">
        <v>1</v>
      </c>
      <c r="B293" s="32" t="s">
        <v>1244</v>
      </c>
      <c r="C293" s="32" t="s">
        <v>1245</v>
      </c>
      <c r="D293" s="32" t="s">
        <v>1246</v>
      </c>
      <c r="E293" s="32">
        <v>59748</v>
      </c>
      <c r="F293" s="33">
        <v>44659</v>
      </c>
      <c r="G293" s="33">
        <v>791</v>
      </c>
      <c r="H293" s="33">
        <v>186</v>
      </c>
      <c r="I293" s="33">
        <v>382</v>
      </c>
      <c r="J293" s="33">
        <v>476</v>
      </c>
      <c r="K293" s="33">
        <v>446</v>
      </c>
      <c r="L293" s="33">
        <v>1270</v>
      </c>
      <c r="M293" s="34">
        <v>1315</v>
      </c>
      <c r="N293" s="33">
        <v>327</v>
      </c>
      <c r="O293" s="33">
        <v>74</v>
      </c>
      <c r="P293" s="33">
        <v>61</v>
      </c>
      <c r="Q293" s="33">
        <v>412</v>
      </c>
      <c r="R293" s="33">
        <v>7746</v>
      </c>
      <c r="S293" s="33">
        <v>133</v>
      </c>
      <c r="T293" s="33">
        <v>146</v>
      </c>
      <c r="U293" s="34">
        <v>1324</v>
      </c>
      <c r="V293" s="35">
        <f t="shared" si="330"/>
        <v>74.745598179018543</v>
      </c>
      <c r="W293" s="35">
        <f t="shared" si="331"/>
        <v>1.3238936868179687</v>
      </c>
      <c r="X293" s="35">
        <f t="shared" si="332"/>
        <v>0.31130749146414943</v>
      </c>
      <c r="Y293" s="35">
        <f t="shared" si="333"/>
        <v>0.63935194483497348</v>
      </c>
      <c r="Z293" s="35">
        <f t="shared" si="334"/>
        <v>0.79667938675771577</v>
      </c>
      <c r="AA293" s="35">
        <f t="shared" si="324"/>
        <v>0.74646850103769169</v>
      </c>
      <c r="AB293" s="35">
        <f t="shared" si="324"/>
        <v>2.1255941621476868</v>
      </c>
      <c r="AC293" s="35">
        <f t="shared" si="324"/>
        <v>2.2009104907277233</v>
      </c>
      <c r="AD293" s="35">
        <f t="shared" si="324"/>
        <v>0.54729865434826275</v>
      </c>
      <c r="AE293" s="35">
        <f t="shared" si="324"/>
        <v>0.12385351810939278</v>
      </c>
      <c r="AF293" s="35">
        <f t="shared" si="324"/>
        <v>0.10209546763071567</v>
      </c>
      <c r="AG293" s="35">
        <f t="shared" si="324"/>
        <v>0.68956283055499767</v>
      </c>
      <c r="AH293" s="35">
        <f t="shared" si="327"/>
        <v>12.964450692910223</v>
      </c>
      <c r="AI293" s="35">
        <f t="shared" si="327"/>
        <v>0.22260159335877353</v>
      </c>
      <c r="AJ293" s="35">
        <f t="shared" si="327"/>
        <v>0.24435964383745062</v>
      </c>
      <c r="AK293" s="35">
        <f t="shared" si="327"/>
        <v>2.2159737564437303</v>
      </c>
      <c r="AL293" s="36">
        <v>55510</v>
      </c>
      <c r="AM293" s="37">
        <v>41269</v>
      </c>
      <c r="AN293" s="37">
        <v>840</v>
      </c>
      <c r="AO293" s="37">
        <v>168</v>
      </c>
      <c r="AP293" s="37">
        <v>488</v>
      </c>
      <c r="AQ293" s="37">
        <v>458</v>
      </c>
      <c r="AR293" s="37">
        <v>445</v>
      </c>
      <c r="AS293" s="37">
        <v>58</v>
      </c>
      <c r="AT293" s="37">
        <v>432</v>
      </c>
      <c r="AU293" s="37">
        <v>112</v>
      </c>
      <c r="AV293" s="37">
        <v>56</v>
      </c>
      <c r="AW293" s="37">
        <v>44</v>
      </c>
      <c r="AX293" s="37">
        <v>290</v>
      </c>
      <c r="AY293" s="37">
        <v>9598</v>
      </c>
      <c r="AZ293" s="37">
        <v>122</v>
      </c>
      <c r="BA293" s="37">
        <v>116</v>
      </c>
      <c r="BB293" s="37">
        <v>1017</v>
      </c>
      <c r="BC293" s="38">
        <f t="shared" si="335"/>
        <v>74.345163033687626</v>
      </c>
      <c r="BD293" s="38">
        <f t="shared" si="336"/>
        <v>1.5132408575031526</v>
      </c>
      <c r="BE293" s="38">
        <f t="shared" si="337"/>
        <v>0.3026481715006305</v>
      </c>
      <c r="BF293" s="38">
        <f t="shared" si="338"/>
        <v>0.87912087912087911</v>
      </c>
      <c r="BG293" s="38">
        <f t="shared" si="339"/>
        <v>0.82507656278148089</v>
      </c>
      <c r="BH293" s="38">
        <f t="shared" si="325"/>
        <v>0.80165735903440816</v>
      </c>
      <c r="BI293" s="38">
        <f t="shared" si="325"/>
        <v>0.10448567825617006</v>
      </c>
      <c r="BJ293" s="38">
        <f t="shared" si="325"/>
        <v>0.77823815528733564</v>
      </c>
      <c r="BK293" s="38">
        <f t="shared" si="325"/>
        <v>0.20176544766708701</v>
      </c>
      <c r="BL293" s="38">
        <f t="shared" si="325"/>
        <v>0.10088272383354351</v>
      </c>
      <c r="BM293" s="38">
        <f t="shared" si="325"/>
        <v>7.926499729778419E-2</v>
      </c>
      <c r="BN293" s="38">
        <f t="shared" si="325"/>
        <v>0.52242839128085028</v>
      </c>
      <c r="BO293" s="38">
        <f t="shared" si="328"/>
        <v>17.290578274184831</v>
      </c>
      <c r="BP293" s="38">
        <f t="shared" si="328"/>
        <v>0.21978021978021978</v>
      </c>
      <c r="BQ293" s="38">
        <f t="shared" si="328"/>
        <v>0.20897135651234011</v>
      </c>
      <c r="BR293" s="38">
        <f t="shared" si="328"/>
        <v>1.8321023239056027</v>
      </c>
      <c r="BS293" s="38">
        <f t="shared" si="340"/>
        <v>0.40043514533091695</v>
      </c>
      <c r="BT293" s="38">
        <f t="shared" si="341"/>
        <v>-0.18934717068518392</v>
      </c>
      <c r="BU293" s="38">
        <f t="shared" si="342"/>
        <v>8.65931996351893E-3</v>
      </c>
      <c r="BV293" s="38">
        <f t="shared" si="343"/>
        <v>-0.23976893428590562</v>
      </c>
      <c r="BW293" s="38">
        <f t="shared" si="344"/>
        <v>-2.8397176023765125E-2</v>
      </c>
      <c r="BX293" s="38">
        <f t="shared" si="326"/>
        <v>-5.5188857996716467E-2</v>
      </c>
      <c r="BY293" s="38">
        <f t="shared" si="326"/>
        <v>2.021108483891517</v>
      </c>
      <c r="BZ293" s="38">
        <f t="shared" si="326"/>
        <v>1.4226723354403876</v>
      </c>
      <c r="CA293" s="38">
        <f t="shared" si="326"/>
        <v>0.34553320668117571</v>
      </c>
      <c r="CB293" s="38">
        <f t="shared" si="326"/>
        <v>2.2970794275849277E-2</v>
      </c>
      <c r="CC293" s="38">
        <f t="shared" si="326"/>
        <v>2.283047033293148E-2</v>
      </c>
      <c r="CD293" s="38">
        <f t="shared" si="326"/>
        <v>0.16713443927414739</v>
      </c>
      <c r="CE293" s="38">
        <f t="shared" si="329"/>
        <v>-4.3261275812746085</v>
      </c>
      <c r="CF293" s="38">
        <f t="shared" si="329"/>
        <v>2.8213735785537486E-3</v>
      </c>
      <c r="CG293" s="38">
        <f t="shared" si="329"/>
        <v>3.5388287325110512E-2</v>
      </c>
      <c r="CH293" s="38">
        <f t="shared" si="329"/>
        <v>0.38387143253812761</v>
      </c>
    </row>
    <row r="294" spans="1:86" s="39" customFormat="1" x14ac:dyDescent="0.15">
      <c r="A294" s="32">
        <v>1</v>
      </c>
      <c r="B294" s="32" t="s">
        <v>1247</v>
      </c>
      <c r="C294" s="32" t="s">
        <v>1248</v>
      </c>
      <c r="D294" s="32" t="s">
        <v>1249</v>
      </c>
      <c r="E294" s="32">
        <v>133384</v>
      </c>
      <c r="F294" s="33">
        <v>115234</v>
      </c>
      <c r="G294" s="33">
        <v>1286</v>
      </c>
      <c r="H294" s="33">
        <v>393</v>
      </c>
      <c r="I294" s="33">
        <v>684</v>
      </c>
      <c r="J294" s="33">
        <v>470</v>
      </c>
      <c r="K294" s="33">
        <v>635</v>
      </c>
      <c r="L294" s="33">
        <v>2586</v>
      </c>
      <c r="M294" s="34">
        <v>3407</v>
      </c>
      <c r="N294" s="33">
        <v>634</v>
      </c>
      <c r="O294" s="33">
        <v>988</v>
      </c>
      <c r="P294" s="33">
        <v>425</v>
      </c>
      <c r="Q294" s="33">
        <v>2475</v>
      </c>
      <c r="R294" s="33">
        <v>468</v>
      </c>
      <c r="S294" s="33">
        <v>719</v>
      </c>
      <c r="T294" s="33">
        <v>228</v>
      </c>
      <c r="U294" s="34">
        <v>2752</v>
      </c>
      <c r="V294" s="35">
        <f t="shared" si="330"/>
        <v>86.392670785101672</v>
      </c>
      <c r="W294" s="35">
        <f t="shared" si="331"/>
        <v>0.96413362922089607</v>
      </c>
      <c r="X294" s="35">
        <f t="shared" si="332"/>
        <v>0.29463803754573259</v>
      </c>
      <c r="Y294" s="35">
        <f t="shared" si="333"/>
        <v>0.51280513404906136</v>
      </c>
      <c r="Z294" s="35">
        <f t="shared" si="334"/>
        <v>0.35236610088166498</v>
      </c>
      <c r="AA294" s="35">
        <f t="shared" si="324"/>
        <v>0.47606909374437717</v>
      </c>
      <c r="AB294" s="35">
        <f t="shared" si="324"/>
        <v>1.938763269957416</v>
      </c>
      <c r="AC294" s="35">
        <f t="shared" si="324"/>
        <v>2.5542793738379412</v>
      </c>
      <c r="AD294" s="35">
        <f t="shared" si="324"/>
        <v>0.47531937863611828</v>
      </c>
      <c r="AE294" s="35">
        <f t="shared" si="324"/>
        <v>0.74071852695975526</v>
      </c>
      <c r="AF294" s="35">
        <f t="shared" si="324"/>
        <v>0.31862892101001616</v>
      </c>
      <c r="AG294" s="35">
        <f t="shared" si="324"/>
        <v>1.8555448929406824</v>
      </c>
      <c r="AH294" s="35">
        <f t="shared" si="327"/>
        <v>0.35086667066514721</v>
      </c>
      <c r="AI294" s="35">
        <f t="shared" si="327"/>
        <v>0.53904516283812154</v>
      </c>
      <c r="AJ294" s="35">
        <f t="shared" si="327"/>
        <v>0.17093504468302045</v>
      </c>
      <c r="AK294" s="35">
        <f t="shared" si="327"/>
        <v>2.0632159779283872</v>
      </c>
      <c r="AL294" s="36">
        <v>117069</v>
      </c>
      <c r="AM294" s="37">
        <v>107304</v>
      </c>
      <c r="AN294" s="37">
        <v>1414</v>
      </c>
      <c r="AO294" s="37">
        <v>415</v>
      </c>
      <c r="AP294" s="37">
        <v>795</v>
      </c>
      <c r="AQ294" s="37">
        <v>508</v>
      </c>
      <c r="AR294" s="37">
        <v>526</v>
      </c>
      <c r="AS294" s="37">
        <v>121</v>
      </c>
      <c r="AT294" s="37">
        <v>939</v>
      </c>
      <c r="AU294" s="37">
        <v>294</v>
      </c>
      <c r="AV294" s="37">
        <v>158</v>
      </c>
      <c r="AW294" s="37">
        <v>265</v>
      </c>
      <c r="AX294" s="37">
        <v>1262</v>
      </c>
      <c r="AY294" s="37">
        <v>417</v>
      </c>
      <c r="AZ294" s="37">
        <v>827</v>
      </c>
      <c r="BA294" s="37">
        <v>169</v>
      </c>
      <c r="BB294" s="37">
        <v>1655</v>
      </c>
      <c r="BC294" s="38">
        <f t="shared" si="335"/>
        <v>91.658765343515356</v>
      </c>
      <c r="BD294" s="38">
        <f t="shared" si="336"/>
        <v>1.2078346957777037</v>
      </c>
      <c r="BE294" s="38">
        <f t="shared" si="337"/>
        <v>0.35449179543687909</v>
      </c>
      <c r="BF294" s="38">
        <f t="shared" si="338"/>
        <v>0.67908669246341902</v>
      </c>
      <c r="BG294" s="38">
        <f t="shared" si="339"/>
        <v>0.43393212549863758</v>
      </c>
      <c r="BH294" s="38">
        <f t="shared" si="325"/>
        <v>0.4493076732525263</v>
      </c>
      <c r="BI294" s="38">
        <f t="shared" si="325"/>
        <v>0.10335784879002981</v>
      </c>
      <c r="BJ294" s="38">
        <f t="shared" si="325"/>
        <v>0.80209107449452888</v>
      </c>
      <c r="BK294" s="38">
        <f t="shared" si="325"/>
        <v>0.25113394664684929</v>
      </c>
      <c r="BL294" s="38">
        <f t="shared" si="325"/>
        <v>0.13496314139524554</v>
      </c>
      <c r="BM294" s="38">
        <f t="shared" si="325"/>
        <v>0.22636223082113968</v>
      </c>
      <c r="BN294" s="38">
        <f t="shared" si="325"/>
        <v>1.077996736967088</v>
      </c>
      <c r="BO294" s="38">
        <f t="shared" si="328"/>
        <v>0.35620018963175559</v>
      </c>
      <c r="BP294" s="38">
        <f t="shared" si="328"/>
        <v>0.70642099958144344</v>
      </c>
      <c r="BQ294" s="38">
        <f t="shared" si="328"/>
        <v>0.14435930946706643</v>
      </c>
      <c r="BR294" s="38">
        <f t="shared" si="328"/>
        <v>1.4136961962603252</v>
      </c>
      <c r="BS294" s="38">
        <f t="shared" si="340"/>
        <v>-5.266094558413684</v>
      </c>
      <c r="BT294" s="38">
        <f t="shared" si="341"/>
        <v>-0.24370106655680768</v>
      </c>
      <c r="BU294" s="38">
        <f t="shared" si="342"/>
        <v>-5.9853757891146497E-2</v>
      </c>
      <c r="BV294" s="38">
        <f t="shared" si="343"/>
        <v>-0.16628155841435766</v>
      </c>
      <c r="BW294" s="38">
        <f t="shared" si="344"/>
        <v>-8.1566024616972599E-2</v>
      </c>
      <c r="BX294" s="38">
        <f t="shared" si="326"/>
        <v>2.6761420491850874E-2</v>
      </c>
      <c r="BY294" s="38">
        <f t="shared" si="326"/>
        <v>1.8354054211673863</v>
      </c>
      <c r="BZ294" s="38">
        <f t="shared" si="326"/>
        <v>1.7521882993434124</v>
      </c>
      <c r="CA294" s="38">
        <f t="shared" si="326"/>
        <v>0.22418543198926899</v>
      </c>
      <c r="CB294" s="38">
        <f t="shared" si="326"/>
        <v>0.6057553855645097</v>
      </c>
      <c r="CC294" s="38">
        <f t="shared" si="326"/>
        <v>9.2266690188876482E-2</v>
      </c>
      <c r="CD294" s="38">
        <f t="shared" si="326"/>
        <v>0.77754815597359439</v>
      </c>
      <c r="CE294" s="38">
        <f t="shared" si="329"/>
        <v>-5.333518966608386E-3</v>
      </c>
      <c r="CF294" s="38">
        <f t="shared" si="329"/>
        <v>-0.1673758367433219</v>
      </c>
      <c r="CG294" s="38">
        <f t="shared" si="329"/>
        <v>2.6575735215954022E-2</v>
      </c>
      <c r="CH294" s="38">
        <f t="shared" si="329"/>
        <v>0.64951978166806201</v>
      </c>
    </row>
    <row r="295" spans="1:86" s="39" customFormat="1" x14ac:dyDescent="0.15">
      <c r="A295" s="32">
        <v>1</v>
      </c>
      <c r="B295" s="32" t="s">
        <v>1250</v>
      </c>
      <c r="C295" s="32" t="s">
        <v>1251</v>
      </c>
      <c r="D295" s="32" t="s">
        <v>1252</v>
      </c>
      <c r="E295" s="32">
        <v>96731</v>
      </c>
      <c r="F295" s="33">
        <v>89992</v>
      </c>
      <c r="G295" s="33">
        <v>1204</v>
      </c>
      <c r="H295" s="33">
        <v>277</v>
      </c>
      <c r="I295" s="33">
        <v>712</v>
      </c>
      <c r="J295" s="33">
        <v>287</v>
      </c>
      <c r="K295" s="33">
        <v>583</v>
      </c>
      <c r="L295" s="33">
        <v>269</v>
      </c>
      <c r="M295" s="34">
        <v>746</v>
      </c>
      <c r="N295" s="33">
        <v>362</v>
      </c>
      <c r="O295" s="33">
        <v>94</v>
      </c>
      <c r="P295" s="33">
        <v>131</v>
      </c>
      <c r="Q295" s="33">
        <v>296</v>
      </c>
      <c r="R295" s="33">
        <v>383</v>
      </c>
      <c r="S295" s="33">
        <v>99</v>
      </c>
      <c r="T295" s="33">
        <v>227</v>
      </c>
      <c r="U295" s="34">
        <v>1069</v>
      </c>
      <c r="V295" s="35">
        <f t="shared" si="330"/>
        <v>93.033257177120049</v>
      </c>
      <c r="W295" s="35">
        <f t="shared" si="331"/>
        <v>1.2446888794698701</v>
      </c>
      <c r="X295" s="35">
        <f t="shared" si="332"/>
        <v>0.28636114585810135</v>
      </c>
      <c r="Y295" s="35">
        <f t="shared" si="333"/>
        <v>0.73606186227786341</v>
      </c>
      <c r="Z295" s="35">
        <f t="shared" si="334"/>
        <v>0.2966990933620039</v>
      </c>
      <c r="AA295" s="35">
        <f t="shared" si="324"/>
        <v>0.60270233947752017</v>
      </c>
      <c r="AB295" s="35">
        <f t="shared" si="324"/>
        <v>0.27809078785497926</v>
      </c>
      <c r="AC295" s="35">
        <f t="shared" si="324"/>
        <v>0.77121088379113212</v>
      </c>
      <c r="AD295" s="35">
        <f t="shared" si="324"/>
        <v>0.37423369964127318</v>
      </c>
      <c r="AE295" s="35">
        <f t="shared" si="324"/>
        <v>9.7176706536684199E-2</v>
      </c>
      <c r="AF295" s="35">
        <f t="shared" si="324"/>
        <v>0.13542711230112373</v>
      </c>
      <c r="AG295" s="35">
        <f t="shared" si="324"/>
        <v>0.30600324611551621</v>
      </c>
      <c r="AH295" s="35">
        <f t="shared" si="327"/>
        <v>0.39594338939946866</v>
      </c>
      <c r="AI295" s="35">
        <f t="shared" si="327"/>
        <v>0.10234568028863548</v>
      </c>
      <c r="AJ295" s="35">
        <f t="shared" si="327"/>
        <v>0.23467140833858846</v>
      </c>
      <c r="AK295" s="35">
        <f t="shared" si="327"/>
        <v>1.1051265881671852</v>
      </c>
      <c r="AL295" s="36">
        <v>86837</v>
      </c>
      <c r="AM295" s="37">
        <v>81288</v>
      </c>
      <c r="AN295" s="37">
        <v>1223</v>
      </c>
      <c r="AO295" s="37">
        <v>279</v>
      </c>
      <c r="AP295" s="37">
        <v>845</v>
      </c>
      <c r="AQ295" s="37">
        <v>271</v>
      </c>
      <c r="AR295" s="37">
        <v>586</v>
      </c>
      <c r="AS295" s="37">
        <v>35</v>
      </c>
      <c r="AT295" s="37">
        <v>343</v>
      </c>
      <c r="AU295" s="37">
        <v>183</v>
      </c>
      <c r="AV295" s="37">
        <v>51</v>
      </c>
      <c r="AW295" s="37">
        <v>98</v>
      </c>
      <c r="AX295" s="37">
        <v>188</v>
      </c>
      <c r="AY295" s="37">
        <v>349</v>
      </c>
      <c r="AZ295" s="37">
        <v>55</v>
      </c>
      <c r="BA295" s="37">
        <v>185</v>
      </c>
      <c r="BB295" s="37">
        <v>857</v>
      </c>
      <c r="BC295" s="38">
        <f t="shared" si="335"/>
        <v>93.609866761864183</v>
      </c>
      <c r="BD295" s="38">
        <f t="shared" si="336"/>
        <v>1.4083858263182745</v>
      </c>
      <c r="BE295" s="38">
        <f t="shared" si="337"/>
        <v>0.32129161532526457</v>
      </c>
      <c r="BF295" s="38">
        <f t="shared" si="338"/>
        <v>0.97308750878081929</v>
      </c>
      <c r="BG295" s="38">
        <f t="shared" si="339"/>
        <v>0.31207895252023909</v>
      </c>
      <c r="BH295" s="38">
        <f t="shared" si="325"/>
        <v>0.67482755046811849</v>
      </c>
      <c r="BI295" s="38">
        <f t="shared" si="325"/>
        <v>4.0305399771986591E-2</v>
      </c>
      <c r="BJ295" s="38">
        <f t="shared" si="325"/>
        <v>0.39499291776546863</v>
      </c>
      <c r="BK295" s="38">
        <f t="shared" si="325"/>
        <v>0.21073966166495847</v>
      </c>
      <c r="BL295" s="38">
        <f t="shared" si="325"/>
        <v>5.8730725382037607E-2</v>
      </c>
      <c r="BM295" s="38">
        <f t="shared" si="325"/>
        <v>0.11285511936156246</v>
      </c>
      <c r="BN295" s="38">
        <f t="shared" si="325"/>
        <v>0.2164975759180994</v>
      </c>
      <c r="BO295" s="38">
        <f t="shared" si="328"/>
        <v>0.40190241486923772</v>
      </c>
      <c r="BP295" s="38">
        <f t="shared" si="328"/>
        <v>6.3337056784550372E-2</v>
      </c>
      <c r="BQ295" s="38">
        <f t="shared" si="328"/>
        <v>0.21304282736621488</v>
      </c>
      <c r="BR295" s="38">
        <f t="shared" si="328"/>
        <v>0.98690650298835747</v>
      </c>
      <c r="BS295" s="38">
        <f t="shared" si="340"/>
        <v>-0.57660958474413349</v>
      </c>
      <c r="BT295" s="38">
        <f t="shared" si="341"/>
        <v>-0.16369694684840441</v>
      </c>
      <c r="BU295" s="38">
        <f t="shared" si="342"/>
        <v>-3.4930469467163217E-2</v>
      </c>
      <c r="BV295" s="38">
        <f t="shared" si="343"/>
        <v>-0.23702564650295588</v>
      </c>
      <c r="BW295" s="38">
        <f t="shared" si="344"/>
        <v>-1.5379859158235198E-2</v>
      </c>
      <c r="BX295" s="38">
        <f t="shared" si="326"/>
        <v>-7.2125210990598321E-2</v>
      </c>
      <c r="BY295" s="38">
        <f t="shared" si="326"/>
        <v>0.23778538808299265</v>
      </c>
      <c r="BZ295" s="38">
        <f t="shared" si="326"/>
        <v>0.37621796602566349</v>
      </c>
      <c r="CA295" s="38">
        <f t="shared" si="326"/>
        <v>0.1634940379763147</v>
      </c>
      <c r="CB295" s="38">
        <f t="shared" si="326"/>
        <v>3.8445981154646591E-2</v>
      </c>
      <c r="CC295" s="38">
        <f t="shared" si="326"/>
        <v>2.2571992939561261E-2</v>
      </c>
      <c r="CD295" s="38">
        <f t="shared" si="326"/>
        <v>8.9505670197416815E-2</v>
      </c>
      <c r="CE295" s="38">
        <f t="shared" si="329"/>
        <v>-5.9590254697690637E-3</v>
      </c>
      <c r="CF295" s="38">
        <f t="shared" si="329"/>
        <v>3.9008623504085113E-2</v>
      </c>
      <c r="CG295" s="38">
        <f t="shared" si="329"/>
        <v>2.1628580972373579E-2</v>
      </c>
      <c r="CH295" s="38">
        <f t="shared" si="329"/>
        <v>0.11822008517882776</v>
      </c>
    </row>
    <row r="296" spans="1:86" s="39" customFormat="1" x14ac:dyDescent="0.15">
      <c r="A296" s="32">
        <v>1</v>
      </c>
      <c r="B296" s="32" t="s">
        <v>1253</v>
      </c>
      <c r="C296" s="32" t="s">
        <v>1254</v>
      </c>
      <c r="D296" s="32" t="s">
        <v>1255</v>
      </c>
      <c r="E296" s="32">
        <v>111008</v>
      </c>
      <c r="F296" s="33">
        <v>98473</v>
      </c>
      <c r="G296" s="33">
        <v>1711</v>
      </c>
      <c r="H296" s="33">
        <v>456</v>
      </c>
      <c r="I296" s="33">
        <v>902</v>
      </c>
      <c r="J296" s="33">
        <v>606</v>
      </c>
      <c r="K296" s="33">
        <v>669</v>
      </c>
      <c r="L296" s="33">
        <v>1345</v>
      </c>
      <c r="M296" s="34">
        <v>1736</v>
      </c>
      <c r="N296" s="33">
        <v>583</v>
      </c>
      <c r="O296" s="33">
        <v>126</v>
      </c>
      <c r="P296" s="33">
        <v>252</v>
      </c>
      <c r="Q296" s="33">
        <v>700</v>
      </c>
      <c r="R296" s="33">
        <v>1238</v>
      </c>
      <c r="S296" s="33">
        <v>180</v>
      </c>
      <c r="T296" s="33">
        <v>259</v>
      </c>
      <c r="U296" s="34">
        <v>1772</v>
      </c>
      <c r="V296" s="35">
        <f t="shared" si="330"/>
        <v>88.70802104352839</v>
      </c>
      <c r="W296" s="35">
        <f t="shared" si="331"/>
        <v>1.54133035456904</v>
      </c>
      <c r="X296" s="35">
        <f t="shared" si="332"/>
        <v>0.4107812049582012</v>
      </c>
      <c r="Y296" s="35">
        <f t="shared" si="333"/>
        <v>0.8125540501585472</v>
      </c>
      <c r="Z296" s="35">
        <f t="shared" si="334"/>
        <v>0.54590660132603053</v>
      </c>
      <c r="AA296" s="35">
        <f t="shared" si="324"/>
        <v>0.60265926780051893</v>
      </c>
      <c r="AB296" s="35">
        <f t="shared" si="324"/>
        <v>1.2116243874315364</v>
      </c>
      <c r="AC296" s="35">
        <f t="shared" si="324"/>
        <v>1.5638512539636784</v>
      </c>
      <c r="AD296" s="35">
        <f t="shared" si="324"/>
        <v>0.52518737388296333</v>
      </c>
      <c r="AE296" s="35">
        <f t="shared" si="324"/>
        <v>0.11350533294897665</v>
      </c>
      <c r="AF296" s="35">
        <f t="shared" si="324"/>
        <v>0.2270106658979533</v>
      </c>
      <c r="AG296" s="35">
        <f t="shared" si="324"/>
        <v>0.63058518304987032</v>
      </c>
      <c r="AH296" s="35">
        <f t="shared" si="327"/>
        <v>1.1152349380224849</v>
      </c>
      <c r="AI296" s="35">
        <f t="shared" si="327"/>
        <v>0.1621504756413952</v>
      </c>
      <c r="AJ296" s="35">
        <f t="shared" si="327"/>
        <v>0.23331651772845199</v>
      </c>
      <c r="AK296" s="35">
        <f t="shared" si="327"/>
        <v>1.5962813490919572</v>
      </c>
      <c r="AL296" s="36">
        <v>98193</v>
      </c>
      <c r="AM296" s="37">
        <v>89314</v>
      </c>
      <c r="AN296" s="37">
        <v>1796</v>
      </c>
      <c r="AO296" s="37">
        <v>438</v>
      </c>
      <c r="AP296" s="37">
        <v>1072</v>
      </c>
      <c r="AQ296" s="37">
        <v>613</v>
      </c>
      <c r="AR296" s="37">
        <v>642</v>
      </c>
      <c r="AS296" s="37">
        <v>76</v>
      </c>
      <c r="AT296" s="37">
        <v>558</v>
      </c>
      <c r="AU296" s="37">
        <v>268</v>
      </c>
      <c r="AV296" s="37">
        <v>74</v>
      </c>
      <c r="AW296" s="37">
        <v>192</v>
      </c>
      <c r="AX296" s="37">
        <v>365</v>
      </c>
      <c r="AY296" s="37">
        <v>1203</v>
      </c>
      <c r="AZ296" s="37">
        <v>143</v>
      </c>
      <c r="BA296" s="37">
        <v>231</v>
      </c>
      <c r="BB296" s="37">
        <v>1209</v>
      </c>
      <c r="BC296" s="38">
        <f t="shared" si="335"/>
        <v>90.957603902518514</v>
      </c>
      <c r="BD296" s="38">
        <f t="shared" si="336"/>
        <v>1.8290509506787653</v>
      </c>
      <c r="BE296" s="38">
        <f t="shared" si="337"/>
        <v>0.44606030979805078</v>
      </c>
      <c r="BF296" s="38">
        <f t="shared" si="338"/>
        <v>1.0917275162180602</v>
      </c>
      <c r="BG296" s="38">
        <f t="shared" si="339"/>
        <v>0.62428075321051402</v>
      </c>
      <c r="BH296" s="38">
        <f t="shared" si="325"/>
        <v>0.65381442669029366</v>
      </c>
      <c r="BI296" s="38">
        <f t="shared" si="325"/>
        <v>7.7398592567698307E-2</v>
      </c>
      <c r="BJ296" s="38">
        <f t="shared" si="325"/>
        <v>0.5682686138523112</v>
      </c>
      <c r="BK296" s="38">
        <f t="shared" si="325"/>
        <v>0.27293187905451505</v>
      </c>
      <c r="BL296" s="38">
        <f t="shared" si="325"/>
        <v>7.53617875001273E-2</v>
      </c>
      <c r="BM296" s="38">
        <f t="shared" si="325"/>
        <v>0.19553328648681678</v>
      </c>
      <c r="BN296" s="38">
        <f t="shared" si="325"/>
        <v>0.37171692483170898</v>
      </c>
      <c r="BO296" s="38">
        <f t="shared" si="328"/>
        <v>1.2251382481439614</v>
      </c>
      <c r="BP296" s="38">
        <f t="shared" si="328"/>
        <v>0.14563156233132707</v>
      </c>
      <c r="BQ296" s="38">
        <f t="shared" si="328"/>
        <v>0.23525098530445143</v>
      </c>
      <c r="BR296" s="38">
        <f t="shared" si="328"/>
        <v>1.2312486633466744</v>
      </c>
      <c r="BS296" s="38">
        <f t="shared" si="340"/>
        <v>-2.2495828589901237</v>
      </c>
      <c r="BT296" s="38">
        <f t="shared" si="341"/>
        <v>-0.28772059610972534</v>
      </c>
      <c r="BU296" s="38">
        <f t="shared" si="342"/>
        <v>-3.5279104839849584E-2</v>
      </c>
      <c r="BV296" s="38">
        <f t="shared" si="343"/>
        <v>-0.27917346605951299</v>
      </c>
      <c r="BW296" s="38">
        <f t="shared" si="344"/>
        <v>-7.8374151884483489E-2</v>
      </c>
      <c r="BX296" s="38">
        <f t="shared" si="326"/>
        <v>-5.1155158889774732E-2</v>
      </c>
      <c r="BY296" s="38">
        <f t="shared" si="326"/>
        <v>1.1342257948638381</v>
      </c>
      <c r="BZ296" s="38">
        <f t="shared" si="326"/>
        <v>0.99558264011136721</v>
      </c>
      <c r="CA296" s="38">
        <f t="shared" si="326"/>
        <v>0.25225549482844828</v>
      </c>
      <c r="CB296" s="38">
        <f t="shared" si="326"/>
        <v>3.8143545448849348E-2</v>
      </c>
      <c r="CC296" s="38">
        <f t="shared" si="326"/>
        <v>3.1477379411136513E-2</v>
      </c>
      <c r="CD296" s="38">
        <f t="shared" si="326"/>
        <v>0.25886825821816134</v>
      </c>
      <c r="CE296" s="38">
        <f t="shared" si="329"/>
        <v>-0.10990331012147658</v>
      </c>
      <c r="CF296" s="38">
        <f t="shared" si="329"/>
        <v>1.6518913310068134E-2</v>
      </c>
      <c r="CG296" s="38">
        <f t="shared" si="329"/>
        <v>-1.9344675759994379E-3</v>
      </c>
      <c r="CH296" s="38">
        <f t="shared" si="329"/>
        <v>0.3650326857452828</v>
      </c>
    </row>
    <row r="297" spans="1:86" s="39" customFormat="1" x14ac:dyDescent="0.15">
      <c r="A297" s="32">
        <v>1</v>
      </c>
      <c r="B297" s="32" t="s">
        <v>1256</v>
      </c>
      <c r="C297" s="32" t="s">
        <v>1257</v>
      </c>
      <c r="D297" s="32" t="s">
        <v>1258</v>
      </c>
      <c r="E297" s="32">
        <v>124298</v>
      </c>
      <c r="F297" s="33">
        <v>113319</v>
      </c>
      <c r="G297" s="33">
        <v>1941</v>
      </c>
      <c r="H297" s="33">
        <v>433</v>
      </c>
      <c r="I297" s="33">
        <v>997</v>
      </c>
      <c r="J297" s="33">
        <v>485</v>
      </c>
      <c r="K297" s="33">
        <v>721</v>
      </c>
      <c r="L297" s="33">
        <v>481</v>
      </c>
      <c r="M297" s="34">
        <v>1295</v>
      </c>
      <c r="N297" s="33">
        <v>621</v>
      </c>
      <c r="O297" s="33">
        <v>134</v>
      </c>
      <c r="P297" s="33">
        <v>315</v>
      </c>
      <c r="Q297" s="33">
        <v>900</v>
      </c>
      <c r="R297" s="33">
        <v>561</v>
      </c>
      <c r="S297" s="33">
        <v>148</v>
      </c>
      <c r="T297" s="33">
        <v>289</v>
      </c>
      <c r="U297" s="34">
        <v>1658</v>
      </c>
      <c r="V297" s="35">
        <f t="shared" si="330"/>
        <v>91.167194966934304</v>
      </c>
      <c r="W297" s="35">
        <f t="shared" si="331"/>
        <v>1.5615697758612368</v>
      </c>
      <c r="X297" s="35">
        <f t="shared" si="332"/>
        <v>0.34835636937038406</v>
      </c>
      <c r="Y297" s="35">
        <f t="shared" si="333"/>
        <v>0.80210461954335555</v>
      </c>
      <c r="Z297" s="35">
        <f t="shared" si="334"/>
        <v>0.39019131442179278</v>
      </c>
      <c r="AA297" s="35">
        <f t="shared" si="324"/>
        <v>0.58005760350126312</v>
      </c>
      <c r="AB297" s="35">
        <f t="shared" si="324"/>
        <v>0.38697324172553055</v>
      </c>
      <c r="AC297" s="35">
        <f t="shared" si="324"/>
        <v>1.04185103541489</v>
      </c>
      <c r="AD297" s="35">
        <f t="shared" si="324"/>
        <v>0.4996057860947079</v>
      </c>
      <c r="AE297" s="35">
        <f t="shared" si="324"/>
        <v>0.10780543532478398</v>
      </c>
      <c r="AF297" s="35">
        <f t="shared" si="324"/>
        <v>0.25342322483064889</v>
      </c>
      <c r="AG297" s="35">
        <f t="shared" si="324"/>
        <v>0.72406635665899688</v>
      </c>
      <c r="AH297" s="35">
        <f t="shared" si="327"/>
        <v>0.45133469565077478</v>
      </c>
      <c r="AI297" s="35">
        <f t="shared" si="327"/>
        <v>0.11906868976170172</v>
      </c>
      <c r="AJ297" s="35">
        <f t="shared" si="327"/>
        <v>0.23250575230494455</v>
      </c>
      <c r="AK297" s="35">
        <f t="shared" si="327"/>
        <v>1.3338911326006853</v>
      </c>
      <c r="AL297" s="36">
        <v>115141</v>
      </c>
      <c r="AM297" s="37">
        <v>105884</v>
      </c>
      <c r="AN297" s="37">
        <v>2035</v>
      </c>
      <c r="AO297" s="37">
        <v>411</v>
      </c>
      <c r="AP297" s="37">
        <v>1188</v>
      </c>
      <c r="AQ297" s="37">
        <v>509</v>
      </c>
      <c r="AR297" s="37">
        <v>696</v>
      </c>
      <c r="AS297" s="37">
        <v>61</v>
      </c>
      <c r="AT297" s="37">
        <v>666</v>
      </c>
      <c r="AU297" s="37">
        <v>404</v>
      </c>
      <c r="AV297" s="37">
        <v>106</v>
      </c>
      <c r="AW297" s="37">
        <v>270</v>
      </c>
      <c r="AX297" s="37">
        <v>428</v>
      </c>
      <c r="AY297" s="37">
        <v>530</v>
      </c>
      <c r="AZ297" s="37">
        <v>113</v>
      </c>
      <c r="BA297" s="37">
        <v>295</v>
      </c>
      <c r="BB297" s="37">
        <v>1542</v>
      </c>
      <c r="BC297" s="38">
        <f t="shared" si="335"/>
        <v>91.960292163521245</v>
      </c>
      <c r="BD297" s="38">
        <f t="shared" si="336"/>
        <v>1.7673982334702669</v>
      </c>
      <c r="BE297" s="38">
        <f t="shared" si="337"/>
        <v>0.35695364813576397</v>
      </c>
      <c r="BF297" s="38">
        <f t="shared" si="338"/>
        <v>1.0317784281880478</v>
      </c>
      <c r="BG297" s="38">
        <f t="shared" si="339"/>
        <v>0.44206668345767358</v>
      </c>
      <c r="BH297" s="38">
        <f t="shared" si="325"/>
        <v>0.60447625085764412</v>
      </c>
      <c r="BI297" s="38">
        <f t="shared" si="325"/>
        <v>5.2978521986086623E-2</v>
      </c>
      <c r="BJ297" s="38">
        <f t="shared" si="325"/>
        <v>0.57842124004481466</v>
      </c>
      <c r="BK297" s="38">
        <f t="shared" si="325"/>
        <v>0.35087414561277042</v>
      </c>
      <c r="BL297" s="38">
        <f t="shared" si="325"/>
        <v>9.2061038205330861E-2</v>
      </c>
      <c r="BM297" s="38">
        <f t="shared" si="325"/>
        <v>0.23449509731546539</v>
      </c>
      <c r="BN297" s="38">
        <f t="shared" si="325"/>
        <v>0.37171815426303406</v>
      </c>
      <c r="BO297" s="38">
        <f t="shared" si="328"/>
        <v>0.46030519102665429</v>
      </c>
      <c r="BP297" s="38">
        <f t="shared" si="328"/>
        <v>9.8140540728324413E-2</v>
      </c>
      <c r="BQ297" s="38">
        <f t="shared" si="328"/>
        <v>0.25620760632615658</v>
      </c>
      <c r="BR297" s="38">
        <f t="shared" si="328"/>
        <v>1.3392275557794355</v>
      </c>
      <c r="BS297" s="38">
        <f t="shared" si="340"/>
        <v>-0.79309719658694178</v>
      </c>
      <c r="BT297" s="38">
        <f t="shared" si="341"/>
        <v>-0.20582845760903012</v>
      </c>
      <c r="BU297" s="38">
        <f t="shared" si="342"/>
        <v>-8.5972787653799121E-3</v>
      </c>
      <c r="BV297" s="38">
        <f t="shared" si="343"/>
        <v>-0.22967380864469222</v>
      </c>
      <c r="BW297" s="38">
        <f t="shared" si="344"/>
        <v>-5.1875369035880803E-2</v>
      </c>
      <c r="BX297" s="38">
        <f t="shared" si="326"/>
        <v>-2.4418647356380996E-2</v>
      </c>
      <c r="BY297" s="38">
        <f t="shared" si="326"/>
        <v>0.33399471973944395</v>
      </c>
      <c r="BZ297" s="38">
        <f t="shared" si="326"/>
        <v>0.46342979537007534</v>
      </c>
      <c r="CA297" s="38">
        <f t="shared" si="326"/>
        <v>0.14873164048193749</v>
      </c>
      <c r="CB297" s="38">
        <f t="shared" si="326"/>
        <v>1.5744397119453121E-2</v>
      </c>
      <c r="CC297" s="38">
        <f t="shared" si="326"/>
        <v>1.8928127515183496E-2</v>
      </c>
      <c r="CD297" s="38">
        <f t="shared" si="326"/>
        <v>0.35234820239596282</v>
      </c>
      <c r="CE297" s="38">
        <f t="shared" si="329"/>
        <v>-8.970495375879517E-3</v>
      </c>
      <c r="CF297" s="38">
        <f t="shared" si="329"/>
        <v>2.0928149033377308E-2</v>
      </c>
      <c r="CG297" s="38">
        <f t="shared" si="329"/>
        <v>-2.3701854021212027E-2</v>
      </c>
      <c r="CH297" s="38">
        <f t="shared" si="329"/>
        <v>-5.3364231787502714E-3</v>
      </c>
    </row>
    <row r="298" spans="1:86" s="39" customFormat="1" x14ac:dyDescent="0.15">
      <c r="A298" s="32">
        <v>1</v>
      </c>
      <c r="B298" s="32" t="s">
        <v>1259</v>
      </c>
      <c r="C298" s="32" t="s">
        <v>1260</v>
      </c>
      <c r="D298" s="32" t="s">
        <v>1261</v>
      </c>
      <c r="E298" s="32">
        <v>115254</v>
      </c>
      <c r="F298" s="33">
        <v>108300</v>
      </c>
      <c r="G298" s="33">
        <v>1487</v>
      </c>
      <c r="H298" s="33">
        <v>275</v>
      </c>
      <c r="I298" s="33">
        <v>775</v>
      </c>
      <c r="J298" s="33">
        <v>376</v>
      </c>
      <c r="K298" s="33">
        <v>364</v>
      </c>
      <c r="L298" s="33">
        <v>435</v>
      </c>
      <c r="M298" s="34">
        <v>927</v>
      </c>
      <c r="N298" s="33">
        <v>282</v>
      </c>
      <c r="O298" s="33">
        <v>79</v>
      </c>
      <c r="P298" s="33">
        <v>182</v>
      </c>
      <c r="Q298" s="33">
        <v>352</v>
      </c>
      <c r="R298" s="33">
        <v>150</v>
      </c>
      <c r="S298" s="33">
        <v>64</v>
      </c>
      <c r="T298" s="33">
        <v>155</v>
      </c>
      <c r="U298" s="34">
        <v>1051</v>
      </c>
      <c r="V298" s="35">
        <f t="shared" si="330"/>
        <v>93.966369930761616</v>
      </c>
      <c r="W298" s="35">
        <f t="shared" si="331"/>
        <v>1.2901938327520086</v>
      </c>
      <c r="X298" s="35">
        <f t="shared" si="332"/>
        <v>0.23860343241883147</v>
      </c>
      <c r="Y298" s="35">
        <f t="shared" si="333"/>
        <v>0.67242785499852498</v>
      </c>
      <c r="Z298" s="35">
        <f t="shared" si="334"/>
        <v>0.32623596577992953</v>
      </c>
      <c r="AA298" s="35">
        <f t="shared" si="324"/>
        <v>0.3158241796380169</v>
      </c>
      <c r="AB298" s="35">
        <f t="shared" si="324"/>
        <v>0.37742724764433339</v>
      </c>
      <c r="AC298" s="35">
        <f t="shared" si="324"/>
        <v>0.80431047946275191</v>
      </c>
      <c r="AD298" s="35">
        <f t="shared" si="324"/>
        <v>0.24467697433494714</v>
      </c>
      <c r="AE298" s="35">
        <f t="shared" si="324"/>
        <v>6.8544258767591584E-2</v>
      </c>
      <c r="AF298" s="35">
        <f t="shared" si="324"/>
        <v>0.15791208981900845</v>
      </c>
      <c r="AG298" s="35">
        <f t="shared" si="324"/>
        <v>0.30541239349610427</v>
      </c>
      <c r="AH298" s="35">
        <f t="shared" si="327"/>
        <v>0.13014732677390808</v>
      </c>
      <c r="AI298" s="35">
        <f t="shared" si="327"/>
        <v>5.5529526090200773E-2</v>
      </c>
      <c r="AJ298" s="35">
        <f t="shared" si="327"/>
        <v>0.13448557099970498</v>
      </c>
      <c r="AK298" s="35">
        <f t="shared" si="327"/>
        <v>0.91189893626251584</v>
      </c>
      <c r="AL298" s="36">
        <v>112342</v>
      </c>
      <c r="AM298" s="37">
        <v>106212</v>
      </c>
      <c r="AN298" s="37">
        <v>1742</v>
      </c>
      <c r="AO298" s="37">
        <v>287</v>
      </c>
      <c r="AP298" s="37">
        <v>999</v>
      </c>
      <c r="AQ298" s="37">
        <v>386</v>
      </c>
      <c r="AR298" s="37">
        <v>397</v>
      </c>
      <c r="AS298" s="37">
        <v>39</v>
      </c>
      <c r="AT298" s="37">
        <v>410</v>
      </c>
      <c r="AU298" s="37">
        <v>193</v>
      </c>
      <c r="AV298" s="37">
        <v>76</v>
      </c>
      <c r="AW298" s="37">
        <v>118</v>
      </c>
      <c r="AX298" s="37">
        <v>232</v>
      </c>
      <c r="AY298" s="37">
        <v>150</v>
      </c>
      <c r="AZ298" s="37">
        <v>59</v>
      </c>
      <c r="BA298" s="37">
        <v>163</v>
      </c>
      <c r="BB298" s="37">
        <v>874</v>
      </c>
      <c r="BC298" s="38">
        <f t="shared" si="335"/>
        <v>94.543447686528637</v>
      </c>
      <c r="BD298" s="38">
        <f t="shared" si="336"/>
        <v>1.550622207188763</v>
      </c>
      <c r="BE298" s="38">
        <f t="shared" si="337"/>
        <v>0.25546990439906714</v>
      </c>
      <c r="BF298" s="38">
        <f t="shared" si="338"/>
        <v>0.88924890067828588</v>
      </c>
      <c r="BG298" s="38">
        <f t="shared" si="339"/>
        <v>0.34359366933114949</v>
      </c>
      <c r="BH298" s="38">
        <f t="shared" si="325"/>
        <v>0.35338519876804758</v>
      </c>
      <c r="BI298" s="38">
        <f t="shared" si="325"/>
        <v>3.4715422549002152E-2</v>
      </c>
      <c r="BJ298" s="38">
        <f t="shared" si="325"/>
        <v>0.3649570062843816</v>
      </c>
      <c r="BK298" s="38">
        <f t="shared" si="325"/>
        <v>0.17179683466557474</v>
      </c>
      <c r="BL298" s="38">
        <f t="shared" si="325"/>
        <v>6.7650567018568294E-2</v>
      </c>
      <c r="BM298" s="38">
        <f t="shared" si="325"/>
        <v>0.10503640668672447</v>
      </c>
      <c r="BN298" s="38">
        <f t="shared" si="325"/>
        <v>0.20651225721457692</v>
      </c>
      <c r="BO298" s="38">
        <f t="shared" si="328"/>
        <v>0.13352085595770058</v>
      </c>
      <c r="BP298" s="38">
        <f t="shared" si="328"/>
        <v>5.2518203343362234E-2</v>
      </c>
      <c r="BQ298" s="38">
        <f t="shared" si="328"/>
        <v>0.14509266347403463</v>
      </c>
      <c r="BR298" s="38">
        <f t="shared" si="328"/>
        <v>0.77798152071353543</v>
      </c>
      <c r="BS298" s="38">
        <f t="shared" si="340"/>
        <v>-0.57707775576702147</v>
      </c>
      <c r="BT298" s="38">
        <f t="shared" si="341"/>
        <v>-0.26042837443675437</v>
      </c>
      <c r="BU298" s="38">
        <f t="shared" si="342"/>
        <v>-1.6866471980235664E-2</v>
      </c>
      <c r="BV298" s="38">
        <f t="shared" si="343"/>
        <v>-0.2168210456797609</v>
      </c>
      <c r="BW298" s="38">
        <f t="shared" si="344"/>
        <v>-1.7357703551219961E-2</v>
      </c>
      <c r="BX298" s="38">
        <f t="shared" si="326"/>
        <v>-3.7561019130030682E-2</v>
      </c>
      <c r="BY298" s="38">
        <f t="shared" si="326"/>
        <v>0.34271182509533121</v>
      </c>
      <c r="BZ298" s="38">
        <f t="shared" si="326"/>
        <v>0.43935347317837031</v>
      </c>
      <c r="CA298" s="38">
        <f t="shared" si="326"/>
        <v>7.2880139669372401E-2</v>
      </c>
      <c r="CB298" s="38">
        <f t="shared" si="326"/>
        <v>8.9369174902328985E-4</v>
      </c>
      <c r="CC298" s="38">
        <f t="shared" si="326"/>
        <v>5.2875683132283982E-2</v>
      </c>
      <c r="CD298" s="38">
        <f t="shared" si="326"/>
        <v>9.8900136281527357E-2</v>
      </c>
      <c r="CE298" s="38">
        <f t="shared" si="329"/>
        <v>-3.3735291837924952E-3</v>
      </c>
      <c r="CF298" s="38">
        <f t="shared" si="329"/>
        <v>3.0113227468385392E-3</v>
      </c>
      <c r="CG298" s="38">
        <f t="shared" si="329"/>
        <v>-1.0607092474329644E-2</v>
      </c>
      <c r="CH298" s="38">
        <f t="shared" si="329"/>
        <v>0.1339174155489804</v>
      </c>
    </row>
    <row r="299" spans="1:86" s="39" customFormat="1" x14ac:dyDescent="0.15">
      <c r="A299" s="32">
        <v>1</v>
      </c>
      <c r="B299" s="32" t="s">
        <v>1262</v>
      </c>
      <c r="C299" s="32" t="s">
        <v>1263</v>
      </c>
      <c r="D299" s="32" t="s">
        <v>1264</v>
      </c>
      <c r="E299" s="32">
        <v>130875</v>
      </c>
      <c r="F299" s="33">
        <v>102058</v>
      </c>
      <c r="G299" s="33">
        <v>2457</v>
      </c>
      <c r="H299" s="33">
        <v>666</v>
      </c>
      <c r="I299" s="33">
        <v>1766</v>
      </c>
      <c r="J299" s="33">
        <v>1463</v>
      </c>
      <c r="K299" s="33">
        <v>989</v>
      </c>
      <c r="L299" s="33">
        <v>1141</v>
      </c>
      <c r="M299" s="34">
        <v>4158</v>
      </c>
      <c r="N299" s="33">
        <v>2717</v>
      </c>
      <c r="O299" s="33">
        <v>976</v>
      </c>
      <c r="P299" s="33">
        <v>641</v>
      </c>
      <c r="Q299" s="33">
        <v>2037</v>
      </c>
      <c r="R299" s="33">
        <v>2186</v>
      </c>
      <c r="S299" s="33">
        <v>269</v>
      </c>
      <c r="T299" s="33">
        <v>1209</v>
      </c>
      <c r="U299" s="34">
        <v>6142</v>
      </c>
      <c r="V299" s="35">
        <f t="shared" si="330"/>
        <v>77.981279847182421</v>
      </c>
      <c r="W299" s="35">
        <f t="shared" si="331"/>
        <v>1.8773638968481374</v>
      </c>
      <c r="X299" s="35">
        <f t="shared" si="332"/>
        <v>0.50888252148997137</v>
      </c>
      <c r="Y299" s="35">
        <f t="shared" si="333"/>
        <v>1.3493791786055396</v>
      </c>
      <c r="Z299" s="35">
        <f t="shared" si="334"/>
        <v>1.1178605539637059</v>
      </c>
      <c r="AA299" s="35">
        <f t="shared" si="324"/>
        <v>0.75568290353390644</v>
      </c>
      <c r="AB299" s="35">
        <f t="shared" si="324"/>
        <v>0.87182425978987577</v>
      </c>
      <c r="AC299" s="35">
        <f t="shared" si="324"/>
        <v>3.1770773638968484</v>
      </c>
      <c r="AD299" s="35">
        <f t="shared" si="324"/>
        <v>2.0760267430754533</v>
      </c>
      <c r="AE299" s="35">
        <f t="shared" si="324"/>
        <v>0.74574976122254066</v>
      </c>
      <c r="AF299" s="35">
        <f t="shared" si="324"/>
        <v>0.48978032473734484</v>
      </c>
      <c r="AG299" s="35">
        <f t="shared" si="324"/>
        <v>1.5564469914040115</v>
      </c>
      <c r="AH299" s="35">
        <f t="shared" si="327"/>
        <v>1.6702960840496657</v>
      </c>
      <c r="AI299" s="35">
        <f t="shared" si="327"/>
        <v>0.20553963705826167</v>
      </c>
      <c r="AJ299" s="35">
        <f t="shared" si="327"/>
        <v>0.92378223495702005</v>
      </c>
      <c r="AK299" s="35">
        <f t="shared" si="327"/>
        <v>4.6930276981852908</v>
      </c>
      <c r="AL299" s="36">
        <v>121936</v>
      </c>
      <c r="AM299" s="37">
        <v>97168</v>
      </c>
      <c r="AN299" s="37">
        <v>2545</v>
      </c>
      <c r="AO299" s="37">
        <v>668</v>
      </c>
      <c r="AP299" s="37">
        <v>2024</v>
      </c>
      <c r="AQ299" s="37">
        <v>1549</v>
      </c>
      <c r="AR299" s="37">
        <v>911</v>
      </c>
      <c r="AS299" s="37">
        <v>195</v>
      </c>
      <c r="AT299" s="37">
        <v>3282</v>
      </c>
      <c r="AU299" s="37">
        <v>1433</v>
      </c>
      <c r="AV299" s="37">
        <v>740</v>
      </c>
      <c r="AW299" s="37">
        <v>541</v>
      </c>
      <c r="AX299" s="37">
        <v>1470</v>
      </c>
      <c r="AY299" s="37">
        <v>2653</v>
      </c>
      <c r="AZ299" s="37">
        <v>282</v>
      </c>
      <c r="BA299" s="37">
        <v>1276</v>
      </c>
      <c r="BB299" s="37">
        <v>5197</v>
      </c>
      <c r="BC299" s="38">
        <f t="shared" si="335"/>
        <v>79.687705025587192</v>
      </c>
      <c r="BD299" s="38">
        <f t="shared" si="336"/>
        <v>2.087160477627608</v>
      </c>
      <c r="BE299" s="38">
        <f t="shared" si="337"/>
        <v>0.54782836898044873</v>
      </c>
      <c r="BF299" s="38">
        <f t="shared" si="338"/>
        <v>1.659887153916809</v>
      </c>
      <c r="BG299" s="38">
        <f t="shared" si="339"/>
        <v>1.2703385382495735</v>
      </c>
      <c r="BH299" s="38">
        <f t="shared" si="325"/>
        <v>0.74711323973231858</v>
      </c>
      <c r="BI299" s="38">
        <f t="shared" si="325"/>
        <v>0.15991995801075976</v>
      </c>
      <c r="BJ299" s="38">
        <f t="shared" si="325"/>
        <v>2.6915759086734026</v>
      </c>
      <c r="BK299" s="38">
        <f t="shared" si="325"/>
        <v>1.1752066657918909</v>
      </c>
      <c r="BL299" s="38">
        <f t="shared" si="325"/>
        <v>0.60687573809211381</v>
      </c>
      <c r="BM299" s="38">
        <f t="shared" si="325"/>
        <v>0.44367537068626162</v>
      </c>
      <c r="BN299" s="38">
        <f t="shared" si="325"/>
        <v>1.2055504526964964</v>
      </c>
      <c r="BO299" s="38">
        <f t="shared" si="328"/>
        <v>2.1757315312951055</v>
      </c>
      <c r="BP299" s="38">
        <f t="shared" si="328"/>
        <v>0.2312688623540218</v>
      </c>
      <c r="BQ299" s="38">
        <f t="shared" si="328"/>
        <v>1.0464505970345099</v>
      </c>
      <c r="BR299" s="38">
        <f t="shared" si="328"/>
        <v>4.2620719065739401</v>
      </c>
      <c r="BS299" s="38">
        <f t="shared" si="340"/>
        <v>-1.7064251784047713</v>
      </c>
      <c r="BT299" s="38">
        <f t="shared" si="341"/>
        <v>-0.20979658077947061</v>
      </c>
      <c r="BU299" s="38">
        <f t="shared" si="342"/>
        <v>-3.8945847490477359E-2</v>
      </c>
      <c r="BV299" s="38">
        <f t="shared" si="343"/>
        <v>-0.31050797531126939</v>
      </c>
      <c r="BW299" s="38">
        <f t="shared" si="344"/>
        <v>-0.15247798428586767</v>
      </c>
      <c r="BX299" s="38">
        <f t="shared" si="326"/>
        <v>8.5696638015878568E-3</v>
      </c>
      <c r="BY299" s="38">
        <f t="shared" si="326"/>
        <v>0.71190430177911601</v>
      </c>
      <c r="BZ299" s="38">
        <f t="shared" si="326"/>
        <v>0.48550145522344579</v>
      </c>
      <c r="CA299" s="38">
        <f t="shared" si="326"/>
        <v>0.90082007728356239</v>
      </c>
      <c r="CB299" s="38">
        <f t="shared" si="326"/>
        <v>0.13887402313042685</v>
      </c>
      <c r="CC299" s="38">
        <f t="shared" si="326"/>
        <v>4.6104954051083225E-2</v>
      </c>
      <c r="CD299" s="38">
        <f t="shared" si="326"/>
        <v>0.35089653870751514</v>
      </c>
      <c r="CE299" s="38">
        <f t="shared" si="329"/>
        <v>-0.50543544724543987</v>
      </c>
      <c r="CF299" s="38">
        <f t="shared" si="329"/>
        <v>-2.5729225295760133E-2</v>
      </c>
      <c r="CG299" s="38">
        <f t="shared" si="329"/>
        <v>-0.12266836207748988</v>
      </c>
      <c r="CH299" s="38">
        <f t="shared" si="329"/>
        <v>0.43095579161135067</v>
      </c>
    </row>
    <row r="300" spans="1:86" s="39" customFormat="1" x14ac:dyDescent="0.15">
      <c r="A300" s="32">
        <v>1</v>
      </c>
      <c r="B300" s="32" t="s">
        <v>1265</v>
      </c>
      <c r="C300" s="32" t="s">
        <v>1266</v>
      </c>
      <c r="D300" s="32" t="s">
        <v>1267</v>
      </c>
      <c r="E300" s="32">
        <v>75102</v>
      </c>
      <c r="F300" s="33">
        <v>60690</v>
      </c>
      <c r="G300" s="33">
        <v>1085</v>
      </c>
      <c r="H300" s="33">
        <v>311</v>
      </c>
      <c r="I300" s="33">
        <v>791</v>
      </c>
      <c r="J300" s="33">
        <v>843</v>
      </c>
      <c r="K300" s="33">
        <v>293</v>
      </c>
      <c r="L300" s="33">
        <v>483</v>
      </c>
      <c r="M300" s="34">
        <v>2101</v>
      </c>
      <c r="N300" s="33">
        <v>928</v>
      </c>
      <c r="O300" s="33">
        <v>598</v>
      </c>
      <c r="P300" s="33">
        <v>454</v>
      </c>
      <c r="Q300" s="33">
        <v>1816</v>
      </c>
      <c r="R300" s="33">
        <v>228</v>
      </c>
      <c r="S300" s="33">
        <v>189</v>
      </c>
      <c r="T300" s="33">
        <v>345</v>
      </c>
      <c r="U300" s="34">
        <v>3947</v>
      </c>
      <c r="V300" s="35">
        <f t="shared" si="330"/>
        <v>80.810098266357755</v>
      </c>
      <c r="W300" s="35">
        <f t="shared" si="331"/>
        <v>1.4447018721205827</v>
      </c>
      <c r="X300" s="35">
        <f t="shared" si="332"/>
        <v>0.41410348592580754</v>
      </c>
      <c r="Y300" s="35">
        <f t="shared" si="333"/>
        <v>1.0532342680621021</v>
      </c>
      <c r="Z300" s="35">
        <f t="shared" si="334"/>
        <v>1.1224734361268676</v>
      </c>
      <c r="AA300" s="35">
        <f t="shared" si="324"/>
        <v>0.39013608159569652</v>
      </c>
      <c r="AB300" s="35">
        <f t="shared" si="324"/>
        <v>0.64312534952464651</v>
      </c>
      <c r="AC300" s="35">
        <f t="shared" si="324"/>
        <v>2.7975286943090727</v>
      </c>
      <c r="AD300" s="35">
        <f t="shared" si="324"/>
        <v>1.235652845463503</v>
      </c>
      <c r="AE300" s="35">
        <f t="shared" si="324"/>
        <v>0.79625043274480034</v>
      </c>
      <c r="AF300" s="35">
        <f t="shared" si="324"/>
        <v>0.60451119810391207</v>
      </c>
      <c r="AG300" s="35">
        <f t="shared" si="324"/>
        <v>2.4180447924156483</v>
      </c>
      <c r="AH300" s="35">
        <f t="shared" si="327"/>
        <v>0.30358712151473993</v>
      </c>
      <c r="AI300" s="35">
        <f t="shared" si="327"/>
        <v>0.25165774546616604</v>
      </c>
      <c r="AJ300" s="35">
        <f t="shared" si="327"/>
        <v>0.45937524966046184</v>
      </c>
      <c r="AK300" s="35">
        <f t="shared" si="327"/>
        <v>5.2555191606082392</v>
      </c>
      <c r="AL300" s="36">
        <v>67059</v>
      </c>
      <c r="AM300" s="37">
        <v>56390</v>
      </c>
      <c r="AN300" s="37">
        <v>1152</v>
      </c>
      <c r="AO300" s="37">
        <v>334</v>
      </c>
      <c r="AP300" s="37">
        <v>982</v>
      </c>
      <c r="AQ300" s="37">
        <v>889</v>
      </c>
      <c r="AR300" s="37">
        <v>285</v>
      </c>
      <c r="AS300" s="37">
        <v>95</v>
      </c>
      <c r="AT300" s="37">
        <v>1248</v>
      </c>
      <c r="AU300" s="37">
        <v>422</v>
      </c>
      <c r="AV300" s="37">
        <v>284</v>
      </c>
      <c r="AW300" s="37">
        <v>332</v>
      </c>
      <c r="AX300" s="37">
        <v>1074</v>
      </c>
      <c r="AY300" s="37">
        <v>184</v>
      </c>
      <c r="AZ300" s="37">
        <v>160</v>
      </c>
      <c r="BA300" s="37">
        <v>302</v>
      </c>
      <c r="BB300" s="37">
        <v>2927</v>
      </c>
      <c r="BC300" s="38">
        <f t="shared" si="335"/>
        <v>84.090129587378286</v>
      </c>
      <c r="BD300" s="38">
        <f t="shared" si="336"/>
        <v>1.7178902160783789</v>
      </c>
      <c r="BE300" s="38">
        <f t="shared" si="337"/>
        <v>0.49806886473105771</v>
      </c>
      <c r="BF300" s="38">
        <f t="shared" si="338"/>
        <v>1.4643821112751456</v>
      </c>
      <c r="BG300" s="38">
        <f t="shared" si="339"/>
        <v>1.3256982657063183</v>
      </c>
      <c r="BH300" s="38">
        <f t="shared" si="325"/>
        <v>0.42499888158189059</v>
      </c>
      <c r="BI300" s="38">
        <f t="shared" si="325"/>
        <v>0.1416662938606302</v>
      </c>
      <c r="BJ300" s="38">
        <f t="shared" si="325"/>
        <v>1.8610477340849103</v>
      </c>
      <c r="BK300" s="38">
        <f t="shared" si="325"/>
        <v>0.62929658957037826</v>
      </c>
      <c r="BL300" s="38">
        <f t="shared" si="325"/>
        <v>0.42350765743598923</v>
      </c>
      <c r="BM300" s="38">
        <f t="shared" si="325"/>
        <v>0.49508641643925499</v>
      </c>
      <c r="BN300" s="38">
        <f t="shared" si="325"/>
        <v>1.6015747326980718</v>
      </c>
      <c r="BO300" s="38">
        <f t="shared" si="328"/>
        <v>0.27438524284585214</v>
      </c>
      <c r="BP300" s="38">
        <f t="shared" si="328"/>
        <v>0.23859586334421928</v>
      </c>
      <c r="BQ300" s="38">
        <f t="shared" si="328"/>
        <v>0.45034969206221387</v>
      </c>
      <c r="BR300" s="38">
        <f t="shared" si="328"/>
        <v>4.3648130750533118</v>
      </c>
      <c r="BS300" s="38">
        <f t="shared" si="340"/>
        <v>-3.2800313210205303</v>
      </c>
      <c r="BT300" s="38">
        <f t="shared" si="341"/>
        <v>-0.27318834395779623</v>
      </c>
      <c r="BU300" s="38">
        <f t="shared" si="342"/>
        <v>-8.3965378805250179E-2</v>
      </c>
      <c r="BV300" s="38">
        <f t="shared" si="343"/>
        <v>-0.41114784321304354</v>
      </c>
      <c r="BW300" s="38">
        <f t="shared" si="344"/>
        <v>-0.20322482957945076</v>
      </c>
      <c r="BX300" s="38">
        <f t="shared" si="326"/>
        <v>-3.4862799986194071E-2</v>
      </c>
      <c r="BY300" s="38">
        <f t="shared" si="326"/>
        <v>0.50145905566401627</v>
      </c>
      <c r="BZ300" s="38">
        <f t="shared" si="326"/>
        <v>0.93648096022416238</v>
      </c>
      <c r="CA300" s="38">
        <f t="shared" si="326"/>
        <v>0.6063562558931247</v>
      </c>
      <c r="CB300" s="38">
        <f t="shared" si="326"/>
        <v>0.37274277530881111</v>
      </c>
      <c r="CC300" s="38">
        <f t="shared" si="326"/>
        <v>0.10942478166465708</v>
      </c>
      <c r="CD300" s="38">
        <f t="shared" si="326"/>
        <v>0.81647005971757647</v>
      </c>
      <c r="CE300" s="38">
        <f t="shared" si="329"/>
        <v>2.9201878668887793E-2</v>
      </c>
      <c r="CF300" s="38">
        <f t="shared" si="329"/>
        <v>1.3061882121946755E-2</v>
      </c>
      <c r="CG300" s="38">
        <f t="shared" si="329"/>
        <v>9.0255575982479685E-3</v>
      </c>
      <c r="CH300" s="38">
        <f t="shared" si="329"/>
        <v>0.89070608555492736</v>
      </c>
    </row>
    <row r="301" spans="1:86" s="39" customFormat="1" x14ac:dyDescent="0.15">
      <c r="A301" s="32">
        <v>1</v>
      </c>
      <c r="B301" s="32" t="s">
        <v>1268</v>
      </c>
      <c r="C301" s="32" t="s">
        <v>1269</v>
      </c>
      <c r="D301" s="32" t="s">
        <v>1270</v>
      </c>
      <c r="E301" s="32">
        <v>137183</v>
      </c>
      <c r="F301" s="33">
        <v>111091</v>
      </c>
      <c r="G301" s="33">
        <v>2449</v>
      </c>
      <c r="H301" s="33">
        <v>631</v>
      </c>
      <c r="I301" s="33">
        <v>1726</v>
      </c>
      <c r="J301" s="33">
        <v>900</v>
      </c>
      <c r="K301" s="33">
        <v>1030</v>
      </c>
      <c r="L301" s="33">
        <v>1243</v>
      </c>
      <c r="M301" s="34">
        <v>4235</v>
      </c>
      <c r="N301" s="33">
        <v>1714</v>
      </c>
      <c r="O301" s="33">
        <v>1251</v>
      </c>
      <c r="P301" s="33">
        <v>1480</v>
      </c>
      <c r="Q301" s="33">
        <v>2051</v>
      </c>
      <c r="R301" s="33">
        <v>697</v>
      </c>
      <c r="S301" s="33">
        <v>230</v>
      </c>
      <c r="T301" s="33">
        <v>842</v>
      </c>
      <c r="U301" s="34">
        <v>5613</v>
      </c>
      <c r="V301" s="35">
        <f t="shared" si="330"/>
        <v>80.98015060175095</v>
      </c>
      <c r="W301" s="35">
        <f t="shared" si="331"/>
        <v>1.7852066218117406</v>
      </c>
      <c r="X301" s="35">
        <f t="shared" si="332"/>
        <v>0.45996952975222882</v>
      </c>
      <c r="Y301" s="35">
        <f t="shared" si="333"/>
        <v>1.2581733888309776</v>
      </c>
      <c r="Z301" s="35">
        <f t="shared" si="334"/>
        <v>0.65605796636609492</v>
      </c>
      <c r="AA301" s="35">
        <f t="shared" si="324"/>
        <v>0.75082189484119755</v>
      </c>
      <c r="AB301" s="35">
        <f t="shared" si="324"/>
        <v>0.90608894688117336</v>
      </c>
      <c r="AC301" s="35">
        <f t="shared" si="324"/>
        <v>3.0871172084004574</v>
      </c>
      <c r="AD301" s="35">
        <f t="shared" si="324"/>
        <v>1.2494259492794297</v>
      </c>
      <c r="AE301" s="35">
        <f t="shared" si="324"/>
        <v>0.91192057324887188</v>
      </c>
      <c r="AF301" s="35">
        <f t="shared" si="324"/>
        <v>1.078850878024245</v>
      </c>
      <c r="AG301" s="35">
        <f t="shared" si="324"/>
        <v>1.4950832100187341</v>
      </c>
      <c r="AH301" s="35">
        <f t="shared" si="327"/>
        <v>0.50808044728574242</v>
      </c>
      <c r="AI301" s="35">
        <f t="shared" si="327"/>
        <v>0.16765925807133536</v>
      </c>
      <c r="AJ301" s="35">
        <f t="shared" si="327"/>
        <v>0.61377867520027996</v>
      </c>
      <c r="AK301" s="35">
        <f t="shared" si="327"/>
        <v>4.091614850236545</v>
      </c>
      <c r="AL301" s="36">
        <v>129701</v>
      </c>
      <c r="AM301" s="37">
        <v>109989</v>
      </c>
      <c r="AN301" s="37">
        <v>2964</v>
      </c>
      <c r="AO301" s="37">
        <v>718</v>
      </c>
      <c r="AP301" s="37">
        <v>2149</v>
      </c>
      <c r="AQ301" s="37">
        <v>1001</v>
      </c>
      <c r="AR301" s="37">
        <v>1021</v>
      </c>
      <c r="AS301" s="37">
        <v>165</v>
      </c>
      <c r="AT301" s="37">
        <v>2678</v>
      </c>
      <c r="AU301" s="37">
        <v>1048</v>
      </c>
      <c r="AV301" s="37">
        <v>527</v>
      </c>
      <c r="AW301" s="37">
        <v>576</v>
      </c>
      <c r="AX301" s="37">
        <v>1066</v>
      </c>
      <c r="AY301" s="37">
        <v>634</v>
      </c>
      <c r="AZ301" s="37">
        <v>345</v>
      </c>
      <c r="BA301" s="37">
        <v>799</v>
      </c>
      <c r="BB301" s="37">
        <v>4019</v>
      </c>
      <c r="BC301" s="38">
        <f t="shared" si="335"/>
        <v>84.80196760240861</v>
      </c>
      <c r="BD301" s="38">
        <f t="shared" si="336"/>
        <v>2.2852560890047111</v>
      </c>
      <c r="BE301" s="38">
        <f t="shared" si="337"/>
        <v>0.55358092844311146</v>
      </c>
      <c r="BF301" s="38">
        <f t="shared" si="338"/>
        <v>1.6568877649362763</v>
      </c>
      <c r="BG301" s="38">
        <f t="shared" si="339"/>
        <v>0.77177508269018735</v>
      </c>
      <c r="BH301" s="38">
        <f t="shared" si="325"/>
        <v>0.78719516426241898</v>
      </c>
      <c r="BI301" s="38">
        <f t="shared" si="325"/>
        <v>0.12721567297091002</v>
      </c>
      <c r="BJ301" s="38">
        <f t="shared" si="325"/>
        <v>2.0647489225218001</v>
      </c>
      <c r="BK301" s="38">
        <f t="shared" si="325"/>
        <v>0.80801227438493162</v>
      </c>
      <c r="BL301" s="38">
        <f t="shared" si="325"/>
        <v>0.4063191494283005</v>
      </c>
      <c r="BM301" s="38">
        <f t="shared" si="325"/>
        <v>0.4440983492802677</v>
      </c>
      <c r="BN301" s="38">
        <f t="shared" si="325"/>
        <v>0.82189034779993986</v>
      </c>
      <c r="BO301" s="38">
        <f t="shared" si="328"/>
        <v>0.48881658583973914</v>
      </c>
      <c r="BP301" s="38">
        <f t="shared" si="328"/>
        <v>0.26599640712099365</v>
      </c>
      <c r="BQ301" s="38">
        <f t="shared" si="328"/>
        <v>0.61603225881064905</v>
      </c>
      <c r="BR301" s="38">
        <f t="shared" si="328"/>
        <v>3.0986653919399232</v>
      </c>
      <c r="BS301" s="38">
        <f t="shared" si="340"/>
        <v>-3.8218170006576599</v>
      </c>
      <c r="BT301" s="38">
        <f t="shared" si="341"/>
        <v>-0.5000494671929705</v>
      </c>
      <c r="BU301" s="38">
        <f t="shared" si="342"/>
        <v>-9.3611398690882641E-2</v>
      </c>
      <c r="BV301" s="38">
        <f t="shared" si="343"/>
        <v>-0.3987143761052987</v>
      </c>
      <c r="BW301" s="38">
        <f t="shared" si="344"/>
        <v>-0.11571711632409243</v>
      </c>
      <c r="BX301" s="38">
        <f t="shared" si="326"/>
        <v>-3.6373269421221432E-2</v>
      </c>
      <c r="BY301" s="38">
        <f t="shared" si="326"/>
        <v>0.77887327391026329</v>
      </c>
      <c r="BZ301" s="38">
        <f t="shared" si="326"/>
        <v>1.0223682858786574</v>
      </c>
      <c r="CA301" s="38">
        <f t="shared" si="326"/>
        <v>0.44141367489449812</v>
      </c>
      <c r="CB301" s="38">
        <f t="shared" si="326"/>
        <v>0.50560142382057138</v>
      </c>
      <c r="CC301" s="38">
        <f t="shared" si="326"/>
        <v>0.63475252874397725</v>
      </c>
      <c r="CD301" s="38">
        <f t="shared" si="326"/>
        <v>0.67319286221879426</v>
      </c>
      <c r="CE301" s="38">
        <f t="shared" si="329"/>
        <v>1.9263861446003283E-2</v>
      </c>
      <c r="CF301" s="38">
        <f t="shared" si="329"/>
        <v>-9.833714904965829E-2</v>
      </c>
      <c r="CG301" s="38">
        <f t="shared" si="329"/>
        <v>-2.253583610369092E-3</v>
      </c>
      <c r="CH301" s="38">
        <f t="shared" si="329"/>
        <v>0.99294945829662185</v>
      </c>
    </row>
    <row r="302" spans="1:86" s="39" customFormat="1" x14ac:dyDescent="0.15">
      <c r="A302" s="32">
        <v>1</v>
      </c>
      <c r="B302" s="32" t="s">
        <v>1271</v>
      </c>
      <c r="C302" s="32" t="s">
        <v>1272</v>
      </c>
      <c r="D302" s="32" t="s">
        <v>1273</v>
      </c>
      <c r="E302" s="32">
        <v>85375</v>
      </c>
      <c r="F302" s="33">
        <v>74176</v>
      </c>
      <c r="G302" s="33">
        <v>1311</v>
      </c>
      <c r="H302" s="33">
        <v>345</v>
      </c>
      <c r="I302" s="33">
        <v>1044</v>
      </c>
      <c r="J302" s="33">
        <v>623</v>
      </c>
      <c r="K302" s="33">
        <v>389</v>
      </c>
      <c r="L302" s="33">
        <v>508</v>
      </c>
      <c r="M302" s="34">
        <v>1480</v>
      </c>
      <c r="N302" s="33">
        <v>995</v>
      </c>
      <c r="O302" s="33">
        <v>234</v>
      </c>
      <c r="P302" s="33">
        <v>282</v>
      </c>
      <c r="Q302" s="33">
        <v>919</v>
      </c>
      <c r="R302" s="33">
        <v>380</v>
      </c>
      <c r="S302" s="33">
        <v>138</v>
      </c>
      <c r="T302" s="33">
        <v>472</v>
      </c>
      <c r="U302" s="34">
        <v>2079</v>
      </c>
      <c r="V302" s="35">
        <f t="shared" si="330"/>
        <v>86.882576866764268</v>
      </c>
      <c r="W302" s="35">
        <f t="shared" si="331"/>
        <v>1.5355783308931186</v>
      </c>
      <c r="X302" s="35">
        <f t="shared" si="332"/>
        <v>0.40409956076134701</v>
      </c>
      <c r="Y302" s="35">
        <f t="shared" si="333"/>
        <v>1.2228404099560761</v>
      </c>
      <c r="Z302" s="35">
        <f t="shared" si="334"/>
        <v>0.72972181551976567</v>
      </c>
      <c r="AA302" s="35">
        <f t="shared" si="324"/>
        <v>0.45563689604685215</v>
      </c>
      <c r="AB302" s="35">
        <f t="shared" si="324"/>
        <v>0.59502196193265</v>
      </c>
      <c r="AC302" s="35">
        <f t="shared" si="324"/>
        <v>1.7335285505124451</v>
      </c>
      <c r="AD302" s="35">
        <f t="shared" si="324"/>
        <v>1.1654465592972181</v>
      </c>
      <c r="AE302" s="35">
        <f t="shared" si="324"/>
        <v>0.27408491947291364</v>
      </c>
      <c r="AF302" s="35">
        <f t="shared" si="324"/>
        <v>0.33030746705710101</v>
      </c>
      <c r="AG302" s="35">
        <f t="shared" si="324"/>
        <v>1.0764275256222546</v>
      </c>
      <c r="AH302" s="35">
        <f t="shared" si="327"/>
        <v>0.445095168374817</v>
      </c>
      <c r="AI302" s="35">
        <f t="shared" si="327"/>
        <v>0.1616398243045388</v>
      </c>
      <c r="AJ302" s="35">
        <f t="shared" si="327"/>
        <v>0.55285505124450951</v>
      </c>
      <c r="AK302" s="35">
        <f t="shared" si="327"/>
        <v>2.4351390922401168</v>
      </c>
      <c r="AL302" s="36">
        <v>80287</v>
      </c>
      <c r="AM302" s="37">
        <v>70832</v>
      </c>
      <c r="AN302" s="37">
        <v>1564</v>
      </c>
      <c r="AO302" s="37">
        <v>326</v>
      </c>
      <c r="AP302" s="37">
        <v>1239</v>
      </c>
      <c r="AQ302" s="37">
        <v>686</v>
      </c>
      <c r="AR302" s="37">
        <v>394</v>
      </c>
      <c r="AS302" s="37">
        <v>81</v>
      </c>
      <c r="AT302" s="37">
        <v>978</v>
      </c>
      <c r="AU302" s="37">
        <v>567</v>
      </c>
      <c r="AV302" s="37">
        <v>172</v>
      </c>
      <c r="AW302" s="37">
        <v>263</v>
      </c>
      <c r="AX302" s="37">
        <v>542</v>
      </c>
      <c r="AY302" s="37">
        <v>356</v>
      </c>
      <c r="AZ302" s="37">
        <v>117</v>
      </c>
      <c r="BA302" s="37">
        <v>394</v>
      </c>
      <c r="BB302" s="37">
        <v>1772</v>
      </c>
      <c r="BC302" s="38">
        <f t="shared" si="335"/>
        <v>88.223498200206762</v>
      </c>
      <c r="BD302" s="38">
        <f t="shared" si="336"/>
        <v>1.9480115087124938</v>
      </c>
      <c r="BE302" s="38">
        <f t="shared" si="337"/>
        <v>0.40604331959096746</v>
      </c>
      <c r="BF302" s="38">
        <f t="shared" si="338"/>
        <v>1.5432137207767136</v>
      </c>
      <c r="BG302" s="38">
        <f t="shared" si="339"/>
        <v>0.85443471545829341</v>
      </c>
      <c r="BH302" s="38">
        <f t="shared" si="325"/>
        <v>0.49073947214368452</v>
      </c>
      <c r="BI302" s="38">
        <f t="shared" si="325"/>
        <v>0.10088806407014833</v>
      </c>
      <c r="BJ302" s="38">
        <f t="shared" si="325"/>
        <v>1.2181299587729022</v>
      </c>
      <c r="BK302" s="38">
        <f t="shared" si="325"/>
        <v>0.70621644849103837</v>
      </c>
      <c r="BL302" s="38">
        <f t="shared" si="325"/>
        <v>0.21423144469216687</v>
      </c>
      <c r="BM302" s="38">
        <f t="shared" si="325"/>
        <v>0.32757482531418536</v>
      </c>
      <c r="BN302" s="38">
        <f t="shared" si="325"/>
        <v>0.67507815711136299</v>
      </c>
      <c r="BO302" s="38">
        <f t="shared" si="328"/>
        <v>0.44340926924657786</v>
      </c>
      <c r="BP302" s="38">
        <f t="shared" si="328"/>
        <v>0.14572720365688094</v>
      </c>
      <c r="BQ302" s="38">
        <f t="shared" si="328"/>
        <v>0.49073947214368452</v>
      </c>
      <c r="BR302" s="38">
        <f t="shared" si="328"/>
        <v>2.2070820929913935</v>
      </c>
      <c r="BS302" s="38">
        <f t="shared" si="340"/>
        <v>-1.3409213334424948</v>
      </c>
      <c r="BT302" s="38">
        <f t="shared" si="341"/>
        <v>-0.41243317781937527</v>
      </c>
      <c r="BU302" s="38">
        <f t="shared" si="342"/>
        <v>-1.9437588296204455E-3</v>
      </c>
      <c r="BV302" s="38">
        <f t="shared" si="343"/>
        <v>-0.32037331082063747</v>
      </c>
      <c r="BW302" s="38">
        <f t="shared" si="344"/>
        <v>-0.12471289993852774</v>
      </c>
      <c r="BX302" s="38">
        <f t="shared" si="326"/>
        <v>-3.5102576096832372E-2</v>
      </c>
      <c r="BY302" s="38">
        <f t="shared" si="326"/>
        <v>0.49413389786250167</v>
      </c>
      <c r="BZ302" s="38">
        <f t="shared" si="326"/>
        <v>0.51539859173954294</v>
      </c>
      <c r="CA302" s="38">
        <f t="shared" si="326"/>
        <v>0.4592301108061797</v>
      </c>
      <c r="CB302" s="38">
        <f t="shared" si="326"/>
        <v>5.9853474780746763E-2</v>
      </c>
      <c r="CC302" s="38">
        <f t="shared" si="326"/>
        <v>2.7326417429156535E-3</v>
      </c>
      <c r="CD302" s="38">
        <f t="shared" si="326"/>
        <v>0.40134936851089165</v>
      </c>
      <c r="CE302" s="38">
        <f t="shared" si="329"/>
        <v>1.6858991282391322E-3</v>
      </c>
      <c r="CF302" s="38">
        <f t="shared" si="329"/>
        <v>1.591262064765786E-2</v>
      </c>
      <c r="CG302" s="38">
        <f t="shared" si="329"/>
        <v>6.2115579100824991E-2</v>
      </c>
      <c r="CH302" s="38">
        <f t="shared" si="329"/>
        <v>0.22805699924872336</v>
      </c>
    </row>
    <row r="303" spans="1:86" s="39" customFormat="1" x14ac:dyDescent="0.15">
      <c r="A303" s="32">
        <v>1</v>
      </c>
      <c r="B303" s="32" t="s">
        <v>1274</v>
      </c>
      <c r="C303" s="32" t="s">
        <v>1275</v>
      </c>
      <c r="D303" s="32" t="s">
        <v>1276</v>
      </c>
      <c r="E303" s="32">
        <v>137835</v>
      </c>
      <c r="F303" s="33">
        <v>117110</v>
      </c>
      <c r="G303" s="33">
        <v>2093</v>
      </c>
      <c r="H303" s="33">
        <v>581</v>
      </c>
      <c r="I303" s="33">
        <v>1384</v>
      </c>
      <c r="J303" s="33">
        <v>1178</v>
      </c>
      <c r="K303" s="33">
        <v>601</v>
      </c>
      <c r="L303" s="33">
        <v>1003</v>
      </c>
      <c r="M303" s="34">
        <v>2886</v>
      </c>
      <c r="N303" s="33">
        <v>1576</v>
      </c>
      <c r="O303" s="33">
        <v>409</v>
      </c>
      <c r="P303" s="33">
        <v>542</v>
      </c>
      <c r="Q303" s="33">
        <v>2696</v>
      </c>
      <c r="R303" s="33">
        <v>456</v>
      </c>
      <c r="S303" s="33">
        <v>316</v>
      </c>
      <c r="T303" s="33">
        <v>574</v>
      </c>
      <c r="U303" s="34">
        <v>4430</v>
      </c>
      <c r="V303" s="35">
        <f t="shared" si="330"/>
        <v>84.963906119635794</v>
      </c>
      <c r="W303" s="35">
        <f t="shared" si="331"/>
        <v>1.518482243261871</v>
      </c>
      <c r="X303" s="35">
        <f t="shared" si="332"/>
        <v>0.42151848224326188</v>
      </c>
      <c r="Y303" s="35">
        <f t="shared" si="333"/>
        <v>1.0040991040011609</v>
      </c>
      <c r="Z303" s="35">
        <f t="shared" si="334"/>
        <v>0.85464504661370477</v>
      </c>
      <c r="AA303" s="35">
        <f t="shared" si="324"/>
        <v>0.43602858490223823</v>
      </c>
      <c r="AB303" s="35">
        <f t="shared" si="324"/>
        <v>0.72768164834766214</v>
      </c>
      <c r="AC303" s="35">
        <f t="shared" si="324"/>
        <v>2.0938078136902818</v>
      </c>
      <c r="AD303" s="35">
        <f t="shared" si="324"/>
        <v>1.1433960895273334</v>
      </c>
      <c r="AE303" s="35">
        <f t="shared" si="324"/>
        <v>0.29673159937606558</v>
      </c>
      <c r="AF303" s="35">
        <f t="shared" si="324"/>
        <v>0.39322378205825809</v>
      </c>
      <c r="AG303" s="35">
        <f t="shared" si="324"/>
        <v>1.9559618384300068</v>
      </c>
      <c r="AH303" s="35">
        <f t="shared" si="327"/>
        <v>0.33083034062465994</v>
      </c>
      <c r="AI303" s="35">
        <f t="shared" si="327"/>
        <v>0.22925962201182573</v>
      </c>
      <c r="AJ303" s="35">
        <f t="shared" si="327"/>
        <v>0.41643994631262016</v>
      </c>
      <c r="AK303" s="35">
        <f t="shared" si="327"/>
        <v>3.2139877389632532</v>
      </c>
      <c r="AL303" s="36">
        <v>126523</v>
      </c>
      <c r="AM303" s="37">
        <v>110982</v>
      </c>
      <c r="AN303" s="37">
        <v>2309</v>
      </c>
      <c r="AO303" s="37">
        <v>550</v>
      </c>
      <c r="AP303" s="37">
        <v>1701</v>
      </c>
      <c r="AQ303" s="37">
        <v>1206</v>
      </c>
      <c r="AR303" s="37">
        <v>621</v>
      </c>
      <c r="AS303" s="37">
        <v>114</v>
      </c>
      <c r="AT303" s="37">
        <v>1672</v>
      </c>
      <c r="AU303" s="37">
        <v>836</v>
      </c>
      <c r="AV303" s="37">
        <v>265</v>
      </c>
      <c r="AW303" s="37">
        <v>358</v>
      </c>
      <c r="AX303" s="37">
        <v>1467</v>
      </c>
      <c r="AY303" s="37">
        <v>353</v>
      </c>
      <c r="AZ303" s="37">
        <v>287</v>
      </c>
      <c r="BA303" s="37">
        <v>561</v>
      </c>
      <c r="BB303" s="37">
        <v>3240</v>
      </c>
      <c r="BC303" s="38">
        <f t="shared" si="335"/>
        <v>87.716857804509857</v>
      </c>
      <c r="BD303" s="38">
        <f t="shared" si="336"/>
        <v>1.8249646309366676</v>
      </c>
      <c r="BE303" s="38">
        <f t="shared" si="337"/>
        <v>0.43470357168261897</v>
      </c>
      <c r="BF303" s="38">
        <f t="shared" si="338"/>
        <v>1.3444195916947907</v>
      </c>
      <c r="BG303" s="38">
        <f t="shared" si="339"/>
        <v>0.95318637718043353</v>
      </c>
      <c r="BH303" s="38">
        <f t="shared" si="325"/>
        <v>0.49081985093619346</v>
      </c>
      <c r="BI303" s="38">
        <f t="shared" si="325"/>
        <v>9.0102194857851939E-2</v>
      </c>
      <c r="BJ303" s="38">
        <f t="shared" si="325"/>
        <v>1.3214988579151616</v>
      </c>
      <c r="BK303" s="38">
        <f t="shared" si="325"/>
        <v>0.66074942895758082</v>
      </c>
      <c r="BL303" s="38">
        <f t="shared" si="325"/>
        <v>0.20944808453798913</v>
      </c>
      <c r="BM303" s="38">
        <f t="shared" si="325"/>
        <v>0.28295250665886834</v>
      </c>
      <c r="BN303" s="38">
        <f t="shared" si="325"/>
        <v>1.1594729811970945</v>
      </c>
      <c r="BO303" s="38">
        <f t="shared" si="328"/>
        <v>0.27900065600720819</v>
      </c>
      <c r="BP303" s="38">
        <f t="shared" si="328"/>
        <v>0.22683622740529391</v>
      </c>
      <c r="BQ303" s="38">
        <f t="shared" si="328"/>
        <v>0.44339764311627133</v>
      </c>
      <c r="BR303" s="38">
        <f t="shared" si="328"/>
        <v>2.5607992222757914</v>
      </c>
      <c r="BS303" s="38">
        <f t="shared" si="340"/>
        <v>-2.7529516848740627</v>
      </c>
      <c r="BT303" s="38">
        <f t="shared" si="341"/>
        <v>-0.30648238767479663</v>
      </c>
      <c r="BU303" s="38">
        <f t="shared" si="342"/>
        <v>-1.3185089439357089E-2</v>
      </c>
      <c r="BV303" s="38">
        <f t="shared" si="343"/>
        <v>-0.34032048769362988</v>
      </c>
      <c r="BW303" s="38">
        <f t="shared" si="344"/>
        <v>-9.8541330566728758E-2</v>
      </c>
      <c r="BX303" s="38">
        <f t="shared" si="326"/>
        <v>-5.4791266033955233E-2</v>
      </c>
      <c r="BY303" s="38">
        <f t="shared" si="326"/>
        <v>0.63757945348981016</v>
      </c>
      <c r="BZ303" s="38">
        <f t="shared" si="326"/>
        <v>0.77230895577512015</v>
      </c>
      <c r="CA303" s="38">
        <f t="shared" si="326"/>
        <v>0.48264666056975258</v>
      </c>
      <c r="CB303" s="38">
        <f t="shared" si="326"/>
        <v>8.7283514838076448E-2</v>
      </c>
      <c r="CC303" s="38">
        <f t="shared" si="326"/>
        <v>0.11027127539938975</v>
      </c>
      <c r="CD303" s="38">
        <f t="shared" si="326"/>
        <v>0.7964888572329123</v>
      </c>
      <c r="CE303" s="38">
        <f t="shared" si="329"/>
        <v>5.1829684617451743E-2</v>
      </c>
      <c r="CF303" s="38">
        <f t="shared" si="329"/>
        <v>2.4233946065318202E-3</v>
      </c>
      <c r="CG303" s="38">
        <f t="shared" si="329"/>
        <v>-2.6957696803651177E-2</v>
      </c>
      <c r="CH303" s="38">
        <f t="shared" si="329"/>
        <v>0.65318851668746181</v>
      </c>
    </row>
    <row r="304" spans="1:86" s="39" customFormat="1" x14ac:dyDescent="0.15">
      <c r="A304" s="32">
        <v>1</v>
      </c>
      <c r="B304" s="32" t="s">
        <v>1277</v>
      </c>
      <c r="C304" s="32" t="s">
        <v>1278</v>
      </c>
      <c r="D304" s="32" t="s">
        <v>1279</v>
      </c>
      <c r="E304" s="32">
        <v>80510</v>
      </c>
      <c r="F304" s="33">
        <v>64558</v>
      </c>
      <c r="G304" s="33">
        <v>1161</v>
      </c>
      <c r="H304" s="33">
        <v>307</v>
      </c>
      <c r="I304" s="33">
        <v>848</v>
      </c>
      <c r="J304" s="33">
        <v>843</v>
      </c>
      <c r="K304" s="33">
        <v>531</v>
      </c>
      <c r="L304" s="33">
        <v>751</v>
      </c>
      <c r="M304" s="34">
        <v>2570</v>
      </c>
      <c r="N304" s="33">
        <v>1005</v>
      </c>
      <c r="O304" s="33">
        <v>498</v>
      </c>
      <c r="P304" s="33">
        <v>844</v>
      </c>
      <c r="Q304" s="33">
        <v>1507</v>
      </c>
      <c r="R304" s="33">
        <v>863</v>
      </c>
      <c r="S304" s="33">
        <v>139</v>
      </c>
      <c r="T304" s="33">
        <v>381</v>
      </c>
      <c r="U304" s="34">
        <v>3704</v>
      </c>
      <c r="V304" s="35">
        <f t="shared" si="330"/>
        <v>80.186312259346664</v>
      </c>
      <c r="W304" s="35">
        <f t="shared" si="331"/>
        <v>1.4420568873431872</v>
      </c>
      <c r="X304" s="35">
        <f t="shared" si="332"/>
        <v>0.38131909079617438</v>
      </c>
      <c r="Y304" s="35">
        <f t="shared" si="333"/>
        <v>1.0532853061731462</v>
      </c>
      <c r="Z304" s="35">
        <f t="shared" si="334"/>
        <v>1.0470748975282573</v>
      </c>
      <c r="AA304" s="35">
        <f t="shared" si="324"/>
        <v>0.65954539808719415</v>
      </c>
      <c r="AB304" s="35">
        <f t="shared" si="324"/>
        <v>0.93280337846230277</v>
      </c>
      <c r="AC304" s="35">
        <f t="shared" si="324"/>
        <v>3.1921500434728607</v>
      </c>
      <c r="AD304" s="35">
        <f t="shared" si="324"/>
        <v>1.2482921376226557</v>
      </c>
      <c r="AE304" s="35">
        <f t="shared" si="324"/>
        <v>0.61855670103092786</v>
      </c>
      <c r="AF304" s="35">
        <f t="shared" si="324"/>
        <v>1.0483169792572351</v>
      </c>
      <c r="AG304" s="35">
        <f t="shared" si="324"/>
        <v>1.8718171655694944</v>
      </c>
      <c r="AH304" s="35">
        <f t="shared" si="327"/>
        <v>1.0719165321078128</v>
      </c>
      <c r="AI304" s="35">
        <f t="shared" si="327"/>
        <v>0.17264936032790956</v>
      </c>
      <c r="AJ304" s="35">
        <f t="shared" si="327"/>
        <v>0.47323313874052914</v>
      </c>
      <c r="AK304" s="35">
        <f t="shared" si="327"/>
        <v>4.6006707241336482</v>
      </c>
      <c r="AL304" s="36">
        <v>78033</v>
      </c>
      <c r="AM304" s="37">
        <v>66180</v>
      </c>
      <c r="AN304" s="37">
        <v>1347</v>
      </c>
      <c r="AO304" s="37">
        <v>347</v>
      </c>
      <c r="AP304" s="37">
        <v>1175</v>
      </c>
      <c r="AQ304" s="37">
        <v>1052</v>
      </c>
      <c r="AR304" s="37">
        <v>502</v>
      </c>
      <c r="AS304" s="37">
        <v>70</v>
      </c>
      <c r="AT304" s="37">
        <v>1675</v>
      </c>
      <c r="AU304" s="37">
        <v>527</v>
      </c>
      <c r="AV304" s="37">
        <v>257</v>
      </c>
      <c r="AW304" s="37">
        <v>333</v>
      </c>
      <c r="AX304" s="37">
        <v>651</v>
      </c>
      <c r="AY304" s="37">
        <v>1107</v>
      </c>
      <c r="AZ304" s="37">
        <v>99</v>
      </c>
      <c r="BA304" s="37">
        <v>385</v>
      </c>
      <c r="BB304" s="37">
        <v>2325</v>
      </c>
      <c r="BC304" s="38">
        <f t="shared" si="335"/>
        <v>84.810272576986662</v>
      </c>
      <c r="BD304" s="38">
        <f t="shared" si="336"/>
        <v>1.7261927645995923</v>
      </c>
      <c r="BE304" s="38">
        <f t="shared" si="337"/>
        <v>0.44468365947740063</v>
      </c>
      <c r="BF304" s="38">
        <f t="shared" si="338"/>
        <v>1.5057731985185756</v>
      </c>
      <c r="BG304" s="38">
        <f t="shared" si="339"/>
        <v>1.3481475785885459</v>
      </c>
      <c r="BH304" s="38">
        <f t="shared" si="325"/>
        <v>0.64331757077134033</v>
      </c>
      <c r="BI304" s="38">
        <f t="shared" si="325"/>
        <v>8.9705637358553428E-2</v>
      </c>
      <c r="BJ304" s="38">
        <f t="shared" si="325"/>
        <v>2.1465277510796716</v>
      </c>
      <c r="BK304" s="38">
        <f t="shared" si="325"/>
        <v>0.67535529839939512</v>
      </c>
      <c r="BL304" s="38">
        <f t="shared" si="325"/>
        <v>0.32934784001640333</v>
      </c>
      <c r="BM304" s="38">
        <f t="shared" si="325"/>
        <v>0.42674253200568996</v>
      </c>
      <c r="BN304" s="38">
        <f t="shared" si="325"/>
        <v>0.83426242743454693</v>
      </c>
      <c r="BO304" s="38">
        <f t="shared" si="328"/>
        <v>1.4186305793702665</v>
      </c>
      <c r="BP304" s="38">
        <f t="shared" si="328"/>
        <v>0.12686940140709699</v>
      </c>
      <c r="BQ304" s="38">
        <f t="shared" si="328"/>
        <v>0.49338100547204383</v>
      </c>
      <c r="BR304" s="38">
        <f t="shared" si="328"/>
        <v>2.9795086694090962</v>
      </c>
      <c r="BS304" s="38">
        <f t="shared" si="340"/>
        <v>-4.6239603176399982</v>
      </c>
      <c r="BT304" s="38">
        <f t="shared" si="341"/>
        <v>-0.2841358772564051</v>
      </c>
      <c r="BU304" s="38">
        <f t="shared" si="342"/>
        <v>-6.3364568681226252E-2</v>
      </c>
      <c r="BV304" s="38">
        <f t="shared" si="343"/>
        <v>-0.45248789234542941</v>
      </c>
      <c r="BW304" s="38">
        <f t="shared" si="344"/>
        <v>-0.30107268106028862</v>
      </c>
      <c r="BX304" s="38">
        <f t="shared" si="326"/>
        <v>1.6227827315853816E-2</v>
      </c>
      <c r="BY304" s="38">
        <f t="shared" si="326"/>
        <v>0.84309774110374935</v>
      </c>
      <c r="BZ304" s="38">
        <f t="shared" si="326"/>
        <v>1.045622292393189</v>
      </c>
      <c r="CA304" s="38">
        <f t="shared" si="326"/>
        <v>0.57293683922326055</v>
      </c>
      <c r="CB304" s="38">
        <f t="shared" si="326"/>
        <v>0.28920886101452453</v>
      </c>
      <c r="CC304" s="38">
        <f t="shared" si="326"/>
        <v>0.6215744472515452</v>
      </c>
      <c r="CD304" s="38">
        <f t="shared" si="326"/>
        <v>1.0375547381349475</v>
      </c>
      <c r="CE304" s="38">
        <f t="shared" si="329"/>
        <v>-0.3467140472624537</v>
      </c>
      <c r="CF304" s="38">
        <f t="shared" si="329"/>
        <v>4.5779958920812575E-2</v>
      </c>
      <c r="CG304" s="38">
        <f t="shared" si="329"/>
        <v>-2.0147866731514696E-2</v>
      </c>
      <c r="CH304" s="38">
        <f t="shared" si="329"/>
        <v>1.621162054724552</v>
      </c>
    </row>
    <row r="305" spans="1:86" s="39" customFormat="1" x14ac:dyDescent="0.15">
      <c r="A305" s="32">
        <v>1</v>
      </c>
      <c r="B305" s="32" t="s">
        <v>1280</v>
      </c>
      <c r="C305" s="32" t="s">
        <v>1281</v>
      </c>
      <c r="D305" s="32" t="s">
        <v>1282</v>
      </c>
      <c r="E305" s="32">
        <v>95598</v>
      </c>
      <c r="F305" s="33">
        <v>79435</v>
      </c>
      <c r="G305" s="33">
        <v>1343</v>
      </c>
      <c r="H305" s="33">
        <v>359</v>
      </c>
      <c r="I305" s="33">
        <v>972</v>
      </c>
      <c r="J305" s="33">
        <v>1087</v>
      </c>
      <c r="K305" s="33">
        <v>404</v>
      </c>
      <c r="L305" s="33">
        <v>1127</v>
      </c>
      <c r="M305" s="34">
        <v>1908</v>
      </c>
      <c r="N305" s="33">
        <v>958</v>
      </c>
      <c r="O305" s="33">
        <v>442</v>
      </c>
      <c r="P305" s="33">
        <v>343</v>
      </c>
      <c r="Q305" s="33">
        <v>2991</v>
      </c>
      <c r="R305" s="33">
        <v>226</v>
      </c>
      <c r="S305" s="33">
        <v>221</v>
      </c>
      <c r="T305" s="33">
        <v>341</v>
      </c>
      <c r="U305" s="34">
        <v>3441</v>
      </c>
      <c r="V305" s="35">
        <f t="shared" si="330"/>
        <v>83.092742525994268</v>
      </c>
      <c r="W305" s="35">
        <f t="shared" si="331"/>
        <v>1.4048411054624574</v>
      </c>
      <c r="X305" s="35">
        <f t="shared" si="332"/>
        <v>0.37553086884662856</v>
      </c>
      <c r="Y305" s="35">
        <f t="shared" si="333"/>
        <v>1.0167576727546601</v>
      </c>
      <c r="Z305" s="35">
        <f t="shared" si="334"/>
        <v>1.1370530764241931</v>
      </c>
      <c r="AA305" s="35">
        <f t="shared" si="324"/>
        <v>0.42260298332601104</v>
      </c>
      <c r="AB305" s="35">
        <f t="shared" si="324"/>
        <v>1.1788949559614217</v>
      </c>
      <c r="AC305" s="35">
        <f t="shared" si="324"/>
        <v>1.9958576539258144</v>
      </c>
      <c r="AD305" s="35">
        <f t="shared" si="324"/>
        <v>1.00211301491663</v>
      </c>
      <c r="AE305" s="35">
        <f t="shared" si="324"/>
        <v>0.46235276888637833</v>
      </c>
      <c r="AF305" s="35">
        <f t="shared" si="324"/>
        <v>0.35879411703173708</v>
      </c>
      <c r="AG305" s="35">
        <f t="shared" si="324"/>
        <v>3.1287265423962847</v>
      </c>
      <c r="AH305" s="35">
        <f t="shared" si="327"/>
        <v>0.2364066193853428</v>
      </c>
      <c r="AI305" s="35">
        <f t="shared" si="327"/>
        <v>0.23117638444318916</v>
      </c>
      <c r="AJ305" s="35">
        <f t="shared" si="327"/>
        <v>0.35670202305487558</v>
      </c>
      <c r="AK305" s="35">
        <f t="shared" si="327"/>
        <v>3.5994476871901084</v>
      </c>
      <c r="AL305" s="36">
        <v>90390</v>
      </c>
      <c r="AM305" s="37">
        <v>79017</v>
      </c>
      <c r="AN305" s="37">
        <v>1636</v>
      </c>
      <c r="AO305" s="37">
        <v>450</v>
      </c>
      <c r="AP305" s="37">
        <v>1325</v>
      </c>
      <c r="AQ305" s="37">
        <v>1211</v>
      </c>
      <c r="AR305" s="37">
        <v>402</v>
      </c>
      <c r="AS305" s="37">
        <v>88</v>
      </c>
      <c r="AT305" s="37">
        <v>1002</v>
      </c>
      <c r="AU305" s="37">
        <v>455</v>
      </c>
      <c r="AV305" s="37">
        <v>214</v>
      </c>
      <c r="AW305" s="37">
        <v>225</v>
      </c>
      <c r="AX305" s="37">
        <v>1218</v>
      </c>
      <c r="AY305" s="37">
        <v>215</v>
      </c>
      <c r="AZ305" s="37">
        <v>139</v>
      </c>
      <c r="BA305" s="37">
        <v>391</v>
      </c>
      <c r="BB305" s="37">
        <v>2402</v>
      </c>
      <c r="BC305" s="38">
        <f t="shared" si="335"/>
        <v>87.417855957517418</v>
      </c>
      <c r="BD305" s="38">
        <f t="shared" si="336"/>
        <v>1.8099347272928421</v>
      </c>
      <c r="BE305" s="38">
        <f t="shared" si="337"/>
        <v>0.49784268171257884</v>
      </c>
      <c r="BF305" s="38">
        <f t="shared" si="338"/>
        <v>1.4658701183759266</v>
      </c>
      <c r="BG305" s="38">
        <f t="shared" si="339"/>
        <v>1.3397499723420732</v>
      </c>
      <c r="BH305" s="38">
        <f t="shared" si="325"/>
        <v>0.4447394623299038</v>
      </c>
      <c r="BI305" s="38">
        <f t="shared" si="325"/>
        <v>9.7355902201570976E-2</v>
      </c>
      <c r="BJ305" s="38">
        <f t="shared" si="325"/>
        <v>1.1085297046133422</v>
      </c>
      <c r="BK305" s="38">
        <f t="shared" si="325"/>
        <v>0.50337426706494082</v>
      </c>
      <c r="BL305" s="38">
        <f t="shared" si="325"/>
        <v>0.23675185308109303</v>
      </c>
      <c r="BM305" s="38">
        <f t="shared" si="325"/>
        <v>0.24892134085628942</v>
      </c>
      <c r="BN305" s="38">
        <f t="shared" si="325"/>
        <v>1.34749419183538</v>
      </c>
      <c r="BO305" s="38">
        <f t="shared" si="328"/>
        <v>0.23785817015156543</v>
      </c>
      <c r="BP305" s="38">
        <f t="shared" si="328"/>
        <v>0.15377807279566325</v>
      </c>
      <c r="BQ305" s="38">
        <f t="shared" si="328"/>
        <v>0.43256997455470736</v>
      </c>
      <c r="BR305" s="38">
        <f t="shared" si="328"/>
        <v>2.6573736032746984</v>
      </c>
      <c r="BS305" s="38">
        <f t="shared" si="340"/>
        <v>-4.3251134315231496</v>
      </c>
      <c r="BT305" s="38">
        <f t="shared" si="341"/>
        <v>-0.40509362183038466</v>
      </c>
      <c r="BU305" s="38">
        <f t="shared" si="342"/>
        <v>-0.12231181286595028</v>
      </c>
      <c r="BV305" s="38">
        <f t="shared" si="343"/>
        <v>-0.44911244562126651</v>
      </c>
      <c r="BW305" s="38">
        <f t="shared" si="344"/>
        <v>-0.20269689591788009</v>
      </c>
      <c r="BX305" s="38">
        <f t="shared" si="326"/>
        <v>-2.2136479003892762E-2</v>
      </c>
      <c r="BY305" s="38">
        <f t="shared" si="326"/>
        <v>1.0815390537598506</v>
      </c>
      <c r="BZ305" s="38">
        <f t="shared" si="326"/>
        <v>0.88732794931247216</v>
      </c>
      <c r="CA305" s="38">
        <f t="shared" si="326"/>
        <v>0.49873874785168915</v>
      </c>
      <c r="CB305" s="38">
        <f t="shared" si="326"/>
        <v>0.2256009158052853</v>
      </c>
      <c r="CC305" s="38">
        <f t="shared" si="326"/>
        <v>0.10987277617544766</v>
      </c>
      <c r="CD305" s="38">
        <f t="shared" si="326"/>
        <v>1.7812323505609047</v>
      </c>
      <c r="CE305" s="38">
        <f t="shared" si="329"/>
        <v>-1.4515507662226368E-3</v>
      </c>
      <c r="CF305" s="38">
        <f t="shared" si="329"/>
        <v>7.7398311647525919E-2</v>
      </c>
      <c r="CG305" s="38">
        <f t="shared" si="329"/>
        <v>-7.5867951499831776E-2</v>
      </c>
      <c r="CH305" s="38">
        <f t="shared" si="329"/>
        <v>0.94207408391541003</v>
      </c>
    </row>
    <row r="306" spans="1:86" s="39" customFormat="1" x14ac:dyDescent="0.15">
      <c r="A306" s="32">
        <v>1</v>
      </c>
      <c r="B306" s="32" t="s">
        <v>1283</v>
      </c>
      <c r="C306" s="32" t="s">
        <v>1284</v>
      </c>
      <c r="D306" s="32" t="s">
        <v>1285</v>
      </c>
      <c r="E306" s="32">
        <v>86144</v>
      </c>
      <c r="F306" s="33">
        <v>71284</v>
      </c>
      <c r="G306" s="33">
        <v>1896</v>
      </c>
      <c r="H306" s="33">
        <v>443</v>
      </c>
      <c r="I306" s="33">
        <v>1090</v>
      </c>
      <c r="J306" s="33">
        <v>724</v>
      </c>
      <c r="K306" s="33">
        <v>695</v>
      </c>
      <c r="L306" s="33">
        <v>461</v>
      </c>
      <c r="M306" s="34">
        <v>1628</v>
      </c>
      <c r="N306" s="33">
        <v>1068</v>
      </c>
      <c r="O306" s="33">
        <v>334</v>
      </c>
      <c r="P306" s="33">
        <v>447</v>
      </c>
      <c r="Q306" s="33">
        <v>2374</v>
      </c>
      <c r="R306" s="33">
        <v>377</v>
      </c>
      <c r="S306" s="33">
        <v>177</v>
      </c>
      <c r="T306" s="33">
        <v>413</v>
      </c>
      <c r="U306" s="34">
        <v>2733</v>
      </c>
      <c r="V306" s="35">
        <f t="shared" si="330"/>
        <v>82.74981426448737</v>
      </c>
      <c r="W306" s="35">
        <f t="shared" si="331"/>
        <v>2.2009658246656763</v>
      </c>
      <c r="X306" s="35">
        <f t="shared" si="332"/>
        <v>0.51425520059435359</v>
      </c>
      <c r="Y306" s="35">
        <f t="shared" si="333"/>
        <v>1.2653231797919762</v>
      </c>
      <c r="Z306" s="35">
        <f t="shared" si="334"/>
        <v>0.84045319465081725</v>
      </c>
      <c r="AA306" s="35">
        <f t="shared" si="324"/>
        <v>0.80678863298662717</v>
      </c>
      <c r="AB306" s="35">
        <f t="shared" si="324"/>
        <v>0.5351504457652303</v>
      </c>
      <c r="AC306" s="35">
        <f t="shared" si="324"/>
        <v>1.8898588410104011</v>
      </c>
      <c r="AD306" s="35">
        <f t="shared" si="324"/>
        <v>1.2397845468053492</v>
      </c>
      <c r="AE306" s="35">
        <f t="shared" si="324"/>
        <v>0.38772288261515603</v>
      </c>
      <c r="AF306" s="35">
        <f t="shared" si="324"/>
        <v>0.51889858841010394</v>
      </c>
      <c r="AG306" s="35">
        <f t="shared" si="324"/>
        <v>2.7558506686478452</v>
      </c>
      <c r="AH306" s="35">
        <f t="shared" si="327"/>
        <v>0.43763930163447251</v>
      </c>
      <c r="AI306" s="35">
        <f t="shared" si="327"/>
        <v>0.20546991084695396</v>
      </c>
      <c r="AJ306" s="35">
        <f t="shared" si="327"/>
        <v>0.47942979197622587</v>
      </c>
      <c r="AK306" s="35">
        <f t="shared" si="327"/>
        <v>3.1725947251114412</v>
      </c>
      <c r="AL306" s="36">
        <v>80314</v>
      </c>
      <c r="AM306" s="37">
        <v>68238</v>
      </c>
      <c r="AN306" s="37">
        <v>2120</v>
      </c>
      <c r="AO306" s="37">
        <v>439</v>
      </c>
      <c r="AP306" s="37">
        <v>1332</v>
      </c>
      <c r="AQ306" s="37">
        <v>794</v>
      </c>
      <c r="AR306" s="37">
        <v>767</v>
      </c>
      <c r="AS306" s="37">
        <v>69</v>
      </c>
      <c r="AT306" s="37">
        <v>1100</v>
      </c>
      <c r="AU306" s="37">
        <v>605</v>
      </c>
      <c r="AV306" s="37">
        <v>218</v>
      </c>
      <c r="AW306" s="37">
        <v>254</v>
      </c>
      <c r="AX306" s="37">
        <v>992</v>
      </c>
      <c r="AY306" s="37">
        <v>512</v>
      </c>
      <c r="AZ306" s="37">
        <v>143</v>
      </c>
      <c r="BA306" s="37">
        <v>422</v>
      </c>
      <c r="BB306" s="37">
        <v>2307</v>
      </c>
      <c r="BC306" s="38">
        <f t="shared" si="335"/>
        <v>84.964016236272627</v>
      </c>
      <c r="BD306" s="38">
        <f t="shared" si="336"/>
        <v>2.6396394152949676</v>
      </c>
      <c r="BE306" s="38">
        <f t="shared" si="337"/>
        <v>0.5466045770351371</v>
      </c>
      <c r="BF306" s="38">
        <f t="shared" si="338"/>
        <v>1.6584904250815551</v>
      </c>
      <c r="BG306" s="38">
        <f t="shared" si="339"/>
        <v>0.98861966780386978</v>
      </c>
      <c r="BH306" s="38">
        <f t="shared" si="325"/>
        <v>0.95500161864681132</v>
      </c>
      <c r="BI306" s="38">
        <f t="shared" si="325"/>
        <v>8.5912792290260734E-2</v>
      </c>
      <c r="BJ306" s="38">
        <f t="shared" si="325"/>
        <v>1.3696242249171999</v>
      </c>
      <c r="BK306" s="38">
        <f t="shared" si="325"/>
        <v>0.75329332370446</v>
      </c>
      <c r="BL306" s="38">
        <f t="shared" si="325"/>
        <v>0.27143461911995415</v>
      </c>
      <c r="BM306" s="38">
        <f t="shared" si="325"/>
        <v>0.31625868466269891</v>
      </c>
      <c r="BN306" s="38">
        <f t="shared" si="325"/>
        <v>1.2351520282889656</v>
      </c>
      <c r="BO306" s="38">
        <f t="shared" si="328"/>
        <v>0.63749782105236952</v>
      </c>
      <c r="BP306" s="38">
        <f t="shared" si="328"/>
        <v>0.17805114923923601</v>
      </c>
      <c r="BQ306" s="38">
        <f t="shared" si="328"/>
        <v>0.52543765719550761</v>
      </c>
      <c r="BR306" s="38">
        <f t="shared" si="328"/>
        <v>2.8724755335308916</v>
      </c>
      <c r="BS306" s="38">
        <f t="shared" si="340"/>
        <v>-2.2142019717852577</v>
      </c>
      <c r="BT306" s="38">
        <f t="shared" si="341"/>
        <v>-0.43867359062929134</v>
      </c>
      <c r="BU306" s="38">
        <f t="shared" si="342"/>
        <v>-3.2349376440783506E-2</v>
      </c>
      <c r="BV306" s="38">
        <f t="shared" si="343"/>
        <v>-0.39316724528957891</v>
      </c>
      <c r="BW306" s="38">
        <f t="shared" si="344"/>
        <v>-0.14816647315305254</v>
      </c>
      <c r="BX306" s="38">
        <f t="shared" si="326"/>
        <v>-0.14821298566018415</v>
      </c>
      <c r="BY306" s="38">
        <f t="shared" si="326"/>
        <v>0.44923765347496958</v>
      </c>
      <c r="BZ306" s="38">
        <f t="shared" si="326"/>
        <v>0.52023461609320121</v>
      </c>
      <c r="CA306" s="38">
        <f t="shared" si="326"/>
        <v>0.48649122310088921</v>
      </c>
      <c r="CB306" s="38">
        <f t="shared" si="326"/>
        <v>0.11628826349520188</v>
      </c>
      <c r="CC306" s="38">
        <f t="shared" si="326"/>
        <v>0.20263990374740504</v>
      </c>
      <c r="CD306" s="38">
        <f t="shared" si="326"/>
        <v>1.5206986403588796</v>
      </c>
      <c r="CE306" s="38">
        <f t="shared" si="329"/>
        <v>-0.19985851941789701</v>
      </c>
      <c r="CF306" s="38">
        <f t="shared" si="329"/>
        <v>2.7418761607717945E-2</v>
      </c>
      <c r="CG306" s="38">
        <f t="shared" si="329"/>
        <v>-4.6007865219281741E-2</v>
      </c>
      <c r="CH306" s="38">
        <f t="shared" si="329"/>
        <v>0.30011919158054967</v>
      </c>
    </row>
    <row r="307" spans="1:86" s="39" customFormat="1" x14ac:dyDescent="0.15">
      <c r="A307" s="32">
        <v>1</v>
      </c>
      <c r="B307" s="32" t="s">
        <v>1286</v>
      </c>
      <c r="C307" s="32" t="s">
        <v>1287</v>
      </c>
      <c r="D307" s="32" t="s">
        <v>1288</v>
      </c>
      <c r="E307" s="32">
        <v>82998</v>
      </c>
      <c r="F307" s="33">
        <v>73426</v>
      </c>
      <c r="G307" s="33">
        <v>1192</v>
      </c>
      <c r="H307" s="33">
        <v>308</v>
      </c>
      <c r="I307" s="33">
        <v>815</v>
      </c>
      <c r="J307" s="33">
        <v>635</v>
      </c>
      <c r="K307" s="33">
        <v>336</v>
      </c>
      <c r="L307" s="33">
        <v>345</v>
      </c>
      <c r="M307" s="34">
        <v>1194</v>
      </c>
      <c r="N307" s="33">
        <v>722</v>
      </c>
      <c r="O307" s="33">
        <v>144</v>
      </c>
      <c r="P307" s="33">
        <v>317</v>
      </c>
      <c r="Q307" s="33">
        <v>735</v>
      </c>
      <c r="R307" s="33">
        <v>282</v>
      </c>
      <c r="S307" s="33">
        <v>183</v>
      </c>
      <c r="T307" s="33">
        <v>322</v>
      </c>
      <c r="U307" s="34">
        <v>2042</v>
      </c>
      <c r="V307" s="35">
        <f t="shared" si="330"/>
        <v>88.467191980529648</v>
      </c>
      <c r="W307" s="35">
        <f t="shared" si="331"/>
        <v>1.4361791850406034</v>
      </c>
      <c r="X307" s="35">
        <f t="shared" si="332"/>
        <v>0.37109327935612907</v>
      </c>
      <c r="Y307" s="35">
        <f t="shared" si="333"/>
        <v>0.98195137232222462</v>
      </c>
      <c r="Z307" s="35">
        <f t="shared" si="334"/>
        <v>0.7650786765946167</v>
      </c>
      <c r="AA307" s="35">
        <f t="shared" si="324"/>
        <v>0.40482903202486803</v>
      </c>
      <c r="AB307" s="35">
        <f t="shared" si="324"/>
        <v>0.41567266681124848</v>
      </c>
      <c r="AC307" s="35">
        <f t="shared" si="324"/>
        <v>1.4385888816597989</v>
      </c>
      <c r="AD307" s="35">
        <f t="shared" si="324"/>
        <v>0.86990047952962735</v>
      </c>
      <c r="AE307" s="35">
        <f t="shared" si="324"/>
        <v>0.17349815658208631</v>
      </c>
      <c r="AF307" s="35">
        <f t="shared" si="324"/>
        <v>0.38193691414250946</v>
      </c>
      <c r="AG307" s="35">
        <f t="shared" si="324"/>
        <v>0.88556350755439883</v>
      </c>
      <c r="AH307" s="35">
        <f t="shared" si="327"/>
        <v>0.33976722330658571</v>
      </c>
      <c r="AI307" s="35">
        <f t="shared" si="327"/>
        <v>0.22048724065640135</v>
      </c>
      <c r="AJ307" s="35">
        <f t="shared" si="327"/>
        <v>0.38796115569049855</v>
      </c>
      <c r="AK307" s="35">
        <f t="shared" si="327"/>
        <v>2.4603002481987519</v>
      </c>
      <c r="AL307" s="36">
        <v>79267</v>
      </c>
      <c r="AM307" s="37">
        <v>70806</v>
      </c>
      <c r="AN307" s="37">
        <v>1382</v>
      </c>
      <c r="AO307" s="37">
        <v>337</v>
      </c>
      <c r="AP307" s="37">
        <v>942</v>
      </c>
      <c r="AQ307" s="37">
        <v>723</v>
      </c>
      <c r="AR307" s="37">
        <v>370</v>
      </c>
      <c r="AS307" s="37">
        <v>52</v>
      </c>
      <c r="AT307" s="37">
        <v>805</v>
      </c>
      <c r="AU307" s="37">
        <v>505</v>
      </c>
      <c r="AV307" s="37">
        <v>108</v>
      </c>
      <c r="AW307" s="37">
        <v>246</v>
      </c>
      <c r="AX307" s="37">
        <v>491</v>
      </c>
      <c r="AY307" s="37">
        <v>277</v>
      </c>
      <c r="AZ307" s="37">
        <v>144</v>
      </c>
      <c r="BA307" s="37">
        <v>381</v>
      </c>
      <c r="BB307" s="37">
        <v>1701</v>
      </c>
      <c r="BC307" s="38">
        <f t="shared" si="335"/>
        <v>89.325949007783819</v>
      </c>
      <c r="BD307" s="38">
        <f t="shared" si="336"/>
        <v>1.7434745858932468</v>
      </c>
      <c r="BE307" s="38">
        <f t="shared" si="337"/>
        <v>0.42514539467874396</v>
      </c>
      <c r="BF307" s="38">
        <f t="shared" si="338"/>
        <v>1.1883886106450352</v>
      </c>
      <c r="BG307" s="38">
        <f t="shared" si="339"/>
        <v>0.91210718205558439</v>
      </c>
      <c r="BH307" s="38">
        <f t="shared" si="325"/>
        <v>0.46677684282235993</v>
      </c>
      <c r="BI307" s="38">
        <f t="shared" si="325"/>
        <v>6.5601069802061387E-2</v>
      </c>
      <c r="BJ307" s="38">
        <f t="shared" si="325"/>
        <v>1.0155550228972965</v>
      </c>
      <c r="BK307" s="38">
        <f t="shared" si="325"/>
        <v>0.63708731250078854</v>
      </c>
      <c r="BL307" s="38">
        <f t="shared" si="325"/>
        <v>0.13624837574274287</v>
      </c>
      <c r="BM307" s="38">
        <f t="shared" si="325"/>
        <v>0.31034352252513658</v>
      </c>
      <c r="BN307" s="38">
        <f t="shared" si="325"/>
        <v>0.61942548601561809</v>
      </c>
      <c r="BO307" s="38">
        <f t="shared" si="328"/>
        <v>0.34945185259944239</v>
      </c>
      <c r="BP307" s="38">
        <f t="shared" si="328"/>
        <v>0.18166450099032383</v>
      </c>
      <c r="BQ307" s="38">
        <f t="shared" si="328"/>
        <v>0.48065399220356514</v>
      </c>
      <c r="BR307" s="38">
        <f t="shared" si="328"/>
        <v>2.1459119179482005</v>
      </c>
      <c r="BS307" s="38">
        <f t="shared" si="340"/>
        <v>-0.85875702725417113</v>
      </c>
      <c r="BT307" s="38">
        <f t="shared" si="341"/>
        <v>-0.3072954008526434</v>
      </c>
      <c r="BU307" s="38">
        <f t="shared" si="342"/>
        <v>-5.4052115322614891E-2</v>
      </c>
      <c r="BV307" s="38">
        <f t="shared" si="343"/>
        <v>-0.20643723832281058</v>
      </c>
      <c r="BW307" s="38">
        <f t="shared" si="344"/>
        <v>-0.14702850546096768</v>
      </c>
      <c r="BX307" s="38">
        <f t="shared" si="326"/>
        <v>-6.1947810797491898E-2</v>
      </c>
      <c r="BY307" s="38">
        <f t="shared" si="326"/>
        <v>0.35007159700918711</v>
      </c>
      <c r="BZ307" s="38">
        <f t="shared" si="326"/>
        <v>0.42303385876250243</v>
      </c>
      <c r="CA307" s="38">
        <f t="shared" si="326"/>
        <v>0.23281316702883881</v>
      </c>
      <c r="CB307" s="38">
        <f t="shared" si="326"/>
        <v>3.7249780839343438E-2</v>
      </c>
      <c r="CC307" s="38">
        <f t="shared" si="326"/>
        <v>7.1593391617372881E-2</v>
      </c>
      <c r="CD307" s="38">
        <f t="shared" si="326"/>
        <v>0.26613802153878074</v>
      </c>
      <c r="CE307" s="38">
        <f t="shared" si="329"/>
        <v>-9.6846292928566835E-3</v>
      </c>
      <c r="CF307" s="38">
        <f t="shared" si="329"/>
        <v>3.8822739666077521E-2</v>
      </c>
      <c r="CG307" s="38">
        <f t="shared" si="329"/>
        <v>-9.269283651306659E-2</v>
      </c>
      <c r="CH307" s="38">
        <f t="shared" si="329"/>
        <v>0.31438833025055146</v>
      </c>
    </row>
    <row r="308" spans="1:86" s="39" customFormat="1" x14ac:dyDescent="0.15">
      <c r="A308" s="32">
        <v>1</v>
      </c>
      <c r="B308" s="32" t="s">
        <v>1289</v>
      </c>
      <c r="C308" s="32" t="s">
        <v>1290</v>
      </c>
      <c r="D308" s="32" t="s">
        <v>1291</v>
      </c>
      <c r="E308" s="32">
        <v>121572</v>
      </c>
      <c r="F308" s="33">
        <v>104366</v>
      </c>
      <c r="G308" s="33">
        <v>2130</v>
      </c>
      <c r="H308" s="33">
        <v>592</v>
      </c>
      <c r="I308" s="33">
        <v>1586</v>
      </c>
      <c r="J308" s="33">
        <v>815</v>
      </c>
      <c r="K308" s="33">
        <v>811</v>
      </c>
      <c r="L308" s="33">
        <v>584</v>
      </c>
      <c r="M308" s="34">
        <v>2638</v>
      </c>
      <c r="N308" s="33">
        <v>1351</v>
      </c>
      <c r="O308" s="33">
        <v>409</v>
      </c>
      <c r="P308" s="33">
        <v>558</v>
      </c>
      <c r="Q308" s="33">
        <v>949</v>
      </c>
      <c r="R308" s="33">
        <v>615</v>
      </c>
      <c r="S308" s="33">
        <v>151</v>
      </c>
      <c r="T308" s="33">
        <v>830</v>
      </c>
      <c r="U308" s="34">
        <v>3187</v>
      </c>
      <c r="V308" s="35">
        <f t="shared" si="330"/>
        <v>85.847070049024438</v>
      </c>
      <c r="W308" s="35">
        <f t="shared" si="331"/>
        <v>1.7520481689862797</v>
      </c>
      <c r="X308" s="35">
        <f t="shared" si="332"/>
        <v>0.48695423288257167</v>
      </c>
      <c r="Y308" s="35">
        <f t="shared" si="333"/>
        <v>1.3045767117428355</v>
      </c>
      <c r="Z308" s="35">
        <f t="shared" si="334"/>
        <v>0.67038462803935117</v>
      </c>
      <c r="AA308" s="35">
        <f t="shared" si="324"/>
        <v>0.6670943967360905</v>
      </c>
      <c r="AB308" s="35">
        <f t="shared" si="324"/>
        <v>0.48037377027605038</v>
      </c>
      <c r="AC308" s="35">
        <f t="shared" si="324"/>
        <v>2.1699075445003784</v>
      </c>
      <c r="AD308" s="35">
        <f t="shared" si="324"/>
        <v>1.1112756226762741</v>
      </c>
      <c r="AE308" s="35">
        <f t="shared" si="324"/>
        <v>0.33642615075839832</v>
      </c>
      <c r="AF308" s="35">
        <f t="shared" si="324"/>
        <v>0.45898726680485635</v>
      </c>
      <c r="AG308" s="35">
        <f t="shared" si="324"/>
        <v>0.78060737669858193</v>
      </c>
      <c r="AH308" s="35">
        <f t="shared" si="327"/>
        <v>0.50587306287632017</v>
      </c>
      <c r="AI308" s="35">
        <f t="shared" si="327"/>
        <v>0.12420623169808838</v>
      </c>
      <c r="AJ308" s="35">
        <f t="shared" si="327"/>
        <v>0.68272299542657855</v>
      </c>
      <c r="AK308" s="35">
        <f t="shared" si="327"/>
        <v>2.6214917908728985</v>
      </c>
      <c r="AL308" s="36">
        <v>115665</v>
      </c>
      <c r="AM308" s="37">
        <v>100387</v>
      </c>
      <c r="AN308" s="37">
        <v>2401</v>
      </c>
      <c r="AO308" s="37">
        <v>579</v>
      </c>
      <c r="AP308" s="37">
        <v>1813</v>
      </c>
      <c r="AQ308" s="37">
        <v>911</v>
      </c>
      <c r="AR308" s="37">
        <v>782</v>
      </c>
      <c r="AS308" s="37">
        <v>159</v>
      </c>
      <c r="AT308" s="37">
        <v>1767</v>
      </c>
      <c r="AU308" s="37">
        <v>953</v>
      </c>
      <c r="AV308" s="37">
        <v>266</v>
      </c>
      <c r="AW308" s="37">
        <v>462</v>
      </c>
      <c r="AX308" s="37">
        <v>808</v>
      </c>
      <c r="AY308" s="37">
        <v>589</v>
      </c>
      <c r="AZ308" s="37">
        <v>174</v>
      </c>
      <c r="BA308" s="37">
        <v>688</v>
      </c>
      <c r="BB308" s="37">
        <v>2925</v>
      </c>
      <c r="BC308" s="38">
        <f t="shared" si="335"/>
        <v>86.791164137811776</v>
      </c>
      <c r="BD308" s="38">
        <f t="shared" si="336"/>
        <v>2.0758224181904641</v>
      </c>
      <c r="BE308" s="38">
        <f t="shared" si="337"/>
        <v>0.50058358189599272</v>
      </c>
      <c r="BF308" s="38">
        <f t="shared" si="338"/>
        <v>1.5674577443479012</v>
      </c>
      <c r="BG308" s="38">
        <f t="shared" si="339"/>
        <v>0.78761941814723557</v>
      </c>
      <c r="BH308" s="38">
        <f t="shared" si="325"/>
        <v>0.67609043357973453</v>
      </c>
      <c r="BI308" s="38">
        <f t="shared" si="325"/>
        <v>0.13746595772273376</v>
      </c>
      <c r="BJ308" s="38">
        <f t="shared" si="325"/>
        <v>1.527687718843211</v>
      </c>
      <c r="BK308" s="38">
        <f t="shared" si="325"/>
        <v>0.82393118056456149</v>
      </c>
      <c r="BL308" s="38">
        <f t="shared" si="325"/>
        <v>0.22997449530973071</v>
      </c>
      <c r="BM308" s="38">
        <f t="shared" si="325"/>
        <v>0.39942938659058491</v>
      </c>
      <c r="BN308" s="38">
        <f t="shared" si="325"/>
        <v>0.69856914364760303</v>
      </c>
      <c r="BO308" s="38">
        <f t="shared" si="328"/>
        <v>0.50922923961440369</v>
      </c>
      <c r="BP308" s="38">
        <f t="shared" si="328"/>
        <v>0.15043444430035013</v>
      </c>
      <c r="BQ308" s="38">
        <f t="shared" si="328"/>
        <v>0.59482125102667183</v>
      </c>
      <c r="BR308" s="38">
        <f t="shared" si="328"/>
        <v>2.5288548826351964</v>
      </c>
      <c r="BS308" s="38">
        <f t="shared" si="340"/>
        <v>-0.94409408878733814</v>
      </c>
      <c r="BT308" s="38">
        <f t="shared" si="341"/>
        <v>-0.32377424920418441</v>
      </c>
      <c r="BU308" s="38">
        <f t="shared" si="342"/>
        <v>-1.3629349013421055E-2</v>
      </c>
      <c r="BV308" s="38">
        <f t="shared" si="343"/>
        <v>-0.26288103260506568</v>
      </c>
      <c r="BW308" s="38">
        <f t="shared" si="344"/>
        <v>-0.1172347901078844</v>
      </c>
      <c r="BX308" s="38">
        <f t="shared" si="326"/>
        <v>-8.9960368436440286E-3</v>
      </c>
      <c r="BY308" s="38">
        <f t="shared" si="326"/>
        <v>0.34290781255331659</v>
      </c>
      <c r="BZ308" s="38">
        <f t="shared" si="326"/>
        <v>0.6422198256571674</v>
      </c>
      <c r="CA308" s="38">
        <f t="shared" si="326"/>
        <v>0.28734444211171262</v>
      </c>
      <c r="CB308" s="38">
        <f t="shared" si="326"/>
        <v>0.10645165544866761</v>
      </c>
      <c r="CC308" s="38">
        <f t="shared" si="326"/>
        <v>5.9557880214271441E-2</v>
      </c>
      <c r="CD308" s="38">
        <f t="shared" si="326"/>
        <v>8.2038233050978904E-2</v>
      </c>
      <c r="CE308" s="38">
        <f t="shared" si="329"/>
        <v>-3.3561767380835272E-3</v>
      </c>
      <c r="CF308" s="38">
        <f t="shared" si="329"/>
        <v>-2.6228212602261755E-2</v>
      </c>
      <c r="CG308" s="38">
        <f t="shared" si="329"/>
        <v>8.7901744399906723E-2</v>
      </c>
      <c r="CH308" s="38">
        <f t="shared" si="329"/>
        <v>9.2636908237702098E-2</v>
      </c>
    </row>
    <row r="309" spans="1:86" s="39" customFormat="1" x14ac:dyDescent="0.15">
      <c r="A309" s="32">
        <v>1</v>
      </c>
      <c r="B309" s="32" t="s">
        <v>1292</v>
      </c>
      <c r="C309" s="32" t="s">
        <v>1293</v>
      </c>
      <c r="D309" s="32" t="s">
        <v>1294</v>
      </c>
      <c r="E309" s="32">
        <v>99198</v>
      </c>
      <c r="F309" s="33">
        <v>76226</v>
      </c>
      <c r="G309" s="33">
        <v>1737</v>
      </c>
      <c r="H309" s="33">
        <v>452</v>
      </c>
      <c r="I309" s="33">
        <v>1047</v>
      </c>
      <c r="J309" s="33">
        <v>859</v>
      </c>
      <c r="K309" s="33">
        <v>668</v>
      </c>
      <c r="L309" s="33">
        <v>1264</v>
      </c>
      <c r="M309" s="34">
        <v>3370</v>
      </c>
      <c r="N309" s="33">
        <v>1920</v>
      </c>
      <c r="O309" s="33">
        <v>699</v>
      </c>
      <c r="P309" s="33">
        <v>600</v>
      </c>
      <c r="Q309" s="33">
        <v>5133</v>
      </c>
      <c r="R309" s="33">
        <v>557</v>
      </c>
      <c r="S309" s="33">
        <v>192</v>
      </c>
      <c r="T309" s="33">
        <v>525</v>
      </c>
      <c r="U309" s="34">
        <v>3949</v>
      </c>
      <c r="V309" s="35">
        <f t="shared" si="330"/>
        <v>76.842275045867865</v>
      </c>
      <c r="W309" s="35">
        <f t="shared" si="331"/>
        <v>1.7510433678098347</v>
      </c>
      <c r="X309" s="35">
        <f t="shared" si="332"/>
        <v>0.45565434786991676</v>
      </c>
      <c r="Y309" s="35">
        <f t="shared" si="333"/>
        <v>1.0554648279199177</v>
      </c>
      <c r="Z309" s="35">
        <f t="shared" si="334"/>
        <v>0.86594487792092578</v>
      </c>
      <c r="AA309" s="35">
        <f t="shared" si="324"/>
        <v>0.67340067340067333</v>
      </c>
      <c r="AB309" s="35">
        <f t="shared" si="324"/>
        <v>1.2742192382910946</v>
      </c>
      <c r="AC309" s="35">
        <f t="shared" si="324"/>
        <v>3.3972459122159724</v>
      </c>
      <c r="AD309" s="35">
        <f t="shared" si="324"/>
        <v>1.9355228936067261</v>
      </c>
      <c r="AE309" s="35">
        <f t="shared" si="324"/>
        <v>0.70465130345369864</v>
      </c>
      <c r="AF309" s="35">
        <f t="shared" si="324"/>
        <v>0.60485090425210186</v>
      </c>
      <c r="AG309" s="35">
        <f t="shared" si="324"/>
        <v>5.1744994858767317</v>
      </c>
      <c r="AH309" s="35">
        <f t="shared" si="327"/>
        <v>0.56150325611403462</v>
      </c>
      <c r="AI309" s="35">
        <f t="shared" si="327"/>
        <v>0.19355228936067259</v>
      </c>
      <c r="AJ309" s="35">
        <f t="shared" si="327"/>
        <v>0.52924454122058917</v>
      </c>
      <c r="AK309" s="35">
        <f t="shared" si="327"/>
        <v>3.9809270348192505</v>
      </c>
      <c r="AL309" s="36">
        <v>89840</v>
      </c>
      <c r="AM309" s="37">
        <v>73748</v>
      </c>
      <c r="AN309" s="37">
        <v>1950</v>
      </c>
      <c r="AO309" s="37">
        <v>467</v>
      </c>
      <c r="AP309" s="37">
        <v>1396</v>
      </c>
      <c r="AQ309" s="37">
        <v>925</v>
      </c>
      <c r="AR309" s="37">
        <v>590</v>
      </c>
      <c r="AS309" s="37">
        <v>96</v>
      </c>
      <c r="AT309" s="37">
        <v>2437</v>
      </c>
      <c r="AU309" s="37">
        <v>857</v>
      </c>
      <c r="AV309" s="37">
        <v>385</v>
      </c>
      <c r="AW309" s="37">
        <v>317</v>
      </c>
      <c r="AX309" s="37">
        <v>2726</v>
      </c>
      <c r="AY309" s="37">
        <v>576</v>
      </c>
      <c r="AZ309" s="37">
        <v>175</v>
      </c>
      <c r="BA309" s="37">
        <v>519</v>
      </c>
      <c r="BB309" s="37">
        <v>2678</v>
      </c>
      <c r="BC309" s="38">
        <f t="shared" si="335"/>
        <v>82.088156723063221</v>
      </c>
      <c r="BD309" s="38">
        <f t="shared" si="336"/>
        <v>2.1705253784505789</v>
      </c>
      <c r="BE309" s="38">
        <f t="shared" si="337"/>
        <v>0.519813000890472</v>
      </c>
      <c r="BF309" s="38">
        <f t="shared" si="338"/>
        <v>1.5538735529830812</v>
      </c>
      <c r="BG309" s="38">
        <f t="shared" si="339"/>
        <v>1.0296081923419413</v>
      </c>
      <c r="BH309" s="38">
        <f t="shared" si="325"/>
        <v>0.65672306322350849</v>
      </c>
      <c r="BI309" s="38">
        <f t="shared" si="325"/>
        <v>0.10685663401602849</v>
      </c>
      <c r="BJ309" s="38">
        <f t="shared" si="325"/>
        <v>2.71260017809439</v>
      </c>
      <c r="BK309" s="38">
        <f t="shared" si="325"/>
        <v>0.95391807658058769</v>
      </c>
      <c r="BL309" s="38">
        <f t="shared" si="325"/>
        <v>0.42853962600178097</v>
      </c>
      <c r="BM309" s="38">
        <f t="shared" si="325"/>
        <v>0.35284951024042743</v>
      </c>
      <c r="BN309" s="38">
        <f t="shared" si="325"/>
        <v>3.0342831700801423</v>
      </c>
      <c r="BO309" s="38">
        <f t="shared" si="328"/>
        <v>0.64113980409617088</v>
      </c>
      <c r="BP309" s="38">
        <f t="shared" si="328"/>
        <v>0.1947907390917186</v>
      </c>
      <c r="BQ309" s="38">
        <f t="shared" si="328"/>
        <v>0.57769367764915402</v>
      </c>
      <c r="BR309" s="38">
        <f t="shared" si="328"/>
        <v>2.9808548530721284</v>
      </c>
      <c r="BS309" s="38">
        <f t="shared" si="340"/>
        <v>-5.2458816771953565</v>
      </c>
      <c r="BT309" s="38">
        <f t="shared" si="341"/>
        <v>-0.4194820106407442</v>
      </c>
      <c r="BU309" s="38">
        <f t="shared" si="342"/>
        <v>-6.4158653020555234E-2</v>
      </c>
      <c r="BV309" s="38">
        <f t="shared" si="343"/>
        <v>-0.49840872506316347</v>
      </c>
      <c r="BW309" s="38">
        <f t="shared" si="344"/>
        <v>-0.16366331442101556</v>
      </c>
      <c r="BX309" s="38">
        <f t="shared" si="326"/>
        <v>1.6677610177164848E-2</v>
      </c>
      <c r="BY309" s="38">
        <f t="shared" si="326"/>
        <v>1.1673626042750662</v>
      </c>
      <c r="BZ309" s="38">
        <f t="shared" si="326"/>
        <v>0.68464573412158236</v>
      </c>
      <c r="CA309" s="38">
        <f t="shared" si="326"/>
        <v>0.98160481702613844</v>
      </c>
      <c r="CB309" s="38">
        <f t="shared" si="326"/>
        <v>0.27611167745191767</v>
      </c>
      <c r="CC309" s="38">
        <f t="shared" si="326"/>
        <v>0.25200139401167443</v>
      </c>
      <c r="CD309" s="38">
        <f t="shared" si="326"/>
        <v>2.1402163157965894</v>
      </c>
      <c r="CE309" s="38">
        <f t="shared" si="329"/>
        <v>-7.9636547982136263E-2</v>
      </c>
      <c r="CF309" s="38">
        <f t="shared" si="329"/>
        <v>-1.2384497310460041E-3</v>
      </c>
      <c r="CG309" s="38">
        <f t="shared" si="329"/>
        <v>-4.8449136428564854E-2</v>
      </c>
      <c r="CH309" s="38">
        <f t="shared" si="329"/>
        <v>1.0000721817471221</v>
      </c>
    </row>
    <row r="310" spans="1:86" s="39" customFormat="1" x14ac:dyDescent="0.15">
      <c r="A310" s="32">
        <v>1</v>
      </c>
      <c r="B310" s="32" t="s">
        <v>1295</v>
      </c>
      <c r="C310" s="32" t="s">
        <v>1296</v>
      </c>
      <c r="D310" s="32" t="s">
        <v>1297</v>
      </c>
      <c r="E310" s="32">
        <v>62014</v>
      </c>
      <c r="F310" s="33">
        <v>58838</v>
      </c>
      <c r="G310" s="33">
        <v>655</v>
      </c>
      <c r="H310" s="33">
        <v>180</v>
      </c>
      <c r="I310" s="33">
        <v>516</v>
      </c>
      <c r="J310" s="33">
        <v>322</v>
      </c>
      <c r="K310" s="33">
        <v>137</v>
      </c>
      <c r="L310" s="33">
        <v>279</v>
      </c>
      <c r="M310" s="34">
        <v>253</v>
      </c>
      <c r="N310" s="33">
        <v>112</v>
      </c>
      <c r="O310" s="33">
        <v>19</v>
      </c>
      <c r="P310" s="33">
        <v>52</v>
      </c>
      <c r="Q310" s="33">
        <v>182</v>
      </c>
      <c r="R310" s="33">
        <v>40</v>
      </c>
      <c r="S310" s="33">
        <v>45</v>
      </c>
      <c r="T310" s="33">
        <v>51</v>
      </c>
      <c r="U310" s="34">
        <v>333</v>
      </c>
      <c r="V310" s="35">
        <f t="shared" si="330"/>
        <v>94.878575805463285</v>
      </c>
      <c r="W310" s="35">
        <f t="shared" si="331"/>
        <v>1.0562131131679944</v>
      </c>
      <c r="X310" s="35">
        <f t="shared" si="332"/>
        <v>0.29025703873318931</v>
      </c>
      <c r="Y310" s="35">
        <f t="shared" si="333"/>
        <v>0.83207017770180924</v>
      </c>
      <c r="Z310" s="35">
        <f t="shared" si="334"/>
        <v>0.5192375915115941</v>
      </c>
      <c r="AA310" s="35">
        <f t="shared" si="324"/>
        <v>0.2209178572580385</v>
      </c>
      <c r="AB310" s="35">
        <f t="shared" si="324"/>
        <v>0.44989841003644337</v>
      </c>
      <c r="AC310" s="35">
        <f t="shared" si="324"/>
        <v>0.40797239333053831</v>
      </c>
      <c r="AD310" s="35">
        <f t="shared" si="324"/>
        <v>0.18060437965620665</v>
      </c>
      <c r="AE310" s="35">
        <f t="shared" si="324"/>
        <v>3.0638242977392201E-2</v>
      </c>
      <c r="AF310" s="35">
        <f t="shared" si="324"/>
        <v>8.3852033411810231E-2</v>
      </c>
      <c r="AG310" s="35">
        <f t="shared" si="324"/>
        <v>0.2934821169413358</v>
      </c>
      <c r="AH310" s="35">
        <f t="shared" si="327"/>
        <v>6.4501564162930958E-2</v>
      </c>
      <c r="AI310" s="35">
        <f t="shared" si="327"/>
        <v>7.2564259683297327E-2</v>
      </c>
      <c r="AJ310" s="35">
        <f t="shared" si="327"/>
        <v>8.2239494307736957E-2</v>
      </c>
      <c r="AK310" s="35">
        <f t="shared" si="327"/>
        <v>0.53697552165640017</v>
      </c>
      <c r="AL310" s="36">
        <v>61860</v>
      </c>
      <c r="AM310" s="37">
        <v>58770</v>
      </c>
      <c r="AN310" s="37">
        <v>763</v>
      </c>
      <c r="AO310" s="37">
        <v>183</v>
      </c>
      <c r="AP310" s="37">
        <v>735</v>
      </c>
      <c r="AQ310" s="37">
        <v>368</v>
      </c>
      <c r="AR310" s="37">
        <v>172</v>
      </c>
      <c r="AS310" s="37">
        <v>25</v>
      </c>
      <c r="AT310" s="37">
        <v>154</v>
      </c>
      <c r="AU310" s="37">
        <v>55</v>
      </c>
      <c r="AV310" s="37">
        <v>25</v>
      </c>
      <c r="AW310" s="37">
        <v>36</v>
      </c>
      <c r="AX310" s="37">
        <v>138</v>
      </c>
      <c r="AY310" s="37">
        <v>39</v>
      </c>
      <c r="AZ310" s="37">
        <v>38</v>
      </c>
      <c r="BA310" s="37">
        <v>55</v>
      </c>
      <c r="BB310" s="37">
        <v>308</v>
      </c>
      <c r="BC310" s="38">
        <f t="shared" si="335"/>
        <v>95.00484966052376</v>
      </c>
      <c r="BD310" s="38">
        <f t="shared" si="336"/>
        <v>1.2334303265438087</v>
      </c>
      <c r="BE310" s="38">
        <f t="shared" si="337"/>
        <v>0.29582929194956353</v>
      </c>
      <c r="BF310" s="38">
        <f t="shared" si="338"/>
        <v>1.1881668283220175</v>
      </c>
      <c r="BG310" s="38">
        <f t="shared" si="339"/>
        <v>0.5948916909149693</v>
      </c>
      <c r="BH310" s="38">
        <f t="shared" si="325"/>
        <v>0.27804720336243127</v>
      </c>
      <c r="BI310" s="38">
        <f t="shared" si="325"/>
        <v>4.0413837698027803E-2</v>
      </c>
      <c r="BJ310" s="38">
        <f t="shared" si="325"/>
        <v>0.24894924021985126</v>
      </c>
      <c r="BK310" s="38">
        <f t="shared" si="325"/>
        <v>8.8910442935661166E-2</v>
      </c>
      <c r="BL310" s="38">
        <f t="shared" si="325"/>
        <v>4.0413837698027803E-2</v>
      </c>
      <c r="BM310" s="38">
        <f t="shared" si="325"/>
        <v>5.8195926285160036E-2</v>
      </c>
      <c r="BN310" s="38">
        <f t="shared" si="325"/>
        <v>0.22308438409311349</v>
      </c>
      <c r="BO310" s="38">
        <f t="shared" si="328"/>
        <v>6.3045586808923373E-2</v>
      </c>
      <c r="BP310" s="38">
        <f t="shared" si="328"/>
        <v>6.1429033301002266E-2</v>
      </c>
      <c r="BQ310" s="38">
        <f t="shared" si="328"/>
        <v>8.8910442935661166E-2</v>
      </c>
      <c r="BR310" s="38">
        <f t="shared" si="328"/>
        <v>0.49789848043970253</v>
      </c>
      <c r="BS310" s="38">
        <f t="shared" si="340"/>
        <v>-0.12627385506047517</v>
      </c>
      <c r="BT310" s="38">
        <f t="shared" si="341"/>
        <v>-0.17721721337581431</v>
      </c>
      <c r="BU310" s="38">
        <f t="shared" si="342"/>
        <v>-5.5722532163742233E-3</v>
      </c>
      <c r="BV310" s="38">
        <f t="shared" si="343"/>
        <v>-0.35609665062020823</v>
      </c>
      <c r="BW310" s="38">
        <f t="shared" si="344"/>
        <v>-7.5654099403375197E-2</v>
      </c>
      <c r="BX310" s="38">
        <f t="shared" si="326"/>
        <v>-5.712934610439277E-2</v>
      </c>
      <c r="BY310" s="38">
        <f t="shared" si="326"/>
        <v>0.40948457233841556</v>
      </c>
      <c r="BZ310" s="38">
        <f t="shared" si="326"/>
        <v>0.15902315311068704</v>
      </c>
      <c r="CA310" s="38">
        <f t="shared" si="326"/>
        <v>9.1693936720545488E-2</v>
      </c>
      <c r="CB310" s="38">
        <f t="shared" si="326"/>
        <v>-9.7755947206356018E-3</v>
      </c>
      <c r="CC310" s="38">
        <f t="shared" si="326"/>
        <v>2.5656107126650195E-2</v>
      </c>
      <c r="CD310" s="38">
        <f t="shared" si="326"/>
        <v>7.0397732848222316E-2</v>
      </c>
      <c r="CE310" s="38">
        <f t="shared" si="329"/>
        <v>1.4559773540075843E-3</v>
      </c>
      <c r="CF310" s="38">
        <f t="shared" si="329"/>
        <v>1.1135226382295062E-2</v>
      </c>
      <c r="CG310" s="38">
        <f t="shared" si="329"/>
        <v>-6.6709486279242086E-3</v>
      </c>
      <c r="CH310" s="38">
        <f t="shared" si="329"/>
        <v>3.9077041216697639E-2</v>
      </c>
    </row>
    <row r="311" spans="1:86" s="39" customFormat="1" x14ac:dyDescent="0.15">
      <c r="A311" s="32">
        <v>1</v>
      </c>
      <c r="B311" s="32" t="s">
        <v>1298</v>
      </c>
      <c r="C311" s="32" t="s">
        <v>1299</v>
      </c>
      <c r="D311" s="32" t="s">
        <v>1300</v>
      </c>
      <c r="E311" s="32">
        <v>125252</v>
      </c>
      <c r="F311" s="33">
        <v>113095</v>
      </c>
      <c r="G311" s="33">
        <v>2116</v>
      </c>
      <c r="H311" s="33">
        <v>333</v>
      </c>
      <c r="I311" s="33">
        <v>1213</v>
      </c>
      <c r="J311" s="33">
        <v>566</v>
      </c>
      <c r="K311" s="33">
        <v>425</v>
      </c>
      <c r="L311" s="33">
        <v>1181</v>
      </c>
      <c r="M311" s="34">
        <v>678</v>
      </c>
      <c r="N311" s="33">
        <v>412</v>
      </c>
      <c r="O311" s="33">
        <v>120</v>
      </c>
      <c r="P311" s="33">
        <v>284</v>
      </c>
      <c r="Q311" s="33">
        <v>3042</v>
      </c>
      <c r="R311" s="33">
        <v>91</v>
      </c>
      <c r="S311" s="33">
        <v>159</v>
      </c>
      <c r="T311" s="33">
        <v>132</v>
      </c>
      <c r="U311" s="34">
        <v>1405</v>
      </c>
      <c r="V311" s="35">
        <f t="shared" si="330"/>
        <v>90.293967361798607</v>
      </c>
      <c r="W311" s="35">
        <f t="shared" si="331"/>
        <v>1.6893941813304378</v>
      </c>
      <c r="X311" s="35">
        <f t="shared" si="332"/>
        <v>0.26586401813943089</v>
      </c>
      <c r="Y311" s="35">
        <f t="shared" si="333"/>
        <v>0.96844760961900811</v>
      </c>
      <c r="Z311" s="35">
        <f t="shared" si="334"/>
        <v>0.45188899179254621</v>
      </c>
      <c r="AA311" s="35">
        <f t="shared" si="324"/>
        <v>0.33931593906684121</v>
      </c>
      <c r="AB311" s="35">
        <f t="shared" si="324"/>
        <v>0.942899115383387</v>
      </c>
      <c r="AC311" s="35">
        <f t="shared" si="324"/>
        <v>0.54130872161721966</v>
      </c>
      <c r="AD311" s="35">
        <f t="shared" si="324"/>
        <v>0.32893686328362021</v>
      </c>
      <c r="AE311" s="35">
        <f t="shared" si="324"/>
        <v>9.5806853383578708E-2</v>
      </c>
      <c r="AF311" s="35">
        <f t="shared" si="324"/>
        <v>0.22674288634113626</v>
      </c>
      <c r="AG311" s="35">
        <f t="shared" si="324"/>
        <v>2.4287037332737205</v>
      </c>
      <c r="AH311" s="35">
        <f t="shared" si="327"/>
        <v>7.2653530482547191E-2</v>
      </c>
      <c r="AI311" s="35">
        <f t="shared" si="327"/>
        <v>0.12694408073324179</v>
      </c>
      <c r="AJ311" s="35">
        <f t="shared" si="327"/>
        <v>0.10538753872193658</v>
      </c>
      <c r="AK311" s="35">
        <f t="shared" si="327"/>
        <v>1.121738575032734</v>
      </c>
      <c r="AL311" s="36">
        <v>119132</v>
      </c>
      <c r="AM311" s="37">
        <v>109568</v>
      </c>
      <c r="AN311" s="37">
        <v>2566</v>
      </c>
      <c r="AO311" s="37">
        <v>383</v>
      </c>
      <c r="AP311" s="37">
        <v>1600</v>
      </c>
      <c r="AQ311" s="37">
        <v>652</v>
      </c>
      <c r="AR311" s="37">
        <v>460</v>
      </c>
      <c r="AS311" s="37">
        <v>99</v>
      </c>
      <c r="AT311" s="37">
        <v>319</v>
      </c>
      <c r="AU311" s="37">
        <v>194</v>
      </c>
      <c r="AV311" s="37">
        <v>48</v>
      </c>
      <c r="AW311" s="37">
        <v>123</v>
      </c>
      <c r="AX311" s="37">
        <v>1651</v>
      </c>
      <c r="AY311" s="37">
        <v>70</v>
      </c>
      <c r="AZ311" s="37">
        <v>123</v>
      </c>
      <c r="BA311" s="37">
        <v>126</v>
      </c>
      <c r="BB311" s="37">
        <v>1150</v>
      </c>
      <c r="BC311" s="38">
        <f t="shared" si="335"/>
        <v>91.971930295806331</v>
      </c>
      <c r="BD311" s="38">
        <f t="shared" si="336"/>
        <v>2.1539133062485312</v>
      </c>
      <c r="BE311" s="38">
        <f t="shared" si="337"/>
        <v>0.32149212638082125</v>
      </c>
      <c r="BF311" s="38">
        <f t="shared" si="338"/>
        <v>1.3430480475439008</v>
      </c>
      <c r="BG311" s="38">
        <f t="shared" si="339"/>
        <v>0.5472920793741396</v>
      </c>
      <c r="BH311" s="38">
        <f t="shared" si="325"/>
        <v>0.38612631366887151</v>
      </c>
      <c r="BI311" s="38">
        <f t="shared" si="325"/>
        <v>8.3101097941778876E-2</v>
      </c>
      <c r="BJ311" s="38">
        <f t="shared" si="325"/>
        <v>0.26777020447906524</v>
      </c>
      <c r="BK311" s="38">
        <f t="shared" si="325"/>
        <v>0.16284457576469796</v>
      </c>
      <c r="BL311" s="38">
        <f t="shared" si="325"/>
        <v>4.0291441426317028E-2</v>
      </c>
      <c r="BM311" s="38">
        <f t="shared" si="325"/>
        <v>0.10324681865493737</v>
      </c>
      <c r="BN311" s="38">
        <f t="shared" si="325"/>
        <v>1.3858577040593627</v>
      </c>
      <c r="BO311" s="38">
        <f t="shared" si="328"/>
        <v>5.8758352080045664E-2</v>
      </c>
      <c r="BP311" s="38">
        <f t="shared" si="328"/>
        <v>0.10324681865493737</v>
      </c>
      <c r="BQ311" s="38">
        <f t="shared" si="328"/>
        <v>0.10576503374408218</v>
      </c>
      <c r="BR311" s="38">
        <f t="shared" si="328"/>
        <v>0.96531578417217867</v>
      </c>
      <c r="BS311" s="38">
        <f t="shared" si="340"/>
        <v>-1.6779629340077236</v>
      </c>
      <c r="BT311" s="38">
        <f t="shared" si="341"/>
        <v>-0.46451912491809333</v>
      </c>
      <c r="BU311" s="38">
        <f t="shared" si="342"/>
        <v>-5.5628108241390362E-2</v>
      </c>
      <c r="BV311" s="38">
        <f t="shared" si="343"/>
        <v>-0.37460043792489273</v>
      </c>
      <c r="BW311" s="38">
        <f t="shared" si="344"/>
        <v>-9.5403087581593382E-2</v>
      </c>
      <c r="BX311" s="38">
        <f t="shared" si="326"/>
        <v>-4.6810374602030302E-2</v>
      </c>
      <c r="BY311" s="38">
        <f t="shared" si="326"/>
        <v>0.85979801744160811</v>
      </c>
      <c r="BZ311" s="38">
        <f t="shared" si="326"/>
        <v>0.27353851713815441</v>
      </c>
      <c r="CA311" s="38">
        <f t="shared" si="326"/>
        <v>0.16609228751892224</v>
      </c>
      <c r="CB311" s="38">
        <f t="shared" si="326"/>
        <v>5.551541195726168E-2</v>
      </c>
      <c r="CC311" s="38">
        <f t="shared" si="326"/>
        <v>0.12349606768619889</v>
      </c>
      <c r="CD311" s="38">
        <f t="shared" si="326"/>
        <v>1.0428460292143578</v>
      </c>
      <c r="CE311" s="38">
        <f t="shared" si="329"/>
        <v>1.3895178402501526E-2</v>
      </c>
      <c r="CF311" s="38">
        <f t="shared" si="329"/>
        <v>2.3697262078304415E-2</v>
      </c>
      <c r="CG311" s="38">
        <f t="shared" si="329"/>
        <v>-3.7749502214559638E-4</v>
      </c>
      <c r="CH311" s="38">
        <f t="shared" si="329"/>
        <v>0.15642279086055533</v>
      </c>
    </row>
    <row r="312" spans="1:86" s="39" customFormat="1" x14ac:dyDescent="0.15">
      <c r="A312" s="32">
        <v>1</v>
      </c>
      <c r="B312" s="32" t="s">
        <v>1301</v>
      </c>
      <c r="C312" s="32" t="s">
        <v>1302</v>
      </c>
      <c r="D312" s="32" t="s">
        <v>1303</v>
      </c>
      <c r="E312" s="32">
        <v>100075</v>
      </c>
      <c r="F312" s="33">
        <v>84491</v>
      </c>
      <c r="G312" s="33">
        <v>1884</v>
      </c>
      <c r="H312" s="33">
        <v>534</v>
      </c>
      <c r="I312" s="33">
        <v>1473</v>
      </c>
      <c r="J312" s="33">
        <v>817</v>
      </c>
      <c r="K312" s="33">
        <v>426</v>
      </c>
      <c r="L312" s="33">
        <v>2449</v>
      </c>
      <c r="M312" s="34">
        <v>1926</v>
      </c>
      <c r="N312" s="33">
        <v>620</v>
      </c>
      <c r="O312" s="33">
        <v>131</v>
      </c>
      <c r="P312" s="33">
        <v>311</v>
      </c>
      <c r="Q312" s="33">
        <v>1902</v>
      </c>
      <c r="R312" s="33">
        <v>153</v>
      </c>
      <c r="S312" s="33">
        <v>426</v>
      </c>
      <c r="T312" s="33">
        <v>193</v>
      </c>
      <c r="U312" s="34">
        <v>2339</v>
      </c>
      <c r="V312" s="35">
        <f t="shared" si="330"/>
        <v>84.427679240569574</v>
      </c>
      <c r="W312" s="35">
        <f t="shared" si="331"/>
        <v>1.8825880589557833</v>
      </c>
      <c r="X312" s="35">
        <f t="shared" si="332"/>
        <v>0.5335998001498875</v>
      </c>
      <c r="Y312" s="35">
        <f t="shared" si="333"/>
        <v>1.4718960779415438</v>
      </c>
      <c r="Z312" s="35">
        <f t="shared" si="334"/>
        <v>0.81638770921808634</v>
      </c>
      <c r="AA312" s="35">
        <f t="shared" si="324"/>
        <v>0.4256807394454159</v>
      </c>
      <c r="AB312" s="35">
        <f t="shared" si="324"/>
        <v>2.4471646265301024</v>
      </c>
      <c r="AC312" s="35">
        <f t="shared" si="324"/>
        <v>1.9245565825630777</v>
      </c>
      <c r="AD312" s="35">
        <f t="shared" si="324"/>
        <v>0.61953534848863345</v>
      </c>
      <c r="AE312" s="35">
        <f t="shared" si="324"/>
        <v>0.13090182363227579</v>
      </c>
      <c r="AF312" s="35">
        <f t="shared" si="324"/>
        <v>0.31076692480639523</v>
      </c>
      <c r="AG312" s="35">
        <f t="shared" si="324"/>
        <v>1.9005745690731952</v>
      </c>
      <c r="AH312" s="35">
        <f t="shared" si="327"/>
        <v>0.1528853359980015</v>
      </c>
      <c r="AI312" s="35">
        <f t="shared" si="327"/>
        <v>0.4256807394454159</v>
      </c>
      <c r="AJ312" s="35">
        <f t="shared" si="327"/>
        <v>0.19285535848113916</v>
      </c>
      <c r="AK312" s="35">
        <f t="shared" si="327"/>
        <v>2.337247064701474</v>
      </c>
      <c r="AL312" s="36">
        <v>87453</v>
      </c>
      <c r="AM312" s="37">
        <v>77508</v>
      </c>
      <c r="AN312" s="37">
        <v>1977</v>
      </c>
      <c r="AO312" s="37">
        <v>578</v>
      </c>
      <c r="AP312" s="37">
        <v>1672</v>
      </c>
      <c r="AQ312" s="37">
        <v>942</v>
      </c>
      <c r="AR312" s="37">
        <v>343</v>
      </c>
      <c r="AS312" s="37">
        <v>116</v>
      </c>
      <c r="AT312" s="37">
        <v>464</v>
      </c>
      <c r="AU312" s="37">
        <v>240</v>
      </c>
      <c r="AV312" s="37">
        <v>104</v>
      </c>
      <c r="AW312" s="37">
        <v>188</v>
      </c>
      <c r="AX312" s="37">
        <v>1136</v>
      </c>
      <c r="AY312" s="37">
        <v>122</v>
      </c>
      <c r="AZ312" s="37">
        <v>409</v>
      </c>
      <c r="BA312" s="37">
        <v>165</v>
      </c>
      <c r="BB312" s="37">
        <v>1487</v>
      </c>
      <c r="BC312" s="38">
        <f t="shared" si="335"/>
        <v>88.628177421014726</v>
      </c>
      <c r="BD312" s="38">
        <f t="shared" si="336"/>
        <v>2.2606428595931529</v>
      </c>
      <c r="BE312" s="38">
        <f t="shared" si="337"/>
        <v>0.66092644048803362</v>
      </c>
      <c r="BF312" s="38">
        <f t="shared" si="338"/>
        <v>1.9118840977439311</v>
      </c>
      <c r="BG312" s="38">
        <f t="shared" si="339"/>
        <v>1.0771500120064492</v>
      </c>
      <c r="BH312" s="38">
        <f t="shared" si="325"/>
        <v>0.39221067316158387</v>
      </c>
      <c r="BI312" s="38">
        <f t="shared" si="325"/>
        <v>0.13264267663773685</v>
      </c>
      <c r="BJ312" s="38">
        <f t="shared" si="325"/>
        <v>0.5305707065509474</v>
      </c>
      <c r="BK312" s="38">
        <f t="shared" si="325"/>
        <v>0.27443312407807618</v>
      </c>
      <c r="BL312" s="38">
        <f t="shared" si="325"/>
        <v>0.11892102043383303</v>
      </c>
      <c r="BM312" s="38">
        <f t="shared" si="325"/>
        <v>0.21497261386115973</v>
      </c>
      <c r="BN312" s="38">
        <f t="shared" si="325"/>
        <v>1.2989834539695608</v>
      </c>
      <c r="BO312" s="38">
        <f t="shared" si="328"/>
        <v>0.13950350473968873</v>
      </c>
      <c r="BP312" s="38">
        <f t="shared" si="328"/>
        <v>0.4676797822830549</v>
      </c>
      <c r="BQ312" s="38">
        <f t="shared" si="328"/>
        <v>0.18867277280367739</v>
      </c>
      <c r="BR312" s="38">
        <f t="shared" si="328"/>
        <v>1.7003418979337472</v>
      </c>
      <c r="BS312" s="38">
        <f t="shared" si="340"/>
        <v>-4.2004981804451518</v>
      </c>
      <c r="BT312" s="38">
        <f t="shared" si="341"/>
        <v>-0.37805480063736963</v>
      </c>
      <c r="BU312" s="38">
        <f t="shared" si="342"/>
        <v>-0.12732664033814611</v>
      </c>
      <c r="BV312" s="38">
        <f t="shared" si="343"/>
        <v>-0.43998801980238733</v>
      </c>
      <c r="BW312" s="38">
        <f t="shared" si="344"/>
        <v>-0.26076230278836288</v>
      </c>
      <c r="BX312" s="38">
        <f t="shared" si="326"/>
        <v>3.3470066283832034E-2</v>
      </c>
      <c r="BY312" s="38">
        <f t="shared" si="326"/>
        <v>2.3145219498923657</v>
      </c>
      <c r="BZ312" s="38">
        <f t="shared" si="326"/>
        <v>1.3939858760121302</v>
      </c>
      <c r="CA312" s="38">
        <f t="shared" si="326"/>
        <v>0.34510222441055727</v>
      </c>
      <c r="CB312" s="38">
        <f t="shared" si="326"/>
        <v>1.198080319844276E-2</v>
      </c>
      <c r="CC312" s="38">
        <f t="shared" si="326"/>
        <v>9.5794310945235495E-2</v>
      </c>
      <c r="CD312" s="38">
        <f t="shared" si="326"/>
        <v>0.60159111510363439</v>
      </c>
      <c r="CE312" s="38">
        <f t="shared" si="329"/>
        <v>1.3381831258312771E-2</v>
      </c>
      <c r="CF312" s="38">
        <f t="shared" si="329"/>
        <v>-4.1999042837639E-2</v>
      </c>
      <c r="CG312" s="38">
        <f t="shared" si="329"/>
        <v>4.1825856774617698E-3</v>
      </c>
      <c r="CH312" s="38">
        <f t="shared" si="329"/>
        <v>0.63690516676772679</v>
      </c>
    </row>
    <row r="313" spans="1:86" s="39" customFormat="1" x14ac:dyDescent="0.15">
      <c r="A313" s="32">
        <v>1</v>
      </c>
      <c r="B313" s="32" t="s">
        <v>1304</v>
      </c>
      <c r="C313" s="32" t="s">
        <v>1305</v>
      </c>
      <c r="D313" s="32" t="s">
        <v>1306</v>
      </c>
      <c r="E313" s="32">
        <v>120485</v>
      </c>
      <c r="F313" s="33">
        <v>108554</v>
      </c>
      <c r="G313" s="33">
        <v>1915</v>
      </c>
      <c r="H313" s="33">
        <v>501</v>
      </c>
      <c r="I313" s="33">
        <v>2052</v>
      </c>
      <c r="J313" s="33">
        <v>708</v>
      </c>
      <c r="K313" s="33">
        <v>538</v>
      </c>
      <c r="L313" s="33">
        <v>1238</v>
      </c>
      <c r="M313" s="34">
        <v>1286</v>
      </c>
      <c r="N313" s="33">
        <v>508</v>
      </c>
      <c r="O313" s="33">
        <v>144</v>
      </c>
      <c r="P313" s="33">
        <v>349</v>
      </c>
      <c r="Q313" s="33">
        <v>466</v>
      </c>
      <c r="R313" s="33">
        <v>361</v>
      </c>
      <c r="S313" s="33">
        <v>103</v>
      </c>
      <c r="T313" s="33">
        <v>320</v>
      </c>
      <c r="U313" s="34">
        <v>1442</v>
      </c>
      <c r="V313" s="35">
        <f t="shared" si="330"/>
        <v>90.097522513175903</v>
      </c>
      <c r="W313" s="35">
        <f t="shared" si="331"/>
        <v>1.5894094700585135</v>
      </c>
      <c r="X313" s="35">
        <f t="shared" si="332"/>
        <v>0.41581939660538653</v>
      </c>
      <c r="Y313" s="35">
        <f t="shared" si="333"/>
        <v>1.7031165705274516</v>
      </c>
      <c r="Z313" s="35">
        <f t="shared" si="334"/>
        <v>0.58762501556210323</v>
      </c>
      <c r="AA313" s="35">
        <f t="shared" ref="AA313:AA323" si="345">K313/$E313*100</f>
        <v>0.44652861352035522</v>
      </c>
      <c r="AB313" s="35">
        <f t="shared" ref="AB313:AB323" si="346">L313/$E313*100</f>
        <v>1.0275137983981408</v>
      </c>
      <c r="AC313" s="35">
        <f t="shared" ref="AC313:AC323" si="347">M313/$E313*100</f>
        <v>1.0673527825040461</v>
      </c>
      <c r="AD313" s="35">
        <f t="shared" ref="AD313:AD323" si="348">N313/$E313*100</f>
        <v>0.42162924845416444</v>
      </c>
      <c r="AE313" s="35">
        <f t="shared" ref="AE313:AE323" si="349">O313/$E313*100</f>
        <v>0.11951695231771589</v>
      </c>
      <c r="AF313" s="35">
        <f t="shared" ref="AF313:AF323" si="350">P313/$E313*100</f>
        <v>0.2896626136033531</v>
      </c>
      <c r="AG313" s="35">
        <f t="shared" ref="AG313:AG323" si="351">Q313/$E313*100</f>
        <v>0.38677013736149729</v>
      </c>
      <c r="AH313" s="35">
        <f t="shared" si="327"/>
        <v>0.29962235962982942</v>
      </c>
      <c r="AI313" s="35">
        <f t="shared" si="327"/>
        <v>8.5487820060588457E-2</v>
      </c>
      <c r="AJ313" s="35">
        <f t="shared" si="327"/>
        <v>0.26559322737270197</v>
      </c>
      <c r="AK313" s="35">
        <f t="shared" si="327"/>
        <v>1.1968294808482385</v>
      </c>
      <c r="AL313" s="36">
        <v>111484</v>
      </c>
      <c r="AM313" s="37">
        <v>101572</v>
      </c>
      <c r="AN313" s="37">
        <v>2024</v>
      </c>
      <c r="AO313" s="37">
        <v>497</v>
      </c>
      <c r="AP313" s="37">
        <v>2289</v>
      </c>
      <c r="AQ313" s="37">
        <v>763</v>
      </c>
      <c r="AR313" s="37">
        <v>538</v>
      </c>
      <c r="AS313" s="37">
        <v>125</v>
      </c>
      <c r="AT313" s="37">
        <v>814</v>
      </c>
      <c r="AU313" s="37">
        <v>395</v>
      </c>
      <c r="AV313" s="37">
        <v>120</v>
      </c>
      <c r="AW313" s="37">
        <v>165</v>
      </c>
      <c r="AX313" s="37">
        <v>301</v>
      </c>
      <c r="AY313" s="37">
        <v>313</v>
      </c>
      <c r="AZ313" s="37">
        <v>81</v>
      </c>
      <c r="BA313" s="37">
        <v>302</v>
      </c>
      <c r="BB313" s="37">
        <v>1183</v>
      </c>
      <c r="BC313" s="38">
        <f t="shared" si="335"/>
        <v>91.109038068242981</v>
      </c>
      <c r="BD313" s="38">
        <f t="shared" si="336"/>
        <v>1.8155071579778266</v>
      </c>
      <c r="BE313" s="38">
        <f t="shared" si="337"/>
        <v>0.44580388217143269</v>
      </c>
      <c r="BF313" s="38">
        <f t="shared" si="338"/>
        <v>2.0532094291557534</v>
      </c>
      <c r="BG313" s="38">
        <f t="shared" si="339"/>
        <v>0.68440314305191785</v>
      </c>
      <c r="BH313" s="38">
        <f t="shared" ref="BH313:BH323" si="352">AR313/$AL313*100</f>
        <v>0.48258045997631943</v>
      </c>
      <c r="BI313" s="38">
        <f t="shared" ref="BI313:BI323" si="353">AS313/$AL313*100</f>
        <v>0.11212371281977683</v>
      </c>
      <c r="BJ313" s="38">
        <f t="shared" ref="BJ313:BJ323" si="354">AT313/$AL313*100</f>
        <v>0.73014961788238675</v>
      </c>
      <c r="BK313" s="38">
        <f t="shared" ref="BK313:BK323" si="355">AU313/$AL313*100</f>
        <v>0.35431093251049478</v>
      </c>
      <c r="BL313" s="38">
        <f t="shared" ref="BL313:BL323" si="356">AV313/$AL313*100</f>
        <v>0.10763876430698577</v>
      </c>
      <c r="BM313" s="38">
        <f t="shared" ref="BM313:BM323" si="357">AW313/$AL313*100</f>
        <v>0.14800330092210542</v>
      </c>
      <c r="BN313" s="38">
        <f t="shared" ref="BN313:BN323" si="358">AX313/$AL313*100</f>
        <v>0.26999390047002259</v>
      </c>
      <c r="BO313" s="38">
        <f t="shared" si="328"/>
        <v>0.28075777690072118</v>
      </c>
      <c r="BP313" s="38">
        <f t="shared" si="328"/>
        <v>7.2656165907215381E-2</v>
      </c>
      <c r="BQ313" s="38">
        <f t="shared" si="328"/>
        <v>0.27089089017258083</v>
      </c>
      <c r="BR313" s="38">
        <f t="shared" si="328"/>
        <v>1.0611388181263679</v>
      </c>
      <c r="BS313" s="38">
        <f t="shared" si="340"/>
        <v>-1.0115155550670778</v>
      </c>
      <c r="BT313" s="38">
        <f t="shared" si="341"/>
        <v>-0.22609768791931306</v>
      </c>
      <c r="BU313" s="38">
        <f t="shared" si="342"/>
        <v>-2.998448556604616E-2</v>
      </c>
      <c r="BV313" s="38">
        <f t="shared" si="343"/>
        <v>-0.35009285862830186</v>
      </c>
      <c r="BW313" s="38">
        <f t="shared" si="344"/>
        <v>-9.6778127489814625E-2</v>
      </c>
      <c r="BX313" s="38">
        <f t="shared" ref="BX313:BX323" si="359">AA313-BH313</f>
        <v>-3.6051846455964209E-2</v>
      </c>
      <c r="BY313" s="38">
        <f t="shared" ref="BY313:BY323" si="360">AB313-BI313</f>
        <v>0.91539008557836399</v>
      </c>
      <c r="BZ313" s="38">
        <f t="shared" ref="BZ313:BZ323" si="361">AC313-BJ313</f>
        <v>0.33720316462165933</v>
      </c>
      <c r="CA313" s="38">
        <f t="shared" ref="CA313:CA323" si="362">AD313-BK313</f>
        <v>6.731831594366966E-2</v>
      </c>
      <c r="CB313" s="38">
        <f t="shared" ref="CB313:CB323" si="363">AE313-BL313</f>
        <v>1.1878188010730123E-2</v>
      </c>
      <c r="CC313" s="38">
        <f t="shared" ref="CC313:CC323" si="364">AF313-BM313</f>
        <v>0.14165931268124768</v>
      </c>
      <c r="CD313" s="38">
        <f t="shared" ref="CD313:CD323" si="365">AG313-BN313</f>
        <v>0.11677623689147471</v>
      </c>
      <c r="CE313" s="38">
        <f t="shared" si="329"/>
        <v>1.8864582729108237E-2</v>
      </c>
      <c r="CF313" s="38">
        <f t="shared" si="329"/>
        <v>1.2831654153373076E-2</v>
      </c>
      <c r="CG313" s="38">
        <f t="shared" si="329"/>
        <v>-5.2976627998788661E-3</v>
      </c>
      <c r="CH313" s="38">
        <f t="shared" si="329"/>
        <v>0.13569066272187058</v>
      </c>
    </row>
    <row r="314" spans="1:86" s="39" customFormat="1" x14ac:dyDescent="0.15">
      <c r="A314" s="32">
        <v>1</v>
      </c>
      <c r="B314" s="32" t="s">
        <v>1307</v>
      </c>
      <c r="C314" s="32" t="s">
        <v>1308</v>
      </c>
      <c r="D314" s="32" t="s">
        <v>1309</v>
      </c>
      <c r="E314" s="32">
        <v>137648</v>
      </c>
      <c r="F314" s="33">
        <v>116740</v>
      </c>
      <c r="G314" s="33">
        <v>2270</v>
      </c>
      <c r="H314" s="33">
        <v>696</v>
      </c>
      <c r="I314" s="33">
        <v>2027</v>
      </c>
      <c r="J314" s="33">
        <v>1656</v>
      </c>
      <c r="K314" s="33">
        <v>711</v>
      </c>
      <c r="L314" s="33">
        <v>1158</v>
      </c>
      <c r="M314" s="34">
        <v>2880</v>
      </c>
      <c r="N314" s="33">
        <v>676</v>
      </c>
      <c r="O314" s="33">
        <v>346</v>
      </c>
      <c r="P314" s="33">
        <v>801</v>
      </c>
      <c r="Q314" s="33">
        <v>3491</v>
      </c>
      <c r="R314" s="33">
        <v>484</v>
      </c>
      <c r="S314" s="33">
        <v>212</v>
      </c>
      <c r="T314" s="33">
        <v>435</v>
      </c>
      <c r="U314" s="34">
        <v>3065</v>
      </c>
      <c r="V314" s="35">
        <f t="shared" si="330"/>
        <v>84.81053121004301</v>
      </c>
      <c r="W314" s="35">
        <f t="shared" si="331"/>
        <v>1.6491340230152272</v>
      </c>
      <c r="X314" s="35">
        <f t="shared" si="332"/>
        <v>0.5056375682901314</v>
      </c>
      <c r="Y314" s="35">
        <f t="shared" si="333"/>
        <v>1.4725967685691037</v>
      </c>
      <c r="Z314" s="35">
        <f t="shared" si="334"/>
        <v>1.2030686969661746</v>
      </c>
      <c r="AA314" s="35">
        <f t="shared" si="345"/>
        <v>0.51653492967569448</v>
      </c>
      <c r="AB314" s="35">
        <f t="shared" si="346"/>
        <v>0.84127629896547718</v>
      </c>
      <c r="AC314" s="35">
        <f t="shared" si="347"/>
        <v>2.0922933860281301</v>
      </c>
      <c r="AD314" s="35">
        <f t="shared" si="348"/>
        <v>0.49110775310938043</v>
      </c>
      <c r="AE314" s="35">
        <f t="shared" si="349"/>
        <v>0.2513658026269906</v>
      </c>
      <c r="AF314" s="35">
        <f t="shared" si="350"/>
        <v>0.5819190979890736</v>
      </c>
      <c r="AG314" s="35">
        <f t="shared" si="351"/>
        <v>2.5361792398000698</v>
      </c>
      <c r="AH314" s="35">
        <f t="shared" si="327"/>
        <v>0.35162152737417179</v>
      </c>
      <c r="AI314" s="35">
        <f t="shared" si="327"/>
        <v>0.15401604091595955</v>
      </c>
      <c r="AJ314" s="35">
        <f t="shared" si="327"/>
        <v>0.31602348018133208</v>
      </c>
      <c r="AK314" s="35">
        <f t="shared" si="327"/>
        <v>2.2266941764500756</v>
      </c>
      <c r="AL314" s="36">
        <v>125931</v>
      </c>
      <c r="AM314" s="37">
        <v>109177</v>
      </c>
      <c r="AN314" s="37">
        <v>2412</v>
      </c>
      <c r="AO314" s="37">
        <v>723</v>
      </c>
      <c r="AP314" s="37">
        <v>2263</v>
      </c>
      <c r="AQ314" s="37">
        <v>2011</v>
      </c>
      <c r="AR314" s="37">
        <v>603</v>
      </c>
      <c r="AS314" s="37">
        <v>127</v>
      </c>
      <c r="AT314" s="37">
        <v>1655</v>
      </c>
      <c r="AU314" s="37">
        <v>427</v>
      </c>
      <c r="AV314" s="37">
        <v>236</v>
      </c>
      <c r="AW314" s="37">
        <v>367</v>
      </c>
      <c r="AX314" s="37">
        <v>2508</v>
      </c>
      <c r="AY314" s="37">
        <v>385</v>
      </c>
      <c r="AZ314" s="37">
        <v>237</v>
      </c>
      <c r="BA314" s="37">
        <v>358</v>
      </c>
      <c r="BB314" s="37">
        <v>2446</v>
      </c>
      <c r="BC314" s="38">
        <f t="shared" si="335"/>
        <v>86.69588901858954</v>
      </c>
      <c r="BD314" s="38">
        <f t="shared" si="336"/>
        <v>1.9153345879886603</v>
      </c>
      <c r="BE314" s="38">
        <f t="shared" si="337"/>
        <v>0.57412392500655118</v>
      </c>
      <c r="BF314" s="38">
        <f t="shared" si="338"/>
        <v>1.7970158261270062</v>
      </c>
      <c r="BG314" s="38">
        <f t="shared" si="339"/>
        <v>1.5969062423072955</v>
      </c>
      <c r="BH314" s="38">
        <f t="shared" si="352"/>
        <v>0.47883364699716507</v>
      </c>
      <c r="BI314" s="38">
        <f t="shared" si="353"/>
        <v>0.10084887755993362</v>
      </c>
      <c r="BJ314" s="38">
        <f t="shared" si="354"/>
        <v>1.3142117508794497</v>
      </c>
      <c r="BK314" s="38">
        <f t="shared" si="355"/>
        <v>0.33907457258339885</v>
      </c>
      <c r="BL314" s="38">
        <f t="shared" si="356"/>
        <v>0.18740421341845931</v>
      </c>
      <c r="BM314" s="38">
        <f t="shared" si="357"/>
        <v>0.29142943357870577</v>
      </c>
      <c r="BN314" s="38">
        <f t="shared" si="358"/>
        <v>1.9915668103961695</v>
      </c>
      <c r="BO314" s="38">
        <f t="shared" si="328"/>
        <v>0.30572297528011372</v>
      </c>
      <c r="BP314" s="38">
        <f t="shared" si="328"/>
        <v>0.18819829906853752</v>
      </c>
      <c r="BQ314" s="38">
        <f t="shared" si="328"/>
        <v>0.28428266272800184</v>
      </c>
      <c r="BR314" s="38">
        <f t="shared" si="328"/>
        <v>1.94233350009132</v>
      </c>
      <c r="BS314" s="38">
        <f t="shared" si="340"/>
        <v>-1.8853578085465301</v>
      </c>
      <c r="BT314" s="38">
        <f t="shared" si="341"/>
        <v>-0.26620056497343314</v>
      </c>
      <c r="BU314" s="38">
        <f t="shared" si="342"/>
        <v>-6.8486356716419783E-2</v>
      </c>
      <c r="BV314" s="38">
        <f t="shared" si="343"/>
        <v>-0.32441905755790246</v>
      </c>
      <c r="BW314" s="38">
        <f t="shared" si="344"/>
        <v>-0.39383754534112092</v>
      </c>
      <c r="BX314" s="38">
        <f t="shared" si="359"/>
        <v>3.7701282678529402E-2</v>
      </c>
      <c r="BY314" s="38">
        <f t="shared" si="360"/>
        <v>0.74042742140554352</v>
      </c>
      <c r="BZ314" s="38">
        <f t="shared" si="361"/>
        <v>0.77808163514868034</v>
      </c>
      <c r="CA314" s="38">
        <f t="shared" si="362"/>
        <v>0.15203318052598158</v>
      </c>
      <c r="CB314" s="38">
        <f t="shared" si="363"/>
        <v>6.3961589208531289E-2</v>
      </c>
      <c r="CC314" s="38">
        <f t="shared" si="364"/>
        <v>0.29048966441036783</v>
      </c>
      <c r="CD314" s="38">
        <f t="shared" si="365"/>
        <v>0.54461242940390031</v>
      </c>
      <c r="CE314" s="38">
        <f t="shared" si="329"/>
        <v>4.5898552094058076E-2</v>
      </c>
      <c r="CF314" s="38">
        <f t="shared" si="329"/>
        <v>-3.4182258152577971E-2</v>
      </c>
      <c r="CG314" s="38">
        <f t="shared" si="329"/>
        <v>3.1740817453330239E-2</v>
      </c>
      <c r="CH314" s="38">
        <f t="shared" si="329"/>
        <v>0.28436067635875562</v>
      </c>
    </row>
    <row r="315" spans="1:86" s="39" customFormat="1" x14ac:dyDescent="0.15">
      <c r="A315" s="32">
        <v>1</v>
      </c>
      <c r="B315" s="32" t="s">
        <v>1310</v>
      </c>
      <c r="C315" s="32" t="s">
        <v>1311</v>
      </c>
      <c r="D315" s="32" t="s">
        <v>1312</v>
      </c>
      <c r="E315" s="32">
        <v>61182</v>
      </c>
      <c r="F315" s="33">
        <v>56017</v>
      </c>
      <c r="G315" s="33">
        <v>666</v>
      </c>
      <c r="H315" s="33">
        <v>194</v>
      </c>
      <c r="I315" s="33">
        <v>506</v>
      </c>
      <c r="J315" s="33">
        <v>365</v>
      </c>
      <c r="K315" s="33">
        <v>233</v>
      </c>
      <c r="L315" s="33">
        <v>169</v>
      </c>
      <c r="M315" s="34">
        <v>732</v>
      </c>
      <c r="N315" s="33">
        <v>299</v>
      </c>
      <c r="O315" s="33">
        <v>139</v>
      </c>
      <c r="P315" s="33">
        <v>179</v>
      </c>
      <c r="Q315" s="33">
        <v>395</v>
      </c>
      <c r="R315" s="33">
        <v>78</v>
      </c>
      <c r="S315" s="33">
        <v>58</v>
      </c>
      <c r="T315" s="33">
        <v>112</v>
      </c>
      <c r="U315" s="34">
        <v>1040</v>
      </c>
      <c r="V315" s="35">
        <f t="shared" si="330"/>
        <v>91.557974567683303</v>
      </c>
      <c r="W315" s="35">
        <f t="shared" si="331"/>
        <v>1.0885554574874965</v>
      </c>
      <c r="X315" s="35">
        <f t="shared" si="332"/>
        <v>0.31708672485371514</v>
      </c>
      <c r="Y315" s="35">
        <f t="shared" si="333"/>
        <v>0.82704063286587559</v>
      </c>
      <c r="Z315" s="35">
        <f t="shared" si="334"/>
        <v>0.59658069366807231</v>
      </c>
      <c r="AA315" s="35">
        <f t="shared" si="345"/>
        <v>0.3808309633552352</v>
      </c>
      <c r="AB315" s="35">
        <f t="shared" si="346"/>
        <v>0.27622503350658689</v>
      </c>
      <c r="AC315" s="35">
        <f t="shared" si="347"/>
        <v>1.196430322643915</v>
      </c>
      <c r="AD315" s="35">
        <f t="shared" si="348"/>
        <v>0.48870582851165378</v>
      </c>
      <c r="AE315" s="35">
        <f t="shared" si="349"/>
        <v>0.22719100389003302</v>
      </c>
      <c r="AF315" s="35">
        <f t="shared" si="350"/>
        <v>0.29256971004543819</v>
      </c>
      <c r="AG315" s="35">
        <f t="shared" si="351"/>
        <v>0.64561472328462621</v>
      </c>
      <c r="AH315" s="35">
        <f t="shared" si="327"/>
        <v>0.12748847700304011</v>
      </c>
      <c r="AI315" s="35">
        <f t="shared" si="327"/>
        <v>9.4799123925337514E-2</v>
      </c>
      <c r="AJ315" s="35">
        <f t="shared" si="327"/>
        <v>0.18306037723513452</v>
      </c>
      <c r="AK315" s="35">
        <f t="shared" si="327"/>
        <v>1.6998463600405349</v>
      </c>
      <c r="AL315" s="36">
        <v>59627</v>
      </c>
      <c r="AM315" s="37">
        <v>55346</v>
      </c>
      <c r="AN315" s="37">
        <v>699</v>
      </c>
      <c r="AO315" s="37">
        <v>216</v>
      </c>
      <c r="AP315" s="37">
        <v>645</v>
      </c>
      <c r="AQ315" s="37">
        <v>379</v>
      </c>
      <c r="AR315" s="37">
        <v>210</v>
      </c>
      <c r="AS315" s="37">
        <v>38</v>
      </c>
      <c r="AT315" s="37">
        <v>366</v>
      </c>
      <c r="AU315" s="37">
        <v>169</v>
      </c>
      <c r="AV315" s="37">
        <v>83</v>
      </c>
      <c r="AW315" s="37">
        <v>121</v>
      </c>
      <c r="AX315" s="37">
        <v>329</v>
      </c>
      <c r="AY315" s="37">
        <v>72</v>
      </c>
      <c r="AZ315" s="37">
        <v>44</v>
      </c>
      <c r="BA315" s="37">
        <v>86</v>
      </c>
      <c r="BB315" s="37">
        <v>827</v>
      </c>
      <c r="BC315" s="38">
        <f t="shared" si="335"/>
        <v>92.820366612440679</v>
      </c>
      <c r="BD315" s="38">
        <f t="shared" si="336"/>
        <v>1.172287722005132</v>
      </c>
      <c r="BE315" s="38">
        <f t="shared" si="337"/>
        <v>0.36225199993291629</v>
      </c>
      <c r="BF315" s="38">
        <f t="shared" si="338"/>
        <v>1.0817247220219028</v>
      </c>
      <c r="BG315" s="38">
        <f t="shared" si="339"/>
        <v>0.63561809247488554</v>
      </c>
      <c r="BH315" s="38">
        <f t="shared" si="352"/>
        <v>0.35218944437922417</v>
      </c>
      <c r="BI315" s="38">
        <f t="shared" si="353"/>
        <v>6.3729518506716765E-2</v>
      </c>
      <c r="BJ315" s="38">
        <f t="shared" si="354"/>
        <v>0.6138158887752192</v>
      </c>
      <c r="BK315" s="38">
        <f t="shared" si="355"/>
        <v>0.28342864809566137</v>
      </c>
      <c r="BL315" s="38">
        <f t="shared" si="356"/>
        <v>0.13919868515940764</v>
      </c>
      <c r="BM315" s="38">
        <f t="shared" si="357"/>
        <v>0.20292820366612443</v>
      </c>
      <c r="BN315" s="38">
        <f t="shared" si="358"/>
        <v>0.55176346286078448</v>
      </c>
      <c r="BO315" s="38">
        <f t="shared" si="328"/>
        <v>0.12075066664430543</v>
      </c>
      <c r="BP315" s="38">
        <f t="shared" si="328"/>
        <v>7.3792074060408872E-2</v>
      </c>
      <c r="BQ315" s="38">
        <f t="shared" si="328"/>
        <v>0.1442299629362537</v>
      </c>
      <c r="BR315" s="38">
        <f t="shared" si="328"/>
        <v>1.3869555738172306</v>
      </c>
      <c r="BS315" s="38">
        <f t="shared" si="340"/>
        <v>-1.2623920447573767</v>
      </c>
      <c r="BT315" s="38">
        <f t="shared" si="341"/>
        <v>-8.3732264517635491E-2</v>
      </c>
      <c r="BU315" s="38">
        <f t="shared" si="342"/>
        <v>-4.516527507920115E-2</v>
      </c>
      <c r="BV315" s="38">
        <f t="shared" si="343"/>
        <v>-0.25468408915602725</v>
      </c>
      <c r="BW315" s="38">
        <f t="shared" si="344"/>
        <v>-3.9037398806813228E-2</v>
      </c>
      <c r="BX315" s="38">
        <f t="shared" si="359"/>
        <v>2.8641518976011027E-2</v>
      </c>
      <c r="BY315" s="38">
        <f t="shared" si="360"/>
        <v>0.21249551499987013</v>
      </c>
      <c r="BZ315" s="38">
        <f t="shared" si="361"/>
        <v>0.58261443386869582</v>
      </c>
      <c r="CA315" s="38">
        <f t="shared" si="362"/>
        <v>0.20527718041599241</v>
      </c>
      <c r="CB315" s="38">
        <f t="shared" si="363"/>
        <v>8.799231873062538E-2</v>
      </c>
      <c r="CC315" s="38">
        <f t="shared" si="364"/>
        <v>8.9641506379313757E-2</v>
      </c>
      <c r="CD315" s="38">
        <f t="shared" si="365"/>
        <v>9.3851260423841731E-2</v>
      </c>
      <c r="CE315" s="38">
        <f t="shared" si="329"/>
        <v>6.7378103587346777E-3</v>
      </c>
      <c r="CF315" s="38">
        <f t="shared" si="329"/>
        <v>2.1007049864928642E-2</v>
      </c>
      <c r="CG315" s="38">
        <f t="shared" si="329"/>
        <v>3.8830414298880817E-2</v>
      </c>
      <c r="CH315" s="38">
        <f t="shared" si="329"/>
        <v>0.31289078622330435</v>
      </c>
    </row>
    <row r="316" spans="1:86" s="39" customFormat="1" x14ac:dyDescent="0.15">
      <c r="A316" s="32">
        <v>1</v>
      </c>
      <c r="B316" s="32" t="s">
        <v>1313</v>
      </c>
      <c r="C316" s="32" t="s">
        <v>1314</v>
      </c>
      <c r="D316" s="32" t="s">
        <v>1315</v>
      </c>
      <c r="E316" s="32">
        <v>149518</v>
      </c>
      <c r="F316" s="33">
        <v>132791</v>
      </c>
      <c r="G316" s="33">
        <v>1886</v>
      </c>
      <c r="H316" s="33">
        <v>539</v>
      </c>
      <c r="I316" s="33">
        <v>1425</v>
      </c>
      <c r="J316" s="33">
        <v>844</v>
      </c>
      <c r="K316" s="33">
        <v>686</v>
      </c>
      <c r="L316" s="33">
        <v>2753</v>
      </c>
      <c r="M316" s="34">
        <v>3058</v>
      </c>
      <c r="N316" s="33">
        <v>733</v>
      </c>
      <c r="O316" s="33">
        <v>170</v>
      </c>
      <c r="P316" s="33">
        <v>306</v>
      </c>
      <c r="Q316" s="33">
        <v>941</v>
      </c>
      <c r="R316" s="33">
        <v>245</v>
      </c>
      <c r="S316" s="33">
        <v>137</v>
      </c>
      <c r="T316" s="33">
        <v>355</v>
      </c>
      <c r="U316" s="34">
        <v>2649</v>
      </c>
      <c r="V316" s="35">
        <f t="shared" si="330"/>
        <v>88.812718201153046</v>
      </c>
      <c r="W316" s="35">
        <f t="shared" si="331"/>
        <v>1.2613865889056834</v>
      </c>
      <c r="X316" s="35">
        <f t="shared" si="332"/>
        <v>0.36049171337230301</v>
      </c>
      <c r="Y316" s="35">
        <f t="shared" si="333"/>
        <v>0.95306250752417776</v>
      </c>
      <c r="Z316" s="35">
        <f t="shared" si="334"/>
        <v>0.56448053077221472</v>
      </c>
      <c r="AA316" s="35">
        <f t="shared" si="345"/>
        <v>0.45880763520111295</v>
      </c>
      <c r="AB316" s="35">
        <f t="shared" si="346"/>
        <v>1.8412498829572359</v>
      </c>
      <c r="AC316" s="35">
        <f t="shared" si="347"/>
        <v>2.0452387003571477</v>
      </c>
      <c r="AD316" s="35">
        <f t="shared" si="348"/>
        <v>0.49024197755454196</v>
      </c>
      <c r="AE316" s="35">
        <f t="shared" si="349"/>
        <v>0.11369868510814753</v>
      </c>
      <c r="AF316" s="35">
        <f t="shared" si="350"/>
        <v>0.20465763319466551</v>
      </c>
      <c r="AG316" s="35">
        <f t="shared" si="351"/>
        <v>0.62935566286333422</v>
      </c>
      <c r="AH316" s="35">
        <f t="shared" si="327"/>
        <v>0.16385986971468319</v>
      </c>
      <c r="AI316" s="35">
        <f t="shared" si="327"/>
        <v>9.162776388127182E-2</v>
      </c>
      <c r="AJ316" s="35">
        <f t="shared" si="327"/>
        <v>0.23742960713760217</v>
      </c>
      <c r="AK316" s="35">
        <f t="shared" si="327"/>
        <v>1.7716930403028397</v>
      </c>
      <c r="AL316" s="36">
        <v>140759</v>
      </c>
      <c r="AM316" s="37">
        <v>129208</v>
      </c>
      <c r="AN316" s="37">
        <v>2193</v>
      </c>
      <c r="AO316" s="37">
        <v>533</v>
      </c>
      <c r="AP316" s="37">
        <v>1859</v>
      </c>
      <c r="AQ316" s="37">
        <v>992</v>
      </c>
      <c r="AR316" s="37">
        <v>673</v>
      </c>
      <c r="AS316" s="37">
        <v>104</v>
      </c>
      <c r="AT316" s="37">
        <v>1068</v>
      </c>
      <c r="AU316" s="37">
        <v>491</v>
      </c>
      <c r="AV316" s="37">
        <v>117</v>
      </c>
      <c r="AW316" s="37">
        <v>228</v>
      </c>
      <c r="AX316" s="37">
        <v>636</v>
      </c>
      <c r="AY316" s="37">
        <v>192</v>
      </c>
      <c r="AZ316" s="37">
        <v>99</v>
      </c>
      <c r="BA316" s="37">
        <v>330</v>
      </c>
      <c r="BB316" s="37">
        <v>2041</v>
      </c>
      <c r="BC316" s="38">
        <f t="shared" si="335"/>
        <v>91.793775176010058</v>
      </c>
      <c r="BD316" s="38">
        <f t="shared" si="336"/>
        <v>1.5579820828508302</v>
      </c>
      <c r="BE316" s="38">
        <f t="shared" si="337"/>
        <v>0.3786613999815287</v>
      </c>
      <c r="BF316" s="38">
        <f t="shared" si="338"/>
        <v>1.3206970779843563</v>
      </c>
      <c r="BG316" s="38">
        <f t="shared" si="339"/>
        <v>0.70475067313635364</v>
      </c>
      <c r="BH316" s="38">
        <f t="shared" si="352"/>
        <v>0.47812218046448185</v>
      </c>
      <c r="BI316" s="38">
        <f t="shared" si="353"/>
        <v>7.3885151215908051E-2</v>
      </c>
      <c r="BJ316" s="38">
        <f t="shared" si="354"/>
        <v>0.75874366825567108</v>
      </c>
      <c r="BK316" s="38">
        <f t="shared" si="355"/>
        <v>0.3488231658366428</v>
      </c>
      <c r="BL316" s="38">
        <f t="shared" si="356"/>
        <v>8.3120795117896551E-2</v>
      </c>
      <c r="BM316" s="38">
        <f t="shared" si="357"/>
        <v>0.16197898535795224</v>
      </c>
      <c r="BN316" s="38">
        <f t="shared" si="358"/>
        <v>0.45183611705112997</v>
      </c>
      <c r="BO316" s="38">
        <f t="shared" si="328"/>
        <v>0.13640335609090715</v>
      </c>
      <c r="BP316" s="38">
        <f t="shared" si="328"/>
        <v>7.0332980484374003E-2</v>
      </c>
      <c r="BQ316" s="38">
        <f t="shared" si="328"/>
        <v>0.23444326828124668</v>
      </c>
      <c r="BR316" s="38">
        <f t="shared" si="328"/>
        <v>1.4499960926121953</v>
      </c>
      <c r="BS316" s="38">
        <f t="shared" si="340"/>
        <v>-2.9810569748570117</v>
      </c>
      <c r="BT316" s="38">
        <f t="shared" si="341"/>
        <v>-0.29659549394514673</v>
      </c>
      <c r="BU316" s="38">
        <f t="shared" si="342"/>
        <v>-1.8169686609225688E-2</v>
      </c>
      <c r="BV316" s="38">
        <f t="shared" si="343"/>
        <v>-0.36763457046017856</v>
      </c>
      <c r="BW316" s="38">
        <f t="shared" si="344"/>
        <v>-0.14027014236413893</v>
      </c>
      <c r="BX316" s="38">
        <f t="shared" si="359"/>
        <v>-1.9314545263368899E-2</v>
      </c>
      <c r="BY316" s="38">
        <f t="shared" si="360"/>
        <v>1.7673647317413279</v>
      </c>
      <c r="BZ316" s="38">
        <f t="shared" si="361"/>
        <v>1.2864950321014765</v>
      </c>
      <c r="CA316" s="38">
        <f t="shared" si="362"/>
        <v>0.14141881171789916</v>
      </c>
      <c r="CB316" s="38">
        <f t="shared" si="363"/>
        <v>3.0577889990250975E-2</v>
      </c>
      <c r="CC316" s="38">
        <f t="shared" si="364"/>
        <v>4.2678647836713268E-2</v>
      </c>
      <c r="CD316" s="38">
        <f t="shared" si="365"/>
        <v>0.17751954581220425</v>
      </c>
      <c r="CE316" s="38">
        <f t="shared" si="329"/>
        <v>2.7456513623776047E-2</v>
      </c>
      <c r="CF316" s="38">
        <f t="shared" si="329"/>
        <v>2.1294783396897818E-2</v>
      </c>
      <c r="CG316" s="38">
        <f t="shared" si="329"/>
        <v>2.9863388563554916E-3</v>
      </c>
      <c r="CH316" s="38">
        <f t="shared" si="329"/>
        <v>0.32169694769064439</v>
      </c>
    </row>
    <row r="317" spans="1:86" s="39" customFormat="1" x14ac:dyDescent="0.15">
      <c r="A317" s="32">
        <v>1</v>
      </c>
      <c r="B317" s="32" t="s">
        <v>1316</v>
      </c>
      <c r="C317" s="32" t="s">
        <v>1317</v>
      </c>
      <c r="D317" s="32" t="s">
        <v>1318</v>
      </c>
      <c r="E317" s="32">
        <v>113794</v>
      </c>
      <c r="F317" s="33">
        <v>101155</v>
      </c>
      <c r="G317" s="33">
        <v>1729</v>
      </c>
      <c r="H317" s="33">
        <v>395</v>
      </c>
      <c r="I317" s="33">
        <v>1288</v>
      </c>
      <c r="J317" s="33">
        <v>609</v>
      </c>
      <c r="K317" s="33">
        <v>773</v>
      </c>
      <c r="L317" s="33">
        <v>784</v>
      </c>
      <c r="M317" s="34">
        <v>1649</v>
      </c>
      <c r="N317" s="33">
        <v>679</v>
      </c>
      <c r="O317" s="33">
        <v>220</v>
      </c>
      <c r="P317" s="33">
        <v>390</v>
      </c>
      <c r="Q317" s="33">
        <v>768</v>
      </c>
      <c r="R317" s="33">
        <v>406</v>
      </c>
      <c r="S317" s="33">
        <v>168</v>
      </c>
      <c r="T317" s="33">
        <v>527</v>
      </c>
      <c r="U317" s="34">
        <v>2254</v>
      </c>
      <c r="V317" s="35">
        <f t="shared" si="330"/>
        <v>88.893087509007501</v>
      </c>
      <c r="W317" s="35">
        <f t="shared" si="331"/>
        <v>1.5194122712972564</v>
      </c>
      <c r="X317" s="35">
        <f t="shared" si="332"/>
        <v>0.34711847724836109</v>
      </c>
      <c r="Y317" s="35">
        <f t="shared" si="333"/>
        <v>1.1318698701161749</v>
      </c>
      <c r="Z317" s="35">
        <f t="shared" si="334"/>
        <v>0.53517760163101746</v>
      </c>
      <c r="AA317" s="35">
        <f t="shared" si="345"/>
        <v>0.67929767826071674</v>
      </c>
      <c r="AB317" s="35">
        <f t="shared" si="346"/>
        <v>0.68896426876636729</v>
      </c>
      <c r="AC317" s="35">
        <f t="shared" si="347"/>
        <v>1.4491097948925251</v>
      </c>
      <c r="AD317" s="35">
        <f t="shared" si="348"/>
        <v>0.59669226848515744</v>
      </c>
      <c r="AE317" s="35">
        <f t="shared" si="349"/>
        <v>0.19333181011301123</v>
      </c>
      <c r="AF317" s="35">
        <f t="shared" si="350"/>
        <v>0.34272457247306537</v>
      </c>
      <c r="AG317" s="35">
        <f t="shared" si="351"/>
        <v>0.67490377348542097</v>
      </c>
      <c r="AH317" s="35">
        <f t="shared" si="327"/>
        <v>0.35678506775401164</v>
      </c>
      <c r="AI317" s="35">
        <f t="shared" si="327"/>
        <v>0.14763520044993586</v>
      </c>
      <c r="AJ317" s="35">
        <f t="shared" si="327"/>
        <v>0.46311756331616782</v>
      </c>
      <c r="AK317" s="35">
        <f t="shared" si="327"/>
        <v>1.9807722727033059</v>
      </c>
      <c r="AL317" s="36">
        <v>106450</v>
      </c>
      <c r="AM317" s="37">
        <v>96067</v>
      </c>
      <c r="AN317" s="37">
        <v>1772</v>
      </c>
      <c r="AO317" s="37">
        <v>389</v>
      </c>
      <c r="AP317" s="37">
        <v>1474</v>
      </c>
      <c r="AQ317" s="37">
        <v>583</v>
      </c>
      <c r="AR317" s="37">
        <v>613</v>
      </c>
      <c r="AS317" s="37">
        <v>90</v>
      </c>
      <c r="AT317" s="37">
        <v>992</v>
      </c>
      <c r="AU317" s="37">
        <v>546</v>
      </c>
      <c r="AV317" s="37">
        <v>141</v>
      </c>
      <c r="AW317" s="37">
        <v>321</v>
      </c>
      <c r="AX317" s="37">
        <v>570</v>
      </c>
      <c r="AY317" s="37">
        <v>318</v>
      </c>
      <c r="AZ317" s="37">
        <v>121</v>
      </c>
      <c r="BA317" s="37">
        <v>475</v>
      </c>
      <c r="BB317" s="37">
        <v>1976</v>
      </c>
      <c r="BC317" s="38">
        <f t="shared" si="335"/>
        <v>90.246124941286993</v>
      </c>
      <c r="BD317" s="38">
        <f t="shared" si="336"/>
        <v>1.6646312822921561</v>
      </c>
      <c r="BE317" s="38">
        <f t="shared" si="337"/>
        <v>0.36542977923907938</v>
      </c>
      <c r="BF317" s="38">
        <f t="shared" si="338"/>
        <v>1.3846876467825271</v>
      </c>
      <c r="BG317" s="38">
        <f t="shared" si="339"/>
        <v>0.54767496477219357</v>
      </c>
      <c r="BH317" s="38">
        <f t="shared" si="352"/>
        <v>0.5758572099577266</v>
      </c>
      <c r="BI317" s="38">
        <f t="shared" si="353"/>
        <v>8.4546735556599348E-2</v>
      </c>
      <c r="BJ317" s="38">
        <f t="shared" si="354"/>
        <v>0.9318929074682949</v>
      </c>
      <c r="BK317" s="38">
        <f t="shared" si="355"/>
        <v>0.51291686237670264</v>
      </c>
      <c r="BL317" s="38">
        <f t="shared" si="356"/>
        <v>0.13245655237200565</v>
      </c>
      <c r="BM317" s="38">
        <f t="shared" si="357"/>
        <v>0.30155002348520432</v>
      </c>
      <c r="BN317" s="38">
        <f t="shared" si="358"/>
        <v>0.53546265852512909</v>
      </c>
      <c r="BO317" s="38">
        <f t="shared" si="328"/>
        <v>0.29873179896665097</v>
      </c>
      <c r="BP317" s="38">
        <f t="shared" si="328"/>
        <v>0.11366838891498357</v>
      </c>
      <c r="BQ317" s="38">
        <f t="shared" si="328"/>
        <v>0.44621888210427429</v>
      </c>
      <c r="BR317" s="38">
        <f t="shared" si="328"/>
        <v>1.856270549553781</v>
      </c>
      <c r="BS317" s="38">
        <f t="shared" si="340"/>
        <v>-1.3530374322794927</v>
      </c>
      <c r="BT317" s="38">
        <f t="shared" si="341"/>
        <v>-0.14521901099489964</v>
      </c>
      <c r="BU317" s="38">
        <f t="shared" si="342"/>
        <v>-1.8311301990718287E-2</v>
      </c>
      <c r="BV317" s="38">
        <f t="shared" si="343"/>
        <v>-0.25281777666635219</v>
      </c>
      <c r="BW317" s="38">
        <f t="shared" si="344"/>
        <v>-1.249736314117611E-2</v>
      </c>
      <c r="BX317" s="38">
        <f t="shared" si="359"/>
        <v>0.10344046830299014</v>
      </c>
      <c r="BY317" s="38">
        <f t="shared" si="360"/>
        <v>0.60441753320976799</v>
      </c>
      <c r="BZ317" s="38">
        <f t="shared" si="361"/>
        <v>0.51721688742423022</v>
      </c>
      <c r="CA317" s="38">
        <f t="shared" si="362"/>
        <v>8.3775406108454797E-2</v>
      </c>
      <c r="CB317" s="38">
        <f t="shared" si="363"/>
        <v>6.0875257741005578E-2</v>
      </c>
      <c r="CC317" s="38">
        <f t="shared" si="364"/>
        <v>4.1174548987861048E-2</v>
      </c>
      <c r="CD317" s="38">
        <f t="shared" si="365"/>
        <v>0.13944111496029188</v>
      </c>
      <c r="CE317" s="38">
        <f t="shared" si="329"/>
        <v>5.8053268787360668E-2</v>
      </c>
      <c r="CF317" s="38">
        <f t="shared" si="329"/>
        <v>3.396681153495229E-2</v>
      </c>
      <c r="CG317" s="38">
        <f t="shared" si="329"/>
        <v>1.6898681211893529E-2</v>
      </c>
      <c r="CH317" s="38">
        <f t="shared" si="329"/>
        <v>0.1245017231495249</v>
      </c>
    </row>
    <row r="318" spans="1:86" s="39" customFormat="1" x14ac:dyDescent="0.15">
      <c r="A318" s="32">
        <v>1</v>
      </c>
      <c r="B318" s="32" t="s">
        <v>1319</v>
      </c>
      <c r="C318" s="32" t="s">
        <v>1320</v>
      </c>
      <c r="D318" s="32" t="s">
        <v>1321</v>
      </c>
      <c r="E318" s="32">
        <v>106597</v>
      </c>
      <c r="F318" s="33">
        <v>82532</v>
      </c>
      <c r="G318" s="33">
        <v>1400</v>
      </c>
      <c r="H318" s="33">
        <v>336</v>
      </c>
      <c r="I318" s="33">
        <v>711</v>
      </c>
      <c r="J318" s="33">
        <v>831</v>
      </c>
      <c r="K318" s="33">
        <v>489</v>
      </c>
      <c r="L318" s="33">
        <v>1911</v>
      </c>
      <c r="M318" s="34">
        <v>3744</v>
      </c>
      <c r="N318" s="33">
        <v>1302</v>
      </c>
      <c r="O318" s="33">
        <v>308</v>
      </c>
      <c r="P318" s="33">
        <v>295</v>
      </c>
      <c r="Q318" s="33">
        <v>6148</v>
      </c>
      <c r="R318" s="33">
        <v>165</v>
      </c>
      <c r="S318" s="33">
        <v>249</v>
      </c>
      <c r="T318" s="33">
        <v>275</v>
      </c>
      <c r="U318" s="34">
        <v>5901</v>
      </c>
      <c r="V318" s="35">
        <f t="shared" si="330"/>
        <v>77.424317757535391</v>
      </c>
      <c r="W318" s="35">
        <f t="shared" si="331"/>
        <v>1.3133577868045068</v>
      </c>
      <c r="X318" s="35">
        <f t="shared" si="332"/>
        <v>0.3152058688330816</v>
      </c>
      <c r="Y318" s="35">
        <f t="shared" si="333"/>
        <v>0.66699813315571732</v>
      </c>
      <c r="Z318" s="35">
        <f t="shared" si="334"/>
        <v>0.77957165773896075</v>
      </c>
      <c r="AA318" s="35">
        <f t="shared" si="345"/>
        <v>0.45873711267671696</v>
      </c>
      <c r="AB318" s="35">
        <f t="shared" si="346"/>
        <v>1.7927333789881519</v>
      </c>
      <c r="AC318" s="35">
        <f t="shared" si="347"/>
        <v>3.5122939669971953</v>
      </c>
      <c r="AD318" s="35">
        <f t="shared" si="348"/>
        <v>1.2214227417281911</v>
      </c>
      <c r="AE318" s="35">
        <f t="shared" si="349"/>
        <v>0.28893871309699148</v>
      </c>
      <c r="AF318" s="35">
        <f t="shared" si="350"/>
        <v>0.27674324793380678</v>
      </c>
      <c r="AG318" s="35">
        <f t="shared" si="351"/>
        <v>5.7675169094815049</v>
      </c>
      <c r="AH318" s="35">
        <f t="shared" si="327"/>
        <v>0.15478859630195971</v>
      </c>
      <c r="AI318" s="35">
        <f t="shared" si="327"/>
        <v>0.23359006351023012</v>
      </c>
      <c r="AJ318" s="35">
        <f t="shared" si="327"/>
        <v>0.25798099383659956</v>
      </c>
      <c r="AK318" s="35">
        <f t="shared" si="327"/>
        <v>5.5358030713809958</v>
      </c>
      <c r="AL318" s="36">
        <v>99744</v>
      </c>
      <c r="AM318" s="37">
        <v>84844</v>
      </c>
      <c r="AN318" s="37">
        <v>1914</v>
      </c>
      <c r="AO318" s="37">
        <v>450</v>
      </c>
      <c r="AP318" s="37">
        <v>1000</v>
      </c>
      <c r="AQ318" s="37">
        <v>1088</v>
      </c>
      <c r="AR318" s="37">
        <v>413</v>
      </c>
      <c r="AS318" s="37">
        <v>87</v>
      </c>
      <c r="AT318" s="37">
        <v>1316</v>
      </c>
      <c r="AU318" s="37">
        <v>696</v>
      </c>
      <c r="AV318" s="37">
        <v>195</v>
      </c>
      <c r="AW318" s="37">
        <v>222</v>
      </c>
      <c r="AX318" s="37">
        <v>3655</v>
      </c>
      <c r="AY318" s="37">
        <v>121</v>
      </c>
      <c r="AZ318" s="37">
        <v>196</v>
      </c>
      <c r="BA318" s="37">
        <v>265</v>
      </c>
      <c r="BB318" s="37">
        <v>3285</v>
      </c>
      <c r="BC318" s="38">
        <f t="shared" si="335"/>
        <v>85.06175810073789</v>
      </c>
      <c r="BD318" s="38">
        <f t="shared" si="336"/>
        <v>1.918912415784408</v>
      </c>
      <c r="BE318" s="38">
        <f t="shared" si="337"/>
        <v>0.45115495668912414</v>
      </c>
      <c r="BF318" s="38">
        <f t="shared" si="338"/>
        <v>1.002566570420276</v>
      </c>
      <c r="BG318" s="38">
        <f t="shared" si="339"/>
        <v>1.0907924286172603</v>
      </c>
      <c r="BH318" s="38">
        <f t="shared" si="352"/>
        <v>0.41405999358357398</v>
      </c>
      <c r="BI318" s="38">
        <f t="shared" si="353"/>
        <v>8.7223291626564003E-2</v>
      </c>
      <c r="BJ318" s="38">
        <f t="shared" si="354"/>
        <v>1.3193776066730831</v>
      </c>
      <c r="BK318" s="38">
        <f t="shared" si="355"/>
        <v>0.69778633301251203</v>
      </c>
      <c r="BL318" s="38">
        <f t="shared" si="356"/>
        <v>0.19550048123195382</v>
      </c>
      <c r="BM318" s="38">
        <f t="shared" si="357"/>
        <v>0.22256977863330127</v>
      </c>
      <c r="BN318" s="38">
        <f t="shared" si="358"/>
        <v>3.6643808148861083</v>
      </c>
      <c r="BO318" s="38">
        <f t="shared" si="328"/>
        <v>0.12131055502085338</v>
      </c>
      <c r="BP318" s="38">
        <f t="shared" si="328"/>
        <v>0.19650304780237407</v>
      </c>
      <c r="BQ318" s="38">
        <f t="shared" si="328"/>
        <v>0.26568014116137312</v>
      </c>
      <c r="BR318" s="38">
        <f t="shared" si="328"/>
        <v>3.2934311838306063</v>
      </c>
      <c r="BS318" s="38">
        <f t="shared" si="340"/>
        <v>-7.6374403432024991</v>
      </c>
      <c r="BT318" s="38">
        <f t="shared" si="341"/>
        <v>-0.6055546289799012</v>
      </c>
      <c r="BU318" s="38">
        <f t="shared" si="342"/>
        <v>-0.13594908785604254</v>
      </c>
      <c r="BV318" s="38">
        <f t="shared" si="343"/>
        <v>-0.33556843726455865</v>
      </c>
      <c r="BW318" s="38">
        <f t="shared" si="344"/>
        <v>-0.31122077087829958</v>
      </c>
      <c r="BX318" s="38">
        <f t="shared" si="359"/>
        <v>4.4677119093142981E-2</v>
      </c>
      <c r="BY318" s="38">
        <f t="shared" si="360"/>
        <v>1.7055100873615878</v>
      </c>
      <c r="BZ318" s="38">
        <f t="shared" si="361"/>
        <v>2.1929163603241122</v>
      </c>
      <c r="CA318" s="38">
        <f t="shared" si="362"/>
        <v>0.52363640871567907</v>
      </c>
      <c r="CB318" s="38">
        <f t="shared" si="363"/>
        <v>9.3438231865037663E-2</v>
      </c>
      <c r="CC318" s="38">
        <f t="shared" si="364"/>
        <v>5.4173469300505511E-2</v>
      </c>
      <c r="CD318" s="38">
        <f t="shared" si="365"/>
        <v>2.1031360945953965</v>
      </c>
      <c r="CE318" s="38">
        <f t="shared" si="329"/>
        <v>3.3478041281106333E-2</v>
      </c>
      <c r="CF318" s="38">
        <f t="shared" si="329"/>
        <v>3.7087015707856053E-2</v>
      </c>
      <c r="CG318" s="38">
        <f t="shared" si="329"/>
        <v>-7.6991473247735587E-3</v>
      </c>
      <c r="CH318" s="38">
        <f t="shared" si="329"/>
        <v>2.2423718875503895</v>
      </c>
    </row>
    <row r="319" spans="1:86" s="39" customFormat="1" x14ac:dyDescent="0.15">
      <c r="A319" s="32">
        <v>1</v>
      </c>
      <c r="B319" s="32" t="s">
        <v>1322</v>
      </c>
      <c r="C319" s="32" t="s">
        <v>1323</v>
      </c>
      <c r="D319" s="32" t="s">
        <v>1324</v>
      </c>
      <c r="E319" s="32">
        <v>131301</v>
      </c>
      <c r="F319" s="33">
        <v>116756</v>
      </c>
      <c r="G319" s="33">
        <v>2150</v>
      </c>
      <c r="H319" s="33">
        <v>505</v>
      </c>
      <c r="I319" s="33">
        <v>1386</v>
      </c>
      <c r="J319" s="33">
        <v>733</v>
      </c>
      <c r="K319" s="33">
        <v>591</v>
      </c>
      <c r="L319" s="33">
        <v>562</v>
      </c>
      <c r="M319" s="34">
        <v>2067</v>
      </c>
      <c r="N319" s="33">
        <v>1062</v>
      </c>
      <c r="O319" s="33">
        <v>215</v>
      </c>
      <c r="P319" s="33">
        <v>374</v>
      </c>
      <c r="Q319" s="33">
        <v>950</v>
      </c>
      <c r="R319" s="33">
        <v>439</v>
      </c>
      <c r="S319" s="33">
        <v>154</v>
      </c>
      <c r="T319" s="33">
        <v>466</v>
      </c>
      <c r="U319" s="34">
        <v>2891</v>
      </c>
      <c r="V319" s="35">
        <f t="shared" si="330"/>
        <v>88.922399677077863</v>
      </c>
      <c r="W319" s="35">
        <f t="shared" si="331"/>
        <v>1.6374589683246892</v>
      </c>
      <c r="X319" s="35">
        <f t="shared" si="332"/>
        <v>0.38461245535068278</v>
      </c>
      <c r="Y319" s="35">
        <f t="shared" si="333"/>
        <v>1.0555898279525668</v>
      </c>
      <c r="Z319" s="35">
        <f t="shared" si="334"/>
        <v>0.55825926687534744</v>
      </c>
      <c r="AA319" s="35">
        <f t="shared" si="345"/>
        <v>0.45011081408367037</v>
      </c>
      <c r="AB319" s="35">
        <f t="shared" si="346"/>
        <v>0.42802415823184892</v>
      </c>
      <c r="AC319" s="35">
        <f t="shared" si="347"/>
        <v>1.5742454360591314</v>
      </c>
      <c r="AD319" s="35">
        <f t="shared" si="348"/>
        <v>0.80882856947014881</v>
      </c>
      <c r="AE319" s="35">
        <f t="shared" si="349"/>
        <v>0.16374589683246893</v>
      </c>
      <c r="AF319" s="35">
        <f t="shared" si="350"/>
        <v>0.28484169960624822</v>
      </c>
      <c r="AG319" s="35">
        <f t="shared" si="351"/>
        <v>0.72352838135276965</v>
      </c>
      <c r="AH319" s="35">
        <f t="shared" si="327"/>
        <v>0.3343462730672272</v>
      </c>
      <c r="AI319" s="35">
        <f t="shared" si="327"/>
        <v>0.11728775866139632</v>
      </c>
      <c r="AJ319" s="35">
        <f t="shared" si="327"/>
        <v>0.35490971127409537</v>
      </c>
      <c r="AK319" s="35">
        <f t="shared" si="327"/>
        <v>2.2018111057798495</v>
      </c>
      <c r="AL319" s="36">
        <v>122088</v>
      </c>
      <c r="AM319" s="37">
        <v>109968</v>
      </c>
      <c r="AN319" s="37">
        <v>2318</v>
      </c>
      <c r="AO319" s="37">
        <v>457</v>
      </c>
      <c r="AP319" s="37">
        <v>1542</v>
      </c>
      <c r="AQ319" s="37">
        <v>729</v>
      </c>
      <c r="AR319" s="37">
        <v>625</v>
      </c>
      <c r="AS319" s="37">
        <v>154</v>
      </c>
      <c r="AT319" s="37">
        <v>1244</v>
      </c>
      <c r="AU319" s="37">
        <v>629</v>
      </c>
      <c r="AV319" s="37">
        <v>198</v>
      </c>
      <c r="AW319" s="37">
        <v>243</v>
      </c>
      <c r="AX319" s="37">
        <v>596</v>
      </c>
      <c r="AY319" s="37">
        <v>341</v>
      </c>
      <c r="AZ319" s="37">
        <v>120</v>
      </c>
      <c r="BA319" s="37">
        <v>484</v>
      </c>
      <c r="BB319" s="37">
        <v>2438</v>
      </c>
      <c r="BC319" s="38">
        <f t="shared" si="335"/>
        <v>90.072734421073321</v>
      </c>
      <c r="BD319" s="38">
        <f t="shared" si="336"/>
        <v>1.8986304960356464</v>
      </c>
      <c r="BE319" s="38">
        <f t="shared" si="337"/>
        <v>0.37432016250573358</v>
      </c>
      <c r="BF319" s="38">
        <f t="shared" si="338"/>
        <v>1.2630233929624533</v>
      </c>
      <c r="BG319" s="38">
        <f t="shared" si="339"/>
        <v>0.59711028110870845</v>
      </c>
      <c r="BH319" s="38">
        <f t="shared" si="352"/>
        <v>0.51192582399580633</v>
      </c>
      <c r="BI319" s="38">
        <f t="shared" si="353"/>
        <v>0.12613852303256667</v>
      </c>
      <c r="BJ319" s="38">
        <f t="shared" si="354"/>
        <v>1.0189371600812529</v>
      </c>
      <c r="BK319" s="38">
        <f t="shared" si="355"/>
        <v>0.51520214926937946</v>
      </c>
      <c r="BL319" s="38">
        <f t="shared" si="356"/>
        <v>0.16217810104187144</v>
      </c>
      <c r="BM319" s="38">
        <f t="shared" si="357"/>
        <v>0.19903676036956949</v>
      </c>
      <c r="BN319" s="38">
        <f t="shared" si="358"/>
        <v>0.48817246576240086</v>
      </c>
      <c r="BO319" s="38">
        <f t="shared" si="328"/>
        <v>0.27930672957211194</v>
      </c>
      <c r="BP319" s="38">
        <f t="shared" si="328"/>
        <v>9.8289758207194808E-2</v>
      </c>
      <c r="BQ319" s="38">
        <f t="shared" si="328"/>
        <v>0.39643535810235236</v>
      </c>
      <c r="BR319" s="38">
        <f t="shared" si="328"/>
        <v>1.9969202542428413</v>
      </c>
      <c r="BS319" s="38">
        <f t="shared" si="340"/>
        <v>-1.1503347439954581</v>
      </c>
      <c r="BT319" s="38">
        <f t="shared" si="341"/>
        <v>-0.2611715277109572</v>
      </c>
      <c r="BU319" s="38">
        <f t="shared" si="342"/>
        <v>1.0292292844949202E-2</v>
      </c>
      <c r="BV319" s="38">
        <f t="shared" si="343"/>
        <v>-0.20743356500988641</v>
      </c>
      <c r="BW319" s="38">
        <f t="shared" si="344"/>
        <v>-3.8851014233361014E-2</v>
      </c>
      <c r="BX319" s="38">
        <f t="shared" si="359"/>
        <v>-6.1815009912135954E-2</v>
      </c>
      <c r="BY319" s="38">
        <f t="shared" si="360"/>
        <v>0.30188563519928224</v>
      </c>
      <c r="BZ319" s="38">
        <f t="shared" si="361"/>
        <v>0.55530827597787846</v>
      </c>
      <c r="CA319" s="38">
        <f t="shared" si="362"/>
        <v>0.29362642020076934</v>
      </c>
      <c r="CB319" s="38">
        <f t="shared" si="363"/>
        <v>1.5677957905974871E-3</v>
      </c>
      <c r="CC319" s="38">
        <f t="shared" si="364"/>
        <v>8.5804939236678729E-2</v>
      </c>
      <c r="CD319" s="38">
        <f t="shared" si="365"/>
        <v>0.23535591559036878</v>
      </c>
      <c r="CE319" s="38">
        <f t="shared" si="329"/>
        <v>5.5039543495115251E-2</v>
      </c>
      <c r="CF319" s="38">
        <f t="shared" si="329"/>
        <v>1.8998000454201511E-2</v>
      </c>
      <c r="CG319" s="38">
        <f t="shared" si="329"/>
        <v>-4.152564682825699E-2</v>
      </c>
      <c r="CH319" s="38">
        <f t="shared" si="329"/>
        <v>0.20489085153700826</v>
      </c>
    </row>
    <row r="320" spans="1:86" s="39" customFormat="1" x14ac:dyDescent="0.15">
      <c r="A320" s="32">
        <v>1</v>
      </c>
      <c r="B320" s="32" t="s">
        <v>1325</v>
      </c>
      <c r="C320" s="32" t="s">
        <v>1326</v>
      </c>
      <c r="D320" s="32" t="s">
        <v>1327</v>
      </c>
      <c r="E320" s="32">
        <v>139860</v>
      </c>
      <c r="F320" s="33">
        <v>122279</v>
      </c>
      <c r="G320" s="33">
        <v>2232</v>
      </c>
      <c r="H320" s="33">
        <v>467</v>
      </c>
      <c r="I320" s="33">
        <v>1365</v>
      </c>
      <c r="J320" s="33">
        <v>955</v>
      </c>
      <c r="K320" s="33">
        <v>798</v>
      </c>
      <c r="L320" s="33">
        <v>699</v>
      </c>
      <c r="M320" s="34">
        <v>2532</v>
      </c>
      <c r="N320" s="33">
        <v>1265</v>
      </c>
      <c r="O320" s="33">
        <v>328</v>
      </c>
      <c r="P320" s="33">
        <v>477</v>
      </c>
      <c r="Q320" s="33">
        <v>1605</v>
      </c>
      <c r="R320" s="33">
        <v>466</v>
      </c>
      <c r="S320" s="33">
        <v>205</v>
      </c>
      <c r="T320" s="33">
        <v>642</v>
      </c>
      <c r="U320" s="34">
        <v>3545</v>
      </c>
      <c r="V320" s="35">
        <f t="shared" si="330"/>
        <v>87.429572429572431</v>
      </c>
      <c r="W320" s="35">
        <f t="shared" si="331"/>
        <v>1.5958815958815959</v>
      </c>
      <c r="X320" s="35">
        <f t="shared" si="332"/>
        <v>0.33390533390533389</v>
      </c>
      <c r="Y320" s="35">
        <f t="shared" si="333"/>
        <v>0.97597597597597596</v>
      </c>
      <c r="Z320" s="35">
        <f t="shared" si="334"/>
        <v>0.68282568282568279</v>
      </c>
      <c r="AA320" s="35">
        <f t="shared" si="345"/>
        <v>0.57057057057057059</v>
      </c>
      <c r="AB320" s="35">
        <f t="shared" si="346"/>
        <v>0.4997854997854998</v>
      </c>
      <c r="AC320" s="35">
        <f t="shared" si="347"/>
        <v>1.8103818103818103</v>
      </c>
      <c r="AD320" s="35">
        <f t="shared" si="348"/>
        <v>0.90447590447590454</v>
      </c>
      <c r="AE320" s="35">
        <f t="shared" si="349"/>
        <v>0.23452023452023452</v>
      </c>
      <c r="AF320" s="35">
        <f t="shared" si="350"/>
        <v>0.34105534105534102</v>
      </c>
      <c r="AG320" s="35">
        <f t="shared" si="351"/>
        <v>1.1475761475761477</v>
      </c>
      <c r="AH320" s="35">
        <f t="shared" si="327"/>
        <v>0.3331903331903332</v>
      </c>
      <c r="AI320" s="35">
        <f t="shared" si="327"/>
        <v>0.14657514657514659</v>
      </c>
      <c r="AJ320" s="35">
        <f t="shared" si="327"/>
        <v>0.45903045903045908</v>
      </c>
      <c r="AK320" s="35">
        <f t="shared" si="327"/>
        <v>2.5346775346775345</v>
      </c>
      <c r="AL320" s="36">
        <v>127378</v>
      </c>
      <c r="AM320" s="37">
        <v>113706</v>
      </c>
      <c r="AN320" s="37">
        <v>2347</v>
      </c>
      <c r="AO320" s="37">
        <v>446</v>
      </c>
      <c r="AP320" s="37">
        <v>1531</v>
      </c>
      <c r="AQ320" s="37">
        <v>889</v>
      </c>
      <c r="AR320" s="37">
        <v>666</v>
      </c>
      <c r="AS320" s="37">
        <v>117</v>
      </c>
      <c r="AT320" s="37">
        <v>1577</v>
      </c>
      <c r="AU320" s="37">
        <v>771</v>
      </c>
      <c r="AV320" s="37">
        <v>233</v>
      </c>
      <c r="AW320" s="37">
        <v>388</v>
      </c>
      <c r="AX320" s="37">
        <v>807</v>
      </c>
      <c r="AY320" s="37">
        <v>393</v>
      </c>
      <c r="AZ320" s="37">
        <v>170</v>
      </c>
      <c r="BA320" s="37">
        <v>586</v>
      </c>
      <c r="BB320" s="37">
        <v>2748</v>
      </c>
      <c r="BC320" s="38">
        <f t="shared" si="335"/>
        <v>89.266592347187114</v>
      </c>
      <c r="BD320" s="38">
        <f t="shared" si="336"/>
        <v>1.8425473786682158</v>
      </c>
      <c r="BE320" s="38">
        <f t="shared" si="337"/>
        <v>0.35013895649170185</v>
      </c>
      <c r="BF320" s="38">
        <f t="shared" si="338"/>
        <v>1.2019343999748779</v>
      </c>
      <c r="BG320" s="38">
        <f t="shared" si="339"/>
        <v>0.69792271820879581</v>
      </c>
      <c r="BH320" s="38">
        <f t="shared" si="352"/>
        <v>0.52285323996294497</v>
      </c>
      <c r="BI320" s="38">
        <f t="shared" si="353"/>
        <v>9.1852596209706538E-2</v>
      </c>
      <c r="BJ320" s="38">
        <f t="shared" si="354"/>
        <v>1.238047386518865</v>
      </c>
      <c r="BK320" s="38">
        <f t="shared" si="355"/>
        <v>0.60528505707421998</v>
      </c>
      <c r="BL320" s="38">
        <f t="shared" si="356"/>
        <v>0.18292012749454381</v>
      </c>
      <c r="BM320" s="38">
        <f t="shared" si="357"/>
        <v>0.30460519084928322</v>
      </c>
      <c r="BN320" s="38">
        <f t="shared" si="358"/>
        <v>0.63354739436951435</v>
      </c>
      <c r="BO320" s="38">
        <f t="shared" si="328"/>
        <v>0.30853051547362964</v>
      </c>
      <c r="BP320" s="38">
        <f t="shared" si="328"/>
        <v>0.13346103722777874</v>
      </c>
      <c r="BQ320" s="38">
        <f t="shared" si="328"/>
        <v>0.46004804597340199</v>
      </c>
      <c r="BR320" s="38">
        <f t="shared" si="328"/>
        <v>2.1573584135407997</v>
      </c>
      <c r="BS320" s="38">
        <f t="shared" si="340"/>
        <v>-1.8370199176146826</v>
      </c>
      <c r="BT320" s="38">
        <f t="shared" si="341"/>
        <v>-0.24666578278661988</v>
      </c>
      <c r="BU320" s="38">
        <f t="shared" si="342"/>
        <v>-1.6233622586367957E-2</v>
      </c>
      <c r="BV320" s="38">
        <f t="shared" si="343"/>
        <v>-0.22595842399890198</v>
      </c>
      <c r="BW320" s="38">
        <f t="shared" si="344"/>
        <v>-1.5097035383113022E-2</v>
      </c>
      <c r="BX320" s="38">
        <f t="shared" si="359"/>
        <v>4.7717330607625619E-2</v>
      </c>
      <c r="BY320" s="38">
        <f t="shared" si="360"/>
        <v>0.40793290357579326</v>
      </c>
      <c r="BZ320" s="38">
        <f t="shared" si="361"/>
        <v>0.57233442386294531</v>
      </c>
      <c r="CA320" s="38">
        <f t="shared" si="362"/>
        <v>0.29919084740168456</v>
      </c>
      <c r="CB320" s="38">
        <f t="shared" si="363"/>
        <v>5.1600107025690706E-2</v>
      </c>
      <c r="CC320" s="38">
        <f t="shared" si="364"/>
        <v>3.6450150206057796E-2</v>
      </c>
      <c r="CD320" s="38">
        <f t="shared" si="365"/>
        <v>0.51402875320663333</v>
      </c>
      <c r="CE320" s="38">
        <f t="shared" si="329"/>
        <v>2.4659817716703558E-2</v>
      </c>
      <c r="CF320" s="38">
        <f t="shared" si="329"/>
        <v>1.3114109347367842E-2</v>
      </c>
      <c r="CG320" s="38">
        <f t="shared" si="329"/>
        <v>-1.0175869429429052E-3</v>
      </c>
      <c r="CH320" s="38">
        <f t="shared" si="329"/>
        <v>0.37731912113673483</v>
      </c>
    </row>
    <row r="321" spans="1:86" s="39" customFormat="1" x14ac:dyDescent="0.15">
      <c r="A321" s="32">
        <v>1</v>
      </c>
      <c r="B321" s="32" t="s">
        <v>1328</v>
      </c>
      <c r="C321" s="32" t="s">
        <v>1329</v>
      </c>
      <c r="D321" s="32" t="s">
        <v>1330</v>
      </c>
      <c r="E321" s="32">
        <v>104640</v>
      </c>
      <c r="F321" s="33">
        <v>92100</v>
      </c>
      <c r="G321" s="33">
        <v>1362</v>
      </c>
      <c r="H321" s="33">
        <v>349</v>
      </c>
      <c r="I321" s="33">
        <v>961</v>
      </c>
      <c r="J321" s="33">
        <v>696</v>
      </c>
      <c r="K321" s="33">
        <v>508</v>
      </c>
      <c r="L321" s="33">
        <v>650</v>
      </c>
      <c r="M321" s="34">
        <v>1958</v>
      </c>
      <c r="N321" s="33">
        <v>739</v>
      </c>
      <c r="O321" s="33">
        <v>323</v>
      </c>
      <c r="P321" s="33">
        <v>330</v>
      </c>
      <c r="Q321" s="33">
        <v>1292</v>
      </c>
      <c r="R321" s="33">
        <v>189</v>
      </c>
      <c r="S321" s="33">
        <v>127</v>
      </c>
      <c r="T321" s="33">
        <v>255</v>
      </c>
      <c r="U321" s="34">
        <v>2801</v>
      </c>
      <c r="V321" s="35">
        <f t="shared" si="330"/>
        <v>88.016055045871553</v>
      </c>
      <c r="W321" s="35">
        <f t="shared" si="331"/>
        <v>1.301605504587156</v>
      </c>
      <c r="X321" s="35">
        <f t="shared" si="332"/>
        <v>0.33352446483180426</v>
      </c>
      <c r="Y321" s="35">
        <f t="shared" si="333"/>
        <v>0.91838685015290522</v>
      </c>
      <c r="Z321" s="35">
        <f t="shared" si="334"/>
        <v>0.66513761467889909</v>
      </c>
      <c r="AA321" s="35">
        <f t="shared" si="345"/>
        <v>0.48547400611620795</v>
      </c>
      <c r="AB321" s="35">
        <f t="shared" si="346"/>
        <v>0.62117737003058104</v>
      </c>
      <c r="AC321" s="35">
        <f t="shared" si="347"/>
        <v>1.8711773700305812</v>
      </c>
      <c r="AD321" s="35">
        <f t="shared" si="348"/>
        <v>0.70623088685015289</v>
      </c>
      <c r="AE321" s="35">
        <f t="shared" si="349"/>
        <v>0.30867737003058104</v>
      </c>
      <c r="AF321" s="35">
        <f t="shared" si="350"/>
        <v>0.31536697247706424</v>
      </c>
      <c r="AG321" s="35">
        <f t="shared" si="351"/>
        <v>1.2347094801223242</v>
      </c>
      <c r="AH321" s="35">
        <f t="shared" si="327"/>
        <v>0.18061926605504589</v>
      </c>
      <c r="AI321" s="35">
        <f t="shared" si="327"/>
        <v>0.12136850152905199</v>
      </c>
      <c r="AJ321" s="35">
        <f t="shared" si="327"/>
        <v>0.24369266055045874</v>
      </c>
      <c r="AK321" s="35">
        <f t="shared" si="327"/>
        <v>2.6767966360856268</v>
      </c>
      <c r="AL321" s="36">
        <v>97568</v>
      </c>
      <c r="AM321" s="37">
        <v>88263</v>
      </c>
      <c r="AN321" s="37">
        <v>1597</v>
      </c>
      <c r="AO321" s="37">
        <v>382</v>
      </c>
      <c r="AP321" s="37">
        <v>1252</v>
      </c>
      <c r="AQ321" s="37">
        <v>738</v>
      </c>
      <c r="AR321" s="37">
        <v>434</v>
      </c>
      <c r="AS321" s="37">
        <v>79</v>
      </c>
      <c r="AT321" s="37">
        <v>1006</v>
      </c>
      <c r="AU321" s="37">
        <v>412</v>
      </c>
      <c r="AV321" s="37">
        <v>184</v>
      </c>
      <c r="AW321" s="37">
        <v>190</v>
      </c>
      <c r="AX321" s="37">
        <v>729</v>
      </c>
      <c r="AY321" s="37">
        <v>149</v>
      </c>
      <c r="AZ321" s="37">
        <v>101</v>
      </c>
      <c r="BA321" s="37">
        <v>259</v>
      </c>
      <c r="BB321" s="37">
        <v>1792</v>
      </c>
      <c r="BC321" s="38">
        <f t="shared" si="335"/>
        <v>90.463061659560509</v>
      </c>
      <c r="BD321" s="38">
        <f t="shared" si="336"/>
        <v>1.6368071498852084</v>
      </c>
      <c r="BE321" s="38">
        <f t="shared" si="337"/>
        <v>0.39152181042964906</v>
      </c>
      <c r="BF321" s="38">
        <f t="shared" si="338"/>
        <v>1.2832076090521483</v>
      </c>
      <c r="BG321" s="38">
        <f t="shared" si="339"/>
        <v>0.75639553952115446</v>
      </c>
      <c r="BH321" s="38">
        <f t="shared" si="352"/>
        <v>0.4448179731059364</v>
      </c>
      <c r="BI321" s="38">
        <f t="shared" si="353"/>
        <v>8.0969170219744174E-2</v>
      </c>
      <c r="BJ321" s="38">
        <f t="shared" si="354"/>
        <v>1.0310757625450968</v>
      </c>
      <c r="BK321" s="38">
        <f t="shared" si="355"/>
        <v>0.42226959658904556</v>
      </c>
      <c r="BL321" s="38">
        <f t="shared" si="356"/>
        <v>0.18858642177763202</v>
      </c>
      <c r="BM321" s="38">
        <f t="shared" si="357"/>
        <v>0.19473597900951131</v>
      </c>
      <c r="BN321" s="38">
        <f t="shared" si="358"/>
        <v>0.74717120367333556</v>
      </c>
      <c r="BO321" s="38">
        <f t="shared" si="328"/>
        <v>0.15271400459166939</v>
      </c>
      <c r="BP321" s="38">
        <f t="shared" si="328"/>
        <v>0.10351754673663495</v>
      </c>
      <c r="BQ321" s="38">
        <f t="shared" si="328"/>
        <v>0.26545588717612328</v>
      </c>
      <c r="BR321" s="38">
        <f t="shared" si="328"/>
        <v>1.8366677599212857</v>
      </c>
      <c r="BS321" s="38">
        <f t="shared" si="340"/>
        <v>-2.4470066136889557</v>
      </c>
      <c r="BT321" s="38">
        <f t="shared" si="341"/>
        <v>-0.33520164529805241</v>
      </c>
      <c r="BU321" s="38">
        <f t="shared" si="342"/>
        <v>-5.7997345597844807E-2</v>
      </c>
      <c r="BV321" s="38">
        <f t="shared" si="343"/>
        <v>-0.36482075889924304</v>
      </c>
      <c r="BW321" s="38">
        <f t="shared" si="344"/>
        <v>-9.1257924842255367E-2</v>
      </c>
      <c r="BX321" s="38">
        <f t="shared" si="359"/>
        <v>4.0656033010271542E-2</v>
      </c>
      <c r="BY321" s="38">
        <f t="shared" si="360"/>
        <v>0.5402081998108369</v>
      </c>
      <c r="BZ321" s="38">
        <f t="shared" si="361"/>
        <v>0.84010160748548435</v>
      </c>
      <c r="CA321" s="38">
        <f t="shared" si="362"/>
        <v>0.28396129026110734</v>
      </c>
      <c r="CB321" s="38">
        <f t="shared" si="363"/>
        <v>0.12009094825294903</v>
      </c>
      <c r="CC321" s="38">
        <f t="shared" si="364"/>
        <v>0.12063099346755293</v>
      </c>
      <c r="CD321" s="38">
        <f t="shared" si="365"/>
        <v>0.48753827644898862</v>
      </c>
      <c r="CE321" s="38">
        <f t="shared" si="329"/>
        <v>2.7905261463376491E-2</v>
      </c>
      <c r="CF321" s="38">
        <f t="shared" si="329"/>
        <v>1.7850954792417037E-2</v>
      </c>
      <c r="CG321" s="38">
        <f t="shared" si="329"/>
        <v>-2.1763226625664545E-2</v>
      </c>
      <c r="CH321" s="38">
        <f t="shared" si="329"/>
        <v>0.84012887616434107</v>
      </c>
    </row>
    <row r="322" spans="1:86" s="39" customFormat="1" x14ac:dyDescent="0.15">
      <c r="A322" s="32">
        <v>1</v>
      </c>
      <c r="B322" s="32" t="s">
        <v>1331</v>
      </c>
      <c r="C322" s="32" t="s">
        <v>1332</v>
      </c>
      <c r="D322" s="32" t="s">
        <v>1333</v>
      </c>
      <c r="E322" s="32">
        <v>93637</v>
      </c>
      <c r="F322" s="33">
        <v>87509</v>
      </c>
      <c r="G322" s="33">
        <v>827</v>
      </c>
      <c r="H322" s="33">
        <v>277</v>
      </c>
      <c r="I322" s="33">
        <v>1285</v>
      </c>
      <c r="J322" s="33">
        <v>628</v>
      </c>
      <c r="K322" s="33">
        <v>255</v>
      </c>
      <c r="L322" s="33">
        <v>164</v>
      </c>
      <c r="M322" s="34">
        <v>448</v>
      </c>
      <c r="N322" s="33">
        <v>239</v>
      </c>
      <c r="O322" s="33">
        <v>93</v>
      </c>
      <c r="P322" s="33">
        <v>231</v>
      </c>
      <c r="Q322" s="33">
        <v>537</v>
      </c>
      <c r="R322" s="33">
        <v>95</v>
      </c>
      <c r="S322" s="33">
        <v>111</v>
      </c>
      <c r="T322" s="33">
        <v>114</v>
      </c>
      <c r="U322" s="34">
        <v>824</v>
      </c>
      <c r="V322" s="35">
        <f t="shared" ref="V322:V356" si="366">F322/$E322*100</f>
        <v>93.455578457233784</v>
      </c>
      <c r="W322" s="35">
        <f t="shared" ref="W322:W356" si="367">G322/$E322*100</f>
        <v>0.88319788117944831</v>
      </c>
      <c r="X322" s="35">
        <f t="shared" ref="X322:X356" si="368">H322/$E322*100</f>
        <v>0.29582323226929524</v>
      </c>
      <c r="Y322" s="35">
        <f t="shared" ref="Y322:Y356" si="369">I322/$E322*100</f>
        <v>1.3723207706355394</v>
      </c>
      <c r="Z322" s="35">
        <f t="shared" ref="Z322:Z356" si="370">J322/$E322*100</f>
        <v>0.67067505366468383</v>
      </c>
      <c r="AA322" s="35">
        <f t="shared" si="345"/>
        <v>0.2723282463128891</v>
      </c>
      <c r="AB322" s="35">
        <f t="shared" si="346"/>
        <v>0.17514444076593655</v>
      </c>
      <c r="AC322" s="35">
        <f t="shared" si="347"/>
        <v>0.47844335038499741</v>
      </c>
      <c r="AD322" s="35">
        <f t="shared" si="348"/>
        <v>0.25524098379913923</v>
      </c>
      <c r="AE322" s="35">
        <f t="shared" si="349"/>
        <v>9.9319713361171347E-2</v>
      </c>
      <c r="AF322" s="35">
        <f t="shared" si="350"/>
        <v>0.24669735254226427</v>
      </c>
      <c r="AG322" s="35">
        <f t="shared" si="351"/>
        <v>0.57349124811773122</v>
      </c>
      <c r="AH322" s="35">
        <f t="shared" si="327"/>
        <v>0.10145562117539006</v>
      </c>
      <c r="AI322" s="35">
        <f t="shared" si="327"/>
        <v>0.11854288368913998</v>
      </c>
      <c r="AJ322" s="35">
        <f t="shared" si="327"/>
        <v>0.12174674541046808</v>
      </c>
      <c r="AK322" s="35">
        <f t="shared" si="327"/>
        <v>0.87999401945812028</v>
      </c>
      <c r="AL322" s="36">
        <v>87837</v>
      </c>
      <c r="AM322" s="37">
        <v>82273</v>
      </c>
      <c r="AN322" s="37">
        <v>912</v>
      </c>
      <c r="AO322" s="37">
        <v>304</v>
      </c>
      <c r="AP322" s="37">
        <v>1470</v>
      </c>
      <c r="AQ322" s="37">
        <v>668</v>
      </c>
      <c r="AR322" s="37">
        <v>218</v>
      </c>
      <c r="AS322" s="37">
        <v>45</v>
      </c>
      <c r="AT322" s="37">
        <v>302</v>
      </c>
      <c r="AU322" s="37">
        <v>185</v>
      </c>
      <c r="AV322" s="37">
        <v>78</v>
      </c>
      <c r="AW322" s="37">
        <v>103</v>
      </c>
      <c r="AX322" s="37">
        <v>276</v>
      </c>
      <c r="AY322" s="37">
        <v>82</v>
      </c>
      <c r="AZ322" s="37">
        <v>100</v>
      </c>
      <c r="BA322" s="37">
        <v>109</v>
      </c>
      <c r="BB322" s="37">
        <v>717</v>
      </c>
      <c r="BC322" s="38">
        <f t="shared" ref="BC322:BC356" si="371">AM322/$AL322*100</f>
        <v>93.665539578992906</v>
      </c>
      <c r="BD322" s="38">
        <f t="shared" ref="BD322:BD356" si="372">AN322/$AL322*100</f>
        <v>1.0382868267358858</v>
      </c>
      <c r="BE322" s="38">
        <f t="shared" ref="BE322:BE356" si="373">AO322/$AL322*100</f>
        <v>0.34609560891196195</v>
      </c>
      <c r="BF322" s="38">
        <f t="shared" ref="BF322:BF356" si="374">AP322/$AL322*100</f>
        <v>1.6735544246729739</v>
      </c>
      <c r="BG322" s="38">
        <f t="shared" ref="BG322:BG356" si="375">AQ322/$AL322*100</f>
        <v>0.76049956168812693</v>
      </c>
      <c r="BH322" s="38">
        <f t="shared" si="352"/>
        <v>0.24818698270660428</v>
      </c>
      <c r="BI322" s="38">
        <f t="shared" si="353"/>
        <v>5.1231257898152256E-2</v>
      </c>
      <c r="BJ322" s="38">
        <f t="shared" si="354"/>
        <v>0.34381866411648848</v>
      </c>
      <c r="BK322" s="38">
        <f t="shared" si="355"/>
        <v>0.21061739358129261</v>
      </c>
      <c r="BL322" s="38">
        <f t="shared" si="356"/>
        <v>8.8800847023463914E-2</v>
      </c>
      <c r="BM322" s="38">
        <f t="shared" si="357"/>
        <v>0.11726265696688183</v>
      </c>
      <c r="BN322" s="38">
        <f t="shared" si="358"/>
        <v>0.3142183817753339</v>
      </c>
      <c r="BO322" s="38">
        <f t="shared" si="328"/>
        <v>9.335473661441078E-2</v>
      </c>
      <c r="BP322" s="38">
        <f t="shared" si="328"/>
        <v>0.11384723977367169</v>
      </c>
      <c r="BQ322" s="38">
        <f t="shared" si="328"/>
        <v>0.12409349135330214</v>
      </c>
      <c r="BR322" s="38">
        <f t="shared" si="328"/>
        <v>0.81628470917722606</v>
      </c>
      <c r="BS322" s="38">
        <f t="shared" ref="BS322:BS356" si="376">V322-BC322</f>
        <v>-0.20996112175912174</v>
      </c>
      <c r="BT322" s="38">
        <f t="shared" ref="BT322:BT356" si="377">W322-BD322</f>
        <v>-0.15508894555643749</v>
      </c>
      <c r="BU322" s="38">
        <f t="shared" ref="BU322:BU356" si="378">X322-BE322</f>
        <v>-5.0272376642666705E-2</v>
      </c>
      <c r="BV322" s="38">
        <f t="shared" ref="BV322:BV356" si="379">Y322-BF322</f>
        <v>-0.30123365403743452</v>
      </c>
      <c r="BW322" s="38">
        <f t="shared" ref="BW322:BW356" si="380">Z322-BG322</f>
        <v>-8.9824508023443106E-2</v>
      </c>
      <c r="BX322" s="38">
        <f t="shared" si="359"/>
        <v>2.4141263606284824E-2</v>
      </c>
      <c r="BY322" s="38">
        <f t="shared" si="360"/>
        <v>0.1239131828677843</v>
      </c>
      <c r="BZ322" s="38">
        <f t="shared" si="361"/>
        <v>0.13462468626850893</v>
      </c>
      <c r="CA322" s="38">
        <f t="shared" si="362"/>
        <v>4.462359021784662E-2</v>
      </c>
      <c r="CB322" s="38">
        <f t="shared" si="363"/>
        <v>1.0518866337707433E-2</v>
      </c>
      <c r="CC322" s="38">
        <f t="shared" si="364"/>
        <v>0.12943469557538245</v>
      </c>
      <c r="CD322" s="38">
        <f t="shared" si="365"/>
        <v>0.25927286634239732</v>
      </c>
      <c r="CE322" s="38">
        <f t="shared" si="329"/>
        <v>8.1008845609792796E-3</v>
      </c>
      <c r="CF322" s="38">
        <f t="shared" si="329"/>
        <v>4.6956439154682977E-3</v>
      </c>
      <c r="CG322" s="38">
        <f t="shared" si="329"/>
        <v>-2.3467459428340581E-3</v>
      </c>
      <c r="CH322" s="38">
        <f t="shared" si="329"/>
        <v>6.3709310280894216E-2</v>
      </c>
    </row>
    <row r="323" spans="1:86" s="39" customFormat="1" x14ac:dyDescent="0.15">
      <c r="A323" s="32">
        <v>1</v>
      </c>
      <c r="B323" s="32" t="s">
        <v>1334</v>
      </c>
      <c r="C323" s="32" t="s">
        <v>1335</v>
      </c>
      <c r="D323" s="32" t="s">
        <v>1336</v>
      </c>
      <c r="E323" s="32">
        <v>74631</v>
      </c>
      <c r="F323" s="33">
        <v>67732</v>
      </c>
      <c r="G323" s="33">
        <v>924</v>
      </c>
      <c r="H323" s="33">
        <v>293</v>
      </c>
      <c r="I323" s="33">
        <v>1924</v>
      </c>
      <c r="J323" s="33">
        <v>288</v>
      </c>
      <c r="K323" s="33">
        <v>436</v>
      </c>
      <c r="L323" s="33">
        <v>247</v>
      </c>
      <c r="M323" s="34">
        <v>610</v>
      </c>
      <c r="N323" s="33">
        <v>251</v>
      </c>
      <c r="O323" s="33">
        <v>77</v>
      </c>
      <c r="P323" s="33">
        <v>302</v>
      </c>
      <c r="Q323" s="33">
        <v>259</v>
      </c>
      <c r="R323" s="33">
        <v>157</v>
      </c>
      <c r="S323" s="33">
        <v>48</v>
      </c>
      <c r="T323" s="33">
        <v>174</v>
      </c>
      <c r="U323" s="34">
        <v>909</v>
      </c>
      <c r="V323" s="35">
        <f t="shared" si="366"/>
        <v>90.755852125792231</v>
      </c>
      <c r="W323" s="35">
        <f t="shared" si="367"/>
        <v>1.2380914097359006</v>
      </c>
      <c r="X323" s="35">
        <f t="shared" si="368"/>
        <v>0.39259825005694682</v>
      </c>
      <c r="Y323" s="35">
        <f t="shared" si="369"/>
        <v>2.5780171778483472</v>
      </c>
      <c r="Z323" s="35">
        <f t="shared" si="370"/>
        <v>0.38589862121638457</v>
      </c>
      <c r="AA323" s="35">
        <f t="shared" si="345"/>
        <v>0.58420763489702676</v>
      </c>
      <c r="AB323" s="35">
        <f t="shared" si="346"/>
        <v>0.33096166472377431</v>
      </c>
      <c r="AC323" s="35">
        <f t="shared" si="347"/>
        <v>0.81735471854859232</v>
      </c>
      <c r="AD323" s="35">
        <f t="shared" si="348"/>
        <v>0.33632136779622407</v>
      </c>
      <c r="AE323" s="35">
        <f t="shared" si="349"/>
        <v>0.10317428414465839</v>
      </c>
      <c r="AF323" s="35">
        <f t="shared" si="350"/>
        <v>0.40465758196995888</v>
      </c>
      <c r="AG323" s="35">
        <f t="shared" si="351"/>
        <v>0.34704077394112365</v>
      </c>
      <c r="AH323" s="35">
        <f t="shared" si="327"/>
        <v>0.21036834559365411</v>
      </c>
      <c r="AI323" s="35">
        <f t="shared" si="327"/>
        <v>6.4316436869397434E-2</v>
      </c>
      <c r="AJ323" s="35">
        <f t="shared" si="327"/>
        <v>0.2331470836515657</v>
      </c>
      <c r="AK323" s="35">
        <f t="shared" si="327"/>
        <v>1.2179925232142139</v>
      </c>
      <c r="AL323" s="36">
        <v>72172</v>
      </c>
      <c r="AM323" s="37">
        <v>65762</v>
      </c>
      <c r="AN323" s="37">
        <v>970</v>
      </c>
      <c r="AO323" s="37">
        <v>250</v>
      </c>
      <c r="AP323" s="37">
        <v>2200</v>
      </c>
      <c r="AQ323" s="37">
        <v>338</v>
      </c>
      <c r="AR323" s="37">
        <v>341</v>
      </c>
      <c r="AS323" s="37">
        <v>44</v>
      </c>
      <c r="AT323" s="37">
        <v>365</v>
      </c>
      <c r="AU323" s="37">
        <v>195</v>
      </c>
      <c r="AV323" s="37">
        <v>73</v>
      </c>
      <c r="AW323" s="37">
        <v>234</v>
      </c>
      <c r="AX323" s="37">
        <v>163</v>
      </c>
      <c r="AY323" s="37">
        <v>128</v>
      </c>
      <c r="AZ323" s="37">
        <v>32</v>
      </c>
      <c r="BA323" s="37">
        <v>183</v>
      </c>
      <c r="BB323" s="37">
        <v>894</v>
      </c>
      <c r="BC323" s="38">
        <f t="shared" si="371"/>
        <v>91.11843928393283</v>
      </c>
      <c r="BD323" s="38">
        <f t="shared" si="372"/>
        <v>1.3440115280164053</v>
      </c>
      <c r="BE323" s="38">
        <f t="shared" si="373"/>
        <v>0.3463947237155684</v>
      </c>
      <c r="BF323" s="38">
        <f t="shared" si="374"/>
        <v>3.0482735686970015</v>
      </c>
      <c r="BG323" s="38">
        <f t="shared" si="375"/>
        <v>0.46832566646344842</v>
      </c>
      <c r="BH323" s="38">
        <f t="shared" si="352"/>
        <v>0.4724824031480353</v>
      </c>
      <c r="BI323" s="38">
        <f t="shared" si="353"/>
        <v>6.0965471373940032E-2</v>
      </c>
      <c r="BJ323" s="38">
        <f t="shared" si="354"/>
        <v>0.50573629662472985</v>
      </c>
      <c r="BK323" s="38">
        <f t="shared" si="355"/>
        <v>0.27018788449814335</v>
      </c>
      <c r="BL323" s="38">
        <f t="shared" si="356"/>
        <v>0.10114725932494596</v>
      </c>
      <c r="BM323" s="38">
        <f t="shared" si="357"/>
        <v>0.32422546139777197</v>
      </c>
      <c r="BN323" s="38">
        <f t="shared" si="358"/>
        <v>0.22584935986255059</v>
      </c>
      <c r="BO323" s="38">
        <f t="shared" si="328"/>
        <v>0.177354098542371</v>
      </c>
      <c r="BP323" s="38">
        <f t="shared" si="328"/>
        <v>4.4338524635592749E-2</v>
      </c>
      <c r="BQ323" s="38">
        <f t="shared" si="328"/>
        <v>0.25356093775979605</v>
      </c>
      <c r="BR323" s="38">
        <f t="shared" si="328"/>
        <v>1.2387075320068723</v>
      </c>
      <c r="BS323" s="38">
        <f t="shared" si="376"/>
        <v>-0.36258715814059883</v>
      </c>
      <c r="BT323" s="38">
        <f t="shared" si="377"/>
        <v>-0.10592011828050474</v>
      </c>
      <c r="BU323" s="38">
        <f t="shared" si="378"/>
        <v>4.620352634137842E-2</v>
      </c>
      <c r="BV323" s="38">
        <f t="shared" si="379"/>
        <v>-0.47025639084865434</v>
      </c>
      <c r="BW323" s="38">
        <f t="shared" si="380"/>
        <v>-8.2427045247063846E-2</v>
      </c>
      <c r="BX323" s="38">
        <f t="shared" si="359"/>
        <v>0.11172523174899146</v>
      </c>
      <c r="BY323" s="38">
        <f t="shared" si="360"/>
        <v>0.26999619334983427</v>
      </c>
      <c r="BZ323" s="38">
        <f t="shared" si="361"/>
        <v>0.31161842192386247</v>
      </c>
      <c r="CA323" s="38">
        <f t="shared" si="362"/>
        <v>6.613348329808072E-2</v>
      </c>
      <c r="CB323" s="38">
        <f t="shared" si="363"/>
        <v>2.0270248197124252E-3</v>
      </c>
      <c r="CC323" s="38">
        <f t="shared" si="364"/>
        <v>8.0432120572186905E-2</v>
      </c>
      <c r="CD323" s="38">
        <f t="shared" si="365"/>
        <v>0.12119141407857306</v>
      </c>
      <c r="CE323" s="38">
        <f t="shared" si="329"/>
        <v>3.3014247051283113E-2</v>
      </c>
      <c r="CF323" s="38">
        <f t="shared" si="329"/>
        <v>1.9977912233804684E-2</v>
      </c>
      <c r="CG323" s="38">
        <f t="shared" si="329"/>
        <v>-2.041385410823035E-2</v>
      </c>
      <c r="CH323" s="38">
        <f t="shared" si="329"/>
        <v>-2.0715008792658418E-2</v>
      </c>
    </row>
    <row r="324" spans="1:86" s="39" customFormat="1" x14ac:dyDescent="0.15">
      <c r="A324" s="32">
        <v>1</v>
      </c>
      <c r="B324" s="32" t="s">
        <v>1337</v>
      </c>
      <c r="C324" s="32" t="s">
        <v>1338</v>
      </c>
      <c r="D324" s="32" t="s">
        <v>1339</v>
      </c>
      <c r="E324" s="32">
        <v>84214</v>
      </c>
      <c r="F324" s="33">
        <v>75499</v>
      </c>
      <c r="G324" s="33">
        <v>752</v>
      </c>
      <c r="H324" s="33">
        <v>274</v>
      </c>
      <c r="I324" s="33">
        <v>990</v>
      </c>
      <c r="J324" s="33">
        <v>525</v>
      </c>
      <c r="K324" s="33">
        <v>281</v>
      </c>
      <c r="L324" s="33">
        <v>1918</v>
      </c>
      <c r="M324" s="34">
        <v>912</v>
      </c>
      <c r="N324" s="33">
        <v>195</v>
      </c>
      <c r="O324" s="33">
        <v>99</v>
      </c>
      <c r="P324" s="33">
        <v>108</v>
      </c>
      <c r="Q324" s="33">
        <v>1595</v>
      </c>
      <c r="R324" s="33">
        <v>79</v>
      </c>
      <c r="S324" s="33">
        <v>234</v>
      </c>
      <c r="T324" s="33">
        <v>72</v>
      </c>
      <c r="U324" s="34">
        <v>681</v>
      </c>
      <c r="V324" s="35">
        <f t="shared" si="366"/>
        <v>89.651364381219281</v>
      </c>
      <c r="W324" s="35">
        <f t="shared" si="367"/>
        <v>0.89296316526943265</v>
      </c>
      <c r="X324" s="35">
        <f t="shared" si="368"/>
        <v>0.32536157883487304</v>
      </c>
      <c r="Y324" s="35">
        <f t="shared" si="369"/>
        <v>1.1755765074690667</v>
      </c>
      <c r="Z324" s="35">
        <f t="shared" si="370"/>
        <v>0.6234117842638992</v>
      </c>
      <c r="AA324" s="35">
        <f t="shared" ref="AA324:AA355" si="381">K324/$E324*100</f>
        <v>0.33367373595839173</v>
      </c>
      <c r="AB324" s="35">
        <f t="shared" ref="AB324:AB355" si="382">L324/$E324*100</f>
        <v>2.2775310518441114</v>
      </c>
      <c r="AC324" s="35">
        <f t="shared" ref="AC324:AC355" si="383">M324/$E324*100</f>
        <v>1.0829553280927162</v>
      </c>
      <c r="AD324" s="35">
        <f t="shared" ref="AD324:AJ370" si="384">N324/$E324*100</f>
        <v>0.23155294844087682</v>
      </c>
      <c r="AE324" s="35">
        <f t="shared" si="384"/>
        <v>0.1175576507469067</v>
      </c>
      <c r="AF324" s="35">
        <f t="shared" si="384"/>
        <v>0.12824470990571638</v>
      </c>
      <c r="AG324" s="35">
        <f t="shared" si="384"/>
        <v>1.8939843731446078</v>
      </c>
      <c r="AH324" s="35">
        <f t="shared" si="327"/>
        <v>9.3808630393996242E-2</v>
      </c>
      <c r="AI324" s="35">
        <f t="shared" si="327"/>
        <v>0.27786353812905218</v>
      </c>
      <c r="AJ324" s="35">
        <f t="shared" si="327"/>
        <v>8.5496473270477588E-2</v>
      </c>
      <c r="AK324" s="35">
        <f t="shared" si="327"/>
        <v>0.80865414301660066</v>
      </c>
      <c r="AL324" s="36">
        <v>78807</v>
      </c>
      <c r="AM324" s="37">
        <v>72654</v>
      </c>
      <c r="AN324" s="37">
        <v>901</v>
      </c>
      <c r="AO324" s="37">
        <v>317</v>
      </c>
      <c r="AP324" s="37">
        <v>1238</v>
      </c>
      <c r="AQ324" s="37">
        <v>707</v>
      </c>
      <c r="AR324" s="37">
        <v>267</v>
      </c>
      <c r="AS324" s="37">
        <v>80</v>
      </c>
      <c r="AT324" s="37">
        <v>253</v>
      </c>
      <c r="AU324" s="37">
        <v>117</v>
      </c>
      <c r="AV324" s="37">
        <v>62</v>
      </c>
      <c r="AW324" s="37">
        <v>74</v>
      </c>
      <c r="AX324" s="37">
        <v>1020</v>
      </c>
      <c r="AY324" s="37">
        <v>70</v>
      </c>
      <c r="AZ324" s="37">
        <v>263</v>
      </c>
      <c r="BA324" s="37">
        <v>89</v>
      </c>
      <c r="BB324" s="37">
        <v>698</v>
      </c>
      <c r="BC324" s="38">
        <f t="shared" si="371"/>
        <v>92.192317941299635</v>
      </c>
      <c r="BD324" s="38">
        <f t="shared" si="372"/>
        <v>1.1432994530942682</v>
      </c>
      <c r="BE324" s="38">
        <f t="shared" si="373"/>
        <v>0.40224853122184578</v>
      </c>
      <c r="BF324" s="38">
        <f t="shared" si="374"/>
        <v>1.5709264405446215</v>
      </c>
      <c r="BG324" s="38">
        <f t="shared" si="375"/>
        <v>0.89712842767774448</v>
      </c>
      <c r="BH324" s="38">
        <f t="shared" ref="BH324:BH355" si="385">AR324/$AL324*100</f>
        <v>0.33880239065057671</v>
      </c>
      <c r="BI324" s="38">
        <f t="shared" ref="BI324:BI355" si="386">AS324/$AL324*100</f>
        <v>0.10151382491403048</v>
      </c>
      <c r="BJ324" s="38">
        <f t="shared" ref="BJ324:BJ355" si="387">AT324/$AL324*100</f>
        <v>0.32103747129062138</v>
      </c>
      <c r="BK324" s="38">
        <f t="shared" ref="BK324:BQ370" si="388">AU324/$AL324*100</f>
        <v>0.14846396893676958</v>
      </c>
      <c r="BL324" s="38">
        <f t="shared" si="388"/>
        <v>7.8673214308373624E-2</v>
      </c>
      <c r="BM324" s="38">
        <f t="shared" si="388"/>
        <v>9.3900288045478203E-2</v>
      </c>
      <c r="BN324" s="38">
        <f t="shared" si="388"/>
        <v>1.2943012676538885</v>
      </c>
      <c r="BO324" s="38">
        <f t="shared" si="328"/>
        <v>8.8824596799776667E-2</v>
      </c>
      <c r="BP324" s="38">
        <f t="shared" si="328"/>
        <v>0.3337266994048752</v>
      </c>
      <c r="BQ324" s="38">
        <f t="shared" si="328"/>
        <v>0.1129341302168589</v>
      </c>
      <c r="BR324" s="38">
        <f t="shared" si="328"/>
        <v>0.88570812237491592</v>
      </c>
      <c r="BS324" s="38">
        <f t="shared" si="376"/>
        <v>-2.5409535600803537</v>
      </c>
      <c r="BT324" s="38">
        <f t="shared" si="377"/>
        <v>-0.25033628782483552</v>
      </c>
      <c r="BU324" s="38">
        <f t="shared" si="378"/>
        <v>-7.688695238697274E-2</v>
      </c>
      <c r="BV324" s="38">
        <f t="shared" si="379"/>
        <v>-0.39534993307555477</v>
      </c>
      <c r="BW324" s="38">
        <f t="shared" si="380"/>
        <v>-0.27371664341384527</v>
      </c>
      <c r="BX324" s="38">
        <f t="shared" ref="BX324:BX355" si="389">AA324-BH324</f>
        <v>-5.1286546921849863E-3</v>
      </c>
      <c r="BY324" s="38">
        <f t="shared" ref="BY324:BY355" si="390">AB324-BI324</f>
        <v>2.1760172269300808</v>
      </c>
      <c r="BZ324" s="38">
        <f t="shared" ref="BZ324:BZ355" si="391">AC324-BJ324</f>
        <v>0.76191785680209478</v>
      </c>
      <c r="CA324" s="38">
        <f t="shared" ref="CA324:CG370" si="392">AD324-BK324</f>
        <v>8.3088979504107235E-2</v>
      </c>
      <c r="CB324" s="38">
        <f t="shared" si="392"/>
        <v>3.8884436438533079E-2</v>
      </c>
      <c r="CC324" s="38">
        <f t="shared" si="392"/>
        <v>3.4344421860238172E-2</v>
      </c>
      <c r="CD324" s="38">
        <f t="shared" si="392"/>
        <v>0.59968310549071924</v>
      </c>
      <c r="CE324" s="38">
        <f t="shared" si="329"/>
        <v>4.9840335942195751E-3</v>
      </c>
      <c r="CF324" s="38">
        <f t="shared" si="329"/>
        <v>-5.5863161275823026E-2</v>
      </c>
      <c r="CG324" s="38">
        <f t="shared" si="329"/>
        <v>-2.7437656946381311E-2</v>
      </c>
      <c r="CH324" s="38">
        <f t="shared" si="329"/>
        <v>-7.7053979358315261E-2</v>
      </c>
    </row>
    <row r="325" spans="1:86" s="39" customFormat="1" x14ac:dyDescent="0.15">
      <c r="A325" s="32">
        <v>1</v>
      </c>
      <c r="B325" s="32" t="s">
        <v>1340</v>
      </c>
      <c r="C325" s="32" t="s">
        <v>1341</v>
      </c>
      <c r="D325" s="32" t="s">
        <v>1342</v>
      </c>
      <c r="E325" s="32">
        <v>98768</v>
      </c>
      <c r="F325" s="33">
        <v>87369</v>
      </c>
      <c r="G325" s="33">
        <v>999</v>
      </c>
      <c r="H325" s="33">
        <v>356</v>
      </c>
      <c r="I325" s="33">
        <v>1972</v>
      </c>
      <c r="J325" s="33">
        <v>476</v>
      </c>
      <c r="K325" s="33">
        <v>456</v>
      </c>
      <c r="L325" s="33">
        <v>1377</v>
      </c>
      <c r="M325" s="34">
        <v>1542</v>
      </c>
      <c r="N325" s="33">
        <v>316</v>
      </c>
      <c r="O325" s="33">
        <v>186</v>
      </c>
      <c r="P325" s="33">
        <v>277</v>
      </c>
      <c r="Q325" s="33">
        <v>1631</v>
      </c>
      <c r="R325" s="33">
        <v>130</v>
      </c>
      <c r="S325" s="33">
        <v>102</v>
      </c>
      <c r="T325" s="33">
        <v>144</v>
      </c>
      <c r="U325" s="34">
        <v>1435</v>
      </c>
      <c r="V325" s="35">
        <f t="shared" si="366"/>
        <v>88.458812570873164</v>
      </c>
      <c r="W325" s="35">
        <f t="shared" si="367"/>
        <v>1.0114612020087477</v>
      </c>
      <c r="X325" s="35">
        <f t="shared" si="368"/>
        <v>0.36044062854365788</v>
      </c>
      <c r="Y325" s="35">
        <f t="shared" si="369"/>
        <v>1.9965980884497005</v>
      </c>
      <c r="Z325" s="35">
        <f t="shared" si="370"/>
        <v>0.48193746962578971</v>
      </c>
      <c r="AA325" s="35">
        <f t="shared" si="381"/>
        <v>0.4616879961121011</v>
      </c>
      <c r="AB325" s="35">
        <f t="shared" si="382"/>
        <v>1.3941762514174632</v>
      </c>
      <c r="AC325" s="35">
        <f t="shared" si="383"/>
        <v>1.5612344079053944</v>
      </c>
      <c r="AD325" s="35">
        <f t="shared" si="384"/>
        <v>0.31994168151628061</v>
      </c>
      <c r="AE325" s="35">
        <f t="shared" si="384"/>
        <v>0.1883201036773044</v>
      </c>
      <c r="AF325" s="35">
        <f t="shared" si="384"/>
        <v>0.28045520816458774</v>
      </c>
      <c r="AG325" s="35">
        <f t="shared" si="384"/>
        <v>1.651344565041309</v>
      </c>
      <c r="AH325" s="35">
        <f t="shared" si="327"/>
        <v>0.13162157783897618</v>
      </c>
      <c r="AI325" s="35">
        <f t="shared" si="327"/>
        <v>0.10327231491981208</v>
      </c>
      <c r="AJ325" s="35">
        <f t="shared" si="327"/>
        <v>0.14579620929855822</v>
      </c>
      <c r="AK325" s="35">
        <f t="shared" si="327"/>
        <v>1.4528997246071602</v>
      </c>
      <c r="AL325" s="36">
        <v>93353</v>
      </c>
      <c r="AM325" s="37">
        <v>84951</v>
      </c>
      <c r="AN325" s="37">
        <v>1173</v>
      </c>
      <c r="AO325" s="37">
        <v>378</v>
      </c>
      <c r="AP325" s="37">
        <v>2297</v>
      </c>
      <c r="AQ325" s="37">
        <v>551</v>
      </c>
      <c r="AR325" s="37">
        <v>485</v>
      </c>
      <c r="AS325" s="37">
        <v>71</v>
      </c>
      <c r="AT325" s="37">
        <v>675</v>
      </c>
      <c r="AU325" s="37">
        <v>224</v>
      </c>
      <c r="AV325" s="37">
        <v>75</v>
      </c>
      <c r="AW325" s="37">
        <v>155</v>
      </c>
      <c r="AX325" s="37">
        <v>957</v>
      </c>
      <c r="AY325" s="37">
        <v>127</v>
      </c>
      <c r="AZ325" s="37">
        <v>110</v>
      </c>
      <c r="BA325" s="37">
        <v>160</v>
      </c>
      <c r="BB325" s="37">
        <v>967</v>
      </c>
      <c r="BC325" s="38">
        <f t="shared" si="371"/>
        <v>90.999753623343651</v>
      </c>
      <c r="BD325" s="38">
        <f t="shared" si="372"/>
        <v>1.2565209473718038</v>
      </c>
      <c r="BE325" s="38">
        <f t="shared" si="373"/>
        <v>0.40491467869270398</v>
      </c>
      <c r="BF325" s="38">
        <f t="shared" si="374"/>
        <v>2.4605529549130716</v>
      </c>
      <c r="BG325" s="38">
        <f t="shared" si="375"/>
        <v>0.59023277238010563</v>
      </c>
      <c r="BH325" s="38">
        <f t="shared" si="385"/>
        <v>0.51953338403693505</v>
      </c>
      <c r="BI325" s="38">
        <f t="shared" si="386"/>
        <v>7.6055402611592562E-2</v>
      </c>
      <c r="BJ325" s="38">
        <f t="shared" si="387"/>
        <v>0.72306192623697152</v>
      </c>
      <c r="BK325" s="38">
        <f t="shared" si="388"/>
        <v>0.23994943922530609</v>
      </c>
      <c r="BL325" s="38">
        <f t="shared" si="388"/>
        <v>8.0340214026330167E-2</v>
      </c>
      <c r="BM325" s="38">
        <f t="shared" si="388"/>
        <v>0.16603644232108236</v>
      </c>
      <c r="BN325" s="38">
        <f t="shared" si="388"/>
        <v>1.0251411309759728</v>
      </c>
      <c r="BO325" s="38">
        <f t="shared" si="328"/>
        <v>0.13604276241791907</v>
      </c>
      <c r="BP325" s="38">
        <f t="shared" si="328"/>
        <v>0.11783231390528423</v>
      </c>
      <c r="BQ325" s="38">
        <f t="shared" si="328"/>
        <v>0.17139245658950436</v>
      </c>
      <c r="BR325" s="38">
        <f t="shared" si="328"/>
        <v>1.0358531595128169</v>
      </c>
      <c r="BS325" s="38">
        <f t="shared" si="376"/>
        <v>-2.5409410524704867</v>
      </c>
      <c r="BT325" s="38">
        <f t="shared" si="377"/>
        <v>-0.24505974536305608</v>
      </c>
      <c r="BU325" s="38">
        <f t="shared" si="378"/>
        <v>-4.4474050149046096E-2</v>
      </c>
      <c r="BV325" s="38">
        <f t="shared" si="379"/>
        <v>-0.46395486646337103</v>
      </c>
      <c r="BW325" s="38">
        <f t="shared" si="380"/>
        <v>-0.10829530275431593</v>
      </c>
      <c r="BX325" s="38">
        <f t="shared" si="389"/>
        <v>-5.7845387924833958E-2</v>
      </c>
      <c r="BY325" s="38">
        <f t="shared" si="390"/>
        <v>1.3181208488058707</v>
      </c>
      <c r="BZ325" s="38">
        <f t="shared" si="391"/>
        <v>0.83817248166842284</v>
      </c>
      <c r="CA325" s="38">
        <f t="shared" si="392"/>
        <v>7.9992242290974513E-2</v>
      </c>
      <c r="CB325" s="38">
        <f t="shared" si="392"/>
        <v>0.10797988965097423</v>
      </c>
      <c r="CC325" s="38">
        <f t="shared" si="392"/>
        <v>0.11441876584350538</v>
      </c>
      <c r="CD325" s="38">
        <f t="shared" si="392"/>
        <v>0.62620343406533618</v>
      </c>
      <c r="CE325" s="38">
        <f t="shared" si="329"/>
        <v>-4.4211845789428883E-3</v>
      </c>
      <c r="CF325" s="38">
        <f t="shared" si="329"/>
        <v>-1.4559998985472153E-2</v>
      </c>
      <c r="CG325" s="38">
        <f t="shared" si="329"/>
        <v>-2.5596247290946145E-2</v>
      </c>
      <c r="CH325" s="38">
        <f t="shared" si="329"/>
        <v>0.41704656509434335</v>
      </c>
    </row>
    <row r="326" spans="1:86" s="39" customFormat="1" x14ac:dyDescent="0.15">
      <c r="A326" s="32">
        <v>1</v>
      </c>
      <c r="B326" s="32" t="s">
        <v>1343</v>
      </c>
      <c r="C326" s="32" t="s">
        <v>1344</v>
      </c>
      <c r="D326" s="32" t="s">
        <v>1345</v>
      </c>
      <c r="E326" s="32">
        <v>116944</v>
      </c>
      <c r="F326" s="33">
        <v>106383</v>
      </c>
      <c r="G326" s="33">
        <v>1422</v>
      </c>
      <c r="H326" s="33">
        <v>389</v>
      </c>
      <c r="I326" s="33">
        <v>2229</v>
      </c>
      <c r="J326" s="33">
        <v>469</v>
      </c>
      <c r="K326" s="33">
        <v>404</v>
      </c>
      <c r="L326" s="33">
        <v>1694</v>
      </c>
      <c r="M326" s="34">
        <v>1260</v>
      </c>
      <c r="N326" s="33">
        <v>435</v>
      </c>
      <c r="O326" s="33">
        <v>138</v>
      </c>
      <c r="P326" s="33">
        <v>129</v>
      </c>
      <c r="Q326" s="33">
        <v>472</v>
      </c>
      <c r="R326" s="33">
        <v>190</v>
      </c>
      <c r="S326" s="33">
        <v>77</v>
      </c>
      <c r="T326" s="33">
        <v>212</v>
      </c>
      <c r="U326" s="34">
        <v>1041</v>
      </c>
      <c r="V326" s="35">
        <f t="shared" si="366"/>
        <v>90.969181830619789</v>
      </c>
      <c r="W326" s="35">
        <f t="shared" si="367"/>
        <v>1.2159666165002052</v>
      </c>
      <c r="X326" s="35">
        <f t="shared" si="368"/>
        <v>0.33263784375427558</v>
      </c>
      <c r="Y326" s="35">
        <f t="shared" si="369"/>
        <v>1.9060404980161445</v>
      </c>
      <c r="Z326" s="35">
        <f t="shared" si="370"/>
        <v>0.40104665480913942</v>
      </c>
      <c r="AA326" s="35">
        <f t="shared" si="381"/>
        <v>0.34546449582706251</v>
      </c>
      <c r="AB326" s="35">
        <f t="shared" si="382"/>
        <v>1.4485565740867423</v>
      </c>
      <c r="AC326" s="35">
        <f t="shared" si="383"/>
        <v>1.077438774114106</v>
      </c>
      <c r="AD326" s="35">
        <f t="shared" si="384"/>
        <v>0.37197291011082229</v>
      </c>
      <c r="AE326" s="35">
        <f t="shared" si="384"/>
        <v>0.11800519906964017</v>
      </c>
      <c r="AF326" s="35">
        <f t="shared" si="384"/>
        <v>0.11030920782596799</v>
      </c>
      <c r="AG326" s="35">
        <f t="shared" si="384"/>
        <v>0.40361198522369679</v>
      </c>
      <c r="AH326" s="35">
        <f t="shared" si="327"/>
        <v>0.16247092625530168</v>
      </c>
      <c r="AI326" s="35">
        <f t="shared" si="327"/>
        <v>6.584348064030647E-2</v>
      </c>
      <c r="AJ326" s="35">
        <f t="shared" si="327"/>
        <v>0.18128334929538922</v>
      </c>
      <c r="AK326" s="35">
        <f t="shared" si="327"/>
        <v>0.89016965385141611</v>
      </c>
      <c r="AL326" s="36">
        <v>112957</v>
      </c>
      <c r="AM326" s="37">
        <v>104511</v>
      </c>
      <c r="AN326" s="37">
        <v>1490</v>
      </c>
      <c r="AO326" s="37">
        <v>389</v>
      </c>
      <c r="AP326" s="37">
        <v>2601</v>
      </c>
      <c r="AQ326" s="37">
        <v>525</v>
      </c>
      <c r="AR326" s="37">
        <v>463</v>
      </c>
      <c r="AS326" s="37">
        <v>83</v>
      </c>
      <c r="AT326" s="37">
        <v>576</v>
      </c>
      <c r="AU326" s="37">
        <v>360</v>
      </c>
      <c r="AV326" s="37">
        <v>73</v>
      </c>
      <c r="AW326" s="37">
        <v>117</v>
      </c>
      <c r="AX326" s="37">
        <v>257</v>
      </c>
      <c r="AY326" s="37">
        <v>150</v>
      </c>
      <c r="AZ326" s="37">
        <v>80</v>
      </c>
      <c r="BA326" s="37">
        <v>210</v>
      </c>
      <c r="BB326" s="37">
        <v>1070</v>
      </c>
      <c r="BC326" s="38">
        <f t="shared" si="371"/>
        <v>92.522818417627946</v>
      </c>
      <c r="BD326" s="38">
        <f t="shared" si="372"/>
        <v>1.3190860238851954</v>
      </c>
      <c r="BE326" s="38">
        <f t="shared" si="373"/>
        <v>0.34437883442371875</v>
      </c>
      <c r="BF326" s="38">
        <f t="shared" si="374"/>
        <v>2.3026461396814719</v>
      </c>
      <c r="BG326" s="38">
        <f t="shared" si="375"/>
        <v>0.46477863257699831</v>
      </c>
      <c r="BH326" s="38">
        <f t="shared" si="385"/>
        <v>0.4098904893012385</v>
      </c>
      <c r="BI326" s="38">
        <f t="shared" si="386"/>
        <v>7.347928857883973E-2</v>
      </c>
      <c r="BJ326" s="38">
        <f t="shared" si="387"/>
        <v>0.50992855688447813</v>
      </c>
      <c r="BK326" s="38">
        <f t="shared" si="388"/>
        <v>0.31870534805279888</v>
      </c>
      <c r="BL326" s="38">
        <f t="shared" si="388"/>
        <v>6.4626362244039767E-2</v>
      </c>
      <c r="BM326" s="38">
        <f t="shared" si="388"/>
        <v>0.10357923811715962</v>
      </c>
      <c r="BN326" s="38">
        <f t="shared" si="388"/>
        <v>0.22752020680435917</v>
      </c>
      <c r="BO326" s="38">
        <f t="shared" si="328"/>
        <v>0.13279389502199951</v>
      </c>
      <c r="BP326" s="38">
        <f t="shared" si="328"/>
        <v>7.0823410678399742E-2</v>
      </c>
      <c r="BQ326" s="38">
        <f t="shared" si="328"/>
        <v>0.18591145303079934</v>
      </c>
      <c r="BR326" s="38">
        <f t="shared" si="328"/>
        <v>0.94726311782359662</v>
      </c>
      <c r="BS326" s="38">
        <f t="shared" si="376"/>
        <v>-1.5536365870081568</v>
      </c>
      <c r="BT326" s="38">
        <f t="shared" si="377"/>
        <v>-0.10311940738499015</v>
      </c>
      <c r="BU326" s="38">
        <f t="shared" si="378"/>
        <v>-1.1740990669443174E-2</v>
      </c>
      <c r="BV326" s="38">
        <f t="shared" si="379"/>
        <v>-0.39660564166532741</v>
      </c>
      <c r="BW326" s="38">
        <f t="shared" si="380"/>
        <v>-6.3731977767858883E-2</v>
      </c>
      <c r="BX326" s="38">
        <f t="shared" si="389"/>
        <v>-6.4425993474175991E-2</v>
      </c>
      <c r="BY326" s="38">
        <f t="shared" si="390"/>
        <v>1.3750772855079025</v>
      </c>
      <c r="BZ326" s="38">
        <f t="shared" si="391"/>
        <v>0.56751021722962791</v>
      </c>
      <c r="CA326" s="38">
        <f t="shared" si="392"/>
        <v>5.326756205802341E-2</v>
      </c>
      <c r="CB326" s="38">
        <f t="shared" si="392"/>
        <v>5.3378836825600406E-2</v>
      </c>
      <c r="CC326" s="38">
        <f t="shared" si="392"/>
        <v>6.7299697088083754E-3</v>
      </c>
      <c r="CD326" s="38">
        <f t="shared" si="392"/>
        <v>0.17609177841933762</v>
      </c>
      <c r="CE326" s="38">
        <f t="shared" si="329"/>
        <v>2.9677031233302176E-2</v>
      </c>
      <c r="CF326" s="38">
        <f t="shared" si="329"/>
        <v>-4.9799300380932721E-3</v>
      </c>
      <c r="CG326" s="38">
        <f t="shared" si="329"/>
        <v>-4.6281037354101162E-3</v>
      </c>
      <c r="CH326" s="38">
        <f t="shared" si="329"/>
        <v>-5.7093463972180514E-2</v>
      </c>
    </row>
    <row r="327" spans="1:86" s="39" customFormat="1" x14ac:dyDescent="0.15">
      <c r="A327" s="32">
        <v>1</v>
      </c>
      <c r="B327" s="32" t="s">
        <v>1346</v>
      </c>
      <c r="C327" s="32" t="s">
        <v>1347</v>
      </c>
      <c r="D327" s="32" t="s">
        <v>1348</v>
      </c>
      <c r="E327" s="32">
        <v>97975</v>
      </c>
      <c r="F327" s="33">
        <v>91770</v>
      </c>
      <c r="G327" s="33">
        <v>783</v>
      </c>
      <c r="H327" s="33">
        <v>208</v>
      </c>
      <c r="I327" s="33">
        <v>1371</v>
      </c>
      <c r="J327" s="33">
        <v>410</v>
      </c>
      <c r="K327" s="33">
        <v>251</v>
      </c>
      <c r="L327" s="33">
        <v>605</v>
      </c>
      <c r="M327" s="34">
        <v>771</v>
      </c>
      <c r="N327" s="33">
        <v>137</v>
      </c>
      <c r="O327" s="33">
        <v>46</v>
      </c>
      <c r="P327" s="33">
        <v>104</v>
      </c>
      <c r="Q327" s="33">
        <v>517</v>
      </c>
      <c r="R327" s="33">
        <v>83</v>
      </c>
      <c r="S327" s="33">
        <v>61</v>
      </c>
      <c r="T327" s="33">
        <v>111</v>
      </c>
      <c r="U327" s="34">
        <v>747</v>
      </c>
      <c r="V327" s="35">
        <f t="shared" si="366"/>
        <v>93.666751722378166</v>
      </c>
      <c r="W327" s="35">
        <f t="shared" si="367"/>
        <v>0.79918346516968608</v>
      </c>
      <c r="X327" s="35">
        <f t="shared" si="368"/>
        <v>0.21229905588160247</v>
      </c>
      <c r="Y327" s="35">
        <f t="shared" si="369"/>
        <v>1.39933656545037</v>
      </c>
      <c r="Z327" s="35">
        <f t="shared" si="370"/>
        <v>0.41847410053585099</v>
      </c>
      <c r="AA327" s="35">
        <f t="shared" si="381"/>
        <v>0.25618780301097221</v>
      </c>
      <c r="AB327" s="35">
        <f t="shared" si="382"/>
        <v>0.61750446542485327</v>
      </c>
      <c r="AC327" s="35">
        <f t="shared" si="383"/>
        <v>0.78693544271497828</v>
      </c>
      <c r="AD327" s="35">
        <f t="shared" si="384"/>
        <v>0.13983158969124776</v>
      </c>
      <c r="AE327" s="35">
        <f t="shared" si="384"/>
        <v>4.6950752743046692E-2</v>
      </c>
      <c r="AF327" s="35">
        <f t="shared" si="384"/>
        <v>0.10614952794080124</v>
      </c>
      <c r="AG327" s="35">
        <f t="shared" si="384"/>
        <v>0.5276856340903292</v>
      </c>
      <c r="AH327" s="35">
        <f t="shared" si="327"/>
        <v>8.4715488645062523E-2</v>
      </c>
      <c r="AI327" s="35">
        <f t="shared" si="327"/>
        <v>6.2260780811431493E-2</v>
      </c>
      <c r="AJ327" s="35">
        <f t="shared" si="327"/>
        <v>0.11329420770604746</v>
      </c>
      <c r="AK327" s="35">
        <f t="shared" si="327"/>
        <v>0.76243939780556258</v>
      </c>
      <c r="AL327" s="36">
        <v>96981</v>
      </c>
      <c r="AM327" s="37">
        <v>90974</v>
      </c>
      <c r="AN327" s="37">
        <v>873</v>
      </c>
      <c r="AO327" s="37">
        <v>250</v>
      </c>
      <c r="AP327" s="37">
        <v>1706</v>
      </c>
      <c r="AQ327" s="37">
        <v>521</v>
      </c>
      <c r="AR327" s="37">
        <v>277</v>
      </c>
      <c r="AS327" s="37">
        <v>159</v>
      </c>
      <c r="AT327" s="37">
        <v>523</v>
      </c>
      <c r="AU327" s="37">
        <v>110</v>
      </c>
      <c r="AV327" s="37">
        <v>48</v>
      </c>
      <c r="AW327" s="37">
        <v>86</v>
      </c>
      <c r="AX327" s="37">
        <v>509</v>
      </c>
      <c r="AY327" s="37">
        <v>79</v>
      </c>
      <c r="AZ327" s="37">
        <v>67</v>
      </c>
      <c r="BA327" s="37">
        <v>94</v>
      </c>
      <c r="BB327" s="37">
        <v>710</v>
      </c>
      <c r="BC327" s="38">
        <f t="shared" si="371"/>
        <v>93.806003237747603</v>
      </c>
      <c r="BD327" s="38">
        <f t="shared" si="372"/>
        <v>0.90017632319732732</v>
      </c>
      <c r="BE327" s="38">
        <f t="shared" si="373"/>
        <v>0.25778245223291157</v>
      </c>
      <c r="BF327" s="38">
        <f t="shared" si="374"/>
        <v>1.7591074540373886</v>
      </c>
      <c r="BG327" s="38">
        <f t="shared" si="375"/>
        <v>0.53721863045338769</v>
      </c>
      <c r="BH327" s="38">
        <f t="shared" si="385"/>
        <v>0.28562295707406604</v>
      </c>
      <c r="BI327" s="38">
        <f t="shared" si="386"/>
        <v>0.16394963962013176</v>
      </c>
      <c r="BJ327" s="38">
        <f t="shared" si="387"/>
        <v>0.53928089007125102</v>
      </c>
      <c r="BK327" s="38">
        <f t="shared" si="388"/>
        <v>0.1134242789824811</v>
      </c>
      <c r="BL327" s="38">
        <f t="shared" si="388"/>
        <v>4.9494230828719031E-2</v>
      </c>
      <c r="BM327" s="38">
        <f t="shared" si="388"/>
        <v>8.8677163568121595E-2</v>
      </c>
      <c r="BN327" s="38">
        <f t="shared" si="388"/>
        <v>0.52484507274620806</v>
      </c>
      <c r="BO327" s="38">
        <f t="shared" si="328"/>
        <v>8.1459254905600076E-2</v>
      </c>
      <c r="BP327" s="38">
        <f t="shared" si="328"/>
        <v>6.9085697198420309E-2</v>
      </c>
      <c r="BQ327" s="38">
        <f t="shared" si="328"/>
        <v>9.6926202039574763E-2</v>
      </c>
      <c r="BR327" s="38">
        <f t="shared" si="328"/>
        <v>0.73210216434146891</v>
      </c>
      <c r="BS327" s="38">
        <f t="shared" si="376"/>
        <v>-0.13925151536943758</v>
      </c>
      <c r="BT327" s="38">
        <f t="shared" si="377"/>
        <v>-0.10099285802764124</v>
      </c>
      <c r="BU327" s="38">
        <f t="shared" si="378"/>
        <v>-4.5483396351309102E-2</v>
      </c>
      <c r="BV327" s="38">
        <f t="shared" si="379"/>
        <v>-0.35977088858701856</v>
      </c>
      <c r="BW327" s="38">
        <f t="shared" si="380"/>
        <v>-0.1187445299175367</v>
      </c>
      <c r="BX327" s="38">
        <f t="shared" si="389"/>
        <v>-2.9435154063093827E-2</v>
      </c>
      <c r="BY327" s="38">
        <f t="shared" si="390"/>
        <v>0.45355482580472151</v>
      </c>
      <c r="BZ327" s="38">
        <f t="shared" si="391"/>
        <v>0.24765455264372727</v>
      </c>
      <c r="CA327" s="38">
        <f t="shared" si="392"/>
        <v>2.640731070876666E-2</v>
      </c>
      <c r="CB327" s="38">
        <f t="shared" si="392"/>
        <v>-2.5434780856723391E-3</v>
      </c>
      <c r="CC327" s="38">
        <f t="shared" si="392"/>
        <v>1.7472364372679641E-2</v>
      </c>
      <c r="CD327" s="38">
        <f t="shared" si="392"/>
        <v>2.8405613441211397E-3</v>
      </c>
      <c r="CE327" s="38">
        <f t="shared" si="329"/>
        <v>3.2562337394624469E-3</v>
      </c>
      <c r="CF327" s="38">
        <f t="shared" si="329"/>
        <v>-6.8249163869888163E-3</v>
      </c>
      <c r="CG327" s="38">
        <f t="shared" si="329"/>
        <v>1.6368005666472701E-2</v>
      </c>
      <c r="CH327" s="38">
        <f t="shared" si="329"/>
        <v>3.0337233464093671E-2</v>
      </c>
    </row>
    <row r="328" spans="1:86" s="39" customFormat="1" x14ac:dyDescent="0.15">
      <c r="A328" s="32">
        <v>2</v>
      </c>
      <c r="B328" s="32" t="s">
        <v>1349</v>
      </c>
      <c r="C328" s="32" t="s">
        <v>1350</v>
      </c>
      <c r="D328" s="32" t="s">
        <v>1351</v>
      </c>
      <c r="E328" s="32">
        <v>69751</v>
      </c>
      <c r="F328" s="33">
        <v>20090</v>
      </c>
      <c r="G328" s="33">
        <v>708</v>
      </c>
      <c r="H328" s="33">
        <v>225</v>
      </c>
      <c r="I328" s="33">
        <v>46303</v>
      </c>
      <c r="J328" s="33">
        <v>439</v>
      </c>
      <c r="K328" s="33">
        <v>271</v>
      </c>
      <c r="L328" s="33">
        <v>114</v>
      </c>
      <c r="M328" s="34">
        <v>362</v>
      </c>
      <c r="N328" s="33">
        <v>123</v>
      </c>
      <c r="O328" s="33">
        <v>97</v>
      </c>
      <c r="P328" s="33">
        <v>104</v>
      </c>
      <c r="Q328" s="33">
        <v>188</v>
      </c>
      <c r="R328" s="33">
        <v>65</v>
      </c>
      <c r="S328" s="33">
        <v>28</v>
      </c>
      <c r="T328" s="33">
        <v>85</v>
      </c>
      <c r="U328" s="34">
        <v>549</v>
      </c>
      <c r="V328" s="35">
        <f t="shared" si="366"/>
        <v>28.802454445097563</v>
      </c>
      <c r="W328" s="35">
        <f t="shared" si="367"/>
        <v>1.0150392109073705</v>
      </c>
      <c r="X328" s="35">
        <f t="shared" si="368"/>
        <v>0.32257602041547795</v>
      </c>
      <c r="Y328" s="35">
        <f t="shared" si="369"/>
        <v>66.383277659101651</v>
      </c>
      <c r="Z328" s="35">
        <f t="shared" si="370"/>
        <v>0.62938165761064357</v>
      </c>
      <c r="AA328" s="35">
        <f t="shared" si="381"/>
        <v>0.38852489570042009</v>
      </c>
      <c r="AB328" s="35">
        <f t="shared" si="382"/>
        <v>0.16343851701050882</v>
      </c>
      <c r="AC328" s="35">
        <f t="shared" si="383"/>
        <v>0.51898897506845787</v>
      </c>
      <c r="AD328" s="35">
        <f t="shared" si="384"/>
        <v>0.17634155782712793</v>
      </c>
      <c r="AE328" s="35">
        <f t="shared" si="384"/>
        <v>0.13906610657911714</v>
      </c>
      <c r="AF328" s="35">
        <f t="shared" si="384"/>
        <v>0.14910180499204312</v>
      </c>
      <c r="AG328" s="35">
        <f t="shared" si="384"/>
        <v>0.26953018594715489</v>
      </c>
      <c r="AH328" s="35">
        <f t="shared" si="327"/>
        <v>9.3188628120026956E-2</v>
      </c>
      <c r="AI328" s="35">
        <f t="shared" si="327"/>
        <v>4.0142793651703923E-2</v>
      </c>
      <c r="AJ328" s="35">
        <f t="shared" si="327"/>
        <v>0.12186205215695832</v>
      </c>
      <c r="AK328" s="35">
        <f t="shared" si="327"/>
        <v>0.78708548981376614</v>
      </c>
      <c r="AL328" s="40">
        <v>66829</v>
      </c>
      <c r="AM328" s="37">
        <v>18959</v>
      </c>
      <c r="AN328" s="37">
        <v>751</v>
      </c>
      <c r="AO328" s="37">
        <v>223</v>
      </c>
      <c r="AP328" s="37">
        <v>45159</v>
      </c>
      <c r="AQ328" s="37">
        <v>489</v>
      </c>
      <c r="AR328" s="37">
        <v>249</v>
      </c>
      <c r="AS328" s="37">
        <v>29</v>
      </c>
      <c r="AT328" s="37">
        <v>137</v>
      </c>
      <c r="AU328" s="37">
        <v>62</v>
      </c>
      <c r="AV328" s="37">
        <v>34</v>
      </c>
      <c r="AW328" s="37">
        <v>71</v>
      </c>
      <c r="AX328" s="37">
        <v>98</v>
      </c>
      <c r="AY328" s="37">
        <v>64</v>
      </c>
      <c r="AZ328" s="37">
        <v>17</v>
      </c>
      <c r="BA328" s="37">
        <v>86</v>
      </c>
      <c r="BB328" s="37">
        <v>409</v>
      </c>
      <c r="BC328" s="38">
        <f t="shared" si="371"/>
        <v>28.369420461177036</v>
      </c>
      <c r="BD328" s="38">
        <f t="shared" si="372"/>
        <v>1.1237636355474419</v>
      </c>
      <c r="BE328" s="38">
        <f t="shared" si="373"/>
        <v>0.33368747100809532</v>
      </c>
      <c r="BF328" s="38">
        <f t="shared" si="374"/>
        <v>67.573957413697656</v>
      </c>
      <c r="BG328" s="38">
        <f t="shared" si="375"/>
        <v>0.73171826602223589</v>
      </c>
      <c r="BH328" s="38">
        <f t="shared" si="385"/>
        <v>0.37259273668616916</v>
      </c>
      <c r="BI328" s="38">
        <f t="shared" si="386"/>
        <v>4.3394334794774725E-2</v>
      </c>
      <c r="BJ328" s="38">
        <f t="shared" si="387"/>
        <v>0.20500082299600475</v>
      </c>
      <c r="BK328" s="38">
        <f t="shared" si="388"/>
        <v>9.2774095078483887E-2</v>
      </c>
      <c r="BL328" s="38">
        <f t="shared" si="388"/>
        <v>5.0876116655942778E-2</v>
      </c>
      <c r="BM328" s="38">
        <f t="shared" si="388"/>
        <v>0.1062413024285864</v>
      </c>
      <c r="BN328" s="38">
        <f t="shared" si="388"/>
        <v>0.14664292447889388</v>
      </c>
      <c r="BO328" s="38">
        <f t="shared" si="328"/>
        <v>9.5766807822951119E-2</v>
      </c>
      <c r="BP328" s="38">
        <f t="shared" si="328"/>
        <v>2.5438058327971389E-2</v>
      </c>
      <c r="BQ328" s="38">
        <f t="shared" si="328"/>
        <v>0.12868664801209054</v>
      </c>
      <c r="BR328" s="38">
        <f t="shared" si="328"/>
        <v>0.61200975624354692</v>
      </c>
      <c r="BS328" s="38">
        <f t="shared" si="376"/>
        <v>0.43303398392052728</v>
      </c>
      <c r="BT328" s="38">
        <f t="shared" si="377"/>
        <v>-0.10872442464007137</v>
      </c>
      <c r="BU328" s="38">
        <f t="shared" si="378"/>
        <v>-1.1111450592617367E-2</v>
      </c>
      <c r="BV328" s="38">
        <f t="shared" si="379"/>
        <v>-1.1906797545960046</v>
      </c>
      <c r="BW328" s="38">
        <f t="shared" si="380"/>
        <v>-0.10233660841159231</v>
      </c>
      <c r="BX328" s="38">
        <f t="shared" si="389"/>
        <v>1.5932159014250935E-2</v>
      </c>
      <c r="BY328" s="38">
        <f t="shared" si="390"/>
        <v>0.1200441822157341</v>
      </c>
      <c r="BZ328" s="38">
        <f t="shared" si="391"/>
        <v>0.31398815207245312</v>
      </c>
      <c r="CA328" s="38">
        <f t="shared" si="392"/>
        <v>8.3567462748644045E-2</v>
      </c>
      <c r="CB328" s="38">
        <f t="shared" si="392"/>
        <v>8.8189989923174367E-2</v>
      </c>
      <c r="CC328" s="38">
        <f t="shared" si="392"/>
        <v>4.286050256345672E-2</v>
      </c>
      <c r="CD328" s="38">
        <f t="shared" si="392"/>
        <v>0.12288726146826101</v>
      </c>
      <c r="CE328" s="38">
        <f t="shared" si="329"/>
        <v>-2.5781797029241632E-3</v>
      </c>
      <c r="CF328" s="38">
        <f t="shared" si="329"/>
        <v>1.4704735323732534E-2</v>
      </c>
      <c r="CG328" s="38">
        <f t="shared" si="329"/>
        <v>-6.8245958551322178E-3</v>
      </c>
      <c r="CH328" s="38">
        <f t="shared" si="329"/>
        <v>0.17507573357021922</v>
      </c>
    </row>
    <row r="329" spans="1:86" s="39" customFormat="1" x14ac:dyDescent="0.15">
      <c r="A329" s="32">
        <v>2</v>
      </c>
      <c r="B329" s="32" t="s">
        <v>1352</v>
      </c>
      <c r="C329" s="32" t="s">
        <v>1353</v>
      </c>
      <c r="D329" s="32" t="s">
        <v>1354</v>
      </c>
      <c r="E329" s="32">
        <v>121874</v>
      </c>
      <c r="F329" s="33">
        <v>33430</v>
      </c>
      <c r="G329" s="33">
        <v>779</v>
      </c>
      <c r="H329" s="33">
        <v>279</v>
      </c>
      <c r="I329" s="33">
        <v>81449</v>
      </c>
      <c r="J329" s="33">
        <v>486</v>
      </c>
      <c r="K329" s="33">
        <v>415</v>
      </c>
      <c r="L329" s="33">
        <v>463</v>
      </c>
      <c r="M329" s="34">
        <v>827</v>
      </c>
      <c r="N329" s="33">
        <v>170</v>
      </c>
      <c r="O329" s="33">
        <v>606</v>
      </c>
      <c r="P329" s="33">
        <v>741</v>
      </c>
      <c r="Q329" s="33">
        <v>607</v>
      </c>
      <c r="R329" s="33">
        <v>176</v>
      </c>
      <c r="S329" s="33">
        <v>28</v>
      </c>
      <c r="T329" s="33">
        <v>187</v>
      </c>
      <c r="U329" s="34">
        <v>1231</v>
      </c>
      <c r="V329" s="35">
        <f t="shared" si="366"/>
        <v>27.429968656153076</v>
      </c>
      <c r="W329" s="35">
        <f t="shared" si="367"/>
        <v>0.63918473177215818</v>
      </c>
      <c r="X329" s="35">
        <f t="shared" si="368"/>
        <v>0.22892495528168436</v>
      </c>
      <c r="Y329" s="35">
        <f t="shared" si="369"/>
        <v>66.830497070745196</v>
      </c>
      <c r="Z329" s="35">
        <f t="shared" si="370"/>
        <v>0.39877250274874049</v>
      </c>
      <c r="AA329" s="35">
        <f t="shared" si="381"/>
        <v>0.34051561448709322</v>
      </c>
      <c r="AB329" s="35">
        <f t="shared" si="382"/>
        <v>0.37990055303017872</v>
      </c>
      <c r="AC329" s="35">
        <f t="shared" si="383"/>
        <v>0.67856967031524362</v>
      </c>
      <c r="AD329" s="35">
        <f t="shared" si="384"/>
        <v>0.13948832400676106</v>
      </c>
      <c r="AE329" s="35">
        <f t="shared" si="384"/>
        <v>0.49723484910645421</v>
      </c>
      <c r="AF329" s="35">
        <f t="shared" si="384"/>
        <v>0.6080049887588822</v>
      </c>
      <c r="AG329" s="35">
        <f t="shared" si="384"/>
        <v>0.49805536865943512</v>
      </c>
      <c r="AH329" s="35">
        <f t="shared" si="327"/>
        <v>0.14441144132464676</v>
      </c>
      <c r="AI329" s="35">
        <f t="shared" si="327"/>
        <v>2.2974547483466529E-2</v>
      </c>
      <c r="AJ329" s="35">
        <f t="shared" si="327"/>
        <v>0.15343715640743719</v>
      </c>
      <c r="AK329" s="35">
        <f t="shared" si="327"/>
        <v>1.0100595697195465</v>
      </c>
      <c r="AL329" s="40">
        <v>116843</v>
      </c>
      <c r="AM329" s="37">
        <v>31024</v>
      </c>
      <c r="AN329" s="37">
        <v>783</v>
      </c>
      <c r="AO329" s="37">
        <v>309</v>
      </c>
      <c r="AP329" s="37">
        <v>81567</v>
      </c>
      <c r="AQ329" s="37">
        <v>513</v>
      </c>
      <c r="AR329" s="37">
        <v>369</v>
      </c>
      <c r="AS329" s="37">
        <v>184</v>
      </c>
      <c r="AT329" s="37">
        <v>410</v>
      </c>
      <c r="AU329" s="37">
        <v>96</v>
      </c>
      <c r="AV329" s="37">
        <v>77</v>
      </c>
      <c r="AW329" s="37">
        <v>138</v>
      </c>
      <c r="AX329" s="37">
        <v>309</v>
      </c>
      <c r="AY329" s="37">
        <v>124</v>
      </c>
      <c r="AZ329" s="37">
        <v>21</v>
      </c>
      <c r="BA329" s="37">
        <v>147</v>
      </c>
      <c r="BB329" s="37">
        <v>774</v>
      </c>
      <c r="BC329" s="38">
        <f t="shared" si="371"/>
        <v>26.551868746951037</v>
      </c>
      <c r="BD329" s="38">
        <f t="shared" si="372"/>
        <v>0.67013000350898211</v>
      </c>
      <c r="BE329" s="38">
        <f t="shared" si="373"/>
        <v>0.26445743433496227</v>
      </c>
      <c r="BF329" s="38">
        <f t="shared" si="374"/>
        <v>69.809060020711556</v>
      </c>
      <c r="BG329" s="38">
        <f t="shared" si="375"/>
        <v>0.43905069195416074</v>
      </c>
      <c r="BH329" s="38">
        <f t="shared" si="385"/>
        <v>0.31580839245825598</v>
      </c>
      <c r="BI329" s="38">
        <f t="shared" si="386"/>
        <v>0.15747627157810054</v>
      </c>
      <c r="BJ329" s="38">
        <f t="shared" si="387"/>
        <v>0.35089821384250658</v>
      </c>
      <c r="BK329" s="38">
        <f t="shared" si="388"/>
        <v>8.2161532997269845E-2</v>
      </c>
      <c r="BL329" s="38">
        <f t="shared" si="388"/>
        <v>6.5900396258226843E-2</v>
      </c>
      <c r="BM329" s="38">
        <f t="shared" si="388"/>
        <v>0.11810720368357538</v>
      </c>
      <c r="BN329" s="38">
        <f t="shared" si="388"/>
        <v>0.26445743433496227</v>
      </c>
      <c r="BO329" s="38">
        <f t="shared" si="328"/>
        <v>0.10612531345480687</v>
      </c>
      <c r="BP329" s="38">
        <f t="shared" si="328"/>
        <v>1.797283534315278E-2</v>
      </c>
      <c r="BQ329" s="38">
        <f t="shared" si="328"/>
        <v>0.12580984740206944</v>
      </c>
      <c r="BR329" s="38">
        <f t="shared" si="328"/>
        <v>0.66242735979048806</v>
      </c>
      <c r="BS329" s="38">
        <f t="shared" si="376"/>
        <v>0.87809990920203873</v>
      </c>
      <c r="BT329" s="38">
        <f t="shared" si="377"/>
        <v>-3.0945271736823932E-2</v>
      </c>
      <c r="BU329" s="38">
        <f t="shared" si="378"/>
        <v>-3.5532479053277916E-2</v>
      </c>
      <c r="BV329" s="38">
        <f t="shared" si="379"/>
        <v>-2.97856294996636</v>
      </c>
      <c r="BW329" s="38">
        <f t="shared" si="380"/>
        <v>-4.0278189205420256E-2</v>
      </c>
      <c r="BX329" s="38">
        <f t="shared" si="389"/>
        <v>2.4707222028837239E-2</v>
      </c>
      <c r="BY329" s="38">
        <f t="shared" si="390"/>
        <v>0.22242428145207818</v>
      </c>
      <c r="BZ329" s="38">
        <f t="shared" si="391"/>
        <v>0.32767145647273704</v>
      </c>
      <c r="CA329" s="38">
        <f t="shared" si="392"/>
        <v>5.7326791009491215E-2</v>
      </c>
      <c r="CB329" s="38">
        <f t="shared" si="392"/>
        <v>0.43133445284822736</v>
      </c>
      <c r="CC329" s="38">
        <f t="shared" si="392"/>
        <v>0.48989778507530679</v>
      </c>
      <c r="CD329" s="38">
        <f t="shared" si="392"/>
        <v>0.23359793432447284</v>
      </c>
      <c r="CE329" s="38">
        <f t="shared" si="329"/>
        <v>3.8286127869839884E-2</v>
      </c>
      <c r="CF329" s="38">
        <f t="shared" si="329"/>
        <v>5.0017121403137486E-3</v>
      </c>
      <c r="CG329" s="38">
        <f t="shared" si="329"/>
        <v>2.7627309005367751E-2</v>
      </c>
      <c r="CH329" s="38">
        <f t="shared" si="329"/>
        <v>0.34763220992905841</v>
      </c>
    </row>
    <row r="330" spans="1:86" s="39" customFormat="1" x14ac:dyDescent="0.15">
      <c r="A330" s="32">
        <v>2</v>
      </c>
      <c r="B330" s="32" t="s">
        <v>1355</v>
      </c>
      <c r="C330" s="32" t="s">
        <v>1356</v>
      </c>
      <c r="D330" s="32" t="s">
        <v>1357</v>
      </c>
      <c r="E330" s="32">
        <v>115228</v>
      </c>
      <c r="F330" s="33">
        <v>45798</v>
      </c>
      <c r="G330" s="33">
        <v>1306</v>
      </c>
      <c r="H330" s="33">
        <v>432</v>
      </c>
      <c r="I330" s="33">
        <v>62720</v>
      </c>
      <c r="J330" s="33">
        <v>790</v>
      </c>
      <c r="K330" s="33">
        <v>410</v>
      </c>
      <c r="L330" s="33">
        <v>491</v>
      </c>
      <c r="M330" s="34">
        <v>757</v>
      </c>
      <c r="N330" s="33">
        <v>233</v>
      </c>
      <c r="O330" s="33">
        <v>152</v>
      </c>
      <c r="P330" s="33">
        <v>259</v>
      </c>
      <c r="Q330" s="33">
        <v>402</v>
      </c>
      <c r="R330" s="33">
        <v>160</v>
      </c>
      <c r="S330" s="33">
        <v>43</v>
      </c>
      <c r="T330" s="33">
        <v>171</v>
      </c>
      <c r="U330" s="34">
        <v>1104</v>
      </c>
      <c r="V330" s="35">
        <f t="shared" si="366"/>
        <v>39.745547957093763</v>
      </c>
      <c r="W330" s="35">
        <f t="shared" si="367"/>
        <v>1.1334050751553442</v>
      </c>
      <c r="X330" s="35">
        <f t="shared" si="368"/>
        <v>0.37490887631478459</v>
      </c>
      <c r="Y330" s="35">
        <f t="shared" si="369"/>
        <v>54.431214635331692</v>
      </c>
      <c r="Z330" s="35">
        <f t="shared" si="370"/>
        <v>0.6855972506682404</v>
      </c>
      <c r="AA330" s="35">
        <f t="shared" si="381"/>
        <v>0.35581629465060577</v>
      </c>
      <c r="AB330" s="35">
        <f t="shared" si="382"/>
        <v>0.42611170895962786</v>
      </c>
      <c r="AC330" s="35">
        <f t="shared" si="383"/>
        <v>0.65695837817197211</v>
      </c>
      <c r="AD330" s="35">
        <f t="shared" si="384"/>
        <v>0.20220779671607597</v>
      </c>
      <c r="AE330" s="35">
        <f t="shared" si="384"/>
        <v>0.13191238240705383</v>
      </c>
      <c r="AF330" s="35">
        <f t="shared" si="384"/>
        <v>0.22477175686465095</v>
      </c>
      <c r="AG330" s="35">
        <f t="shared" si="384"/>
        <v>0.34887353768181345</v>
      </c>
      <c r="AH330" s="35">
        <f t="shared" si="327"/>
        <v>0.13885513937584615</v>
      </c>
      <c r="AI330" s="35">
        <f t="shared" si="327"/>
        <v>3.731731870725865E-2</v>
      </c>
      <c r="AJ330" s="35">
        <f t="shared" si="327"/>
        <v>0.14840143020793559</v>
      </c>
      <c r="AK330" s="35">
        <f t="shared" si="327"/>
        <v>0.9581004616933384</v>
      </c>
      <c r="AL330" s="40">
        <v>109596</v>
      </c>
      <c r="AM330" s="37">
        <v>45131</v>
      </c>
      <c r="AN330" s="37">
        <v>1297</v>
      </c>
      <c r="AO330" s="37">
        <v>423</v>
      </c>
      <c r="AP330" s="37">
        <v>59141</v>
      </c>
      <c r="AQ330" s="37">
        <v>967</v>
      </c>
      <c r="AR330" s="37">
        <v>379</v>
      </c>
      <c r="AS330" s="37">
        <v>66</v>
      </c>
      <c r="AT330" s="37">
        <v>415</v>
      </c>
      <c r="AU330" s="37">
        <v>129</v>
      </c>
      <c r="AV330" s="37">
        <v>94</v>
      </c>
      <c r="AW330" s="37">
        <v>153</v>
      </c>
      <c r="AX330" s="37">
        <v>225</v>
      </c>
      <c r="AY330" s="37">
        <v>116</v>
      </c>
      <c r="AZ330" s="37">
        <v>48</v>
      </c>
      <c r="BA330" s="37">
        <v>175</v>
      </c>
      <c r="BB330" s="37">
        <v>835</v>
      </c>
      <c r="BC330" s="38">
        <f t="shared" si="371"/>
        <v>41.179422606664481</v>
      </c>
      <c r="BD330" s="38">
        <f t="shared" si="372"/>
        <v>1.1834373517281651</v>
      </c>
      <c r="BE330" s="38">
        <f t="shared" si="373"/>
        <v>0.38596299135004924</v>
      </c>
      <c r="BF330" s="38">
        <f t="shared" si="374"/>
        <v>53.962735866272496</v>
      </c>
      <c r="BG330" s="38">
        <f t="shared" si="375"/>
        <v>0.88233147195153105</v>
      </c>
      <c r="BH330" s="38">
        <f t="shared" si="385"/>
        <v>0.34581554071316473</v>
      </c>
      <c r="BI330" s="38">
        <f t="shared" si="386"/>
        <v>6.0221175955326833E-2</v>
      </c>
      <c r="BJ330" s="38">
        <f t="shared" si="387"/>
        <v>0.3786634548706157</v>
      </c>
      <c r="BK330" s="38">
        <f t="shared" si="388"/>
        <v>0.11770502573086609</v>
      </c>
      <c r="BL330" s="38">
        <f t="shared" si="388"/>
        <v>8.5769553633344278E-2</v>
      </c>
      <c r="BM330" s="38">
        <f t="shared" si="388"/>
        <v>0.13960363516916677</v>
      </c>
      <c r="BN330" s="38">
        <f t="shared" si="388"/>
        <v>0.20529946348406877</v>
      </c>
      <c r="BO330" s="38">
        <f t="shared" si="328"/>
        <v>0.10584327895178655</v>
      </c>
      <c r="BP330" s="38">
        <f t="shared" si="328"/>
        <v>4.3797218876601339E-2</v>
      </c>
      <c r="BQ330" s="38">
        <f t="shared" si="328"/>
        <v>0.15967736048760903</v>
      </c>
      <c r="BR330" s="38">
        <f t="shared" si="328"/>
        <v>0.76188912004087739</v>
      </c>
      <c r="BS330" s="38">
        <f t="shared" si="376"/>
        <v>-1.4338746495707184</v>
      </c>
      <c r="BT330" s="38">
        <f t="shared" si="377"/>
        <v>-5.0032276572820944E-2</v>
      </c>
      <c r="BU330" s="38">
        <f t="shared" si="378"/>
        <v>-1.1054115035264656E-2</v>
      </c>
      <c r="BV330" s="38">
        <f t="shared" si="379"/>
        <v>0.46847876905919605</v>
      </c>
      <c r="BW330" s="38">
        <f t="shared" si="380"/>
        <v>-0.19673422128329066</v>
      </c>
      <c r="BX330" s="38">
        <f t="shared" si="389"/>
        <v>1.0000753937441043E-2</v>
      </c>
      <c r="BY330" s="38">
        <f t="shared" si="390"/>
        <v>0.36589053300430102</v>
      </c>
      <c r="BZ330" s="38">
        <f t="shared" si="391"/>
        <v>0.27829492330135641</v>
      </c>
      <c r="CA330" s="38">
        <f t="shared" si="392"/>
        <v>8.4502770985209877E-2</v>
      </c>
      <c r="CB330" s="38">
        <f t="shared" si="392"/>
        <v>4.6142828773709552E-2</v>
      </c>
      <c r="CC330" s="38">
        <f t="shared" si="392"/>
        <v>8.5168121695484184E-2</v>
      </c>
      <c r="CD330" s="38">
        <f t="shared" si="392"/>
        <v>0.14357407419774468</v>
      </c>
      <c r="CE330" s="38">
        <f t="shared" si="329"/>
        <v>3.3011860424059597E-2</v>
      </c>
      <c r="CF330" s="38">
        <f t="shared" si="329"/>
        <v>-6.4799001693426894E-3</v>
      </c>
      <c r="CG330" s="38">
        <f t="shared" si="329"/>
        <v>-1.1275930279673441E-2</v>
      </c>
      <c r="CH330" s="38">
        <f t="shared" si="329"/>
        <v>0.19621134165246101</v>
      </c>
    </row>
    <row r="331" spans="1:86" s="39" customFormat="1" x14ac:dyDescent="0.15">
      <c r="A331" s="32">
        <v>2</v>
      </c>
      <c r="B331" s="32" t="s">
        <v>1358</v>
      </c>
      <c r="C331" s="32" t="s">
        <v>1359</v>
      </c>
      <c r="D331" s="32" t="s">
        <v>1360</v>
      </c>
      <c r="E331" s="32">
        <v>93734</v>
      </c>
      <c r="F331" s="33">
        <v>34024</v>
      </c>
      <c r="G331" s="33">
        <v>1031</v>
      </c>
      <c r="H331" s="33">
        <v>310</v>
      </c>
      <c r="I331" s="33">
        <v>54469</v>
      </c>
      <c r="J331" s="33">
        <v>490</v>
      </c>
      <c r="K331" s="33">
        <v>351</v>
      </c>
      <c r="L331" s="33">
        <v>334</v>
      </c>
      <c r="M331" s="34">
        <v>467</v>
      </c>
      <c r="N331" s="33">
        <v>191</v>
      </c>
      <c r="O331" s="33">
        <v>79</v>
      </c>
      <c r="P331" s="33">
        <v>258</v>
      </c>
      <c r="Q331" s="33">
        <v>385</v>
      </c>
      <c r="R331" s="33">
        <v>96</v>
      </c>
      <c r="S331" s="33">
        <v>35</v>
      </c>
      <c r="T331" s="33">
        <v>152</v>
      </c>
      <c r="U331" s="34">
        <v>1062</v>
      </c>
      <c r="V331" s="35">
        <f t="shared" si="366"/>
        <v>36.298461604113768</v>
      </c>
      <c r="W331" s="35">
        <f t="shared" si="367"/>
        <v>1.0999210531930783</v>
      </c>
      <c r="X331" s="35">
        <f t="shared" si="368"/>
        <v>0.33072311007745325</v>
      </c>
      <c r="Y331" s="35">
        <f t="shared" si="369"/>
        <v>58.110184138092905</v>
      </c>
      <c r="Z331" s="35">
        <f t="shared" si="370"/>
        <v>0.52275588367081316</v>
      </c>
      <c r="AA331" s="35">
        <f t="shared" si="381"/>
        <v>0.37446390850705191</v>
      </c>
      <c r="AB331" s="35">
        <f t="shared" si="382"/>
        <v>0.35632747988990121</v>
      </c>
      <c r="AC331" s="35">
        <f t="shared" si="383"/>
        <v>0.49821836260055047</v>
      </c>
      <c r="AD331" s="35">
        <f t="shared" si="384"/>
        <v>0.20376810975739862</v>
      </c>
      <c r="AE331" s="35">
        <f t="shared" si="384"/>
        <v>8.4281050632641297E-2</v>
      </c>
      <c r="AF331" s="35">
        <f t="shared" si="384"/>
        <v>0.27524697548381588</v>
      </c>
      <c r="AG331" s="35">
        <f t="shared" si="384"/>
        <v>0.4107367657413532</v>
      </c>
      <c r="AH331" s="35">
        <f t="shared" si="327"/>
        <v>0.10241747924979196</v>
      </c>
      <c r="AI331" s="35">
        <f t="shared" si="327"/>
        <v>3.7339705976486656E-2</v>
      </c>
      <c r="AJ331" s="35">
        <f t="shared" si="327"/>
        <v>0.1621610088121706</v>
      </c>
      <c r="AK331" s="35">
        <f t="shared" si="327"/>
        <v>1.1329933642008236</v>
      </c>
      <c r="AL331" s="40">
        <v>93065</v>
      </c>
      <c r="AM331" s="37">
        <v>35222</v>
      </c>
      <c r="AN331" s="37">
        <v>1051</v>
      </c>
      <c r="AO331" s="37">
        <v>346</v>
      </c>
      <c r="AP331" s="37">
        <v>53886</v>
      </c>
      <c r="AQ331" s="37">
        <v>467</v>
      </c>
      <c r="AR331" s="37">
        <v>330</v>
      </c>
      <c r="AS331" s="37">
        <v>42</v>
      </c>
      <c r="AT331" s="37">
        <v>270</v>
      </c>
      <c r="AU331" s="37">
        <v>122</v>
      </c>
      <c r="AV331" s="37">
        <v>29</v>
      </c>
      <c r="AW331" s="37">
        <v>130</v>
      </c>
      <c r="AX331" s="37">
        <v>270</v>
      </c>
      <c r="AY331" s="37">
        <v>81</v>
      </c>
      <c r="AZ331" s="37">
        <v>33</v>
      </c>
      <c r="BA331" s="37">
        <v>117</v>
      </c>
      <c r="BB331" s="37">
        <v>669</v>
      </c>
      <c r="BC331" s="38">
        <f t="shared" si="371"/>
        <v>37.846666308494065</v>
      </c>
      <c r="BD331" s="38">
        <f t="shared" si="372"/>
        <v>1.1293182184494708</v>
      </c>
      <c r="BE331" s="38">
        <f t="shared" si="373"/>
        <v>0.37178316230591518</v>
      </c>
      <c r="BF331" s="38">
        <f t="shared" si="374"/>
        <v>57.901466716810837</v>
      </c>
      <c r="BG331" s="38">
        <f t="shared" si="375"/>
        <v>0.50179981733197221</v>
      </c>
      <c r="BH331" s="38">
        <f t="shared" si="385"/>
        <v>0.35459087734379197</v>
      </c>
      <c r="BI331" s="38">
        <f t="shared" si="386"/>
        <v>4.512974802557352E-2</v>
      </c>
      <c r="BJ331" s="38">
        <f t="shared" si="387"/>
        <v>0.29011980873582977</v>
      </c>
      <c r="BK331" s="38">
        <f t="shared" si="388"/>
        <v>0.13109117283618976</v>
      </c>
      <c r="BL331" s="38">
        <f t="shared" si="388"/>
        <v>3.1161016493848386E-2</v>
      </c>
      <c r="BM331" s="38">
        <f t="shared" si="388"/>
        <v>0.13968731531725137</v>
      </c>
      <c r="BN331" s="38">
        <f t="shared" si="388"/>
        <v>0.29011980873582977</v>
      </c>
      <c r="BO331" s="38">
        <f t="shared" si="328"/>
        <v>8.703594262074893E-2</v>
      </c>
      <c r="BP331" s="38">
        <f t="shared" si="328"/>
        <v>3.5459087734379197E-2</v>
      </c>
      <c r="BQ331" s="38">
        <f t="shared" si="328"/>
        <v>0.12571858378552625</v>
      </c>
      <c r="BR331" s="38">
        <f t="shared" si="328"/>
        <v>0.71885241497877828</v>
      </c>
      <c r="BS331" s="38">
        <f t="shared" si="376"/>
        <v>-1.5482047043802964</v>
      </c>
      <c r="BT331" s="38">
        <f t="shared" si="377"/>
        <v>-2.9397165256392466E-2</v>
      </c>
      <c r="BU331" s="38">
        <f t="shared" si="378"/>
        <v>-4.106005222846193E-2</v>
      </c>
      <c r="BV331" s="38">
        <f t="shared" si="379"/>
        <v>0.20871742128206705</v>
      </c>
      <c r="BW331" s="38">
        <f t="shared" si="380"/>
        <v>2.0956066338840951E-2</v>
      </c>
      <c r="BX331" s="38">
        <f t="shared" si="389"/>
        <v>1.9873031163259947E-2</v>
      </c>
      <c r="BY331" s="38">
        <f t="shared" si="390"/>
        <v>0.3111977318643277</v>
      </c>
      <c r="BZ331" s="38">
        <f t="shared" si="391"/>
        <v>0.2080985538647207</v>
      </c>
      <c r="CA331" s="38">
        <f t="shared" si="392"/>
        <v>7.2676936921208857E-2</v>
      </c>
      <c r="CB331" s="38">
        <f t="shared" si="392"/>
        <v>5.3120034138792911E-2</v>
      </c>
      <c r="CC331" s="38">
        <f t="shared" si="392"/>
        <v>0.13555966016656451</v>
      </c>
      <c r="CD331" s="38">
        <f t="shared" si="392"/>
        <v>0.12061695700552344</v>
      </c>
      <c r="CE331" s="38">
        <f t="shared" si="329"/>
        <v>1.5381536629043027E-2</v>
      </c>
      <c r="CF331" s="38">
        <f t="shared" si="329"/>
        <v>1.8806182421074596E-3</v>
      </c>
      <c r="CG331" s="38">
        <f t="shared" si="329"/>
        <v>3.6442425026644354E-2</v>
      </c>
      <c r="CH331" s="38">
        <f t="shared" si="329"/>
        <v>0.41414094922204536</v>
      </c>
    </row>
    <row r="332" spans="1:86" s="39" customFormat="1" x14ac:dyDescent="0.15">
      <c r="A332" s="32">
        <v>2</v>
      </c>
      <c r="B332" s="32" t="s">
        <v>1361</v>
      </c>
      <c r="C332" s="32" t="s">
        <v>1362</v>
      </c>
      <c r="D332" s="32" t="s">
        <v>1363</v>
      </c>
      <c r="E332" s="32">
        <v>152506</v>
      </c>
      <c r="F332" s="33">
        <v>67578</v>
      </c>
      <c r="G332" s="33">
        <v>1673</v>
      </c>
      <c r="H332" s="33">
        <v>548</v>
      </c>
      <c r="I332" s="33">
        <v>76243</v>
      </c>
      <c r="J332" s="33">
        <v>633</v>
      </c>
      <c r="K332" s="33">
        <v>651</v>
      </c>
      <c r="L332" s="33">
        <v>1552</v>
      </c>
      <c r="M332" s="34">
        <v>1229</v>
      </c>
      <c r="N332" s="33">
        <v>311</v>
      </c>
      <c r="O332" s="33">
        <v>102</v>
      </c>
      <c r="P332" s="33">
        <v>221</v>
      </c>
      <c r="Q332" s="33">
        <v>461</v>
      </c>
      <c r="R332" s="33">
        <v>115</v>
      </c>
      <c r="S332" s="33">
        <v>45</v>
      </c>
      <c r="T332" s="33">
        <v>167</v>
      </c>
      <c r="U332" s="34">
        <v>977</v>
      </c>
      <c r="V332" s="35">
        <f t="shared" si="366"/>
        <v>44.311699211834288</v>
      </c>
      <c r="W332" s="35">
        <f t="shared" si="367"/>
        <v>1.0970060194353008</v>
      </c>
      <c r="X332" s="35">
        <f t="shared" si="368"/>
        <v>0.35933012471640458</v>
      </c>
      <c r="Y332" s="35">
        <f t="shared" si="369"/>
        <v>49.993442880935831</v>
      </c>
      <c r="Z332" s="35">
        <f t="shared" si="370"/>
        <v>0.41506563676183228</v>
      </c>
      <c r="AA332" s="35">
        <f t="shared" si="381"/>
        <v>0.42686845107733462</v>
      </c>
      <c r="AB332" s="35">
        <f t="shared" si="382"/>
        <v>1.0176648787588685</v>
      </c>
      <c r="AC332" s="35">
        <f t="shared" si="383"/>
        <v>0.8058699329862431</v>
      </c>
      <c r="AD332" s="35">
        <f t="shared" si="384"/>
        <v>0.20392640289562378</v>
      </c>
      <c r="AE332" s="35">
        <f t="shared" si="384"/>
        <v>6.6882614454513267E-2</v>
      </c>
      <c r="AF332" s="35">
        <f t="shared" si="384"/>
        <v>0.14491233131811207</v>
      </c>
      <c r="AG332" s="35">
        <f t="shared" si="384"/>
        <v>0.30228318885814331</v>
      </c>
      <c r="AH332" s="35">
        <f t="shared" si="327"/>
        <v>7.540686923793162E-2</v>
      </c>
      <c r="AI332" s="35">
        <f t="shared" si="327"/>
        <v>2.9507035788755853E-2</v>
      </c>
      <c r="AJ332" s="35">
        <f t="shared" si="327"/>
        <v>0.10950388837160505</v>
      </c>
      <c r="AK332" s="35">
        <f t="shared" si="327"/>
        <v>0.64063053256921032</v>
      </c>
      <c r="AL332" s="40">
        <v>148594</v>
      </c>
      <c r="AM332" s="37">
        <v>66432</v>
      </c>
      <c r="AN332" s="37">
        <v>1827</v>
      </c>
      <c r="AO332" s="37">
        <v>540</v>
      </c>
      <c r="AP332" s="37">
        <v>75988</v>
      </c>
      <c r="AQ332" s="37">
        <v>704</v>
      </c>
      <c r="AR332" s="37">
        <v>669</v>
      </c>
      <c r="AS332" s="37">
        <v>54</v>
      </c>
      <c r="AT332" s="37">
        <v>481</v>
      </c>
      <c r="AU332" s="37">
        <v>242</v>
      </c>
      <c r="AV332" s="37">
        <v>76</v>
      </c>
      <c r="AW332" s="37">
        <v>106</v>
      </c>
      <c r="AX332" s="37">
        <v>236</v>
      </c>
      <c r="AY332" s="37">
        <v>114</v>
      </c>
      <c r="AZ332" s="37">
        <v>41</v>
      </c>
      <c r="BA332" s="37">
        <v>168</v>
      </c>
      <c r="BB332" s="37">
        <v>914</v>
      </c>
      <c r="BC332" s="38">
        <f t="shared" si="371"/>
        <v>44.707054120623987</v>
      </c>
      <c r="BD332" s="38">
        <f t="shared" si="372"/>
        <v>1.2295247452790825</v>
      </c>
      <c r="BE332" s="38">
        <f t="shared" si="373"/>
        <v>0.36340632865391603</v>
      </c>
      <c r="BF332" s="38">
        <f t="shared" si="374"/>
        <v>51.138000188432912</v>
      </c>
      <c r="BG332" s="38">
        <f t="shared" si="375"/>
        <v>0.47377417661547572</v>
      </c>
      <c r="BH332" s="38">
        <f t="shared" si="385"/>
        <v>0.45022006272124038</v>
      </c>
      <c r="BI332" s="38">
        <f t="shared" si="386"/>
        <v>3.6340632865391603E-2</v>
      </c>
      <c r="BJ332" s="38">
        <f t="shared" si="387"/>
        <v>0.32370082237506226</v>
      </c>
      <c r="BK332" s="38">
        <f t="shared" si="388"/>
        <v>0.16285987321156978</v>
      </c>
      <c r="BL332" s="38">
        <f t="shared" si="388"/>
        <v>5.1146075884625213E-2</v>
      </c>
      <c r="BM332" s="38">
        <f t="shared" si="388"/>
        <v>7.1335316365398332E-2</v>
      </c>
      <c r="BN332" s="38">
        <f t="shared" si="388"/>
        <v>0.15882202511541516</v>
      </c>
      <c r="BO332" s="38">
        <f t="shared" si="328"/>
        <v>7.6719113826937829E-2</v>
      </c>
      <c r="BP332" s="38">
        <f t="shared" si="328"/>
        <v>2.7591961990389921E-2</v>
      </c>
      <c r="BQ332" s="38">
        <f t="shared" si="328"/>
        <v>0.11305974669232945</v>
      </c>
      <c r="BR332" s="38">
        <f t="shared" si="328"/>
        <v>0.61509885998088754</v>
      </c>
      <c r="BS332" s="38">
        <f t="shared" si="376"/>
        <v>-0.39535490878969881</v>
      </c>
      <c r="BT332" s="38">
        <f t="shared" si="377"/>
        <v>-0.13251872584378166</v>
      </c>
      <c r="BU332" s="38">
        <f t="shared" si="378"/>
        <v>-4.0762039375114578E-3</v>
      </c>
      <c r="BV332" s="38">
        <f t="shared" si="379"/>
        <v>-1.144557307497081</v>
      </c>
      <c r="BW332" s="38">
        <f t="shared" si="380"/>
        <v>-5.8708539853643438E-2</v>
      </c>
      <c r="BX332" s="38">
        <f t="shared" si="389"/>
        <v>-2.3351611643905756E-2</v>
      </c>
      <c r="BY332" s="38">
        <f t="shared" si="390"/>
        <v>0.98132424589347689</v>
      </c>
      <c r="BZ332" s="38">
        <f t="shared" si="391"/>
        <v>0.48216911061118084</v>
      </c>
      <c r="CA332" s="38">
        <f t="shared" si="392"/>
        <v>4.1066529684053998E-2</v>
      </c>
      <c r="CB332" s="38">
        <f t="shared" si="392"/>
        <v>1.5736538569888055E-2</v>
      </c>
      <c r="CC332" s="38">
        <f t="shared" si="392"/>
        <v>7.3577014952713737E-2</v>
      </c>
      <c r="CD332" s="38">
        <f t="shared" si="392"/>
        <v>0.14346116374272816</v>
      </c>
      <c r="CE332" s="38">
        <f t="shared" si="329"/>
        <v>-1.312244589006209E-3</v>
      </c>
      <c r="CF332" s="38">
        <f t="shared" si="329"/>
        <v>1.9150737983659322E-3</v>
      </c>
      <c r="CG332" s="38">
        <f t="shared" si="329"/>
        <v>-3.5558583207244004E-3</v>
      </c>
      <c r="CH332" s="38">
        <f t="shared" si="329"/>
        <v>2.5531672588322785E-2</v>
      </c>
    </row>
    <row r="333" spans="1:86" s="39" customFormat="1" x14ac:dyDescent="0.15">
      <c r="A333" s="32">
        <v>2</v>
      </c>
      <c r="B333" s="32" t="s">
        <v>1364</v>
      </c>
      <c r="C333" s="32" t="s">
        <v>1365</v>
      </c>
      <c r="D333" s="32" t="s">
        <v>1366</v>
      </c>
      <c r="E333" s="32">
        <v>134844</v>
      </c>
      <c r="F333" s="33">
        <v>31529</v>
      </c>
      <c r="G333" s="33">
        <v>1073</v>
      </c>
      <c r="H333" s="33">
        <v>378</v>
      </c>
      <c r="I333" s="33">
        <v>93366</v>
      </c>
      <c r="J333" s="33">
        <v>417</v>
      </c>
      <c r="K333" s="33">
        <v>469</v>
      </c>
      <c r="L333" s="33">
        <v>2727</v>
      </c>
      <c r="M333" s="34">
        <v>1350</v>
      </c>
      <c r="N333" s="33">
        <v>339</v>
      </c>
      <c r="O333" s="33">
        <v>151</v>
      </c>
      <c r="P333" s="33">
        <v>322</v>
      </c>
      <c r="Q333" s="33">
        <v>1054</v>
      </c>
      <c r="R333" s="33">
        <v>99</v>
      </c>
      <c r="S333" s="33">
        <v>46</v>
      </c>
      <c r="T333" s="33">
        <v>174</v>
      </c>
      <c r="U333" s="34">
        <v>1350</v>
      </c>
      <c r="V333" s="35">
        <f t="shared" si="366"/>
        <v>23.381833822787815</v>
      </c>
      <c r="W333" s="35">
        <f t="shared" si="367"/>
        <v>0.79573433004063965</v>
      </c>
      <c r="X333" s="35">
        <f t="shared" si="368"/>
        <v>0.2803239298745217</v>
      </c>
      <c r="Y333" s="35">
        <f t="shared" si="369"/>
        <v>69.240010679006843</v>
      </c>
      <c r="Z333" s="35">
        <f t="shared" si="370"/>
        <v>0.30924624009967072</v>
      </c>
      <c r="AA333" s="35">
        <f t="shared" si="381"/>
        <v>0.3478093203998695</v>
      </c>
      <c r="AB333" s="35">
        <f t="shared" si="382"/>
        <v>2.022336922666192</v>
      </c>
      <c r="AC333" s="35">
        <f t="shared" si="383"/>
        <v>1.001156892409006</v>
      </c>
      <c r="AD333" s="35">
        <f t="shared" si="384"/>
        <v>0.25140161964937263</v>
      </c>
      <c r="AE333" s="35">
        <f t="shared" si="384"/>
        <v>0.11198125241019252</v>
      </c>
      <c r="AF333" s="35">
        <f t="shared" si="384"/>
        <v>0.23879445878199992</v>
      </c>
      <c r="AG333" s="35">
        <f t="shared" si="384"/>
        <v>0.78164397377710537</v>
      </c>
      <c r="AH333" s="35">
        <f t="shared" si="327"/>
        <v>7.3418172109993768E-2</v>
      </c>
      <c r="AI333" s="35">
        <f t="shared" si="327"/>
        <v>3.4113494111714278E-2</v>
      </c>
      <c r="AJ333" s="35">
        <f t="shared" si="327"/>
        <v>0.12903799946604966</v>
      </c>
      <c r="AK333" s="35">
        <f t="shared" si="327"/>
        <v>1.001156892409006</v>
      </c>
      <c r="AL333" s="40">
        <v>128476</v>
      </c>
      <c r="AM333" s="37">
        <v>31425</v>
      </c>
      <c r="AN333" s="37">
        <v>1106</v>
      </c>
      <c r="AO333" s="37">
        <v>386</v>
      </c>
      <c r="AP333" s="37">
        <v>92399</v>
      </c>
      <c r="AQ333" s="37">
        <v>446</v>
      </c>
      <c r="AR333" s="37">
        <v>423</v>
      </c>
      <c r="AS333" s="37">
        <v>105</v>
      </c>
      <c r="AT333" s="37">
        <v>449</v>
      </c>
      <c r="AU333" s="37">
        <v>170</v>
      </c>
      <c r="AV333" s="37">
        <v>83</v>
      </c>
      <c r="AW333" s="37">
        <v>99</v>
      </c>
      <c r="AX333" s="37">
        <v>308</v>
      </c>
      <c r="AY333" s="37">
        <v>96</v>
      </c>
      <c r="AZ333" s="37">
        <v>32</v>
      </c>
      <c r="BA333" s="37">
        <v>133</v>
      </c>
      <c r="BB333" s="37">
        <v>815</v>
      </c>
      <c r="BC333" s="38">
        <f t="shared" si="371"/>
        <v>24.459821289579374</v>
      </c>
      <c r="BD333" s="38">
        <f t="shared" si="372"/>
        <v>0.86086117251471095</v>
      </c>
      <c r="BE333" s="38">
        <f t="shared" si="373"/>
        <v>0.30044521934057722</v>
      </c>
      <c r="BF333" s="38">
        <f t="shared" si="374"/>
        <v>71.919268968523312</v>
      </c>
      <c r="BG333" s="38">
        <f t="shared" si="375"/>
        <v>0.34714654877175505</v>
      </c>
      <c r="BH333" s="38">
        <f t="shared" si="385"/>
        <v>0.32924437248980354</v>
      </c>
      <c r="BI333" s="38">
        <f t="shared" si="386"/>
        <v>8.172732650456116E-2</v>
      </c>
      <c r="BJ333" s="38">
        <f t="shared" si="387"/>
        <v>0.34948161524331395</v>
      </c>
      <c r="BK333" s="38">
        <f t="shared" si="388"/>
        <v>0.13232043338833713</v>
      </c>
      <c r="BL333" s="38">
        <f t="shared" si="388"/>
        <v>6.4603505713129297E-2</v>
      </c>
      <c r="BM333" s="38">
        <f t="shared" si="388"/>
        <v>7.7057193561443388E-2</v>
      </c>
      <c r="BN333" s="38">
        <f t="shared" si="388"/>
        <v>0.23973349108004607</v>
      </c>
      <c r="BO333" s="38">
        <f t="shared" si="328"/>
        <v>7.4722127089884488E-2</v>
      </c>
      <c r="BP333" s="38">
        <f t="shared" si="328"/>
        <v>2.4907375696628164E-2</v>
      </c>
      <c r="BQ333" s="38">
        <f t="shared" si="328"/>
        <v>0.10352128023911079</v>
      </c>
      <c r="BR333" s="38">
        <f t="shared" si="328"/>
        <v>0.63435972477349856</v>
      </c>
      <c r="BS333" s="38">
        <f t="shared" si="376"/>
        <v>-1.0779874667915585</v>
      </c>
      <c r="BT333" s="38">
        <f t="shared" si="377"/>
        <v>-6.51268424740713E-2</v>
      </c>
      <c r="BU333" s="38">
        <f t="shared" si="378"/>
        <v>-2.0121289466055514E-2</v>
      </c>
      <c r="BV333" s="38">
        <f t="shared" si="379"/>
        <v>-2.6792582895164685</v>
      </c>
      <c r="BW333" s="38">
        <f t="shared" si="380"/>
        <v>-3.7900308672084326E-2</v>
      </c>
      <c r="BX333" s="38">
        <f t="shared" si="389"/>
        <v>1.8564947910065965E-2</v>
      </c>
      <c r="BY333" s="38">
        <f t="shared" si="390"/>
        <v>1.940609596161631</v>
      </c>
      <c r="BZ333" s="38">
        <f t="shared" si="391"/>
        <v>0.65167527716569196</v>
      </c>
      <c r="CA333" s="38">
        <f t="shared" si="392"/>
        <v>0.1190811862610355</v>
      </c>
      <c r="CB333" s="38">
        <f t="shared" si="392"/>
        <v>4.7377746697063225E-2</v>
      </c>
      <c r="CC333" s="38">
        <f t="shared" si="392"/>
        <v>0.16173726522055654</v>
      </c>
      <c r="CD333" s="38">
        <f t="shared" si="392"/>
        <v>0.54191048269705933</v>
      </c>
      <c r="CE333" s="38">
        <f t="shared" si="329"/>
        <v>-1.3039549798907202E-3</v>
      </c>
      <c r="CF333" s="38">
        <f t="shared" si="329"/>
        <v>9.206118415086114E-3</v>
      </c>
      <c r="CG333" s="38">
        <f t="shared" si="329"/>
        <v>2.5516719226938864E-2</v>
      </c>
      <c r="CH333" s="38">
        <f t="shared" si="329"/>
        <v>0.3667971676355074</v>
      </c>
    </row>
    <row r="334" spans="1:86" s="39" customFormat="1" x14ac:dyDescent="0.15">
      <c r="A334" s="32">
        <v>2</v>
      </c>
      <c r="B334" s="32" t="s">
        <v>1367</v>
      </c>
      <c r="C334" s="32" t="s">
        <v>1368</v>
      </c>
      <c r="D334" s="32" t="s">
        <v>1369</v>
      </c>
      <c r="E334" s="32">
        <v>132976</v>
      </c>
      <c r="F334" s="33">
        <v>59474</v>
      </c>
      <c r="G334" s="33">
        <v>1260</v>
      </c>
      <c r="H334" s="33">
        <v>382</v>
      </c>
      <c r="I334" s="33">
        <v>66233</v>
      </c>
      <c r="J334" s="33">
        <v>418</v>
      </c>
      <c r="K334" s="33">
        <v>530</v>
      </c>
      <c r="L334" s="33">
        <v>902</v>
      </c>
      <c r="M334" s="34">
        <v>887</v>
      </c>
      <c r="N334" s="33">
        <v>339</v>
      </c>
      <c r="O334" s="33">
        <v>81</v>
      </c>
      <c r="P334" s="33">
        <v>186</v>
      </c>
      <c r="Q334" s="33">
        <v>665</v>
      </c>
      <c r="R334" s="33">
        <v>217</v>
      </c>
      <c r="S334" s="33">
        <v>56</v>
      </c>
      <c r="T334" s="33">
        <v>292</v>
      </c>
      <c r="U334" s="34">
        <v>1054</v>
      </c>
      <c r="V334" s="35">
        <f t="shared" si="366"/>
        <v>44.725363975454222</v>
      </c>
      <c r="W334" s="35">
        <f t="shared" si="367"/>
        <v>0.94753940560702676</v>
      </c>
      <c r="X334" s="35">
        <f t="shared" si="368"/>
        <v>0.2872698832872097</v>
      </c>
      <c r="Y334" s="35">
        <f t="shared" si="369"/>
        <v>49.808236072674767</v>
      </c>
      <c r="Z334" s="35">
        <f t="shared" si="370"/>
        <v>0.31434243773312476</v>
      </c>
      <c r="AA334" s="35">
        <f t="shared" si="381"/>
        <v>0.39856816267597156</v>
      </c>
      <c r="AB334" s="35">
        <f t="shared" si="382"/>
        <v>0.67831789195042713</v>
      </c>
      <c r="AC334" s="35">
        <f t="shared" si="383"/>
        <v>0.66703766093129591</v>
      </c>
      <c r="AD334" s="35">
        <f t="shared" si="384"/>
        <v>0.25493322103236676</v>
      </c>
      <c r="AE334" s="35">
        <f t="shared" si="384"/>
        <v>6.0913247503308871E-2</v>
      </c>
      <c r="AF334" s="35">
        <f t="shared" si="384"/>
        <v>0.13987486463722779</v>
      </c>
      <c r="AG334" s="35">
        <f t="shared" si="384"/>
        <v>0.50009024184815309</v>
      </c>
      <c r="AH334" s="35">
        <f t="shared" si="327"/>
        <v>0.16318734207676572</v>
      </c>
      <c r="AI334" s="35">
        <f t="shared" si="327"/>
        <v>4.2112862471423415E-2</v>
      </c>
      <c r="AJ334" s="35">
        <f t="shared" si="327"/>
        <v>0.2195884971724221</v>
      </c>
      <c r="AK334" s="35">
        <f t="shared" si="327"/>
        <v>0.79262423294429074</v>
      </c>
      <c r="AL334" s="40">
        <v>126354</v>
      </c>
      <c r="AM334" s="37">
        <v>51331</v>
      </c>
      <c r="AN334" s="37">
        <v>1187</v>
      </c>
      <c r="AO334" s="37">
        <v>326</v>
      </c>
      <c r="AP334" s="37">
        <v>70238</v>
      </c>
      <c r="AQ334" s="37">
        <v>376</v>
      </c>
      <c r="AR334" s="37">
        <v>486</v>
      </c>
      <c r="AS334" s="37">
        <v>47</v>
      </c>
      <c r="AT334" s="37">
        <v>392</v>
      </c>
      <c r="AU334" s="37">
        <v>191</v>
      </c>
      <c r="AV334" s="37">
        <v>34</v>
      </c>
      <c r="AW334" s="37">
        <v>119</v>
      </c>
      <c r="AX334" s="37">
        <v>367</v>
      </c>
      <c r="AY334" s="37">
        <v>132</v>
      </c>
      <c r="AZ334" s="37">
        <v>44</v>
      </c>
      <c r="BA334" s="37">
        <v>250</v>
      </c>
      <c r="BB334" s="37">
        <v>834</v>
      </c>
      <c r="BC334" s="38">
        <f t="shared" si="371"/>
        <v>40.624752678981274</v>
      </c>
      <c r="BD334" s="38">
        <f t="shared" si="372"/>
        <v>0.93942415752568187</v>
      </c>
      <c r="BE334" s="38">
        <f t="shared" si="373"/>
        <v>0.25800528673409628</v>
      </c>
      <c r="BF334" s="38">
        <f t="shared" si="374"/>
        <v>55.588267882298936</v>
      </c>
      <c r="BG334" s="38">
        <f t="shared" si="375"/>
        <v>0.29757664973012332</v>
      </c>
      <c r="BH334" s="38">
        <f t="shared" si="385"/>
        <v>0.3846336483213828</v>
      </c>
      <c r="BI334" s="38">
        <f t="shared" si="386"/>
        <v>3.7197081216265415E-2</v>
      </c>
      <c r="BJ334" s="38">
        <f t="shared" si="387"/>
        <v>0.31023948588885192</v>
      </c>
      <c r="BK334" s="38">
        <f t="shared" si="388"/>
        <v>0.15116260664482328</v>
      </c>
      <c r="BL334" s="38">
        <f t="shared" si="388"/>
        <v>2.6908526837298385E-2</v>
      </c>
      <c r="BM334" s="38">
        <f t="shared" si="388"/>
        <v>9.4179843930544349E-2</v>
      </c>
      <c r="BN334" s="38">
        <f t="shared" si="388"/>
        <v>0.2904538043908384</v>
      </c>
      <c r="BO334" s="38">
        <f t="shared" si="328"/>
        <v>0.10446839830951138</v>
      </c>
      <c r="BP334" s="38">
        <f t="shared" si="328"/>
        <v>3.4822799436503793E-2</v>
      </c>
      <c r="BQ334" s="38">
        <f t="shared" si="328"/>
        <v>0.19785681498013519</v>
      </c>
      <c r="BR334" s="38">
        <f t="shared" si="328"/>
        <v>0.66005033477373087</v>
      </c>
      <c r="BS334" s="38">
        <f t="shared" si="376"/>
        <v>4.1006112964729482</v>
      </c>
      <c r="BT334" s="38">
        <f t="shared" si="377"/>
        <v>8.1152480813448946E-3</v>
      </c>
      <c r="BU334" s="38">
        <f t="shared" si="378"/>
        <v>2.926459655311342E-2</v>
      </c>
      <c r="BV334" s="38">
        <f t="shared" si="379"/>
        <v>-5.7800318096241696</v>
      </c>
      <c r="BW334" s="38">
        <f t="shared" si="380"/>
        <v>1.6765788003001436E-2</v>
      </c>
      <c r="BX334" s="38">
        <f t="shared" si="389"/>
        <v>1.3934514354588756E-2</v>
      </c>
      <c r="BY334" s="38">
        <f t="shared" si="390"/>
        <v>0.64112081073416172</v>
      </c>
      <c r="BZ334" s="38">
        <f t="shared" si="391"/>
        <v>0.35679817504244399</v>
      </c>
      <c r="CA334" s="38">
        <f t="shared" si="392"/>
        <v>0.10377061438754348</v>
      </c>
      <c r="CB334" s="38">
        <f t="shared" si="392"/>
        <v>3.4004720666010485E-2</v>
      </c>
      <c r="CC334" s="38">
        <f t="shared" si="392"/>
        <v>4.5695020706683437E-2</v>
      </c>
      <c r="CD334" s="38">
        <f t="shared" si="392"/>
        <v>0.20963643745731469</v>
      </c>
      <c r="CE334" s="38">
        <f t="shared" si="329"/>
        <v>5.8718943767254339E-2</v>
      </c>
      <c r="CF334" s="38">
        <f t="shared" si="329"/>
        <v>7.2900630349196222E-3</v>
      </c>
      <c r="CG334" s="38">
        <f t="shared" si="329"/>
        <v>2.1731682192286911E-2</v>
      </c>
      <c r="CH334" s="38">
        <f t="shared" si="329"/>
        <v>0.13257389817055987</v>
      </c>
    </row>
    <row r="335" spans="1:86" s="39" customFormat="1" x14ac:dyDescent="0.15">
      <c r="A335" s="32">
        <v>2</v>
      </c>
      <c r="B335" s="32" t="s">
        <v>1370</v>
      </c>
      <c r="C335" s="32" t="s">
        <v>1371</v>
      </c>
      <c r="D335" s="32" t="s">
        <v>1372</v>
      </c>
      <c r="E335" s="32">
        <v>75922</v>
      </c>
      <c r="F335" s="33">
        <v>28385</v>
      </c>
      <c r="G335" s="33">
        <v>701</v>
      </c>
      <c r="H335" s="33">
        <v>233</v>
      </c>
      <c r="I335" s="33">
        <v>42005</v>
      </c>
      <c r="J335" s="33">
        <v>336</v>
      </c>
      <c r="K335" s="33">
        <v>372</v>
      </c>
      <c r="L335" s="33">
        <v>745</v>
      </c>
      <c r="M335" s="34">
        <v>827</v>
      </c>
      <c r="N335" s="33">
        <v>179</v>
      </c>
      <c r="O335" s="33">
        <v>94</v>
      </c>
      <c r="P335" s="33">
        <v>242</v>
      </c>
      <c r="Q335" s="33">
        <v>420</v>
      </c>
      <c r="R335" s="33">
        <v>192</v>
      </c>
      <c r="S335" s="33">
        <v>47</v>
      </c>
      <c r="T335" s="33">
        <v>139</v>
      </c>
      <c r="U335" s="34">
        <v>1005</v>
      </c>
      <c r="V335" s="35">
        <f t="shared" si="366"/>
        <v>37.387055135533835</v>
      </c>
      <c r="W335" s="35">
        <f t="shared" si="367"/>
        <v>0.92331603487790104</v>
      </c>
      <c r="X335" s="35">
        <f t="shared" si="368"/>
        <v>0.30689391744158478</v>
      </c>
      <c r="Y335" s="35">
        <f t="shared" si="369"/>
        <v>55.326519322462531</v>
      </c>
      <c r="Z335" s="35">
        <f t="shared" si="370"/>
        <v>0.44255946892863723</v>
      </c>
      <c r="AA335" s="35">
        <f t="shared" si="381"/>
        <v>0.48997655488527703</v>
      </c>
      <c r="AB335" s="35">
        <f t="shared" si="382"/>
        <v>0.98127025104712728</v>
      </c>
      <c r="AC335" s="35">
        <f t="shared" si="383"/>
        <v>1.0892758357261401</v>
      </c>
      <c r="AD335" s="35">
        <f t="shared" si="384"/>
        <v>0.23576828850662523</v>
      </c>
      <c r="AE335" s="35">
        <f t="shared" si="384"/>
        <v>0.12381127999789257</v>
      </c>
      <c r="AF335" s="35">
        <f t="shared" si="384"/>
        <v>0.31874818893074469</v>
      </c>
      <c r="AG335" s="35">
        <f t="shared" si="384"/>
        <v>0.55319933616079664</v>
      </c>
      <c r="AH335" s="35">
        <f t="shared" si="327"/>
        <v>0.25289112510207845</v>
      </c>
      <c r="AI335" s="35">
        <f t="shared" si="327"/>
        <v>6.1905639998946285E-2</v>
      </c>
      <c r="AJ335" s="35">
        <f t="shared" si="327"/>
        <v>0.18308263744369221</v>
      </c>
      <c r="AK335" s="35">
        <f t="shared" si="327"/>
        <v>1.323726982956192</v>
      </c>
      <c r="AL335" s="40">
        <v>74941</v>
      </c>
      <c r="AM335" s="37">
        <v>27299</v>
      </c>
      <c r="AN335" s="37">
        <v>738</v>
      </c>
      <c r="AO335" s="37">
        <v>244</v>
      </c>
      <c r="AP335" s="37">
        <v>43903</v>
      </c>
      <c r="AQ335" s="37">
        <v>414</v>
      </c>
      <c r="AR335" s="37">
        <v>326</v>
      </c>
      <c r="AS335" s="37">
        <v>42</v>
      </c>
      <c r="AT335" s="37">
        <v>459</v>
      </c>
      <c r="AU335" s="37">
        <v>122</v>
      </c>
      <c r="AV335" s="37">
        <v>88</v>
      </c>
      <c r="AW335" s="37">
        <v>72</v>
      </c>
      <c r="AX335" s="37">
        <v>172</v>
      </c>
      <c r="AY335" s="37">
        <v>146</v>
      </c>
      <c r="AZ335" s="37">
        <v>35</v>
      </c>
      <c r="BA335" s="37">
        <v>116</v>
      </c>
      <c r="BB335" s="37">
        <v>764</v>
      </c>
      <c r="BC335" s="38">
        <f t="shared" si="371"/>
        <v>36.427322827290801</v>
      </c>
      <c r="BD335" s="38">
        <f t="shared" si="372"/>
        <v>0.98477468942234547</v>
      </c>
      <c r="BE335" s="38">
        <f t="shared" si="373"/>
        <v>0.32558946371145303</v>
      </c>
      <c r="BF335" s="38">
        <f t="shared" si="374"/>
        <v>58.58341895624558</v>
      </c>
      <c r="BG335" s="38">
        <f t="shared" si="375"/>
        <v>0.55243458187107186</v>
      </c>
      <c r="BH335" s="38">
        <f t="shared" si="385"/>
        <v>0.4350088736472692</v>
      </c>
      <c r="BI335" s="38">
        <f t="shared" si="386"/>
        <v>5.6044088015905845E-2</v>
      </c>
      <c r="BJ335" s="38">
        <f t="shared" si="387"/>
        <v>0.6124818190309711</v>
      </c>
      <c r="BK335" s="38">
        <f t="shared" si="388"/>
        <v>0.16279473185572652</v>
      </c>
      <c r="BL335" s="38">
        <f t="shared" si="388"/>
        <v>0.11742570822380273</v>
      </c>
      <c r="BM335" s="38">
        <f t="shared" si="388"/>
        <v>9.6075579455838597E-2</v>
      </c>
      <c r="BN335" s="38">
        <f t="shared" si="388"/>
        <v>0.22951388425561442</v>
      </c>
      <c r="BO335" s="38">
        <f t="shared" si="328"/>
        <v>0.1948199250076727</v>
      </c>
      <c r="BP335" s="38">
        <f t="shared" si="328"/>
        <v>4.6703406679921539E-2</v>
      </c>
      <c r="BQ335" s="38">
        <f t="shared" si="328"/>
        <v>0.15478843356773994</v>
      </c>
      <c r="BR335" s="38">
        <f t="shared" si="328"/>
        <v>1.0194686486702873</v>
      </c>
      <c r="BS335" s="38">
        <f t="shared" si="376"/>
        <v>0.95973230824303357</v>
      </c>
      <c r="BT335" s="38">
        <f t="shared" si="377"/>
        <v>-6.1458654544444435E-2</v>
      </c>
      <c r="BU335" s="38">
        <f t="shared" si="378"/>
        <v>-1.8695546269868246E-2</v>
      </c>
      <c r="BV335" s="38">
        <f t="shared" si="379"/>
        <v>-3.2568996337830498</v>
      </c>
      <c r="BW335" s="38">
        <f t="shared" si="380"/>
        <v>-0.10987511294243463</v>
      </c>
      <c r="BX335" s="38">
        <f t="shared" si="389"/>
        <v>5.4967681238007826E-2</v>
      </c>
      <c r="BY335" s="38">
        <f t="shared" si="390"/>
        <v>0.9252261630312214</v>
      </c>
      <c r="BZ335" s="38">
        <f t="shared" si="391"/>
        <v>0.47679401669516897</v>
      </c>
      <c r="CA335" s="38">
        <f t="shared" si="392"/>
        <v>7.2973556650898719E-2</v>
      </c>
      <c r="CB335" s="38">
        <f t="shared" si="392"/>
        <v>6.3855717740898404E-3</v>
      </c>
      <c r="CC335" s="38">
        <f t="shared" si="392"/>
        <v>0.22267260947490608</v>
      </c>
      <c r="CD335" s="38">
        <f t="shared" si="392"/>
        <v>0.32368545190518222</v>
      </c>
      <c r="CE335" s="38">
        <f t="shared" si="329"/>
        <v>5.807120009440575E-2</v>
      </c>
      <c r="CF335" s="38">
        <f t="shared" si="329"/>
        <v>1.5202233319024747E-2</v>
      </c>
      <c r="CG335" s="38">
        <f t="shared" si="329"/>
        <v>2.8294203875952273E-2</v>
      </c>
      <c r="CH335" s="38">
        <f t="shared" si="329"/>
        <v>0.30425833428590465</v>
      </c>
    </row>
    <row r="336" spans="1:86" s="39" customFormat="1" x14ac:dyDescent="0.15">
      <c r="A336" s="32">
        <v>2</v>
      </c>
      <c r="B336" s="32" t="s">
        <v>1373</v>
      </c>
      <c r="C336" s="32" t="s">
        <v>1374</v>
      </c>
      <c r="D336" s="32" t="s">
        <v>1375</v>
      </c>
      <c r="E336" s="32">
        <v>122439</v>
      </c>
      <c r="F336" s="33">
        <v>33050</v>
      </c>
      <c r="G336" s="33">
        <v>1325</v>
      </c>
      <c r="H336" s="33">
        <v>411</v>
      </c>
      <c r="I336" s="33">
        <v>82027</v>
      </c>
      <c r="J336" s="33">
        <v>778</v>
      </c>
      <c r="K336" s="33">
        <v>756</v>
      </c>
      <c r="L336" s="33">
        <v>426</v>
      </c>
      <c r="M336" s="34">
        <v>875</v>
      </c>
      <c r="N336" s="33">
        <v>269</v>
      </c>
      <c r="O336" s="33">
        <v>113</v>
      </c>
      <c r="P336" s="33">
        <v>207</v>
      </c>
      <c r="Q336" s="33">
        <v>515</v>
      </c>
      <c r="R336" s="33">
        <v>187</v>
      </c>
      <c r="S336" s="33">
        <v>65</v>
      </c>
      <c r="T336" s="33">
        <v>166</v>
      </c>
      <c r="U336" s="34">
        <v>1269</v>
      </c>
      <c r="V336" s="35">
        <f t="shared" si="366"/>
        <v>26.993033265544476</v>
      </c>
      <c r="W336" s="35">
        <f t="shared" si="367"/>
        <v>1.0821715303130539</v>
      </c>
      <c r="X336" s="35">
        <f t="shared" si="368"/>
        <v>0.33567735770465296</v>
      </c>
      <c r="Y336" s="35">
        <f t="shared" si="369"/>
        <v>66.994176692067072</v>
      </c>
      <c r="Z336" s="35">
        <f t="shared" si="370"/>
        <v>0.6354184532706082</v>
      </c>
      <c r="AA336" s="35">
        <f t="shared" si="381"/>
        <v>0.61745032220125939</v>
      </c>
      <c r="AB336" s="35">
        <f t="shared" si="382"/>
        <v>0.34792835616102713</v>
      </c>
      <c r="AC336" s="35">
        <f t="shared" si="383"/>
        <v>0.71464157662182803</v>
      </c>
      <c r="AD336" s="35">
        <f t="shared" si="384"/>
        <v>0.21970123898431057</v>
      </c>
      <c r="AE336" s="35">
        <f t="shared" si="384"/>
        <v>9.2290855038018926E-2</v>
      </c>
      <c r="AF336" s="35">
        <f t="shared" si="384"/>
        <v>0.16906377869796388</v>
      </c>
      <c r="AG336" s="35">
        <f t="shared" si="384"/>
        <v>0.42061761366884737</v>
      </c>
      <c r="AH336" s="35">
        <f t="shared" si="327"/>
        <v>0.15272911408946496</v>
      </c>
      <c r="AI336" s="35">
        <f t="shared" si="327"/>
        <v>5.3087659977621514E-2</v>
      </c>
      <c r="AJ336" s="35">
        <f t="shared" si="327"/>
        <v>0.1355777162505411</v>
      </c>
      <c r="AK336" s="35">
        <f t="shared" si="327"/>
        <v>1.0364344694092569</v>
      </c>
      <c r="AL336" s="40">
        <v>114131</v>
      </c>
      <c r="AM336" s="37">
        <v>30056</v>
      </c>
      <c r="AN336" s="37">
        <v>1386</v>
      </c>
      <c r="AO336" s="37">
        <v>396</v>
      </c>
      <c r="AP336" s="37">
        <v>78434</v>
      </c>
      <c r="AQ336" s="37">
        <v>764</v>
      </c>
      <c r="AR336" s="37">
        <v>672</v>
      </c>
      <c r="AS336" s="37">
        <v>53</v>
      </c>
      <c r="AT336" s="37">
        <v>500</v>
      </c>
      <c r="AU336" s="37">
        <v>173</v>
      </c>
      <c r="AV336" s="37">
        <v>60</v>
      </c>
      <c r="AW336" s="37">
        <v>151</v>
      </c>
      <c r="AX336" s="37">
        <v>273</v>
      </c>
      <c r="AY336" s="37">
        <v>133</v>
      </c>
      <c r="AZ336" s="37">
        <v>54</v>
      </c>
      <c r="BA336" s="37">
        <v>152</v>
      </c>
      <c r="BB336" s="37">
        <v>870</v>
      </c>
      <c r="BC336" s="38">
        <f t="shared" si="371"/>
        <v>26.334650533159266</v>
      </c>
      <c r="BD336" s="38">
        <f t="shared" si="372"/>
        <v>1.2143939858583557</v>
      </c>
      <c r="BE336" s="38">
        <f t="shared" si="373"/>
        <v>0.34696971024524448</v>
      </c>
      <c r="BF336" s="38">
        <f t="shared" si="374"/>
        <v>68.722783468119957</v>
      </c>
      <c r="BG336" s="38">
        <f t="shared" si="375"/>
        <v>0.66940620865496669</v>
      </c>
      <c r="BH336" s="38">
        <f t="shared" si="385"/>
        <v>0.58879708405253617</v>
      </c>
      <c r="BI336" s="38">
        <f t="shared" si="386"/>
        <v>4.6437865260095856E-2</v>
      </c>
      <c r="BJ336" s="38">
        <f t="shared" si="387"/>
        <v>0.43809306849147028</v>
      </c>
      <c r="BK336" s="38">
        <f t="shared" si="388"/>
        <v>0.15158020169804873</v>
      </c>
      <c r="BL336" s="38">
        <f t="shared" si="388"/>
        <v>5.2571168218976443E-2</v>
      </c>
      <c r="BM336" s="38">
        <f t="shared" si="388"/>
        <v>0.13230410668442405</v>
      </c>
      <c r="BN336" s="38">
        <f t="shared" si="388"/>
        <v>0.23919881539634277</v>
      </c>
      <c r="BO336" s="38">
        <f t="shared" si="328"/>
        <v>0.1165327562187311</v>
      </c>
      <c r="BP336" s="38">
        <f t="shared" si="328"/>
        <v>4.7314051397078796E-2</v>
      </c>
      <c r="BQ336" s="38">
        <f t="shared" si="328"/>
        <v>0.13318029282140698</v>
      </c>
      <c r="BR336" s="38">
        <f t="shared" si="328"/>
        <v>0.76228193917515841</v>
      </c>
      <c r="BS336" s="38">
        <f t="shared" si="376"/>
        <v>0.65838273238520983</v>
      </c>
      <c r="BT336" s="38">
        <f t="shared" si="377"/>
        <v>-0.13222245554530176</v>
      </c>
      <c r="BU336" s="38">
        <f t="shared" si="378"/>
        <v>-1.1292352540591521E-2</v>
      </c>
      <c r="BV336" s="38">
        <f t="shared" si="379"/>
        <v>-1.7286067760528852</v>
      </c>
      <c r="BW336" s="38">
        <f t="shared" si="380"/>
        <v>-3.3987755384358498E-2</v>
      </c>
      <c r="BX336" s="38">
        <f t="shared" si="389"/>
        <v>2.8653238148723226E-2</v>
      </c>
      <c r="BY336" s="38">
        <f t="shared" si="390"/>
        <v>0.30149049090093127</v>
      </c>
      <c r="BZ336" s="38">
        <f t="shared" si="391"/>
        <v>0.27654850813035775</v>
      </c>
      <c r="CA336" s="38">
        <f t="shared" si="392"/>
        <v>6.8121037286261843E-2</v>
      </c>
      <c r="CB336" s="38">
        <f t="shared" si="392"/>
        <v>3.9719686819042484E-2</v>
      </c>
      <c r="CC336" s="38">
        <f t="shared" si="392"/>
        <v>3.6759672013539829E-2</v>
      </c>
      <c r="CD336" s="38">
        <f t="shared" si="392"/>
        <v>0.18141879827250459</v>
      </c>
      <c r="CE336" s="38">
        <f t="shared" si="329"/>
        <v>3.6196357870733858E-2</v>
      </c>
      <c r="CF336" s="38">
        <f t="shared" si="329"/>
        <v>5.7736085805427176E-3</v>
      </c>
      <c r="CG336" s="38">
        <f t="shared" si="329"/>
        <v>2.3974234291341268E-3</v>
      </c>
      <c r="CH336" s="38">
        <f t="shared" si="329"/>
        <v>0.27415253023409847</v>
      </c>
    </row>
    <row r="337" spans="1:86" s="39" customFormat="1" x14ac:dyDescent="0.15">
      <c r="A337" s="32">
        <v>2</v>
      </c>
      <c r="B337" s="32" t="s">
        <v>1376</v>
      </c>
      <c r="C337" s="32" t="s">
        <v>1377</v>
      </c>
      <c r="D337" s="32" t="s">
        <v>1378</v>
      </c>
      <c r="E337" s="32">
        <v>183777</v>
      </c>
      <c r="F337" s="33">
        <v>34799</v>
      </c>
      <c r="G337" s="33">
        <v>1258</v>
      </c>
      <c r="H337" s="33">
        <v>406</v>
      </c>
      <c r="I337" s="33">
        <v>139693</v>
      </c>
      <c r="J337" s="33">
        <v>631</v>
      </c>
      <c r="K337" s="33">
        <v>576</v>
      </c>
      <c r="L337" s="33">
        <v>2080</v>
      </c>
      <c r="M337" s="34">
        <v>980</v>
      </c>
      <c r="N337" s="33">
        <v>325</v>
      </c>
      <c r="O337" s="33">
        <v>159</v>
      </c>
      <c r="P337" s="33">
        <v>244</v>
      </c>
      <c r="Q337" s="33">
        <v>714</v>
      </c>
      <c r="R337" s="33">
        <v>192</v>
      </c>
      <c r="S337" s="33">
        <v>53</v>
      </c>
      <c r="T337" s="33">
        <v>214</v>
      </c>
      <c r="U337" s="34">
        <v>1453</v>
      </c>
      <c r="V337" s="35">
        <f t="shared" si="366"/>
        <v>18.935448940835904</v>
      </c>
      <c r="W337" s="35">
        <f t="shared" si="367"/>
        <v>0.68452526703559202</v>
      </c>
      <c r="X337" s="35">
        <f t="shared" si="368"/>
        <v>0.22091991924996054</v>
      </c>
      <c r="Y337" s="35">
        <f t="shared" si="369"/>
        <v>76.012232216218564</v>
      </c>
      <c r="Z337" s="35">
        <f t="shared" si="370"/>
        <v>0.34335090898208154</v>
      </c>
      <c r="AA337" s="35">
        <f t="shared" si="381"/>
        <v>0.31342333371422976</v>
      </c>
      <c r="AB337" s="35">
        <f t="shared" si="382"/>
        <v>1.1318064828569407</v>
      </c>
      <c r="AC337" s="35">
        <f t="shared" si="383"/>
        <v>0.53325497749990469</v>
      </c>
      <c r="AD337" s="35">
        <f t="shared" si="384"/>
        <v>0.176844762946397</v>
      </c>
      <c r="AE337" s="35">
        <f t="shared" si="384"/>
        <v>8.6517899410698831E-2</v>
      </c>
      <c r="AF337" s="35">
        <f t="shared" si="384"/>
        <v>0.13276960664283344</v>
      </c>
      <c r="AG337" s="35">
        <f t="shared" si="384"/>
        <v>0.38851434074993063</v>
      </c>
      <c r="AH337" s="35">
        <f t="shared" si="327"/>
        <v>0.10447444457140991</v>
      </c>
      <c r="AI337" s="35">
        <f t="shared" si="327"/>
        <v>2.8839299803566278E-2</v>
      </c>
      <c r="AJ337" s="35">
        <f t="shared" si="327"/>
        <v>0.11644547467855064</v>
      </c>
      <c r="AK337" s="35">
        <f t="shared" si="327"/>
        <v>0.79063212480343026</v>
      </c>
      <c r="AL337" s="40">
        <v>172842</v>
      </c>
      <c r="AM337" s="37">
        <v>28972</v>
      </c>
      <c r="AN337" s="37">
        <v>1110</v>
      </c>
      <c r="AO337" s="37">
        <v>405</v>
      </c>
      <c r="AP337" s="37">
        <v>138390</v>
      </c>
      <c r="AQ337" s="37">
        <v>638</v>
      </c>
      <c r="AR337" s="37">
        <v>492</v>
      </c>
      <c r="AS337" s="37">
        <v>72</v>
      </c>
      <c r="AT337" s="37">
        <v>587</v>
      </c>
      <c r="AU337" s="37">
        <v>199</v>
      </c>
      <c r="AV337" s="37">
        <v>74</v>
      </c>
      <c r="AW337" s="37">
        <v>134</v>
      </c>
      <c r="AX337" s="37">
        <v>403</v>
      </c>
      <c r="AY337" s="37">
        <v>145</v>
      </c>
      <c r="AZ337" s="37">
        <v>41</v>
      </c>
      <c r="BA337" s="37">
        <v>180</v>
      </c>
      <c r="BB337" s="37">
        <v>998</v>
      </c>
      <c r="BC337" s="38">
        <f t="shared" si="371"/>
        <v>16.762129574987561</v>
      </c>
      <c r="BD337" s="38">
        <f t="shared" si="372"/>
        <v>0.64220501961328846</v>
      </c>
      <c r="BE337" s="38">
        <f t="shared" si="373"/>
        <v>0.23431804769674039</v>
      </c>
      <c r="BF337" s="38">
        <f t="shared" si="374"/>
        <v>80.067344742597285</v>
      </c>
      <c r="BG337" s="38">
        <f t="shared" si="375"/>
        <v>0.36912324550745768</v>
      </c>
      <c r="BH337" s="38">
        <f t="shared" si="385"/>
        <v>0.28465303572048462</v>
      </c>
      <c r="BI337" s="38">
        <f t="shared" si="386"/>
        <v>4.1656541812753842E-2</v>
      </c>
      <c r="BJ337" s="38">
        <f t="shared" si="387"/>
        <v>0.33961652839009038</v>
      </c>
      <c r="BK337" s="38">
        <f t="shared" si="388"/>
        <v>0.11513405306580576</v>
      </c>
      <c r="BL337" s="38">
        <f t="shared" si="388"/>
        <v>4.2813667974219233E-2</v>
      </c>
      <c r="BM337" s="38">
        <f t="shared" si="388"/>
        <v>7.752745281818077E-2</v>
      </c>
      <c r="BN337" s="38">
        <f t="shared" si="388"/>
        <v>0.23316092153527501</v>
      </c>
      <c r="BO337" s="38">
        <f t="shared" si="328"/>
        <v>8.3891646706240386E-2</v>
      </c>
      <c r="BP337" s="38">
        <f t="shared" si="328"/>
        <v>2.3721086310040381E-2</v>
      </c>
      <c r="BQ337" s="38">
        <f t="shared" si="328"/>
        <v>0.10414135453188463</v>
      </c>
      <c r="BR337" s="38">
        <f t="shared" si="328"/>
        <v>0.5774059545712269</v>
      </c>
      <c r="BS337" s="38">
        <f t="shared" si="376"/>
        <v>2.173319365848343</v>
      </c>
      <c r="BT337" s="38">
        <f t="shared" si="377"/>
        <v>4.2320247422303559E-2</v>
      </c>
      <c r="BU337" s="38">
        <f t="shared" si="378"/>
        <v>-1.3398128446779844E-2</v>
      </c>
      <c r="BV337" s="38">
        <f t="shared" si="379"/>
        <v>-4.0551125263787213</v>
      </c>
      <c r="BW337" s="38">
        <f t="shared" si="380"/>
        <v>-2.5772336525376138E-2</v>
      </c>
      <c r="BX337" s="38">
        <f t="shared" si="389"/>
        <v>2.8770297993745142E-2</v>
      </c>
      <c r="BY337" s="38">
        <f t="shared" si="390"/>
        <v>1.0901499410441868</v>
      </c>
      <c r="BZ337" s="38">
        <f t="shared" si="391"/>
        <v>0.19363844910981431</v>
      </c>
      <c r="CA337" s="38">
        <f t="shared" si="392"/>
        <v>6.1710709880591241E-2</v>
      </c>
      <c r="CB337" s="38">
        <f t="shared" si="392"/>
        <v>4.3704231436479599E-2</v>
      </c>
      <c r="CC337" s="38">
        <f t="shared" si="392"/>
        <v>5.5242153824652668E-2</v>
      </c>
      <c r="CD337" s="38">
        <f t="shared" si="392"/>
        <v>0.15535341921465562</v>
      </c>
      <c r="CE337" s="38">
        <f t="shared" si="329"/>
        <v>2.0582797865169519E-2</v>
      </c>
      <c r="CF337" s="38">
        <f t="shared" si="329"/>
        <v>5.1182134935258972E-3</v>
      </c>
      <c r="CG337" s="38">
        <f t="shared" si="329"/>
        <v>1.2304120146666014E-2</v>
      </c>
      <c r="CH337" s="38">
        <f t="shared" si="329"/>
        <v>0.21322617023220336</v>
      </c>
    </row>
    <row r="338" spans="1:86" s="39" customFormat="1" x14ac:dyDescent="0.15">
      <c r="A338" s="32">
        <v>2</v>
      </c>
      <c r="B338" s="32" t="s">
        <v>1379</v>
      </c>
      <c r="C338" s="32" t="s">
        <v>1380</v>
      </c>
      <c r="D338" s="32" t="s">
        <v>1381</v>
      </c>
      <c r="E338" s="32">
        <v>239023</v>
      </c>
      <c r="F338" s="33">
        <v>33684</v>
      </c>
      <c r="G338" s="33">
        <v>1662</v>
      </c>
      <c r="H338" s="33">
        <v>610</v>
      </c>
      <c r="I338" s="33">
        <v>185768</v>
      </c>
      <c r="J338" s="33">
        <v>943</v>
      </c>
      <c r="K338" s="33">
        <v>802</v>
      </c>
      <c r="L338" s="33">
        <v>1461</v>
      </c>
      <c r="M338" s="34">
        <v>2100</v>
      </c>
      <c r="N338" s="33">
        <v>747</v>
      </c>
      <c r="O338" s="33">
        <v>2033</v>
      </c>
      <c r="P338" s="33">
        <v>1650</v>
      </c>
      <c r="Q338" s="33">
        <v>2665</v>
      </c>
      <c r="R338" s="33">
        <v>315</v>
      </c>
      <c r="S338" s="33">
        <v>116</v>
      </c>
      <c r="T338" s="33">
        <v>353</v>
      </c>
      <c r="U338" s="34">
        <v>4114</v>
      </c>
      <c r="V338" s="35">
        <f t="shared" si="366"/>
        <v>14.09236768009773</v>
      </c>
      <c r="W338" s="35">
        <f t="shared" si="367"/>
        <v>0.69533057488191519</v>
      </c>
      <c r="X338" s="35">
        <f t="shared" si="368"/>
        <v>0.2552055659915573</v>
      </c>
      <c r="Y338" s="35">
        <f t="shared" si="369"/>
        <v>77.71971734937641</v>
      </c>
      <c r="Z338" s="35">
        <f t="shared" si="370"/>
        <v>0.39452270283612872</v>
      </c>
      <c r="AA338" s="35">
        <f t="shared" si="381"/>
        <v>0.33553256381185076</v>
      </c>
      <c r="AB338" s="35">
        <f t="shared" si="382"/>
        <v>0.61123824903879542</v>
      </c>
      <c r="AC338" s="35">
        <f t="shared" si="383"/>
        <v>0.87857653865945962</v>
      </c>
      <c r="AD338" s="35">
        <f t="shared" si="384"/>
        <v>0.31252222589457918</v>
      </c>
      <c r="AE338" s="35">
        <f t="shared" si="384"/>
        <v>0.85054576337841958</v>
      </c>
      <c r="AF338" s="35">
        <f t="shared" si="384"/>
        <v>0.69031013751814674</v>
      </c>
      <c r="AG338" s="35">
        <f t="shared" si="384"/>
        <v>1.1149554645368855</v>
      </c>
      <c r="AH338" s="35">
        <f t="shared" si="327"/>
        <v>0.13178648079891894</v>
      </c>
      <c r="AI338" s="35">
        <f t="shared" si="327"/>
        <v>4.8530894516427288E-2</v>
      </c>
      <c r="AJ338" s="35">
        <f t="shared" si="327"/>
        <v>0.14768453245085203</v>
      </c>
      <c r="AK338" s="35">
        <f t="shared" si="327"/>
        <v>1.7211732762119125</v>
      </c>
      <c r="AL338" s="40">
        <v>223301</v>
      </c>
      <c r="AM338" s="37">
        <v>29785</v>
      </c>
      <c r="AN338" s="37">
        <v>1734</v>
      </c>
      <c r="AO338" s="37">
        <v>554</v>
      </c>
      <c r="AP338" s="37">
        <v>183269</v>
      </c>
      <c r="AQ338" s="37">
        <v>943</v>
      </c>
      <c r="AR338" s="37">
        <v>714</v>
      </c>
      <c r="AS338" s="37">
        <v>118</v>
      </c>
      <c r="AT338" s="37">
        <v>1317</v>
      </c>
      <c r="AU338" s="37">
        <v>314</v>
      </c>
      <c r="AV338" s="37">
        <v>485</v>
      </c>
      <c r="AW338" s="37">
        <v>372</v>
      </c>
      <c r="AX338" s="37">
        <v>1135</v>
      </c>
      <c r="AY338" s="37">
        <v>289</v>
      </c>
      <c r="AZ338" s="37">
        <v>75</v>
      </c>
      <c r="BA338" s="37">
        <v>260</v>
      </c>
      <c r="BB338" s="37">
        <v>1937</v>
      </c>
      <c r="BC338" s="38">
        <f t="shared" si="371"/>
        <v>13.33849826019588</v>
      </c>
      <c r="BD338" s="38">
        <f t="shared" si="372"/>
        <v>0.7765303334960435</v>
      </c>
      <c r="BE338" s="38">
        <f t="shared" si="373"/>
        <v>0.2480956198136148</v>
      </c>
      <c r="BF338" s="38">
        <f t="shared" si="374"/>
        <v>82.072628425309333</v>
      </c>
      <c r="BG338" s="38">
        <f t="shared" si="375"/>
        <v>0.42229994491739853</v>
      </c>
      <c r="BH338" s="38">
        <f t="shared" si="385"/>
        <v>0.31974778438072377</v>
      </c>
      <c r="BI338" s="38">
        <f t="shared" si="386"/>
        <v>5.2843471368242863E-2</v>
      </c>
      <c r="BJ338" s="38">
        <f t="shared" si="387"/>
        <v>0.58978687959301579</v>
      </c>
      <c r="BK338" s="38">
        <f t="shared" si="388"/>
        <v>0.14061737296295135</v>
      </c>
      <c r="BL338" s="38">
        <f t="shared" si="388"/>
        <v>0.21719562384404906</v>
      </c>
      <c r="BM338" s="38">
        <f t="shared" si="388"/>
        <v>0.16659128261852835</v>
      </c>
      <c r="BN338" s="38">
        <f t="shared" si="388"/>
        <v>0.50828254239792925</v>
      </c>
      <c r="BO338" s="38">
        <f t="shared" si="328"/>
        <v>0.12942172224934057</v>
      </c>
      <c r="BP338" s="38">
        <f t="shared" si="328"/>
        <v>3.3586952140832328E-2</v>
      </c>
      <c r="BQ338" s="38">
        <f t="shared" si="328"/>
        <v>0.11643476742155207</v>
      </c>
      <c r="BR338" s="38">
        <f t="shared" si="328"/>
        <v>0.86743901729056294</v>
      </c>
      <c r="BS338" s="38">
        <f t="shared" si="376"/>
        <v>0.75386941990185008</v>
      </c>
      <c r="BT338" s="38">
        <f t="shared" si="377"/>
        <v>-8.1199758614128315E-2</v>
      </c>
      <c r="BU338" s="38">
        <f t="shared" si="378"/>
        <v>7.1099461779424999E-3</v>
      </c>
      <c r="BV338" s="38">
        <f t="shared" si="379"/>
        <v>-4.3529110759329228</v>
      </c>
      <c r="BW338" s="38">
        <f t="shared" si="380"/>
        <v>-2.7777242081269804E-2</v>
      </c>
      <c r="BX338" s="38">
        <f t="shared" si="389"/>
        <v>1.5784779431126994E-2</v>
      </c>
      <c r="BY338" s="38">
        <f t="shared" si="390"/>
        <v>0.55839477767055257</v>
      </c>
      <c r="BZ338" s="38">
        <f t="shared" si="391"/>
        <v>0.28878965906644383</v>
      </c>
      <c r="CA338" s="38">
        <f t="shared" si="392"/>
        <v>0.17190485293162783</v>
      </c>
      <c r="CB338" s="38">
        <f t="shared" si="392"/>
        <v>0.63335013953437058</v>
      </c>
      <c r="CC338" s="38">
        <f t="shared" si="392"/>
        <v>0.52371885489961834</v>
      </c>
      <c r="CD338" s="38">
        <f t="shared" si="392"/>
        <v>0.60667292213895629</v>
      </c>
      <c r="CE338" s="38">
        <f t="shared" si="329"/>
        <v>2.3647585495783774E-3</v>
      </c>
      <c r="CF338" s="38">
        <f t="shared" si="329"/>
        <v>1.494394237559496E-2</v>
      </c>
      <c r="CG338" s="38">
        <f t="shared" si="329"/>
        <v>3.1249765029299964E-2</v>
      </c>
      <c r="CH338" s="38">
        <f t="shared" si="329"/>
        <v>0.85373425892134958</v>
      </c>
    </row>
    <row r="339" spans="1:86" s="39" customFormat="1" x14ac:dyDescent="0.15">
      <c r="A339" s="32">
        <v>2</v>
      </c>
      <c r="B339" s="32" t="s">
        <v>1382</v>
      </c>
      <c r="C339" s="32" t="s">
        <v>1383</v>
      </c>
      <c r="D339" s="32" t="s">
        <v>1384</v>
      </c>
      <c r="E339" s="32">
        <v>139812</v>
      </c>
      <c r="F339" s="33">
        <v>13547</v>
      </c>
      <c r="G339" s="33">
        <v>892</v>
      </c>
      <c r="H339" s="33">
        <v>237</v>
      </c>
      <c r="I339" s="33">
        <v>121531</v>
      </c>
      <c r="J339" s="33">
        <v>439</v>
      </c>
      <c r="K339" s="33">
        <v>320</v>
      </c>
      <c r="L339" s="33">
        <v>325</v>
      </c>
      <c r="M339" s="34">
        <v>432</v>
      </c>
      <c r="N339" s="33">
        <v>204</v>
      </c>
      <c r="O339" s="33">
        <v>90</v>
      </c>
      <c r="P339" s="33">
        <v>180</v>
      </c>
      <c r="Q339" s="33">
        <v>499</v>
      </c>
      <c r="R339" s="33">
        <v>91</v>
      </c>
      <c r="S339" s="33">
        <v>90</v>
      </c>
      <c r="T339" s="33">
        <v>118</v>
      </c>
      <c r="U339" s="34">
        <v>817</v>
      </c>
      <c r="V339" s="35">
        <f t="shared" si="366"/>
        <v>9.6894401052842394</v>
      </c>
      <c r="W339" s="35">
        <f t="shared" si="367"/>
        <v>0.6379995994621348</v>
      </c>
      <c r="X339" s="35">
        <f t="shared" si="368"/>
        <v>0.16951334649386318</v>
      </c>
      <c r="Y339" s="35">
        <f t="shared" si="369"/>
        <v>86.924584441964925</v>
      </c>
      <c r="Z339" s="35">
        <f t="shared" si="370"/>
        <v>0.31399307641690272</v>
      </c>
      <c r="AA339" s="35">
        <f t="shared" si="381"/>
        <v>0.22887878007610218</v>
      </c>
      <c r="AB339" s="35">
        <f t="shared" si="382"/>
        <v>0.23245501101479127</v>
      </c>
      <c r="AC339" s="35">
        <f t="shared" si="383"/>
        <v>0.30898635310273798</v>
      </c>
      <c r="AD339" s="35">
        <f t="shared" si="384"/>
        <v>0.14591022229851514</v>
      </c>
      <c r="AE339" s="35">
        <f t="shared" si="384"/>
        <v>6.4372156896403743E-2</v>
      </c>
      <c r="AF339" s="35">
        <f t="shared" si="384"/>
        <v>0.12874431379280749</v>
      </c>
      <c r="AG339" s="35">
        <f t="shared" si="384"/>
        <v>0.35690784768117184</v>
      </c>
      <c r="AH339" s="35">
        <f t="shared" si="327"/>
        <v>6.5087403084141571E-2</v>
      </c>
      <c r="AI339" s="35">
        <f t="shared" si="327"/>
        <v>6.4372156896403743E-2</v>
      </c>
      <c r="AJ339" s="35">
        <f t="shared" si="327"/>
        <v>8.4399050153062677E-2</v>
      </c>
      <c r="AK339" s="35">
        <f t="shared" si="327"/>
        <v>0.58435613538179842</v>
      </c>
      <c r="AL339" s="40">
        <v>134468</v>
      </c>
      <c r="AM339" s="37">
        <v>10652</v>
      </c>
      <c r="AN339" s="37">
        <v>777</v>
      </c>
      <c r="AO339" s="37">
        <v>221</v>
      </c>
      <c r="AP339" s="37">
        <v>120338</v>
      </c>
      <c r="AQ339" s="37">
        <v>518</v>
      </c>
      <c r="AR339" s="37">
        <v>298</v>
      </c>
      <c r="AS339" s="37">
        <v>70</v>
      </c>
      <c r="AT339" s="37">
        <v>293</v>
      </c>
      <c r="AU339" s="37">
        <v>135</v>
      </c>
      <c r="AV339" s="37">
        <v>49</v>
      </c>
      <c r="AW339" s="37">
        <v>103</v>
      </c>
      <c r="AX339" s="37">
        <v>323</v>
      </c>
      <c r="AY339" s="37">
        <v>55</v>
      </c>
      <c r="AZ339" s="37">
        <v>58</v>
      </c>
      <c r="BA339" s="37">
        <v>118</v>
      </c>
      <c r="BB339" s="37">
        <v>466</v>
      </c>
      <c r="BC339" s="38">
        <f t="shared" si="371"/>
        <v>7.9215872921438555</v>
      </c>
      <c r="BD339" s="38">
        <f t="shared" si="372"/>
        <v>0.57783264419787617</v>
      </c>
      <c r="BE339" s="38">
        <f t="shared" si="373"/>
        <v>0.16435136984263915</v>
      </c>
      <c r="BF339" s="38">
        <f t="shared" si="374"/>
        <v>89.491923729065647</v>
      </c>
      <c r="BG339" s="38">
        <f t="shared" si="375"/>
        <v>0.38522176279858406</v>
      </c>
      <c r="BH339" s="38">
        <f t="shared" si="385"/>
        <v>0.22161406431269892</v>
      </c>
      <c r="BI339" s="38">
        <f t="shared" si="386"/>
        <v>5.2056994972781628E-2</v>
      </c>
      <c r="BJ339" s="38">
        <f t="shared" si="387"/>
        <v>0.21789570752892884</v>
      </c>
      <c r="BK339" s="38">
        <f t="shared" si="388"/>
        <v>0.10039563316179313</v>
      </c>
      <c r="BL339" s="38">
        <f t="shared" si="388"/>
        <v>3.6439896480947143E-2</v>
      </c>
      <c r="BM339" s="38">
        <f t="shared" si="388"/>
        <v>7.6598149745664396E-2</v>
      </c>
      <c r="BN339" s="38">
        <f t="shared" si="388"/>
        <v>0.2402058482315495</v>
      </c>
      <c r="BO339" s="38">
        <f t="shared" si="328"/>
        <v>4.0901924621471276E-2</v>
      </c>
      <c r="BP339" s="38">
        <f t="shared" si="328"/>
        <v>4.3132938691733347E-2</v>
      </c>
      <c r="BQ339" s="38">
        <f t="shared" si="328"/>
        <v>8.7753220096974741E-2</v>
      </c>
      <c r="BR339" s="38">
        <f t="shared" si="328"/>
        <v>0.34655085224737481</v>
      </c>
      <c r="BS339" s="38">
        <f t="shared" si="376"/>
        <v>1.7678528131403839</v>
      </c>
      <c r="BT339" s="38">
        <f t="shared" si="377"/>
        <v>6.0166955264258637E-2</v>
      </c>
      <c r="BU339" s="38">
        <f t="shared" si="378"/>
        <v>5.1619766512240317E-3</v>
      </c>
      <c r="BV339" s="38">
        <f t="shared" si="379"/>
        <v>-2.5673392871007223</v>
      </c>
      <c r="BW339" s="38">
        <f t="shared" si="380"/>
        <v>-7.1228686381681339E-2</v>
      </c>
      <c r="BX339" s="38">
        <f t="shared" si="389"/>
        <v>7.2647157634032622E-3</v>
      </c>
      <c r="BY339" s="38">
        <f t="shared" si="390"/>
        <v>0.18039801604200964</v>
      </c>
      <c r="BZ339" s="38">
        <f t="shared" si="391"/>
        <v>9.1090645573809137E-2</v>
      </c>
      <c r="CA339" s="38">
        <f t="shared" si="392"/>
        <v>4.5514589136722003E-2</v>
      </c>
      <c r="CB339" s="38">
        <f t="shared" si="392"/>
        <v>2.79322604154566E-2</v>
      </c>
      <c r="CC339" s="38">
        <f t="shared" si="392"/>
        <v>5.214616404714309E-2</v>
      </c>
      <c r="CD339" s="38">
        <f t="shared" si="392"/>
        <v>0.11670199944962234</v>
      </c>
      <c r="CE339" s="38">
        <f t="shared" si="329"/>
        <v>2.4185478462670294E-2</v>
      </c>
      <c r="CF339" s="38">
        <f t="shared" si="329"/>
        <v>2.1239218204670396E-2</v>
      </c>
      <c r="CG339" s="38">
        <f t="shared" si="329"/>
        <v>-3.3541699439120637E-3</v>
      </c>
      <c r="CH339" s="38">
        <f t="shared" si="329"/>
        <v>0.23780528313442362</v>
      </c>
    </row>
    <row r="340" spans="1:86" s="39" customFormat="1" x14ac:dyDescent="0.15">
      <c r="A340" s="32">
        <v>2</v>
      </c>
      <c r="B340" s="32" t="s">
        <v>1385</v>
      </c>
      <c r="C340" s="32" t="s">
        <v>1386</v>
      </c>
      <c r="D340" s="32" t="s">
        <v>1387</v>
      </c>
      <c r="E340" s="32">
        <v>139178</v>
      </c>
      <c r="F340" s="33">
        <v>17041</v>
      </c>
      <c r="G340" s="33">
        <v>1105</v>
      </c>
      <c r="H340" s="33">
        <v>343</v>
      </c>
      <c r="I340" s="33">
        <v>115687</v>
      </c>
      <c r="J340" s="33">
        <v>403</v>
      </c>
      <c r="K340" s="33">
        <v>455</v>
      </c>
      <c r="L340" s="33">
        <v>829</v>
      </c>
      <c r="M340" s="34">
        <v>731</v>
      </c>
      <c r="N340" s="33">
        <v>295</v>
      </c>
      <c r="O340" s="33">
        <v>98</v>
      </c>
      <c r="P340" s="33">
        <v>211</v>
      </c>
      <c r="Q340" s="33">
        <v>438</v>
      </c>
      <c r="R340" s="33">
        <v>90</v>
      </c>
      <c r="S340" s="33">
        <v>49</v>
      </c>
      <c r="T340" s="33">
        <v>188</v>
      </c>
      <c r="U340" s="34">
        <v>1215</v>
      </c>
      <c r="V340" s="35">
        <f t="shared" si="366"/>
        <v>12.244032821279225</v>
      </c>
      <c r="W340" s="35">
        <f t="shared" si="367"/>
        <v>0.79394731926022788</v>
      </c>
      <c r="X340" s="35">
        <f t="shared" si="368"/>
        <v>0.24644699593326533</v>
      </c>
      <c r="Y340" s="35">
        <f t="shared" si="369"/>
        <v>83.121614048197273</v>
      </c>
      <c r="Z340" s="35">
        <f t="shared" si="370"/>
        <v>0.28955725761255369</v>
      </c>
      <c r="AA340" s="35">
        <f t="shared" si="381"/>
        <v>0.32691948440127028</v>
      </c>
      <c r="AB340" s="35">
        <f t="shared" si="382"/>
        <v>0.59564011553550122</v>
      </c>
      <c r="AC340" s="35">
        <f t="shared" si="383"/>
        <v>0.52522668812599693</v>
      </c>
      <c r="AD340" s="35">
        <f t="shared" si="384"/>
        <v>0.21195878658983461</v>
      </c>
      <c r="AE340" s="35">
        <f t="shared" si="384"/>
        <v>7.0413427409504376E-2</v>
      </c>
      <c r="AF340" s="35">
        <f t="shared" si="384"/>
        <v>0.15160442023883083</v>
      </c>
      <c r="AG340" s="35">
        <f t="shared" si="384"/>
        <v>0.31470491025880531</v>
      </c>
      <c r="AH340" s="35">
        <f t="shared" si="327"/>
        <v>6.4665392518932593E-2</v>
      </c>
      <c r="AI340" s="35">
        <f t="shared" si="327"/>
        <v>3.5206713704752188E-2</v>
      </c>
      <c r="AJ340" s="35">
        <f t="shared" si="327"/>
        <v>0.13507881992843698</v>
      </c>
      <c r="AK340" s="35">
        <f t="shared" si="327"/>
        <v>0.87298279900558995</v>
      </c>
      <c r="AL340" s="40">
        <v>128645</v>
      </c>
      <c r="AM340" s="37">
        <v>15154</v>
      </c>
      <c r="AN340" s="37">
        <v>1059</v>
      </c>
      <c r="AO340" s="37">
        <v>330</v>
      </c>
      <c r="AP340" s="37">
        <v>108952</v>
      </c>
      <c r="AQ340" s="37">
        <v>421</v>
      </c>
      <c r="AR340" s="37">
        <v>434</v>
      </c>
      <c r="AS340" s="37">
        <v>35</v>
      </c>
      <c r="AT340" s="37">
        <v>315</v>
      </c>
      <c r="AU340" s="37">
        <v>172</v>
      </c>
      <c r="AV340" s="37">
        <v>54</v>
      </c>
      <c r="AW340" s="37">
        <v>164</v>
      </c>
      <c r="AX340" s="37">
        <v>295</v>
      </c>
      <c r="AY340" s="37">
        <v>85</v>
      </c>
      <c r="AZ340" s="37">
        <v>41</v>
      </c>
      <c r="BA340" s="37">
        <v>121</v>
      </c>
      <c r="BB340" s="37">
        <v>1014</v>
      </c>
      <c r="BC340" s="38">
        <f t="shared" si="371"/>
        <v>11.779703836138209</v>
      </c>
      <c r="BD340" s="38">
        <f t="shared" si="372"/>
        <v>0.82319561584204592</v>
      </c>
      <c r="BE340" s="38">
        <f t="shared" si="373"/>
        <v>0.25651988029072254</v>
      </c>
      <c r="BF340" s="38">
        <f t="shared" si="374"/>
        <v>84.691981810408492</v>
      </c>
      <c r="BG340" s="38">
        <f t="shared" si="375"/>
        <v>0.32725718061331571</v>
      </c>
      <c r="BH340" s="38">
        <f t="shared" si="385"/>
        <v>0.337362509230829</v>
      </c>
      <c r="BI340" s="38">
        <f t="shared" si="386"/>
        <v>2.7206653970228145E-2</v>
      </c>
      <c r="BJ340" s="38">
        <f t="shared" si="387"/>
        <v>0.24485988573205333</v>
      </c>
      <c r="BK340" s="38">
        <f t="shared" si="388"/>
        <v>0.1337012709394069</v>
      </c>
      <c r="BL340" s="38">
        <f t="shared" si="388"/>
        <v>4.1975980411209146E-2</v>
      </c>
      <c r="BM340" s="38">
        <f t="shared" si="388"/>
        <v>0.12748260717478332</v>
      </c>
      <c r="BN340" s="38">
        <f t="shared" si="388"/>
        <v>0.22931322632049439</v>
      </c>
      <c r="BO340" s="38">
        <f t="shared" si="328"/>
        <v>6.6073302499125505E-2</v>
      </c>
      <c r="BP340" s="38">
        <f t="shared" si="328"/>
        <v>3.1870651793695831E-2</v>
      </c>
      <c r="BQ340" s="38">
        <f t="shared" si="328"/>
        <v>9.4057289439931593E-2</v>
      </c>
      <c r="BR340" s="38">
        <f t="shared" si="328"/>
        <v>0.7882156321660384</v>
      </c>
      <c r="BS340" s="38">
        <f t="shared" si="376"/>
        <v>0.46432898514101595</v>
      </c>
      <c r="BT340" s="38">
        <f t="shared" si="377"/>
        <v>-2.9248296581818045E-2</v>
      </c>
      <c r="BU340" s="38">
        <f t="shared" si="378"/>
        <v>-1.0072884357457207E-2</v>
      </c>
      <c r="BV340" s="38">
        <f t="shared" si="379"/>
        <v>-1.5703677622112195</v>
      </c>
      <c r="BW340" s="38">
        <f t="shared" si="380"/>
        <v>-3.7699923000762026E-2</v>
      </c>
      <c r="BX340" s="38">
        <f t="shared" si="389"/>
        <v>-1.0443024829558722E-2</v>
      </c>
      <c r="BY340" s="38">
        <f t="shared" si="390"/>
        <v>0.56843346156527308</v>
      </c>
      <c r="BZ340" s="38">
        <f t="shared" si="391"/>
        <v>0.28036680239394363</v>
      </c>
      <c r="CA340" s="38">
        <f t="shared" si="392"/>
        <v>7.8257515650427711E-2</v>
      </c>
      <c r="CB340" s="38">
        <f t="shared" si="392"/>
        <v>2.8437446998295229E-2</v>
      </c>
      <c r="CC340" s="38">
        <f t="shared" si="392"/>
        <v>2.4121813064047509E-2</v>
      </c>
      <c r="CD340" s="38">
        <f t="shared" si="392"/>
        <v>8.5391683938310925E-2</v>
      </c>
      <c r="CE340" s="38">
        <f t="shared" si="329"/>
        <v>-1.4079099801929118E-3</v>
      </c>
      <c r="CF340" s="38">
        <f t="shared" si="329"/>
        <v>3.3360619110563566E-3</v>
      </c>
      <c r="CG340" s="38">
        <f t="shared" si="329"/>
        <v>4.1021530488505389E-2</v>
      </c>
      <c r="CH340" s="38">
        <f t="shared" si="329"/>
        <v>8.4767166839551544E-2</v>
      </c>
    </row>
    <row r="341" spans="1:86" s="39" customFormat="1" x14ac:dyDescent="0.15">
      <c r="A341" s="32">
        <v>2</v>
      </c>
      <c r="B341" s="32" t="s">
        <v>1388</v>
      </c>
      <c r="C341" s="32" t="s">
        <v>1389</v>
      </c>
      <c r="D341" s="32" t="s">
        <v>1390</v>
      </c>
      <c r="E341" s="32">
        <v>126336</v>
      </c>
      <c r="F341" s="33">
        <v>23385</v>
      </c>
      <c r="G341" s="33">
        <v>1430</v>
      </c>
      <c r="H341" s="33">
        <v>481</v>
      </c>
      <c r="I341" s="33">
        <v>94843</v>
      </c>
      <c r="J341" s="33">
        <v>510</v>
      </c>
      <c r="K341" s="33">
        <v>719</v>
      </c>
      <c r="L341" s="33">
        <v>268</v>
      </c>
      <c r="M341" s="34">
        <v>1011</v>
      </c>
      <c r="N341" s="33">
        <v>361</v>
      </c>
      <c r="O341" s="33">
        <v>224</v>
      </c>
      <c r="P341" s="33">
        <v>323</v>
      </c>
      <c r="Q341" s="33">
        <v>568</v>
      </c>
      <c r="R341" s="33">
        <v>252</v>
      </c>
      <c r="S341" s="33">
        <v>133</v>
      </c>
      <c r="T341" s="33">
        <v>245</v>
      </c>
      <c r="U341" s="34">
        <v>1583</v>
      </c>
      <c r="V341" s="35">
        <f t="shared" si="366"/>
        <v>18.510163373860184</v>
      </c>
      <c r="W341" s="35">
        <f t="shared" si="367"/>
        <v>1.1319022289766971</v>
      </c>
      <c r="X341" s="35">
        <f t="shared" si="368"/>
        <v>0.38073074974670723</v>
      </c>
      <c r="Y341" s="35">
        <f t="shared" si="369"/>
        <v>75.072030141843967</v>
      </c>
      <c r="Z341" s="35">
        <f t="shared" si="370"/>
        <v>0.40368541033434652</v>
      </c>
      <c r="AA341" s="35">
        <f t="shared" si="381"/>
        <v>0.56911727456940231</v>
      </c>
      <c r="AB341" s="35">
        <f t="shared" si="382"/>
        <v>0.21213272543059777</v>
      </c>
      <c r="AC341" s="35">
        <f t="shared" si="383"/>
        <v>0.80024696048632216</v>
      </c>
      <c r="AD341" s="35">
        <f t="shared" si="384"/>
        <v>0.28574594731509628</v>
      </c>
      <c r="AE341" s="35">
        <f t="shared" si="384"/>
        <v>0.1773049645390071</v>
      </c>
      <c r="AF341" s="35">
        <f t="shared" si="384"/>
        <v>0.25566742654508612</v>
      </c>
      <c r="AG341" s="35">
        <f t="shared" si="384"/>
        <v>0.44959473150962515</v>
      </c>
      <c r="AH341" s="35">
        <f t="shared" si="327"/>
        <v>0.19946808510638298</v>
      </c>
      <c r="AI341" s="35">
        <f t="shared" si="327"/>
        <v>0.10527482269503546</v>
      </c>
      <c r="AJ341" s="35">
        <f t="shared" si="327"/>
        <v>0.193927304964539</v>
      </c>
      <c r="AK341" s="35">
        <f t="shared" si="327"/>
        <v>1.2530078520770012</v>
      </c>
      <c r="AL341" s="40">
        <v>119292</v>
      </c>
      <c r="AM341" s="37">
        <v>22631</v>
      </c>
      <c r="AN341" s="37">
        <v>1533</v>
      </c>
      <c r="AO341" s="37">
        <v>467</v>
      </c>
      <c r="AP341" s="37">
        <v>90251</v>
      </c>
      <c r="AQ341" s="37">
        <v>493</v>
      </c>
      <c r="AR341" s="37">
        <v>702</v>
      </c>
      <c r="AS341" s="37">
        <v>47</v>
      </c>
      <c r="AT341" s="37">
        <v>508</v>
      </c>
      <c r="AU341" s="37">
        <v>266</v>
      </c>
      <c r="AV341" s="37">
        <v>141</v>
      </c>
      <c r="AW341" s="37">
        <v>186</v>
      </c>
      <c r="AX341" s="37">
        <v>340</v>
      </c>
      <c r="AY341" s="37">
        <v>204</v>
      </c>
      <c r="AZ341" s="37">
        <v>90</v>
      </c>
      <c r="BA341" s="37">
        <v>175</v>
      </c>
      <c r="BB341" s="37">
        <v>1259</v>
      </c>
      <c r="BC341" s="38">
        <f t="shared" si="371"/>
        <v>18.97109613385642</v>
      </c>
      <c r="BD341" s="38">
        <f t="shared" si="372"/>
        <v>1.2850819837038527</v>
      </c>
      <c r="BE341" s="38">
        <f t="shared" si="373"/>
        <v>0.39147637729269358</v>
      </c>
      <c r="BF341" s="38">
        <f t="shared" si="374"/>
        <v>75.655534319149652</v>
      </c>
      <c r="BG341" s="38">
        <f t="shared" si="375"/>
        <v>0.41327163598564864</v>
      </c>
      <c r="BH341" s="38">
        <f t="shared" si="385"/>
        <v>0.58847198470978768</v>
      </c>
      <c r="BI341" s="38">
        <f t="shared" si="386"/>
        <v>3.9399121483418835E-2</v>
      </c>
      <c r="BJ341" s="38">
        <f t="shared" si="387"/>
        <v>0.42584582369312279</v>
      </c>
      <c r="BK341" s="38">
        <f t="shared" si="388"/>
        <v>0.22298226201254065</v>
      </c>
      <c r="BL341" s="38">
        <f t="shared" si="388"/>
        <v>0.1181973644502565</v>
      </c>
      <c r="BM341" s="38">
        <f t="shared" si="388"/>
        <v>0.15591992757267881</v>
      </c>
      <c r="BN341" s="38">
        <f t="shared" si="388"/>
        <v>0.28501492136941287</v>
      </c>
      <c r="BO341" s="38">
        <f t="shared" si="328"/>
        <v>0.17100895282164771</v>
      </c>
      <c r="BP341" s="38">
        <f t="shared" si="328"/>
        <v>7.544512624484459E-2</v>
      </c>
      <c r="BQ341" s="38">
        <f t="shared" si="328"/>
        <v>0.14669885658719781</v>
      </c>
      <c r="BR341" s="38">
        <f t="shared" si="328"/>
        <v>1.0553934882473259</v>
      </c>
      <c r="BS341" s="38">
        <f t="shared" si="376"/>
        <v>-0.46093275999623629</v>
      </c>
      <c r="BT341" s="38">
        <f t="shared" si="377"/>
        <v>-0.15317975472715561</v>
      </c>
      <c r="BU341" s="38">
        <f t="shared" si="378"/>
        <v>-1.0745627545986347E-2</v>
      </c>
      <c r="BV341" s="38">
        <f t="shared" si="379"/>
        <v>-0.58350417730568438</v>
      </c>
      <c r="BW341" s="38">
        <f t="shared" si="380"/>
        <v>-9.5862256513021271E-3</v>
      </c>
      <c r="BX341" s="38">
        <f t="shared" si="389"/>
        <v>-1.9354710140385367E-2</v>
      </c>
      <c r="BY341" s="38">
        <f t="shared" si="390"/>
        <v>0.17273360394717893</v>
      </c>
      <c r="BZ341" s="38">
        <f t="shared" si="391"/>
        <v>0.37440113679319936</v>
      </c>
      <c r="CA341" s="38">
        <f t="shared" si="392"/>
        <v>6.2763685302555633E-2</v>
      </c>
      <c r="CB341" s="38">
        <f t="shared" si="392"/>
        <v>5.91076000887506E-2</v>
      </c>
      <c r="CC341" s="38">
        <f t="shared" si="392"/>
        <v>9.9747498972407311E-2</v>
      </c>
      <c r="CD341" s="38">
        <f t="shared" si="392"/>
        <v>0.16457981014021228</v>
      </c>
      <c r="CE341" s="38">
        <f t="shared" si="329"/>
        <v>2.8459132284735261E-2</v>
      </c>
      <c r="CF341" s="38">
        <f t="shared" si="329"/>
        <v>2.9829696450190873E-2</v>
      </c>
      <c r="CG341" s="38">
        <f t="shared" si="329"/>
        <v>4.7228448377341192E-2</v>
      </c>
      <c r="CH341" s="38">
        <f t="shared" si="329"/>
        <v>0.19761436382967523</v>
      </c>
    </row>
    <row r="342" spans="1:86" s="39" customFormat="1" x14ac:dyDescent="0.15">
      <c r="A342" s="32">
        <v>2</v>
      </c>
      <c r="B342" s="32" t="s">
        <v>1391</v>
      </c>
      <c r="C342" s="32" t="s">
        <v>1392</v>
      </c>
      <c r="D342" s="32" t="s">
        <v>1393</v>
      </c>
      <c r="E342" s="32">
        <v>234410</v>
      </c>
      <c r="F342" s="33">
        <v>19106</v>
      </c>
      <c r="G342" s="33">
        <v>1121</v>
      </c>
      <c r="H342" s="33">
        <v>397</v>
      </c>
      <c r="I342" s="33">
        <v>206394</v>
      </c>
      <c r="J342" s="33">
        <v>500</v>
      </c>
      <c r="K342" s="33">
        <v>628</v>
      </c>
      <c r="L342" s="33">
        <v>568</v>
      </c>
      <c r="M342" s="34">
        <v>858</v>
      </c>
      <c r="N342" s="33">
        <v>346</v>
      </c>
      <c r="O342" s="33">
        <v>169</v>
      </c>
      <c r="P342" s="33">
        <v>752</v>
      </c>
      <c r="Q342" s="33">
        <v>822</v>
      </c>
      <c r="R342" s="33">
        <v>153</v>
      </c>
      <c r="S342" s="33">
        <v>62</v>
      </c>
      <c r="T342" s="33">
        <v>165</v>
      </c>
      <c r="U342" s="34">
        <v>2369</v>
      </c>
      <c r="V342" s="35">
        <f t="shared" si="366"/>
        <v>8.1506761656925892</v>
      </c>
      <c r="W342" s="35">
        <f t="shared" si="367"/>
        <v>0.47822191886011695</v>
      </c>
      <c r="X342" s="35">
        <f t="shared" si="368"/>
        <v>0.16936137536794504</v>
      </c>
      <c r="Y342" s="35">
        <f t="shared" si="369"/>
        <v>88.048291455142703</v>
      </c>
      <c r="Z342" s="35">
        <f t="shared" si="370"/>
        <v>0.21330148031227336</v>
      </c>
      <c r="AA342" s="35">
        <f t="shared" si="381"/>
        <v>0.26790665927221535</v>
      </c>
      <c r="AB342" s="35">
        <f t="shared" si="382"/>
        <v>0.24231048163474256</v>
      </c>
      <c r="AC342" s="35">
        <f t="shared" si="383"/>
        <v>0.36602534021586114</v>
      </c>
      <c r="AD342" s="35">
        <f t="shared" si="384"/>
        <v>0.14760462437609317</v>
      </c>
      <c r="AE342" s="35">
        <f t="shared" si="384"/>
        <v>7.20959003455484E-2</v>
      </c>
      <c r="AF342" s="35">
        <f t="shared" si="384"/>
        <v>0.32080542638965914</v>
      </c>
      <c r="AG342" s="35">
        <f t="shared" si="384"/>
        <v>0.35066763363337738</v>
      </c>
      <c r="AH342" s="35">
        <f t="shared" si="327"/>
        <v>6.5270252975555651E-2</v>
      </c>
      <c r="AI342" s="35">
        <f t="shared" si="327"/>
        <v>2.6449383558721895E-2</v>
      </c>
      <c r="AJ342" s="35">
        <f t="shared" si="327"/>
        <v>7.0389488503050213E-2</v>
      </c>
      <c r="AK342" s="35">
        <f t="shared" si="327"/>
        <v>1.0106224137195512</v>
      </c>
      <c r="AL342" s="40">
        <v>231946</v>
      </c>
      <c r="AM342" s="37">
        <v>17566</v>
      </c>
      <c r="AN342" s="37">
        <v>1069</v>
      </c>
      <c r="AO342" s="37">
        <v>357</v>
      </c>
      <c r="AP342" s="37">
        <v>208567</v>
      </c>
      <c r="AQ342" s="37">
        <v>585</v>
      </c>
      <c r="AR342" s="37">
        <v>565</v>
      </c>
      <c r="AS342" s="37">
        <v>123</v>
      </c>
      <c r="AT342" s="37">
        <v>725</v>
      </c>
      <c r="AU342" s="37">
        <v>156</v>
      </c>
      <c r="AV342" s="37">
        <v>105</v>
      </c>
      <c r="AW342" s="37">
        <v>342</v>
      </c>
      <c r="AX342" s="37">
        <v>449</v>
      </c>
      <c r="AY342" s="37">
        <v>114</v>
      </c>
      <c r="AZ342" s="37">
        <v>37</v>
      </c>
      <c r="BA342" s="37">
        <v>142</v>
      </c>
      <c r="BB342" s="37">
        <v>1044</v>
      </c>
      <c r="BC342" s="38">
        <f t="shared" si="371"/>
        <v>7.5733144783699649</v>
      </c>
      <c r="BD342" s="38">
        <f t="shared" si="372"/>
        <v>0.46088313659213781</v>
      </c>
      <c r="BE342" s="38">
        <f t="shared" si="373"/>
        <v>0.15391513541945109</v>
      </c>
      <c r="BF342" s="38">
        <f t="shared" si="374"/>
        <v>89.920498736774931</v>
      </c>
      <c r="BG342" s="38">
        <f t="shared" si="375"/>
        <v>0.25221387736800804</v>
      </c>
      <c r="BH342" s="38">
        <f t="shared" si="385"/>
        <v>0.24359118070585395</v>
      </c>
      <c r="BI342" s="38">
        <f t="shared" si="386"/>
        <v>5.3029584472247857E-2</v>
      </c>
      <c r="BJ342" s="38">
        <f t="shared" si="387"/>
        <v>0.31257275400308693</v>
      </c>
      <c r="BK342" s="38">
        <f t="shared" si="388"/>
        <v>6.7257033964802163E-2</v>
      </c>
      <c r="BL342" s="38">
        <f t="shared" si="388"/>
        <v>4.5269157476309142E-2</v>
      </c>
      <c r="BM342" s="38">
        <f t="shared" si="388"/>
        <v>0.14744811292283549</v>
      </c>
      <c r="BN342" s="38">
        <f t="shared" si="388"/>
        <v>0.19357954006536005</v>
      </c>
      <c r="BO342" s="38">
        <f t="shared" si="328"/>
        <v>4.9149370974278489E-2</v>
      </c>
      <c r="BP342" s="38">
        <f t="shared" si="328"/>
        <v>1.5951988824985126E-2</v>
      </c>
      <c r="BQ342" s="38">
        <f t="shared" si="328"/>
        <v>6.1221146301294264E-2</v>
      </c>
      <c r="BR342" s="38">
        <f t="shared" si="328"/>
        <v>0.45010476576444519</v>
      </c>
      <c r="BS342" s="38">
        <f t="shared" si="376"/>
        <v>0.57736168732262438</v>
      </c>
      <c r="BT342" s="38">
        <f t="shared" si="377"/>
        <v>1.7338782267979136E-2</v>
      </c>
      <c r="BU342" s="38">
        <f t="shared" si="378"/>
        <v>1.5446239948493951E-2</v>
      </c>
      <c r="BV342" s="38">
        <f t="shared" si="379"/>
        <v>-1.8722072816322282</v>
      </c>
      <c r="BW342" s="38">
        <f t="shared" si="380"/>
        <v>-3.8912397055734682E-2</v>
      </c>
      <c r="BX342" s="38">
        <f t="shared" si="389"/>
        <v>2.4315478566361404E-2</v>
      </c>
      <c r="BY342" s="38">
        <f t="shared" si="390"/>
        <v>0.18928089716249469</v>
      </c>
      <c r="BZ342" s="38">
        <f t="shared" si="391"/>
        <v>5.3452586212774211E-2</v>
      </c>
      <c r="CA342" s="38">
        <f t="shared" si="392"/>
        <v>8.0347590411291012E-2</v>
      </c>
      <c r="CB342" s="38">
        <f t="shared" si="392"/>
        <v>2.6826742869239258E-2</v>
      </c>
      <c r="CC342" s="38">
        <f t="shared" si="392"/>
        <v>0.17335731346682365</v>
      </c>
      <c r="CD342" s="38">
        <f t="shared" si="392"/>
        <v>0.15708809356801734</v>
      </c>
      <c r="CE342" s="38">
        <f t="shared" si="329"/>
        <v>1.6120882001277162E-2</v>
      </c>
      <c r="CF342" s="38">
        <f t="shared" si="329"/>
        <v>1.0497394733736769E-2</v>
      </c>
      <c r="CG342" s="38">
        <f t="shared" si="329"/>
        <v>9.1683422017559482E-3</v>
      </c>
      <c r="CH342" s="38">
        <f t="shared" si="329"/>
        <v>0.56051764795510595</v>
      </c>
    </row>
    <row r="343" spans="1:86" s="39" customFormat="1" x14ac:dyDescent="0.15">
      <c r="A343" s="32">
        <v>2</v>
      </c>
      <c r="B343" s="32" t="s">
        <v>1394</v>
      </c>
      <c r="C343" s="32" t="s">
        <v>1395</v>
      </c>
      <c r="D343" s="32" t="s">
        <v>1396</v>
      </c>
      <c r="E343" s="32">
        <v>58802</v>
      </c>
      <c r="F343" s="33">
        <v>3761</v>
      </c>
      <c r="G343" s="33">
        <v>250</v>
      </c>
      <c r="H343" s="33">
        <v>84</v>
      </c>
      <c r="I343" s="33">
        <v>52057</v>
      </c>
      <c r="J343" s="33">
        <v>103</v>
      </c>
      <c r="K343" s="33">
        <v>109</v>
      </c>
      <c r="L343" s="33">
        <v>1032</v>
      </c>
      <c r="M343" s="34">
        <v>456</v>
      </c>
      <c r="N343" s="33">
        <v>62</v>
      </c>
      <c r="O343" s="33">
        <v>33</v>
      </c>
      <c r="P343" s="33">
        <v>102</v>
      </c>
      <c r="Q343" s="33">
        <v>210</v>
      </c>
      <c r="R343" s="33">
        <v>26</v>
      </c>
      <c r="S343" s="33">
        <v>7</v>
      </c>
      <c r="T343" s="33">
        <v>36</v>
      </c>
      <c r="U343" s="34">
        <v>474</v>
      </c>
      <c r="V343" s="35">
        <f t="shared" si="366"/>
        <v>6.3960409509880618</v>
      </c>
      <c r="W343" s="35">
        <f t="shared" si="367"/>
        <v>0.42515560695214449</v>
      </c>
      <c r="X343" s="35">
        <f t="shared" si="368"/>
        <v>0.14285228393592053</v>
      </c>
      <c r="Y343" s="35">
        <f t="shared" si="369"/>
        <v>88.529301724431136</v>
      </c>
      <c r="Z343" s="35">
        <f t="shared" si="370"/>
        <v>0.17516411006428351</v>
      </c>
      <c r="AA343" s="35">
        <f t="shared" si="381"/>
        <v>0.18536784463113498</v>
      </c>
      <c r="AB343" s="35">
        <f t="shared" si="382"/>
        <v>1.7550423454984525</v>
      </c>
      <c r="AC343" s="35">
        <f t="shared" si="383"/>
        <v>0.77548382708071151</v>
      </c>
      <c r="AD343" s="35">
        <f t="shared" si="384"/>
        <v>0.10543859052413182</v>
      </c>
      <c r="AE343" s="35">
        <f t="shared" si="384"/>
        <v>5.6120540117683075E-2</v>
      </c>
      <c r="AF343" s="35">
        <f t="shared" si="384"/>
        <v>0.17346348763647496</v>
      </c>
      <c r="AG343" s="35">
        <f t="shared" si="384"/>
        <v>0.35713070983980139</v>
      </c>
      <c r="AH343" s="35">
        <f t="shared" si="327"/>
        <v>4.4216183123023028E-2</v>
      </c>
      <c r="AI343" s="35">
        <f t="shared" si="327"/>
        <v>1.1904356994660047E-2</v>
      </c>
      <c r="AJ343" s="35">
        <f t="shared" si="327"/>
        <v>6.1222407401108805E-2</v>
      </c>
      <c r="AK343" s="35">
        <f t="shared" si="327"/>
        <v>0.80609503078126599</v>
      </c>
      <c r="AL343" s="40">
        <v>55981</v>
      </c>
      <c r="AM343" s="37">
        <v>3365</v>
      </c>
      <c r="AN343" s="37">
        <v>260</v>
      </c>
      <c r="AO343" s="37">
        <v>68</v>
      </c>
      <c r="AP343" s="37">
        <v>51481</v>
      </c>
      <c r="AQ343" s="37">
        <v>133</v>
      </c>
      <c r="AR343" s="37">
        <v>97</v>
      </c>
      <c r="AS343" s="37">
        <v>18</v>
      </c>
      <c r="AT343" s="37">
        <v>69</v>
      </c>
      <c r="AU343" s="37">
        <v>25</v>
      </c>
      <c r="AV343" s="37">
        <v>19</v>
      </c>
      <c r="AW343" s="37">
        <v>53</v>
      </c>
      <c r="AX343" s="37">
        <v>166</v>
      </c>
      <c r="AY343" s="37">
        <v>10</v>
      </c>
      <c r="AZ343" s="37">
        <v>3</v>
      </c>
      <c r="BA343" s="37">
        <v>20</v>
      </c>
      <c r="BB343" s="37">
        <v>198</v>
      </c>
      <c r="BC343" s="38">
        <f t="shared" si="371"/>
        <v>6.0109680070023757</v>
      </c>
      <c r="BD343" s="38">
        <f t="shared" si="372"/>
        <v>0.46444329326021333</v>
      </c>
      <c r="BE343" s="38">
        <f t="shared" si="373"/>
        <v>0.12146978439113272</v>
      </c>
      <c r="BF343" s="38">
        <f t="shared" si="374"/>
        <v>91.96155838588092</v>
      </c>
      <c r="BG343" s="38">
        <f t="shared" si="375"/>
        <v>0.23758060770618603</v>
      </c>
      <c r="BH343" s="38">
        <f t="shared" si="385"/>
        <v>0.17327307479323342</v>
      </c>
      <c r="BI343" s="38">
        <f t="shared" si="386"/>
        <v>3.2153766456476301E-2</v>
      </c>
      <c r="BJ343" s="38">
        <f t="shared" si="387"/>
        <v>0.12325610474982585</v>
      </c>
      <c r="BK343" s="38">
        <f t="shared" si="388"/>
        <v>4.4658008967328203E-2</v>
      </c>
      <c r="BL343" s="38">
        <f t="shared" si="388"/>
        <v>3.3940086815169433E-2</v>
      </c>
      <c r="BM343" s="38">
        <f t="shared" si="388"/>
        <v>9.4674979010735794E-2</v>
      </c>
      <c r="BN343" s="38">
        <f t="shared" si="388"/>
        <v>0.29652917954305924</v>
      </c>
      <c r="BO343" s="38">
        <f t="shared" si="328"/>
        <v>1.7863203586931279E-2</v>
      </c>
      <c r="BP343" s="38">
        <f t="shared" si="328"/>
        <v>5.3589610760793839E-3</v>
      </c>
      <c r="BQ343" s="38">
        <f t="shared" si="328"/>
        <v>3.5726407173862558E-2</v>
      </c>
      <c r="BR343" s="38">
        <f t="shared" si="328"/>
        <v>0.35369143102123934</v>
      </c>
      <c r="BS343" s="38">
        <f t="shared" si="376"/>
        <v>0.38507294398568614</v>
      </c>
      <c r="BT343" s="38">
        <f t="shared" si="377"/>
        <v>-3.9287686308068837E-2</v>
      </c>
      <c r="BU343" s="38">
        <f t="shared" si="378"/>
        <v>2.1382499544787811E-2</v>
      </c>
      <c r="BV343" s="38">
        <f t="shared" si="379"/>
        <v>-3.4322566614497845</v>
      </c>
      <c r="BW343" s="38">
        <f t="shared" si="380"/>
        <v>-6.2416497641902519E-2</v>
      </c>
      <c r="BX343" s="38">
        <f t="shared" si="389"/>
        <v>1.2094769837901559E-2</v>
      </c>
      <c r="BY343" s="38">
        <f t="shared" si="390"/>
        <v>1.7228885790419761</v>
      </c>
      <c r="BZ343" s="38">
        <f t="shared" si="391"/>
        <v>0.65222772233088566</v>
      </c>
      <c r="CA343" s="38">
        <f t="shared" si="392"/>
        <v>6.0780581556803617E-2</v>
      </c>
      <c r="CB343" s="38">
        <f t="shared" si="392"/>
        <v>2.2180453302513642E-2</v>
      </c>
      <c r="CC343" s="38">
        <f t="shared" si="392"/>
        <v>7.8788508625739162E-2</v>
      </c>
      <c r="CD343" s="38">
        <f t="shared" si="392"/>
        <v>6.0601530296742145E-2</v>
      </c>
      <c r="CE343" s="38">
        <f t="shared" si="329"/>
        <v>2.6352979536091749E-2</v>
      </c>
      <c r="CF343" s="38">
        <f t="shared" si="329"/>
        <v>6.5453959185806628E-3</v>
      </c>
      <c r="CG343" s="38">
        <f t="shared" si="329"/>
        <v>2.5496000227246247E-2</v>
      </c>
      <c r="CH343" s="38">
        <f t="shared" si="329"/>
        <v>0.45240359976002664</v>
      </c>
    </row>
    <row r="344" spans="1:86" s="39" customFormat="1" x14ac:dyDescent="0.15">
      <c r="A344" s="32">
        <v>2</v>
      </c>
      <c r="B344" s="32" t="s">
        <v>1397</v>
      </c>
      <c r="C344" s="32" t="s">
        <v>1398</v>
      </c>
      <c r="D344" s="32" t="s">
        <v>1399</v>
      </c>
      <c r="E344" s="32">
        <v>178806</v>
      </c>
      <c r="F344" s="33">
        <v>14954</v>
      </c>
      <c r="G344" s="33">
        <v>867</v>
      </c>
      <c r="H344" s="33">
        <v>303</v>
      </c>
      <c r="I344" s="33">
        <v>158458</v>
      </c>
      <c r="J344" s="33">
        <v>356</v>
      </c>
      <c r="K344" s="33">
        <v>581</v>
      </c>
      <c r="L344" s="33">
        <v>453</v>
      </c>
      <c r="M344" s="34">
        <v>644</v>
      </c>
      <c r="N344" s="33">
        <v>221</v>
      </c>
      <c r="O344" s="33">
        <v>111</v>
      </c>
      <c r="P344" s="33">
        <v>289</v>
      </c>
      <c r="Q344" s="33">
        <v>331</v>
      </c>
      <c r="R344" s="33">
        <v>122</v>
      </c>
      <c r="S344" s="33">
        <v>50</v>
      </c>
      <c r="T344" s="33">
        <v>135</v>
      </c>
      <c r="U344" s="34">
        <v>931</v>
      </c>
      <c r="V344" s="35">
        <f t="shared" si="366"/>
        <v>8.3632540295068392</v>
      </c>
      <c r="W344" s="35">
        <f t="shared" si="367"/>
        <v>0.48488305761551626</v>
      </c>
      <c r="X344" s="35">
        <f t="shared" si="368"/>
        <v>0.1694574007583638</v>
      </c>
      <c r="Y344" s="35">
        <f t="shared" si="369"/>
        <v>88.620068677784857</v>
      </c>
      <c r="Z344" s="35">
        <f t="shared" si="370"/>
        <v>0.19909846425735156</v>
      </c>
      <c r="AA344" s="35">
        <f t="shared" si="381"/>
        <v>0.32493316779079001</v>
      </c>
      <c r="AB344" s="35">
        <f t="shared" si="382"/>
        <v>0.25334720311398945</v>
      </c>
      <c r="AC344" s="35">
        <f t="shared" si="383"/>
        <v>0.3601668847801528</v>
      </c>
      <c r="AD344" s="35">
        <f t="shared" si="384"/>
        <v>0.12359764213728847</v>
      </c>
      <c r="AE344" s="35">
        <f t="shared" si="384"/>
        <v>6.2078453743162981E-2</v>
      </c>
      <c r="AF344" s="35">
        <f t="shared" si="384"/>
        <v>0.16162768587183873</v>
      </c>
      <c r="AG344" s="35">
        <f t="shared" si="384"/>
        <v>0.18511683053141392</v>
      </c>
      <c r="AH344" s="35">
        <f t="shared" si="327"/>
        <v>6.8230372582575527E-2</v>
      </c>
      <c r="AI344" s="35">
        <f t="shared" si="327"/>
        <v>2.7963267451875214E-2</v>
      </c>
      <c r="AJ344" s="35">
        <f t="shared" si="327"/>
        <v>7.5500822120063094E-2</v>
      </c>
      <c r="AK344" s="35">
        <f t="shared" si="327"/>
        <v>0.52067603995391654</v>
      </c>
      <c r="AL344" s="40">
        <v>169519</v>
      </c>
      <c r="AM344" s="37">
        <v>13144</v>
      </c>
      <c r="AN344" s="37">
        <v>863</v>
      </c>
      <c r="AO344" s="37">
        <v>307</v>
      </c>
      <c r="AP344" s="37">
        <v>152462</v>
      </c>
      <c r="AQ344" s="37">
        <v>325</v>
      </c>
      <c r="AR344" s="37">
        <v>483</v>
      </c>
      <c r="AS344" s="37">
        <v>109</v>
      </c>
      <c r="AT344" s="37">
        <v>280</v>
      </c>
      <c r="AU344" s="37">
        <v>119</v>
      </c>
      <c r="AV344" s="37">
        <v>74</v>
      </c>
      <c r="AW344" s="37">
        <v>175</v>
      </c>
      <c r="AX344" s="37">
        <v>235</v>
      </c>
      <c r="AY344" s="37">
        <v>95</v>
      </c>
      <c r="AZ344" s="37">
        <v>26</v>
      </c>
      <c r="BA344" s="37">
        <v>92</v>
      </c>
      <c r="BB344" s="37">
        <v>735</v>
      </c>
      <c r="BC344" s="38">
        <f t="shared" si="371"/>
        <v>7.753703124723482</v>
      </c>
      <c r="BD344" s="38">
        <f t="shared" si="372"/>
        <v>0.50908747691999123</v>
      </c>
      <c r="BE344" s="38">
        <f t="shared" si="373"/>
        <v>0.18110064358567476</v>
      </c>
      <c r="BF344" s="38">
        <f t="shared" si="374"/>
        <v>89.938001050029797</v>
      </c>
      <c r="BG344" s="38">
        <f t="shared" si="375"/>
        <v>0.19171892236268501</v>
      </c>
      <c r="BH344" s="38">
        <f t="shared" si="385"/>
        <v>0.28492381384977494</v>
      </c>
      <c r="BI344" s="38">
        <f t="shared" si="386"/>
        <v>6.4299577038562053E-2</v>
      </c>
      <c r="BJ344" s="38">
        <f t="shared" si="387"/>
        <v>0.16517322542015939</v>
      </c>
      <c r="BK344" s="38">
        <f t="shared" si="388"/>
        <v>7.0198620803567743E-2</v>
      </c>
      <c r="BL344" s="38">
        <f t="shared" si="388"/>
        <v>4.3652923861042123E-2</v>
      </c>
      <c r="BM344" s="38">
        <f t="shared" si="388"/>
        <v>0.10323326588759962</v>
      </c>
      <c r="BN344" s="38">
        <f t="shared" si="388"/>
        <v>0.13862752847763377</v>
      </c>
      <c r="BO344" s="38">
        <f t="shared" si="328"/>
        <v>5.6040915767554079E-2</v>
      </c>
      <c r="BP344" s="38">
        <f t="shared" si="328"/>
        <v>1.53375137890148E-2</v>
      </c>
      <c r="BQ344" s="38">
        <f t="shared" si="328"/>
        <v>5.4271202638052372E-2</v>
      </c>
      <c r="BR344" s="38">
        <f t="shared" si="328"/>
        <v>0.4335797167279184</v>
      </c>
      <c r="BS344" s="38">
        <f t="shared" si="376"/>
        <v>0.60955090478335716</v>
      </c>
      <c r="BT344" s="38">
        <f t="shared" si="377"/>
        <v>-2.4204419304474978E-2</v>
      </c>
      <c r="BU344" s="38">
        <f t="shared" si="378"/>
        <v>-1.1643242827310968E-2</v>
      </c>
      <c r="BV344" s="38">
        <f t="shared" si="379"/>
        <v>-1.3179323722449396</v>
      </c>
      <c r="BW344" s="38">
        <f t="shared" si="380"/>
        <v>7.3795418946665525E-3</v>
      </c>
      <c r="BX344" s="38">
        <f t="shared" si="389"/>
        <v>4.0009353941015069E-2</v>
      </c>
      <c r="BY344" s="38">
        <f t="shared" si="390"/>
        <v>0.18904762607542741</v>
      </c>
      <c r="BZ344" s="38">
        <f t="shared" si="391"/>
        <v>0.19499365935999341</v>
      </c>
      <c r="CA344" s="38">
        <f t="shared" si="392"/>
        <v>5.3399021333720723E-2</v>
      </c>
      <c r="CB344" s="38">
        <f t="shared" si="392"/>
        <v>1.8425529882120859E-2</v>
      </c>
      <c r="CC344" s="38">
        <f t="shared" si="392"/>
        <v>5.839441998423911E-2</v>
      </c>
      <c r="CD344" s="38">
        <f t="shared" si="392"/>
        <v>4.6489302053780157E-2</v>
      </c>
      <c r="CE344" s="38">
        <f t="shared" si="329"/>
        <v>1.2189456815021447E-2</v>
      </c>
      <c r="CF344" s="38">
        <f t="shared" si="329"/>
        <v>1.2625753662860414E-2</v>
      </c>
      <c r="CG344" s="38">
        <f t="shared" si="329"/>
        <v>2.1229619482010721E-2</v>
      </c>
      <c r="CH344" s="38">
        <f t="shared" si="329"/>
        <v>8.709632322599814E-2</v>
      </c>
    </row>
    <row r="345" spans="1:86" s="39" customFormat="1" x14ac:dyDescent="0.15">
      <c r="A345" s="32">
        <v>2</v>
      </c>
      <c r="B345" s="32" t="s">
        <v>1400</v>
      </c>
      <c r="C345" s="32" t="s">
        <v>1401</v>
      </c>
      <c r="D345" s="32" t="s">
        <v>1402</v>
      </c>
      <c r="E345" s="32">
        <v>69814</v>
      </c>
      <c r="F345" s="33">
        <v>4927</v>
      </c>
      <c r="G345" s="33">
        <v>239</v>
      </c>
      <c r="H345" s="33">
        <v>86</v>
      </c>
      <c r="I345" s="33">
        <v>63049</v>
      </c>
      <c r="J345" s="33">
        <v>94</v>
      </c>
      <c r="K345" s="33">
        <v>141</v>
      </c>
      <c r="L345" s="33">
        <v>358</v>
      </c>
      <c r="M345" s="34">
        <v>183</v>
      </c>
      <c r="N345" s="33">
        <v>74</v>
      </c>
      <c r="O345" s="33">
        <v>8</v>
      </c>
      <c r="P345" s="33">
        <v>86</v>
      </c>
      <c r="Q345" s="33">
        <v>189</v>
      </c>
      <c r="R345" s="33">
        <v>18</v>
      </c>
      <c r="S345" s="33">
        <v>5</v>
      </c>
      <c r="T345" s="33">
        <v>41</v>
      </c>
      <c r="U345" s="34">
        <v>316</v>
      </c>
      <c r="V345" s="35">
        <f t="shared" si="366"/>
        <v>7.0573237459535338</v>
      </c>
      <c r="W345" s="35">
        <f t="shared" si="367"/>
        <v>0.34233821296588074</v>
      </c>
      <c r="X345" s="35">
        <f t="shared" si="368"/>
        <v>0.12318446156931274</v>
      </c>
      <c r="Y345" s="35">
        <f t="shared" si="369"/>
        <v>90.309966482367429</v>
      </c>
      <c r="Z345" s="35">
        <f t="shared" si="370"/>
        <v>0.13464348125017905</v>
      </c>
      <c r="AA345" s="35">
        <f t="shared" si="381"/>
        <v>0.20196522187526858</v>
      </c>
      <c r="AB345" s="35">
        <f t="shared" si="382"/>
        <v>0.51279113071876703</v>
      </c>
      <c r="AC345" s="35">
        <f t="shared" si="383"/>
        <v>0.26212507519981665</v>
      </c>
      <c r="AD345" s="35">
        <f t="shared" si="384"/>
        <v>0.1059959320480133</v>
      </c>
      <c r="AE345" s="35">
        <f t="shared" si="384"/>
        <v>1.1459019680866302E-2</v>
      </c>
      <c r="AF345" s="35">
        <f t="shared" si="384"/>
        <v>0.12318446156931274</v>
      </c>
      <c r="AG345" s="35">
        <f t="shared" si="384"/>
        <v>0.27071933996046638</v>
      </c>
      <c r="AH345" s="35">
        <f t="shared" si="327"/>
        <v>2.5782794281949177E-2</v>
      </c>
      <c r="AI345" s="35">
        <f t="shared" si="327"/>
        <v>7.1618873005414386E-3</v>
      </c>
      <c r="AJ345" s="35">
        <f t="shared" si="327"/>
        <v>5.8727475864439799E-2</v>
      </c>
      <c r="AK345" s="35">
        <f t="shared" si="327"/>
        <v>0.45263127739421893</v>
      </c>
      <c r="AL345" s="40">
        <v>70064</v>
      </c>
      <c r="AM345" s="37">
        <v>4477</v>
      </c>
      <c r="AN345" s="37">
        <v>210</v>
      </c>
      <c r="AO345" s="37">
        <v>72</v>
      </c>
      <c r="AP345" s="37">
        <v>64513</v>
      </c>
      <c r="AQ345" s="37">
        <v>95</v>
      </c>
      <c r="AR345" s="37">
        <v>141</v>
      </c>
      <c r="AS345" s="37">
        <v>5</v>
      </c>
      <c r="AT345" s="37">
        <v>67</v>
      </c>
      <c r="AU345" s="37">
        <v>43</v>
      </c>
      <c r="AV345" s="37">
        <v>9</v>
      </c>
      <c r="AW345" s="37">
        <v>56</v>
      </c>
      <c r="AX345" s="37">
        <v>105</v>
      </c>
      <c r="AY345" s="37">
        <v>15</v>
      </c>
      <c r="AZ345" s="37">
        <v>0</v>
      </c>
      <c r="BA345" s="37">
        <v>37</v>
      </c>
      <c r="BB345" s="37">
        <v>226</v>
      </c>
      <c r="BC345" s="38">
        <f t="shared" si="371"/>
        <v>6.3898721169216719</v>
      </c>
      <c r="BD345" s="38">
        <f t="shared" si="372"/>
        <v>0.29972596483215347</v>
      </c>
      <c r="BE345" s="38">
        <f t="shared" si="373"/>
        <v>0.10276318794245262</v>
      </c>
      <c r="BF345" s="38">
        <f t="shared" si="374"/>
        <v>92.077243662936752</v>
      </c>
      <c r="BG345" s="38">
        <f t="shared" si="375"/>
        <v>0.13559031742406943</v>
      </c>
      <c r="BH345" s="38">
        <f t="shared" si="385"/>
        <v>0.20124457638730303</v>
      </c>
      <c r="BI345" s="38">
        <f t="shared" si="386"/>
        <v>7.1363324960036544E-3</v>
      </c>
      <c r="BJ345" s="38">
        <f t="shared" si="387"/>
        <v>9.5626855446448972E-2</v>
      </c>
      <c r="BK345" s="38">
        <f t="shared" si="388"/>
        <v>6.1372459465631427E-2</v>
      </c>
      <c r="BL345" s="38">
        <f t="shared" si="388"/>
        <v>1.2845398492806578E-2</v>
      </c>
      <c r="BM345" s="38">
        <f t="shared" si="388"/>
        <v>7.9926923955240925E-2</v>
      </c>
      <c r="BN345" s="38">
        <f t="shared" si="388"/>
        <v>0.14986298241607673</v>
      </c>
      <c r="BO345" s="38">
        <f t="shared" si="328"/>
        <v>2.1408997488010964E-2</v>
      </c>
      <c r="BP345" s="38">
        <f t="shared" si="328"/>
        <v>0</v>
      </c>
      <c r="BQ345" s="38">
        <f t="shared" si="328"/>
        <v>5.2808860470427037E-2</v>
      </c>
      <c r="BR345" s="38">
        <f t="shared" si="328"/>
        <v>0.32256222881936519</v>
      </c>
      <c r="BS345" s="38">
        <f t="shared" si="376"/>
        <v>0.66745162903186195</v>
      </c>
      <c r="BT345" s="38">
        <f t="shared" si="377"/>
        <v>4.2612248133727271E-2</v>
      </c>
      <c r="BU345" s="38">
        <f t="shared" si="378"/>
        <v>2.0421273626860123E-2</v>
      </c>
      <c r="BV345" s="38">
        <f t="shared" si="379"/>
        <v>-1.767277180569323</v>
      </c>
      <c r="BW345" s="38">
        <f t="shared" si="380"/>
        <v>-9.4683617389038077E-4</v>
      </c>
      <c r="BX345" s="38">
        <f t="shared" si="389"/>
        <v>7.2064548796554884E-4</v>
      </c>
      <c r="BY345" s="38">
        <f t="shared" si="390"/>
        <v>0.50565479822276338</v>
      </c>
      <c r="BZ345" s="38">
        <f t="shared" si="391"/>
        <v>0.16649821975336768</v>
      </c>
      <c r="CA345" s="38">
        <f t="shared" si="392"/>
        <v>4.4623472582381876E-2</v>
      </c>
      <c r="CB345" s="38">
        <f t="shared" si="392"/>
        <v>-1.386378811940276E-3</v>
      </c>
      <c r="CC345" s="38">
        <f t="shared" si="392"/>
        <v>4.325753761407182E-2</v>
      </c>
      <c r="CD345" s="38">
        <f t="shared" si="392"/>
        <v>0.12085635754438964</v>
      </c>
      <c r="CE345" s="38">
        <f t="shared" si="329"/>
        <v>4.373796793938213E-3</v>
      </c>
      <c r="CF345" s="38">
        <f t="shared" si="329"/>
        <v>7.1618873005414386E-3</v>
      </c>
      <c r="CG345" s="38">
        <f t="shared" si="329"/>
        <v>5.918615394012762E-3</v>
      </c>
      <c r="CH345" s="38">
        <f t="shared" si="329"/>
        <v>0.13006904857485374</v>
      </c>
    </row>
    <row r="346" spans="1:86" s="39" customFormat="1" x14ac:dyDescent="0.15">
      <c r="A346" s="32">
        <v>2</v>
      </c>
      <c r="B346" s="32" t="s">
        <v>1403</v>
      </c>
      <c r="C346" s="32" t="s">
        <v>1404</v>
      </c>
      <c r="D346" s="32" t="s">
        <v>1405</v>
      </c>
      <c r="E346" s="32">
        <v>91075</v>
      </c>
      <c r="F346" s="33">
        <v>10249</v>
      </c>
      <c r="G346" s="33">
        <v>623</v>
      </c>
      <c r="H346" s="33">
        <v>223</v>
      </c>
      <c r="I346" s="33">
        <v>77505</v>
      </c>
      <c r="J346" s="33">
        <v>287</v>
      </c>
      <c r="K346" s="33">
        <v>255</v>
      </c>
      <c r="L346" s="33">
        <v>136</v>
      </c>
      <c r="M346" s="34">
        <v>274</v>
      </c>
      <c r="N346" s="33">
        <v>125</v>
      </c>
      <c r="O346" s="33">
        <v>45</v>
      </c>
      <c r="P346" s="33">
        <v>182</v>
      </c>
      <c r="Q346" s="33">
        <v>433</v>
      </c>
      <c r="R346" s="33">
        <v>43</v>
      </c>
      <c r="S346" s="33">
        <v>53</v>
      </c>
      <c r="T346" s="33">
        <v>88</v>
      </c>
      <c r="U346" s="34">
        <v>554</v>
      </c>
      <c r="V346" s="35">
        <f t="shared" si="366"/>
        <v>11.253362613230854</v>
      </c>
      <c r="W346" s="35">
        <f t="shared" si="367"/>
        <v>0.68405160581937963</v>
      </c>
      <c r="X346" s="35">
        <f t="shared" si="368"/>
        <v>0.24485314301399946</v>
      </c>
      <c r="Y346" s="35">
        <f t="shared" si="369"/>
        <v>85.100192149327484</v>
      </c>
      <c r="Z346" s="35">
        <f t="shared" si="370"/>
        <v>0.31512489706286029</v>
      </c>
      <c r="AA346" s="35">
        <f t="shared" si="381"/>
        <v>0.27998902003842985</v>
      </c>
      <c r="AB346" s="35">
        <f t="shared" si="382"/>
        <v>0.14932747735382926</v>
      </c>
      <c r="AC346" s="35">
        <f t="shared" si="383"/>
        <v>0.30085094702168541</v>
      </c>
      <c r="AD346" s="35">
        <f t="shared" si="384"/>
        <v>0.1372495196266813</v>
      </c>
      <c r="AE346" s="35">
        <f t="shared" si="384"/>
        <v>4.9409827065605268E-2</v>
      </c>
      <c r="AF346" s="35">
        <f t="shared" si="384"/>
        <v>0.19983530057644797</v>
      </c>
      <c r="AG346" s="35">
        <f t="shared" si="384"/>
        <v>0.47543233598682405</v>
      </c>
      <c r="AH346" s="35">
        <f t="shared" si="327"/>
        <v>4.7213834751578372E-2</v>
      </c>
      <c r="AI346" s="35">
        <f t="shared" si="327"/>
        <v>5.8193796321712871E-2</v>
      </c>
      <c r="AJ346" s="35">
        <f t="shared" si="327"/>
        <v>9.662366181718364E-2</v>
      </c>
      <c r="AK346" s="35">
        <f t="shared" ref="AK346:AK407" si="393">U346/$E346*100</f>
        <v>0.60828987098545151</v>
      </c>
      <c r="AL346" s="40">
        <v>90949</v>
      </c>
      <c r="AM346" s="37">
        <v>10465</v>
      </c>
      <c r="AN346" s="37">
        <v>657</v>
      </c>
      <c r="AO346" s="37">
        <v>244</v>
      </c>
      <c r="AP346" s="37">
        <v>77788</v>
      </c>
      <c r="AQ346" s="37">
        <v>363</v>
      </c>
      <c r="AR346" s="37">
        <v>260</v>
      </c>
      <c r="AS346" s="37">
        <v>52</v>
      </c>
      <c r="AT346" s="37">
        <v>187</v>
      </c>
      <c r="AU346" s="37">
        <v>94</v>
      </c>
      <c r="AV346" s="37">
        <v>32</v>
      </c>
      <c r="AW346" s="37">
        <v>112</v>
      </c>
      <c r="AX346" s="37">
        <v>145</v>
      </c>
      <c r="AY346" s="37">
        <v>34</v>
      </c>
      <c r="AZ346" s="37">
        <v>24</v>
      </c>
      <c r="BA346" s="37">
        <v>72</v>
      </c>
      <c r="BB346" s="37">
        <v>419</v>
      </c>
      <c r="BC346" s="38">
        <f t="shared" si="371"/>
        <v>11.506448669034294</v>
      </c>
      <c r="BD346" s="38">
        <f t="shared" si="372"/>
        <v>0.72238287391834977</v>
      </c>
      <c r="BE346" s="38">
        <f t="shared" si="373"/>
        <v>0.26828222410361852</v>
      </c>
      <c r="BF346" s="38">
        <f t="shared" si="374"/>
        <v>85.529252658083095</v>
      </c>
      <c r="BG346" s="38">
        <f t="shared" si="375"/>
        <v>0.39912478421972752</v>
      </c>
      <c r="BH346" s="38">
        <f t="shared" si="385"/>
        <v>0.28587450109401974</v>
      </c>
      <c r="BI346" s="38">
        <f t="shared" si="386"/>
        <v>5.7174900218803941E-2</v>
      </c>
      <c r="BJ346" s="38">
        <f t="shared" si="387"/>
        <v>0.20560973732531418</v>
      </c>
      <c r="BK346" s="38">
        <f t="shared" si="388"/>
        <v>0.10335462731860715</v>
      </c>
      <c r="BL346" s="38">
        <f t="shared" si="388"/>
        <v>3.5184553980802426E-2</v>
      </c>
      <c r="BM346" s="38">
        <f t="shared" si="388"/>
        <v>0.12314593893280851</v>
      </c>
      <c r="BN346" s="38">
        <f t="shared" si="388"/>
        <v>0.15943001022551101</v>
      </c>
      <c r="BO346" s="38">
        <f t="shared" si="328"/>
        <v>3.7383588604602579E-2</v>
      </c>
      <c r="BP346" s="38">
        <f t="shared" si="328"/>
        <v>2.6388415485601818E-2</v>
      </c>
      <c r="BQ346" s="38">
        <f t="shared" si="328"/>
        <v>7.9165246456805463E-2</v>
      </c>
      <c r="BR346" s="38">
        <f t="shared" ref="BR346:BR407" si="394">BB346/$AL346*100</f>
        <v>0.46069775368613175</v>
      </c>
      <c r="BS346" s="38">
        <f t="shared" si="376"/>
        <v>-0.25308605580343979</v>
      </c>
      <c r="BT346" s="38">
        <f t="shared" si="377"/>
        <v>-3.8331268098970139E-2</v>
      </c>
      <c r="BU346" s="38">
        <f t="shared" si="378"/>
        <v>-2.3429081089619053E-2</v>
      </c>
      <c r="BV346" s="38">
        <f t="shared" si="379"/>
        <v>-0.42906050875561164</v>
      </c>
      <c r="BW346" s="38">
        <f t="shared" si="380"/>
        <v>-8.3999887156867237E-2</v>
      </c>
      <c r="BX346" s="38">
        <f t="shared" si="389"/>
        <v>-5.8854810555898918E-3</v>
      </c>
      <c r="BY346" s="38">
        <f t="shared" si="390"/>
        <v>9.215257713502531E-2</v>
      </c>
      <c r="BZ346" s="38">
        <f t="shared" si="391"/>
        <v>9.5241209696371232E-2</v>
      </c>
      <c r="CA346" s="38">
        <f t="shared" si="392"/>
        <v>3.3894892308074159E-2</v>
      </c>
      <c r="CB346" s="38">
        <f t="shared" si="392"/>
        <v>1.4225273084802842E-2</v>
      </c>
      <c r="CC346" s="38">
        <f t="shared" si="392"/>
        <v>7.6689361643639459E-2</v>
      </c>
      <c r="CD346" s="38">
        <f t="shared" si="392"/>
        <v>0.31600232576131304</v>
      </c>
      <c r="CE346" s="38">
        <f t="shared" si="329"/>
        <v>9.8302461469757935E-3</v>
      </c>
      <c r="CF346" s="38">
        <f t="shared" si="329"/>
        <v>3.180538083611105E-2</v>
      </c>
      <c r="CG346" s="38">
        <f t="shared" si="329"/>
        <v>1.7458415360378177E-2</v>
      </c>
      <c r="CH346" s="38">
        <f t="shared" ref="CH346:CH407" si="395">AK346-BR346</f>
        <v>0.14759211729931976</v>
      </c>
    </row>
    <row r="347" spans="1:86" s="39" customFormat="1" x14ac:dyDescent="0.15">
      <c r="A347" s="32">
        <v>2</v>
      </c>
      <c r="B347" s="32" t="s">
        <v>1406</v>
      </c>
      <c r="C347" s="32" t="s">
        <v>1407</v>
      </c>
      <c r="D347" s="32" t="s">
        <v>1408</v>
      </c>
      <c r="E347" s="32">
        <v>91323</v>
      </c>
      <c r="F347" s="33">
        <v>30621</v>
      </c>
      <c r="G347" s="33">
        <v>1177</v>
      </c>
      <c r="H347" s="33">
        <v>286</v>
      </c>
      <c r="I347" s="33">
        <v>55174</v>
      </c>
      <c r="J347" s="33">
        <v>344</v>
      </c>
      <c r="K347" s="33">
        <v>463</v>
      </c>
      <c r="L347" s="33">
        <v>281</v>
      </c>
      <c r="M347" s="34">
        <v>650</v>
      </c>
      <c r="N347" s="33">
        <v>331</v>
      </c>
      <c r="O347" s="33">
        <v>92</v>
      </c>
      <c r="P347" s="33">
        <v>176</v>
      </c>
      <c r="Q347" s="33">
        <v>331</v>
      </c>
      <c r="R347" s="33">
        <v>172</v>
      </c>
      <c r="S347" s="33">
        <v>54</v>
      </c>
      <c r="T347" s="33">
        <v>203</v>
      </c>
      <c r="U347" s="34">
        <v>968</v>
      </c>
      <c r="V347" s="35">
        <f t="shared" si="366"/>
        <v>33.530435925232418</v>
      </c>
      <c r="W347" s="35">
        <f t="shared" si="367"/>
        <v>1.288831948140118</v>
      </c>
      <c r="X347" s="35">
        <f t="shared" si="368"/>
        <v>0.31317411823965485</v>
      </c>
      <c r="Y347" s="35">
        <f t="shared" si="369"/>
        <v>60.416324474666837</v>
      </c>
      <c r="Z347" s="35">
        <f t="shared" si="370"/>
        <v>0.37668495340713731</v>
      </c>
      <c r="AA347" s="35">
        <f t="shared" si="381"/>
        <v>0.5069916669404203</v>
      </c>
      <c r="AB347" s="35">
        <f t="shared" si="382"/>
        <v>0.30769904624245809</v>
      </c>
      <c r="AC347" s="35">
        <f t="shared" si="383"/>
        <v>0.71175935963557924</v>
      </c>
      <c r="AD347" s="35">
        <f t="shared" si="384"/>
        <v>0.36244976621442576</v>
      </c>
      <c r="AE347" s="35">
        <f t="shared" si="384"/>
        <v>0.10074132474842043</v>
      </c>
      <c r="AF347" s="35">
        <f t="shared" si="384"/>
        <v>0.19272253430132608</v>
      </c>
      <c r="AG347" s="35">
        <f t="shared" si="384"/>
        <v>0.36244976621442576</v>
      </c>
      <c r="AH347" s="35">
        <f t="shared" si="384"/>
        <v>0.18834247670356866</v>
      </c>
      <c r="AI347" s="35">
        <f t="shared" si="384"/>
        <v>5.9130777569725033E-2</v>
      </c>
      <c r="AJ347" s="35">
        <f t="shared" si="384"/>
        <v>0.22228792308618855</v>
      </c>
      <c r="AK347" s="35">
        <f t="shared" si="393"/>
        <v>1.0599739386572933</v>
      </c>
      <c r="AL347" s="40">
        <v>84885</v>
      </c>
      <c r="AM347" s="37">
        <v>28690</v>
      </c>
      <c r="AN347" s="37">
        <v>1157</v>
      </c>
      <c r="AO347" s="37">
        <v>289</v>
      </c>
      <c r="AP347" s="37">
        <v>52031</v>
      </c>
      <c r="AQ347" s="37">
        <v>343</v>
      </c>
      <c r="AR347" s="37">
        <v>394</v>
      </c>
      <c r="AS347" s="37">
        <v>34</v>
      </c>
      <c r="AT347" s="37">
        <v>306</v>
      </c>
      <c r="AU347" s="37">
        <v>203</v>
      </c>
      <c r="AV347" s="37">
        <v>71</v>
      </c>
      <c r="AW347" s="37">
        <v>120</v>
      </c>
      <c r="AX347" s="37">
        <v>234</v>
      </c>
      <c r="AY347" s="37">
        <v>125</v>
      </c>
      <c r="AZ347" s="37">
        <v>45</v>
      </c>
      <c r="BA347" s="37">
        <v>144</v>
      </c>
      <c r="BB347" s="37">
        <v>708</v>
      </c>
      <c r="BC347" s="38">
        <f t="shared" si="371"/>
        <v>33.798668787182656</v>
      </c>
      <c r="BD347" s="38">
        <f t="shared" si="372"/>
        <v>1.3630205572244802</v>
      </c>
      <c r="BE347" s="38">
        <f t="shared" si="373"/>
        <v>0.34046062319608883</v>
      </c>
      <c r="BF347" s="38">
        <f t="shared" si="374"/>
        <v>61.295870884137358</v>
      </c>
      <c r="BG347" s="38">
        <f t="shared" si="375"/>
        <v>0.40407610296283208</v>
      </c>
      <c r="BH347" s="38">
        <f t="shared" si="385"/>
        <v>0.46415738940920065</v>
      </c>
      <c r="BI347" s="38">
        <f t="shared" si="386"/>
        <v>4.0054190964245749E-2</v>
      </c>
      <c r="BJ347" s="38">
        <f t="shared" si="387"/>
        <v>0.36048771867821172</v>
      </c>
      <c r="BK347" s="38">
        <f t="shared" si="388"/>
        <v>0.23914708134534962</v>
      </c>
      <c r="BL347" s="38">
        <f t="shared" si="388"/>
        <v>8.3642575248866119E-2</v>
      </c>
      <c r="BM347" s="38">
        <f t="shared" si="388"/>
        <v>0.14136773281498499</v>
      </c>
      <c r="BN347" s="38">
        <f t="shared" si="388"/>
        <v>0.27566707898922072</v>
      </c>
      <c r="BO347" s="38">
        <f t="shared" si="388"/>
        <v>0.14725805501560935</v>
      </c>
      <c r="BP347" s="38">
        <f t="shared" si="388"/>
        <v>5.3012899805619372E-2</v>
      </c>
      <c r="BQ347" s="38">
        <f t="shared" si="388"/>
        <v>0.16964127937798196</v>
      </c>
      <c r="BR347" s="38">
        <f t="shared" si="394"/>
        <v>0.83406962360841141</v>
      </c>
      <c r="BS347" s="38">
        <f t="shared" si="376"/>
        <v>-0.26823286195023854</v>
      </c>
      <c r="BT347" s="38">
        <f t="shared" si="377"/>
        <v>-7.41886090843622E-2</v>
      </c>
      <c r="BU347" s="38">
        <f t="shared" si="378"/>
        <v>-2.7286504956433977E-2</v>
      </c>
      <c r="BV347" s="38">
        <f t="shared" si="379"/>
        <v>-0.87954640947052098</v>
      </c>
      <c r="BW347" s="38">
        <f t="shared" si="380"/>
        <v>-2.7391149555694772E-2</v>
      </c>
      <c r="BX347" s="38">
        <f t="shared" si="389"/>
        <v>4.2834277531219656E-2</v>
      </c>
      <c r="BY347" s="38">
        <f t="shared" si="390"/>
        <v>0.26764485527821236</v>
      </c>
      <c r="BZ347" s="38">
        <f t="shared" si="391"/>
        <v>0.35127164095736751</v>
      </c>
      <c r="CA347" s="38">
        <f t="shared" si="392"/>
        <v>0.12330268486907614</v>
      </c>
      <c r="CB347" s="38">
        <f t="shared" si="392"/>
        <v>1.7098749499554311E-2</v>
      </c>
      <c r="CC347" s="38">
        <f t="shared" si="392"/>
        <v>5.1354801486341084E-2</v>
      </c>
      <c r="CD347" s="38">
        <f t="shared" si="392"/>
        <v>8.6782687225205046E-2</v>
      </c>
      <c r="CE347" s="38">
        <f t="shared" si="392"/>
        <v>4.108442168795931E-2</v>
      </c>
      <c r="CF347" s="38">
        <f t="shared" si="392"/>
        <v>6.1178777641056614E-3</v>
      </c>
      <c r="CG347" s="38">
        <f t="shared" si="392"/>
        <v>5.2646643708206597E-2</v>
      </c>
      <c r="CH347" s="38">
        <f t="shared" si="395"/>
        <v>0.22590431504888187</v>
      </c>
    </row>
    <row r="348" spans="1:86" s="39" customFormat="1" x14ac:dyDescent="0.15">
      <c r="A348" s="32">
        <v>2</v>
      </c>
      <c r="B348" s="32" t="s">
        <v>1409</v>
      </c>
      <c r="C348" s="32" t="s">
        <v>1410</v>
      </c>
      <c r="D348" s="32" t="s">
        <v>1411</v>
      </c>
      <c r="E348" s="32">
        <v>145736</v>
      </c>
      <c r="F348" s="33">
        <v>18516</v>
      </c>
      <c r="G348" s="33">
        <v>1077</v>
      </c>
      <c r="H348" s="33">
        <v>388</v>
      </c>
      <c r="I348" s="33">
        <v>113353</v>
      </c>
      <c r="J348" s="33">
        <v>717</v>
      </c>
      <c r="K348" s="33">
        <v>443</v>
      </c>
      <c r="L348" s="33">
        <v>924</v>
      </c>
      <c r="M348" s="34">
        <v>1921</v>
      </c>
      <c r="N348" s="33">
        <v>513</v>
      </c>
      <c r="O348" s="33">
        <v>848</v>
      </c>
      <c r="P348" s="33">
        <v>380</v>
      </c>
      <c r="Q348" s="33">
        <v>3139</v>
      </c>
      <c r="R348" s="33">
        <v>166</v>
      </c>
      <c r="S348" s="33">
        <v>280</v>
      </c>
      <c r="T348" s="33">
        <v>123</v>
      </c>
      <c r="U348" s="34">
        <v>2948</v>
      </c>
      <c r="V348" s="35">
        <f t="shared" si="366"/>
        <v>12.705165504748312</v>
      </c>
      <c r="W348" s="35">
        <f t="shared" si="367"/>
        <v>0.73900752044793316</v>
      </c>
      <c r="X348" s="35">
        <f t="shared" si="368"/>
        <v>0.26623483559312727</v>
      </c>
      <c r="Y348" s="35">
        <f t="shared" si="369"/>
        <v>77.779683811824114</v>
      </c>
      <c r="Z348" s="35">
        <f t="shared" si="370"/>
        <v>0.4919855080419388</v>
      </c>
      <c r="AA348" s="35">
        <f t="shared" si="381"/>
        <v>0.30397430971070977</v>
      </c>
      <c r="AB348" s="35">
        <f t="shared" si="382"/>
        <v>0.63402316517538571</v>
      </c>
      <c r="AC348" s="35">
        <f t="shared" si="383"/>
        <v>1.3181369050886536</v>
      </c>
      <c r="AD348" s="35">
        <f t="shared" si="384"/>
        <v>0.35200636767854204</v>
      </c>
      <c r="AE348" s="35">
        <f t="shared" si="384"/>
        <v>0.58187407366745347</v>
      </c>
      <c r="AF348" s="35">
        <f t="shared" si="384"/>
        <v>0.26074545753966072</v>
      </c>
      <c r="AG348" s="35">
        <f t="shared" si="384"/>
        <v>2.1538947137289344</v>
      </c>
      <c r="AH348" s="35">
        <f t="shared" si="384"/>
        <v>0.11390459460943075</v>
      </c>
      <c r="AI348" s="35">
        <f t="shared" si="384"/>
        <v>0.19212823187132896</v>
      </c>
      <c r="AJ348" s="35">
        <f t="shared" si="384"/>
        <v>8.4399187572048076E-2</v>
      </c>
      <c r="AK348" s="35">
        <f t="shared" si="393"/>
        <v>2.0228358127024211</v>
      </c>
      <c r="AL348" s="40">
        <v>137011</v>
      </c>
      <c r="AM348" s="37">
        <v>18403</v>
      </c>
      <c r="AN348" s="37">
        <v>1085</v>
      </c>
      <c r="AO348" s="37">
        <v>352</v>
      </c>
      <c r="AP348" s="37">
        <v>111148</v>
      </c>
      <c r="AQ348" s="37">
        <v>809</v>
      </c>
      <c r="AR348" s="37">
        <v>428</v>
      </c>
      <c r="AS348" s="37">
        <v>73</v>
      </c>
      <c r="AT348" s="37">
        <v>743</v>
      </c>
      <c r="AU348" s="37">
        <v>198</v>
      </c>
      <c r="AV348" s="37">
        <v>266</v>
      </c>
      <c r="AW348" s="37">
        <v>209</v>
      </c>
      <c r="AX348" s="37">
        <v>1540</v>
      </c>
      <c r="AY348" s="37">
        <v>108</v>
      </c>
      <c r="AZ348" s="37">
        <v>223</v>
      </c>
      <c r="BA348" s="37">
        <v>146</v>
      </c>
      <c r="BB348" s="37">
        <v>1281</v>
      </c>
      <c r="BC348" s="38">
        <f t="shared" si="371"/>
        <v>13.431768252184131</v>
      </c>
      <c r="BD348" s="38">
        <f t="shared" si="372"/>
        <v>0.79190721912839113</v>
      </c>
      <c r="BE348" s="38">
        <f t="shared" si="373"/>
        <v>0.256913678463773</v>
      </c>
      <c r="BF348" s="38">
        <f t="shared" si="374"/>
        <v>81.123413448555226</v>
      </c>
      <c r="BG348" s="38">
        <f t="shared" si="375"/>
        <v>0.59046353942384189</v>
      </c>
      <c r="BH348" s="38">
        <f t="shared" si="385"/>
        <v>0.3123836772229967</v>
      </c>
      <c r="BI348" s="38">
        <f t="shared" si="386"/>
        <v>5.3280393545043825E-2</v>
      </c>
      <c r="BJ348" s="38">
        <f t="shared" si="387"/>
        <v>0.54229222471188443</v>
      </c>
      <c r="BK348" s="38">
        <f t="shared" si="388"/>
        <v>0.14451394413587229</v>
      </c>
      <c r="BL348" s="38">
        <f t="shared" si="388"/>
        <v>0.19414499565728299</v>
      </c>
      <c r="BM348" s="38">
        <f t="shared" si="388"/>
        <v>0.1525424965878652</v>
      </c>
      <c r="BN348" s="38">
        <f t="shared" si="388"/>
        <v>1.1239973432790067</v>
      </c>
      <c r="BO348" s="38">
        <f t="shared" si="388"/>
        <v>7.8825787710475798E-2</v>
      </c>
      <c r="BP348" s="38">
        <f t="shared" si="388"/>
        <v>0.16276065425403799</v>
      </c>
      <c r="BQ348" s="38">
        <f t="shared" si="388"/>
        <v>0.10656078709008765</v>
      </c>
      <c r="BR348" s="38">
        <f t="shared" si="394"/>
        <v>0.93496142645481017</v>
      </c>
      <c r="BS348" s="38">
        <f t="shared" si="376"/>
        <v>-0.72660274743581965</v>
      </c>
      <c r="BT348" s="38">
        <f t="shared" si="377"/>
        <v>-5.2899698680457963E-2</v>
      </c>
      <c r="BU348" s="38">
        <f t="shared" si="378"/>
        <v>9.3211571293542739E-3</v>
      </c>
      <c r="BV348" s="38">
        <f t="shared" si="379"/>
        <v>-3.343729636731112</v>
      </c>
      <c r="BW348" s="38">
        <f t="shared" si="380"/>
        <v>-9.8478031381903086E-2</v>
      </c>
      <c r="BX348" s="38">
        <f t="shared" si="389"/>
        <v>-8.409367512286936E-3</v>
      </c>
      <c r="BY348" s="38">
        <f t="shared" si="390"/>
        <v>0.58074277163034194</v>
      </c>
      <c r="BZ348" s="38">
        <f t="shared" si="391"/>
        <v>0.77584468037676912</v>
      </c>
      <c r="CA348" s="38">
        <f t="shared" si="392"/>
        <v>0.20749242354266975</v>
      </c>
      <c r="CB348" s="38">
        <f t="shared" si="392"/>
        <v>0.38772907801017048</v>
      </c>
      <c r="CC348" s="38">
        <f t="shared" si="392"/>
        <v>0.10820296095179552</v>
      </c>
      <c r="CD348" s="38">
        <f t="shared" si="392"/>
        <v>1.0298973704499277</v>
      </c>
      <c r="CE348" s="38">
        <f t="shared" si="392"/>
        <v>3.5078806898954956E-2</v>
      </c>
      <c r="CF348" s="38">
        <f t="shared" si="392"/>
        <v>2.9367577617290974E-2</v>
      </c>
      <c r="CG348" s="38">
        <f t="shared" si="392"/>
        <v>-2.2161599518039574E-2</v>
      </c>
      <c r="CH348" s="38">
        <f t="shared" si="395"/>
        <v>1.087874386247611</v>
      </c>
    </row>
    <row r="349" spans="1:86" s="39" customFormat="1" x14ac:dyDescent="0.15">
      <c r="A349" s="32">
        <v>2</v>
      </c>
      <c r="B349" s="32" t="s">
        <v>1412</v>
      </c>
      <c r="C349" s="32" t="s">
        <v>1413</v>
      </c>
      <c r="D349" s="32" t="s">
        <v>1414</v>
      </c>
      <c r="E349" s="32">
        <v>346090</v>
      </c>
      <c r="F349" s="33">
        <v>58318</v>
      </c>
      <c r="G349" s="33">
        <v>2789</v>
      </c>
      <c r="H349" s="33">
        <v>1211</v>
      </c>
      <c r="I349" s="33">
        <v>237678</v>
      </c>
      <c r="J349" s="33">
        <v>2061</v>
      </c>
      <c r="K349" s="33">
        <v>1491</v>
      </c>
      <c r="L349" s="33">
        <v>3049</v>
      </c>
      <c r="M349" s="34">
        <v>6813</v>
      </c>
      <c r="N349" s="33">
        <v>1216</v>
      </c>
      <c r="O349" s="33">
        <v>4686</v>
      </c>
      <c r="P349" s="33">
        <v>2698</v>
      </c>
      <c r="Q349" s="33">
        <v>10381</v>
      </c>
      <c r="R349" s="33">
        <v>768</v>
      </c>
      <c r="S349" s="33">
        <v>688</v>
      </c>
      <c r="T349" s="33">
        <v>731</v>
      </c>
      <c r="U349" s="34">
        <v>11512</v>
      </c>
      <c r="V349" s="35">
        <f t="shared" si="366"/>
        <v>16.850530208905198</v>
      </c>
      <c r="W349" s="35">
        <f t="shared" si="367"/>
        <v>0.80585974746453237</v>
      </c>
      <c r="X349" s="35">
        <f t="shared" si="368"/>
        <v>0.34990898321245917</v>
      </c>
      <c r="Y349" s="35">
        <f t="shared" si="369"/>
        <v>68.675200092461495</v>
      </c>
      <c r="Z349" s="35">
        <f t="shared" si="370"/>
        <v>0.59550983848131989</v>
      </c>
      <c r="AA349" s="35">
        <f t="shared" si="381"/>
        <v>0.43081279435984859</v>
      </c>
      <c r="AB349" s="35">
        <f t="shared" si="382"/>
        <v>0.88098471495853681</v>
      </c>
      <c r="AC349" s="35">
        <f t="shared" si="383"/>
        <v>1.968563090525586</v>
      </c>
      <c r="AD349" s="35">
        <f t="shared" si="384"/>
        <v>0.35135369412580542</v>
      </c>
      <c r="AE349" s="35">
        <f t="shared" si="384"/>
        <v>1.3539830679880955</v>
      </c>
      <c r="AF349" s="35">
        <f t="shared" si="384"/>
        <v>0.77956600884163074</v>
      </c>
      <c r="AG349" s="35">
        <f t="shared" si="384"/>
        <v>2.9995087982894622</v>
      </c>
      <c r="AH349" s="35">
        <f t="shared" si="384"/>
        <v>0.22190759628998238</v>
      </c>
      <c r="AI349" s="35">
        <f t="shared" si="384"/>
        <v>0.19879222167644256</v>
      </c>
      <c r="AJ349" s="35">
        <f t="shared" si="384"/>
        <v>0.2112167355312202</v>
      </c>
      <c r="AK349" s="35">
        <f t="shared" si="393"/>
        <v>3.3263024068883817</v>
      </c>
      <c r="AL349" s="40">
        <v>305353</v>
      </c>
      <c r="AM349" s="37">
        <v>49645</v>
      </c>
      <c r="AN349" s="37">
        <v>2749</v>
      </c>
      <c r="AO349" s="37">
        <v>992</v>
      </c>
      <c r="AP349" s="37">
        <v>228849</v>
      </c>
      <c r="AQ349" s="37">
        <v>1934</v>
      </c>
      <c r="AR349" s="37">
        <v>1225</v>
      </c>
      <c r="AS349" s="37">
        <v>175</v>
      </c>
      <c r="AT349" s="37">
        <v>3048</v>
      </c>
      <c r="AU349" s="37">
        <v>546</v>
      </c>
      <c r="AV349" s="37">
        <v>1474</v>
      </c>
      <c r="AW349" s="37">
        <v>1054</v>
      </c>
      <c r="AX349" s="37">
        <v>5116</v>
      </c>
      <c r="AY349" s="37">
        <v>433</v>
      </c>
      <c r="AZ349" s="37">
        <v>672</v>
      </c>
      <c r="BA349" s="37">
        <v>568</v>
      </c>
      <c r="BB349" s="37">
        <v>6873</v>
      </c>
      <c r="BC349" s="38">
        <f t="shared" si="371"/>
        <v>16.258232275432043</v>
      </c>
      <c r="BD349" s="38">
        <f t="shared" si="372"/>
        <v>0.90026952412453776</v>
      </c>
      <c r="BE349" s="38">
        <f t="shared" si="373"/>
        <v>0.32486990466771248</v>
      </c>
      <c r="BF349" s="38">
        <f t="shared" si="374"/>
        <v>74.945718561795687</v>
      </c>
      <c r="BG349" s="38">
        <f t="shared" si="375"/>
        <v>0.63336531817273778</v>
      </c>
      <c r="BH349" s="38">
        <f t="shared" si="385"/>
        <v>0.40117503348583439</v>
      </c>
      <c r="BI349" s="38">
        <f t="shared" si="386"/>
        <v>5.7310719069404922E-2</v>
      </c>
      <c r="BJ349" s="38">
        <f t="shared" si="387"/>
        <v>0.99818898127740674</v>
      </c>
      <c r="BK349" s="38">
        <f t="shared" si="388"/>
        <v>0.17880944349654335</v>
      </c>
      <c r="BL349" s="38">
        <f t="shared" si="388"/>
        <v>0.48271999947601629</v>
      </c>
      <c r="BM349" s="38">
        <f t="shared" si="388"/>
        <v>0.34517427370944448</v>
      </c>
      <c r="BN349" s="38">
        <f t="shared" si="388"/>
        <v>1.675437935766146</v>
      </c>
      <c r="BO349" s="38">
        <f t="shared" si="388"/>
        <v>0.14180309346887046</v>
      </c>
      <c r="BP349" s="38">
        <f t="shared" si="388"/>
        <v>0.22007316122651488</v>
      </c>
      <c r="BQ349" s="38">
        <f t="shared" si="388"/>
        <v>0.1860142196081257</v>
      </c>
      <c r="BR349" s="38">
        <f t="shared" si="394"/>
        <v>2.2508375552229714</v>
      </c>
      <c r="BS349" s="38">
        <f t="shared" si="376"/>
        <v>0.59229793347315507</v>
      </c>
      <c r="BT349" s="38">
        <f t="shared" si="377"/>
        <v>-9.4409776660005384E-2</v>
      </c>
      <c r="BU349" s="38">
        <f t="shared" si="378"/>
        <v>2.5039078544746685E-2</v>
      </c>
      <c r="BV349" s="38">
        <f t="shared" si="379"/>
        <v>-6.270518469334192</v>
      </c>
      <c r="BW349" s="38">
        <f t="shared" si="380"/>
        <v>-3.7855479691417893E-2</v>
      </c>
      <c r="BX349" s="38">
        <f t="shared" si="389"/>
        <v>2.9637760874014207E-2</v>
      </c>
      <c r="BY349" s="38">
        <f t="shared" si="390"/>
        <v>0.82367399588913193</v>
      </c>
      <c r="BZ349" s="38">
        <f t="shared" si="391"/>
        <v>0.97037410924817924</v>
      </c>
      <c r="CA349" s="38">
        <f t="shared" si="392"/>
        <v>0.17254425062926207</v>
      </c>
      <c r="CB349" s="38">
        <f t="shared" si="392"/>
        <v>0.87126306851207924</v>
      </c>
      <c r="CC349" s="38">
        <f t="shared" si="392"/>
        <v>0.43439173513218626</v>
      </c>
      <c r="CD349" s="38">
        <f t="shared" si="392"/>
        <v>1.3240708625233162</v>
      </c>
      <c r="CE349" s="38">
        <f t="shared" si="392"/>
        <v>8.0104502821111923E-2</v>
      </c>
      <c r="CF349" s="38">
        <f t="shared" si="392"/>
        <v>-2.128093955007232E-2</v>
      </c>
      <c r="CG349" s="38">
        <f t="shared" si="392"/>
        <v>2.5202515923094498E-2</v>
      </c>
      <c r="CH349" s="38">
        <f t="shared" si="395"/>
        <v>1.0754648516654104</v>
      </c>
    </row>
    <row r="350" spans="1:86" s="39" customFormat="1" x14ac:dyDescent="0.15">
      <c r="A350" s="32">
        <v>3</v>
      </c>
      <c r="B350" s="32" t="s">
        <v>1415</v>
      </c>
      <c r="C350" s="32" t="s">
        <v>1416</v>
      </c>
      <c r="D350" s="32" t="s">
        <v>1417</v>
      </c>
      <c r="E350" s="41">
        <v>222793</v>
      </c>
      <c r="F350" s="33">
        <v>18008</v>
      </c>
      <c r="G350" s="33">
        <v>167180</v>
      </c>
      <c r="H350" s="33">
        <v>1374</v>
      </c>
      <c r="I350" s="33">
        <v>764</v>
      </c>
      <c r="J350" s="33">
        <v>1378</v>
      </c>
      <c r="K350" s="33">
        <v>1458</v>
      </c>
      <c r="L350" s="33">
        <v>6711</v>
      </c>
      <c r="M350" s="34">
        <v>6123</v>
      </c>
      <c r="N350" s="33">
        <v>758</v>
      </c>
      <c r="O350" s="33">
        <v>1093</v>
      </c>
      <c r="P350" s="33">
        <v>1375</v>
      </c>
      <c r="Q350" s="33">
        <v>4225</v>
      </c>
      <c r="R350" s="33">
        <v>1346</v>
      </c>
      <c r="S350" s="33">
        <v>234</v>
      </c>
      <c r="T350" s="33">
        <v>667</v>
      </c>
      <c r="U350" s="34">
        <v>10099</v>
      </c>
      <c r="V350" s="35">
        <f t="shared" si="366"/>
        <v>8.0828392274443086</v>
      </c>
      <c r="W350" s="35">
        <f t="shared" si="367"/>
        <v>75.038264218355152</v>
      </c>
      <c r="X350" s="35">
        <f t="shared" si="368"/>
        <v>0.61671596504378501</v>
      </c>
      <c r="Y350" s="35">
        <f t="shared" si="369"/>
        <v>0.3429192120039678</v>
      </c>
      <c r="Z350" s="35">
        <f t="shared" si="370"/>
        <v>0.61851135358830844</v>
      </c>
      <c r="AA350" s="35">
        <f t="shared" si="381"/>
        <v>0.65441912447877626</v>
      </c>
      <c r="AB350" s="35">
        <f t="shared" si="382"/>
        <v>3.0122131305741204</v>
      </c>
      <c r="AC350" s="35">
        <f t="shared" si="383"/>
        <v>2.7482910145291819</v>
      </c>
      <c r="AD350" s="35">
        <f t="shared" si="384"/>
        <v>0.3402261291871827</v>
      </c>
      <c r="AE350" s="35">
        <f t="shared" si="384"/>
        <v>0.49058991979101674</v>
      </c>
      <c r="AF350" s="35">
        <f t="shared" si="384"/>
        <v>0.61716481217991581</v>
      </c>
      <c r="AG350" s="35">
        <f t="shared" si="384"/>
        <v>1.8963791501528322</v>
      </c>
      <c r="AH350" s="35">
        <f t="shared" si="384"/>
        <v>0.60414824523212129</v>
      </c>
      <c r="AI350" s="35">
        <f t="shared" si="384"/>
        <v>0.10503022985461842</v>
      </c>
      <c r="AJ350" s="35">
        <f t="shared" si="384"/>
        <v>0.29938103979927555</v>
      </c>
      <c r="AK350" s="35">
        <f t="shared" si="393"/>
        <v>4.532907227785433</v>
      </c>
      <c r="AL350" s="40">
        <v>212125</v>
      </c>
      <c r="AM350" s="37">
        <v>17754</v>
      </c>
      <c r="AN350" s="37">
        <v>178936</v>
      </c>
      <c r="AO350" s="37">
        <v>1332</v>
      </c>
      <c r="AP350" s="37">
        <v>803</v>
      </c>
      <c r="AQ350" s="37">
        <v>775</v>
      </c>
      <c r="AR350" s="37">
        <v>1003</v>
      </c>
      <c r="AS350" s="37">
        <v>104</v>
      </c>
      <c r="AT350" s="37">
        <v>2124</v>
      </c>
      <c r="AU350" s="37">
        <v>543</v>
      </c>
      <c r="AV350" s="37">
        <v>593</v>
      </c>
      <c r="AW350" s="37">
        <v>631</v>
      </c>
      <c r="AX350" s="37">
        <v>1160</v>
      </c>
      <c r="AY350" s="37">
        <v>1081</v>
      </c>
      <c r="AZ350" s="37">
        <v>165</v>
      </c>
      <c r="BA350" s="37">
        <v>733</v>
      </c>
      <c r="BB350" s="37">
        <v>4388</v>
      </c>
      <c r="BC350" s="38">
        <f t="shared" si="371"/>
        <v>8.3695934001178554</v>
      </c>
      <c r="BD350" s="38">
        <f t="shared" si="372"/>
        <v>84.354036535061866</v>
      </c>
      <c r="BE350" s="38">
        <f t="shared" si="373"/>
        <v>0.62793164407778435</v>
      </c>
      <c r="BF350" s="38">
        <f t="shared" si="374"/>
        <v>0.3785503830288745</v>
      </c>
      <c r="BG350" s="38">
        <f t="shared" si="375"/>
        <v>0.36535061873895108</v>
      </c>
      <c r="BH350" s="38">
        <f t="shared" si="385"/>
        <v>0.47283441367118445</v>
      </c>
      <c r="BI350" s="38">
        <f t="shared" si="386"/>
        <v>4.9027695934001185E-2</v>
      </c>
      <c r="BJ350" s="38">
        <f t="shared" si="387"/>
        <v>1.0012964054213318</v>
      </c>
      <c r="BK350" s="38">
        <f t="shared" si="388"/>
        <v>0.2559811431938715</v>
      </c>
      <c r="BL350" s="38">
        <f t="shared" si="388"/>
        <v>0.27955215085444907</v>
      </c>
      <c r="BM350" s="38">
        <f t="shared" si="388"/>
        <v>0.29746611667648792</v>
      </c>
      <c r="BN350" s="38">
        <f t="shared" si="388"/>
        <v>0.54684737772539782</v>
      </c>
      <c r="BO350" s="38">
        <f t="shared" si="388"/>
        <v>0.50960518562168533</v>
      </c>
      <c r="BP350" s="38">
        <f t="shared" si="388"/>
        <v>7.7784325279905711E-2</v>
      </c>
      <c r="BQ350" s="38">
        <f t="shared" si="388"/>
        <v>0.34555097230406601</v>
      </c>
      <c r="BR350" s="38">
        <f t="shared" si="394"/>
        <v>2.0685916322922804</v>
      </c>
      <c r="BS350" s="38">
        <f t="shared" si="376"/>
        <v>-0.28675417267354675</v>
      </c>
      <c r="BT350" s="38">
        <f t="shared" si="377"/>
        <v>-9.3157723167067132</v>
      </c>
      <c r="BU350" s="38">
        <f t="shared" si="378"/>
        <v>-1.1215679033999337E-2</v>
      </c>
      <c r="BV350" s="38">
        <f t="shared" si="379"/>
        <v>-3.5631171024906705E-2</v>
      </c>
      <c r="BW350" s="38">
        <f t="shared" si="380"/>
        <v>0.25316073484935736</v>
      </c>
      <c r="BX350" s="38">
        <f t="shared" si="389"/>
        <v>0.18158471080759181</v>
      </c>
      <c r="BY350" s="38">
        <f t="shared" si="390"/>
        <v>2.9631854346401192</v>
      </c>
      <c r="BZ350" s="38">
        <f t="shared" si="391"/>
        <v>1.7469946091078501</v>
      </c>
      <c r="CA350" s="38">
        <f t="shared" si="392"/>
        <v>8.4244985993311206E-2</v>
      </c>
      <c r="CB350" s="38">
        <f t="shared" si="392"/>
        <v>0.21103776893656767</v>
      </c>
      <c r="CC350" s="38">
        <f t="shared" si="392"/>
        <v>0.31969869550342789</v>
      </c>
      <c r="CD350" s="38">
        <f t="shared" si="392"/>
        <v>1.3495317724274343</v>
      </c>
      <c r="CE350" s="38">
        <f t="shared" si="392"/>
        <v>9.4543059610435964E-2</v>
      </c>
      <c r="CF350" s="38">
        <f t="shared" si="392"/>
        <v>2.7245904574712709E-2</v>
      </c>
      <c r="CG350" s="38">
        <f t="shared" si="392"/>
        <v>-4.6169932504790456E-2</v>
      </c>
      <c r="CH350" s="38">
        <f t="shared" si="395"/>
        <v>2.4643155954931526</v>
      </c>
    </row>
    <row r="351" spans="1:86" s="39" customFormat="1" x14ac:dyDescent="0.15">
      <c r="A351" s="32">
        <v>3</v>
      </c>
      <c r="B351" s="32" t="s">
        <v>1418</v>
      </c>
      <c r="C351" s="32" t="s">
        <v>1419</v>
      </c>
      <c r="D351" s="32" t="s">
        <v>1420</v>
      </c>
      <c r="E351" s="41">
        <v>252973</v>
      </c>
      <c r="F351" s="33">
        <v>31561</v>
      </c>
      <c r="G351" s="33">
        <v>203656</v>
      </c>
      <c r="H351" s="33">
        <v>1366</v>
      </c>
      <c r="I351" s="33">
        <v>1285</v>
      </c>
      <c r="J351" s="33">
        <v>572</v>
      </c>
      <c r="K351" s="33">
        <v>1039</v>
      </c>
      <c r="L351" s="33">
        <v>2824</v>
      </c>
      <c r="M351" s="34">
        <v>3524</v>
      </c>
      <c r="N351" s="33">
        <v>709</v>
      </c>
      <c r="O351" s="33">
        <v>364</v>
      </c>
      <c r="P351" s="33">
        <v>307</v>
      </c>
      <c r="Q351" s="33">
        <v>734</v>
      </c>
      <c r="R351" s="33">
        <v>780</v>
      </c>
      <c r="S351" s="33">
        <v>150</v>
      </c>
      <c r="T351" s="33">
        <v>596</v>
      </c>
      <c r="U351" s="34">
        <v>3506</v>
      </c>
      <c r="V351" s="35">
        <f t="shared" si="366"/>
        <v>12.476034991876602</v>
      </c>
      <c r="W351" s="35">
        <f t="shared" si="367"/>
        <v>80.505034134077547</v>
      </c>
      <c r="X351" s="35">
        <f t="shared" si="368"/>
        <v>0.53997857478861377</v>
      </c>
      <c r="Y351" s="35">
        <f t="shared" si="369"/>
        <v>0.50795934744024063</v>
      </c>
      <c r="Z351" s="35">
        <f t="shared" si="370"/>
        <v>0.22611108695394372</v>
      </c>
      <c r="AA351" s="35">
        <f t="shared" si="381"/>
        <v>0.41071576808592225</v>
      </c>
      <c r="AB351" s="35">
        <f t="shared" si="382"/>
        <v>1.1163246670593305</v>
      </c>
      <c r="AC351" s="35">
        <f t="shared" si="383"/>
        <v>1.393034039205765</v>
      </c>
      <c r="AD351" s="35">
        <f t="shared" si="384"/>
        <v>0.28026706407403162</v>
      </c>
      <c r="AE351" s="35">
        <f t="shared" si="384"/>
        <v>0.14388887351614599</v>
      </c>
      <c r="AF351" s="35">
        <f t="shared" si="384"/>
        <v>0.12135682464136489</v>
      </c>
      <c r="AG351" s="35">
        <f t="shared" si="384"/>
        <v>0.29014954165068996</v>
      </c>
      <c r="AH351" s="35">
        <f t="shared" si="384"/>
        <v>0.30833330039174145</v>
      </c>
      <c r="AI351" s="35">
        <f t="shared" si="384"/>
        <v>5.9294865459950268E-2</v>
      </c>
      <c r="AJ351" s="35">
        <f t="shared" si="384"/>
        <v>0.23559826542753573</v>
      </c>
      <c r="AK351" s="35">
        <f t="shared" si="393"/>
        <v>1.3859186553505711</v>
      </c>
      <c r="AL351" s="40">
        <v>226871</v>
      </c>
      <c r="AM351" s="37">
        <v>27077</v>
      </c>
      <c r="AN351" s="37">
        <v>190382</v>
      </c>
      <c r="AO351" s="37">
        <v>1076</v>
      </c>
      <c r="AP351" s="37">
        <v>1176</v>
      </c>
      <c r="AQ351" s="37">
        <v>464</v>
      </c>
      <c r="AR351" s="37">
        <v>821</v>
      </c>
      <c r="AS351" s="37">
        <v>83</v>
      </c>
      <c r="AT351" s="37">
        <v>960</v>
      </c>
      <c r="AU351" s="37">
        <v>439</v>
      </c>
      <c r="AV351" s="37">
        <v>242</v>
      </c>
      <c r="AW351" s="37">
        <v>170</v>
      </c>
      <c r="AX351" s="37">
        <v>352</v>
      </c>
      <c r="AY351" s="37">
        <v>641</v>
      </c>
      <c r="AZ351" s="37">
        <v>130</v>
      </c>
      <c r="BA351" s="37">
        <v>512</v>
      </c>
      <c r="BB351" s="37">
        <v>2346</v>
      </c>
      <c r="BC351" s="38">
        <f t="shared" si="371"/>
        <v>11.934976264044325</v>
      </c>
      <c r="BD351" s="38">
        <f t="shared" si="372"/>
        <v>83.916410647460452</v>
      </c>
      <c r="BE351" s="38">
        <f t="shared" si="373"/>
        <v>0.47427833438385691</v>
      </c>
      <c r="BF351" s="38">
        <f t="shared" si="374"/>
        <v>0.51835624650131573</v>
      </c>
      <c r="BG351" s="38">
        <f t="shared" si="375"/>
        <v>0.20452151222500894</v>
      </c>
      <c r="BH351" s="38">
        <f t="shared" si="385"/>
        <v>0.3618796584843369</v>
      </c>
      <c r="BI351" s="38">
        <f t="shared" si="386"/>
        <v>3.6584667057490826E-2</v>
      </c>
      <c r="BJ351" s="38">
        <f t="shared" si="387"/>
        <v>0.42314795632760471</v>
      </c>
      <c r="BK351" s="38">
        <f t="shared" si="388"/>
        <v>0.19350203419564424</v>
      </c>
      <c r="BL351" s="38">
        <f t="shared" si="388"/>
        <v>0.10666854732425035</v>
      </c>
      <c r="BM351" s="38">
        <f t="shared" si="388"/>
        <v>7.4932450599679984E-2</v>
      </c>
      <c r="BN351" s="38">
        <f t="shared" si="388"/>
        <v>0.15515425065345506</v>
      </c>
      <c r="BO351" s="38">
        <f t="shared" si="388"/>
        <v>0.28253941667291105</v>
      </c>
      <c r="BP351" s="38">
        <f t="shared" si="388"/>
        <v>5.7301285752696468E-2</v>
      </c>
      <c r="BQ351" s="38">
        <f t="shared" si="388"/>
        <v>0.22567891004138915</v>
      </c>
      <c r="BR351" s="38">
        <f t="shared" si="394"/>
        <v>1.0340678182755838</v>
      </c>
      <c r="BS351" s="38">
        <f t="shared" si="376"/>
        <v>0.5410587278322776</v>
      </c>
      <c r="BT351" s="38">
        <f t="shared" si="377"/>
        <v>-3.4113765133829048</v>
      </c>
      <c r="BU351" s="38">
        <f t="shared" si="378"/>
        <v>6.570024040475686E-2</v>
      </c>
      <c r="BV351" s="38">
        <f t="shared" si="379"/>
        <v>-1.0396899061075104E-2</v>
      </c>
      <c r="BW351" s="38">
        <f t="shared" si="380"/>
        <v>2.1589574728934774E-2</v>
      </c>
      <c r="BX351" s="38">
        <f t="shared" si="389"/>
        <v>4.8836109601585354E-2</v>
      </c>
      <c r="BY351" s="38">
        <f t="shared" si="390"/>
        <v>1.0797400000018398</v>
      </c>
      <c r="BZ351" s="38">
        <f t="shared" si="391"/>
        <v>0.96988608287816025</v>
      </c>
      <c r="CA351" s="38">
        <f t="shared" si="392"/>
        <v>8.6765029878387384E-2</v>
      </c>
      <c r="CB351" s="38">
        <f t="shared" si="392"/>
        <v>3.7220326191895636E-2</v>
      </c>
      <c r="CC351" s="38">
        <f t="shared" si="392"/>
        <v>4.642437404168491E-2</v>
      </c>
      <c r="CD351" s="38">
        <f t="shared" si="392"/>
        <v>0.1349952909972349</v>
      </c>
      <c r="CE351" s="38">
        <f t="shared" si="392"/>
        <v>2.5793883718830402E-2</v>
      </c>
      <c r="CF351" s="38">
        <f t="shared" si="392"/>
        <v>1.9935797072537995E-3</v>
      </c>
      <c r="CG351" s="38">
        <f t="shared" si="392"/>
        <v>9.9193553861465777E-3</v>
      </c>
      <c r="CH351" s="38">
        <f t="shared" si="395"/>
        <v>0.35185083707498732</v>
      </c>
    </row>
    <row r="352" spans="1:86" s="39" customFormat="1" x14ac:dyDescent="0.15">
      <c r="A352" s="32">
        <v>3</v>
      </c>
      <c r="B352" s="32" t="s">
        <v>1421</v>
      </c>
      <c r="C352" s="32" t="s">
        <v>1422</v>
      </c>
      <c r="D352" s="32" t="s">
        <v>1423</v>
      </c>
      <c r="E352" s="41">
        <v>115978</v>
      </c>
      <c r="F352" s="33">
        <v>10087</v>
      </c>
      <c r="G352" s="33">
        <v>99596</v>
      </c>
      <c r="H352" s="33">
        <v>649</v>
      </c>
      <c r="I352" s="33">
        <v>397</v>
      </c>
      <c r="J352" s="33">
        <v>250</v>
      </c>
      <c r="K352" s="33">
        <v>477</v>
      </c>
      <c r="L352" s="33">
        <v>946</v>
      </c>
      <c r="M352" s="34">
        <v>1020</v>
      </c>
      <c r="N352" s="33">
        <v>291</v>
      </c>
      <c r="O352" s="33">
        <v>101</v>
      </c>
      <c r="P352" s="33">
        <v>208</v>
      </c>
      <c r="Q352" s="33">
        <v>393</v>
      </c>
      <c r="R352" s="33">
        <v>250</v>
      </c>
      <c r="S352" s="33">
        <v>31</v>
      </c>
      <c r="T352" s="33">
        <v>216</v>
      </c>
      <c r="U352" s="34">
        <v>1066</v>
      </c>
      <c r="V352" s="35">
        <f t="shared" si="366"/>
        <v>8.6973391505285491</v>
      </c>
      <c r="W352" s="35">
        <f t="shared" si="367"/>
        <v>85.87490731000706</v>
      </c>
      <c r="X352" s="35">
        <f t="shared" si="368"/>
        <v>0.55958888754763836</v>
      </c>
      <c r="Y352" s="35">
        <f t="shared" si="369"/>
        <v>0.34230629947058927</v>
      </c>
      <c r="Z352" s="35">
        <f t="shared" si="370"/>
        <v>0.21555812309231062</v>
      </c>
      <c r="AA352" s="35">
        <f t="shared" si="381"/>
        <v>0.41128489886012864</v>
      </c>
      <c r="AB352" s="35">
        <f t="shared" si="382"/>
        <v>0.81567193778130342</v>
      </c>
      <c r="AC352" s="35">
        <f t="shared" si="383"/>
        <v>0.87947714221662721</v>
      </c>
      <c r="AD352" s="35">
        <f t="shared" si="384"/>
        <v>0.25090965527944958</v>
      </c>
      <c r="AE352" s="35">
        <f t="shared" si="384"/>
        <v>8.7085481729293479E-2</v>
      </c>
      <c r="AF352" s="35">
        <f t="shared" si="384"/>
        <v>0.17934435841280241</v>
      </c>
      <c r="AG352" s="35">
        <f t="shared" si="384"/>
        <v>0.33885736950111228</v>
      </c>
      <c r="AH352" s="35">
        <f t="shared" si="384"/>
        <v>0.21555812309231062</v>
      </c>
      <c r="AI352" s="35">
        <f t="shared" si="384"/>
        <v>2.6729207263446516E-2</v>
      </c>
      <c r="AJ352" s="35">
        <f t="shared" si="384"/>
        <v>0.18624221835175636</v>
      </c>
      <c r="AK352" s="35">
        <f t="shared" si="393"/>
        <v>0.91913983686561251</v>
      </c>
      <c r="AL352" s="40">
        <v>108400</v>
      </c>
      <c r="AM352" s="37">
        <v>8869</v>
      </c>
      <c r="AN352" s="37">
        <v>95718</v>
      </c>
      <c r="AO352" s="37">
        <v>493</v>
      </c>
      <c r="AP352" s="37">
        <v>350</v>
      </c>
      <c r="AQ352" s="37">
        <v>244</v>
      </c>
      <c r="AR352" s="37">
        <v>445</v>
      </c>
      <c r="AS352" s="37">
        <v>56</v>
      </c>
      <c r="AT352" s="37">
        <v>240</v>
      </c>
      <c r="AU352" s="37">
        <v>222</v>
      </c>
      <c r="AV352" s="37">
        <v>67</v>
      </c>
      <c r="AW352" s="37">
        <v>181</v>
      </c>
      <c r="AX352" s="37">
        <v>283</v>
      </c>
      <c r="AY352" s="37">
        <v>211</v>
      </c>
      <c r="AZ352" s="37">
        <v>29</v>
      </c>
      <c r="BA352" s="37">
        <v>198</v>
      </c>
      <c r="BB352" s="37">
        <v>794</v>
      </c>
      <c r="BC352" s="38">
        <f t="shared" si="371"/>
        <v>8.1817343173431727</v>
      </c>
      <c r="BD352" s="38">
        <f t="shared" si="372"/>
        <v>88.300738007380076</v>
      </c>
      <c r="BE352" s="38">
        <f t="shared" si="373"/>
        <v>0.45479704797047971</v>
      </c>
      <c r="BF352" s="38">
        <f t="shared" si="374"/>
        <v>0.32287822878228783</v>
      </c>
      <c r="BG352" s="38">
        <f t="shared" si="375"/>
        <v>0.22509225092250926</v>
      </c>
      <c r="BH352" s="38">
        <f t="shared" si="385"/>
        <v>0.41051660516605165</v>
      </c>
      <c r="BI352" s="38">
        <f t="shared" si="386"/>
        <v>5.1660516605166053E-2</v>
      </c>
      <c r="BJ352" s="38">
        <f t="shared" si="387"/>
        <v>0.22140221402214022</v>
      </c>
      <c r="BK352" s="38">
        <f t="shared" si="388"/>
        <v>0.20479704797047973</v>
      </c>
      <c r="BL352" s="38">
        <f t="shared" si="388"/>
        <v>6.1808118081180814E-2</v>
      </c>
      <c r="BM352" s="38">
        <f t="shared" si="388"/>
        <v>0.16697416974169743</v>
      </c>
      <c r="BN352" s="38">
        <f t="shared" si="388"/>
        <v>0.26107011070110703</v>
      </c>
      <c r="BO352" s="38">
        <f t="shared" si="388"/>
        <v>0.19464944649446494</v>
      </c>
      <c r="BP352" s="38">
        <f t="shared" si="388"/>
        <v>2.6752767527675275E-2</v>
      </c>
      <c r="BQ352" s="38">
        <f t="shared" si="388"/>
        <v>0.18265682656826568</v>
      </c>
      <c r="BR352" s="38">
        <f t="shared" si="394"/>
        <v>0.73247232472324719</v>
      </c>
      <c r="BS352" s="38">
        <f t="shared" si="376"/>
        <v>0.51560483318537642</v>
      </c>
      <c r="BT352" s="38">
        <f t="shared" si="377"/>
        <v>-2.4258306973730157</v>
      </c>
      <c r="BU352" s="38">
        <f t="shared" si="378"/>
        <v>0.10479183957715865</v>
      </c>
      <c r="BV352" s="38">
        <f t="shared" si="379"/>
        <v>1.9428070688301435E-2</v>
      </c>
      <c r="BW352" s="38">
        <f t="shared" si="380"/>
        <v>-9.5341278301986354E-3</v>
      </c>
      <c r="BX352" s="38">
        <f t="shared" si="389"/>
        <v>7.6829369407699355E-4</v>
      </c>
      <c r="BY352" s="38">
        <f t="shared" si="390"/>
        <v>0.76401142117613741</v>
      </c>
      <c r="BZ352" s="38">
        <f t="shared" si="391"/>
        <v>0.65807492819448699</v>
      </c>
      <c r="CA352" s="38">
        <f t="shared" si="392"/>
        <v>4.611260730896985E-2</v>
      </c>
      <c r="CB352" s="38">
        <f t="shared" si="392"/>
        <v>2.5277363648112665E-2</v>
      </c>
      <c r="CC352" s="38">
        <f t="shared" si="392"/>
        <v>1.2370188671104981E-2</v>
      </c>
      <c r="CD352" s="38">
        <f t="shared" si="392"/>
        <v>7.7787258800005254E-2</v>
      </c>
      <c r="CE352" s="38">
        <f t="shared" si="392"/>
        <v>2.0908676597845677E-2</v>
      </c>
      <c r="CF352" s="38">
        <f t="shared" si="392"/>
        <v>-2.3560264228759259E-5</v>
      </c>
      <c r="CG352" s="38">
        <f t="shared" si="392"/>
        <v>3.5853917834906823E-3</v>
      </c>
      <c r="CH352" s="38">
        <f t="shared" si="395"/>
        <v>0.18666751214236532</v>
      </c>
    </row>
    <row r="353" spans="1:86" s="39" customFormat="1" x14ac:dyDescent="0.15">
      <c r="A353" s="32">
        <v>3</v>
      </c>
      <c r="B353" s="32" t="s">
        <v>1424</v>
      </c>
      <c r="C353" s="32" t="s">
        <v>1425</v>
      </c>
      <c r="D353" s="32" t="s">
        <v>1426</v>
      </c>
      <c r="E353" s="41">
        <v>88166</v>
      </c>
      <c r="F353" s="33">
        <v>15613</v>
      </c>
      <c r="G353" s="33">
        <v>67060</v>
      </c>
      <c r="H353" s="33">
        <v>644</v>
      </c>
      <c r="I353" s="33">
        <v>529</v>
      </c>
      <c r="J353" s="33">
        <v>327</v>
      </c>
      <c r="K353" s="33">
        <v>347</v>
      </c>
      <c r="L353" s="33">
        <v>521</v>
      </c>
      <c r="M353" s="34">
        <v>849</v>
      </c>
      <c r="N353" s="33">
        <v>221</v>
      </c>
      <c r="O353" s="33">
        <v>72</v>
      </c>
      <c r="P353" s="33">
        <v>120</v>
      </c>
      <c r="Q353" s="33">
        <v>253</v>
      </c>
      <c r="R353" s="33">
        <v>325</v>
      </c>
      <c r="S353" s="33">
        <v>42</v>
      </c>
      <c r="T353" s="33">
        <v>247</v>
      </c>
      <c r="U353" s="34">
        <v>996</v>
      </c>
      <c r="V353" s="35">
        <f t="shared" si="366"/>
        <v>17.708640519020939</v>
      </c>
      <c r="W353" s="35">
        <f t="shared" si="367"/>
        <v>76.061066624322308</v>
      </c>
      <c r="X353" s="35">
        <f t="shared" si="368"/>
        <v>0.73044030578681118</v>
      </c>
      <c r="Y353" s="35">
        <f t="shared" si="369"/>
        <v>0.60000453689630928</v>
      </c>
      <c r="Z353" s="35">
        <f t="shared" si="370"/>
        <v>0.3708912732799492</v>
      </c>
      <c r="AA353" s="35">
        <f t="shared" si="381"/>
        <v>0.3935757548261235</v>
      </c>
      <c r="AB353" s="35">
        <f t="shared" si="382"/>
        <v>0.59093074427783954</v>
      </c>
      <c r="AC353" s="35">
        <f t="shared" si="383"/>
        <v>0.96295624163509741</v>
      </c>
      <c r="AD353" s="35">
        <f t="shared" si="384"/>
        <v>0.2506635210852256</v>
      </c>
      <c r="AE353" s="35">
        <f t="shared" si="384"/>
        <v>8.1664133566227343E-2</v>
      </c>
      <c r="AF353" s="35">
        <f t="shared" si="384"/>
        <v>0.13610688927704556</v>
      </c>
      <c r="AG353" s="35">
        <f t="shared" si="384"/>
        <v>0.28695869155910442</v>
      </c>
      <c r="AH353" s="35">
        <f t="shared" si="384"/>
        <v>0.36862282512533179</v>
      </c>
      <c r="AI353" s="35">
        <f t="shared" si="384"/>
        <v>4.7637411246965952E-2</v>
      </c>
      <c r="AJ353" s="35">
        <f t="shared" si="384"/>
        <v>0.28015334709525214</v>
      </c>
      <c r="AK353" s="35">
        <f t="shared" si="393"/>
        <v>1.1296871809994784</v>
      </c>
      <c r="AL353" s="40">
        <v>91306</v>
      </c>
      <c r="AM353" s="37">
        <v>15562</v>
      </c>
      <c r="AN353" s="37">
        <v>71298</v>
      </c>
      <c r="AO353" s="37">
        <v>678</v>
      </c>
      <c r="AP353" s="37">
        <v>576</v>
      </c>
      <c r="AQ353" s="37">
        <v>319</v>
      </c>
      <c r="AR353" s="37">
        <v>325</v>
      </c>
      <c r="AS353" s="37">
        <v>22</v>
      </c>
      <c r="AT353" s="37">
        <v>362</v>
      </c>
      <c r="AU353" s="37">
        <v>209</v>
      </c>
      <c r="AV353" s="37">
        <v>62</v>
      </c>
      <c r="AW353" s="37">
        <v>128</v>
      </c>
      <c r="AX353" s="37">
        <v>186</v>
      </c>
      <c r="AY353" s="37">
        <v>314</v>
      </c>
      <c r="AZ353" s="37">
        <v>40</v>
      </c>
      <c r="BA353" s="37">
        <v>253</v>
      </c>
      <c r="BB353" s="37">
        <v>972</v>
      </c>
      <c r="BC353" s="38">
        <f t="shared" si="371"/>
        <v>17.043786826714562</v>
      </c>
      <c r="BD353" s="38">
        <f t="shared" si="372"/>
        <v>78.08687271373185</v>
      </c>
      <c r="BE353" s="38">
        <f t="shared" si="373"/>
        <v>0.74255799180776727</v>
      </c>
      <c r="BF353" s="38">
        <f t="shared" si="374"/>
        <v>0.63084572755350143</v>
      </c>
      <c r="BG353" s="38">
        <f t="shared" si="375"/>
        <v>0.34937463036383154</v>
      </c>
      <c r="BH353" s="38">
        <f t="shared" si="385"/>
        <v>0.35594594002584712</v>
      </c>
      <c r="BI353" s="38">
        <f t="shared" si="386"/>
        <v>2.4094802094057347E-2</v>
      </c>
      <c r="BJ353" s="38">
        <f t="shared" si="387"/>
        <v>0.39646901627494363</v>
      </c>
      <c r="BK353" s="38">
        <f t="shared" si="388"/>
        <v>0.22890061989354477</v>
      </c>
      <c r="BL353" s="38">
        <f t="shared" si="388"/>
        <v>6.7903533174161604E-2</v>
      </c>
      <c r="BM353" s="38">
        <f t="shared" si="388"/>
        <v>0.14018793945633365</v>
      </c>
      <c r="BN353" s="38">
        <f t="shared" si="388"/>
        <v>0.20371059952248483</v>
      </c>
      <c r="BO353" s="38">
        <f t="shared" si="388"/>
        <v>0.34389853897881845</v>
      </c>
      <c r="BP353" s="38">
        <f t="shared" si="388"/>
        <v>4.3808731080104267E-2</v>
      </c>
      <c r="BQ353" s="38">
        <f t="shared" si="388"/>
        <v>0.27709022408165945</v>
      </c>
      <c r="BR353" s="38">
        <f t="shared" si="394"/>
        <v>1.0645521652465337</v>
      </c>
      <c r="BS353" s="38">
        <f t="shared" si="376"/>
        <v>0.66485369230637659</v>
      </c>
      <c r="BT353" s="38">
        <f t="shared" si="377"/>
        <v>-2.0258060894095422</v>
      </c>
      <c r="BU353" s="38">
        <f t="shared" si="378"/>
        <v>-1.2117686020956087E-2</v>
      </c>
      <c r="BV353" s="38">
        <f t="shared" si="379"/>
        <v>-3.0841190657192152E-2</v>
      </c>
      <c r="BW353" s="38">
        <f t="shared" si="380"/>
        <v>2.1516642916117656E-2</v>
      </c>
      <c r="BX353" s="38">
        <f t="shared" si="389"/>
        <v>3.7629814800276384E-2</v>
      </c>
      <c r="BY353" s="38">
        <f t="shared" si="390"/>
        <v>0.56683594218378219</v>
      </c>
      <c r="BZ353" s="38">
        <f t="shared" si="391"/>
        <v>0.56648722536015383</v>
      </c>
      <c r="CA353" s="38">
        <f t="shared" si="392"/>
        <v>2.1762901191680839E-2</v>
      </c>
      <c r="CB353" s="38">
        <f t="shared" si="392"/>
        <v>1.3760600392065739E-2</v>
      </c>
      <c r="CC353" s="38">
        <f t="shared" si="392"/>
        <v>-4.0810501792880871E-3</v>
      </c>
      <c r="CD353" s="38">
        <f t="shared" si="392"/>
        <v>8.3248092036619592E-2</v>
      </c>
      <c r="CE353" s="38">
        <f t="shared" si="392"/>
        <v>2.4724286146513341E-2</v>
      </c>
      <c r="CF353" s="38">
        <f t="shared" si="392"/>
        <v>3.8286801668616852E-3</v>
      </c>
      <c r="CG353" s="38">
        <f t="shared" si="392"/>
        <v>3.0631230135926835E-3</v>
      </c>
      <c r="CH353" s="38">
        <f t="shared" si="395"/>
        <v>6.5135015752944669E-2</v>
      </c>
    </row>
    <row r="354" spans="1:86" s="39" customFormat="1" x14ac:dyDescent="0.15">
      <c r="A354" s="32">
        <v>3</v>
      </c>
      <c r="B354" s="32" t="s">
        <v>1427</v>
      </c>
      <c r="C354" s="32" t="s">
        <v>1428</v>
      </c>
      <c r="D354" s="32" t="s">
        <v>1429</v>
      </c>
      <c r="E354" s="41">
        <v>113870</v>
      </c>
      <c r="F354" s="33">
        <v>21161</v>
      </c>
      <c r="G354" s="33">
        <v>85392</v>
      </c>
      <c r="H354" s="33">
        <v>777</v>
      </c>
      <c r="I354" s="33">
        <v>560</v>
      </c>
      <c r="J354" s="33">
        <v>410</v>
      </c>
      <c r="K354" s="33">
        <v>494</v>
      </c>
      <c r="L354" s="33">
        <v>1193</v>
      </c>
      <c r="M354" s="34">
        <v>1113</v>
      </c>
      <c r="N354" s="33">
        <v>386</v>
      </c>
      <c r="O354" s="33">
        <v>85</v>
      </c>
      <c r="P354" s="33">
        <v>174</v>
      </c>
      <c r="Q354" s="33">
        <v>327</v>
      </c>
      <c r="R354" s="33">
        <v>264</v>
      </c>
      <c r="S354" s="33">
        <v>33</v>
      </c>
      <c r="T354" s="33">
        <v>363</v>
      </c>
      <c r="U354" s="34">
        <v>1138</v>
      </c>
      <c r="V354" s="35">
        <f t="shared" si="366"/>
        <v>18.583472380785107</v>
      </c>
      <c r="W354" s="35">
        <f t="shared" si="367"/>
        <v>74.990778958461405</v>
      </c>
      <c r="X354" s="35">
        <f t="shared" si="368"/>
        <v>0.68235707385615174</v>
      </c>
      <c r="Y354" s="35">
        <f t="shared" si="369"/>
        <v>0.49178888205848775</v>
      </c>
      <c r="Z354" s="35">
        <f t="shared" si="370"/>
        <v>0.36005971722139279</v>
      </c>
      <c r="AA354" s="35">
        <f t="shared" si="381"/>
        <v>0.43382804953016596</v>
      </c>
      <c r="AB354" s="35">
        <f t="shared" si="382"/>
        <v>1.0476859576710285</v>
      </c>
      <c r="AC354" s="35">
        <f t="shared" si="383"/>
        <v>0.9774304030912444</v>
      </c>
      <c r="AD354" s="35">
        <f t="shared" si="384"/>
        <v>0.33898305084745761</v>
      </c>
      <c r="AE354" s="35">
        <f t="shared" si="384"/>
        <v>7.4646526741020458E-2</v>
      </c>
      <c r="AF354" s="35">
        <f t="shared" si="384"/>
        <v>0.15280583121103011</v>
      </c>
      <c r="AG354" s="35">
        <f t="shared" si="384"/>
        <v>0.28716957934486698</v>
      </c>
      <c r="AH354" s="35">
        <f t="shared" si="384"/>
        <v>0.23184333011328709</v>
      </c>
      <c r="AI354" s="35">
        <f t="shared" si="384"/>
        <v>2.8980416264160886E-2</v>
      </c>
      <c r="AJ354" s="35">
        <f t="shared" si="384"/>
        <v>0.31878457890576978</v>
      </c>
      <c r="AK354" s="35">
        <f t="shared" si="393"/>
        <v>0.99938526389742688</v>
      </c>
      <c r="AL354" s="40">
        <v>106764</v>
      </c>
      <c r="AM354" s="37">
        <v>17982</v>
      </c>
      <c r="AN354" s="37">
        <v>84485</v>
      </c>
      <c r="AO354" s="37">
        <v>668</v>
      </c>
      <c r="AP354" s="37">
        <v>497</v>
      </c>
      <c r="AQ354" s="37">
        <v>305</v>
      </c>
      <c r="AR354" s="37">
        <v>391</v>
      </c>
      <c r="AS354" s="37">
        <v>100</v>
      </c>
      <c r="AT354" s="37">
        <v>434</v>
      </c>
      <c r="AU354" s="37">
        <v>231</v>
      </c>
      <c r="AV354" s="37">
        <v>44</v>
      </c>
      <c r="AW354" s="37">
        <v>110</v>
      </c>
      <c r="AX354" s="37">
        <v>208</v>
      </c>
      <c r="AY354" s="37">
        <v>197</v>
      </c>
      <c r="AZ354" s="37">
        <v>18</v>
      </c>
      <c r="BA354" s="37">
        <v>269</v>
      </c>
      <c r="BB354" s="37">
        <v>825</v>
      </c>
      <c r="BC354" s="38">
        <f t="shared" si="371"/>
        <v>16.842755985163539</v>
      </c>
      <c r="BD354" s="38">
        <f t="shared" si="372"/>
        <v>79.132479112809563</v>
      </c>
      <c r="BE354" s="38">
        <f t="shared" si="373"/>
        <v>0.62567906785058636</v>
      </c>
      <c r="BF354" s="38">
        <f t="shared" si="374"/>
        <v>0.46551271964332547</v>
      </c>
      <c r="BG354" s="38">
        <f t="shared" si="375"/>
        <v>0.28567681990183957</v>
      </c>
      <c r="BH354" s="38">
        <f t="shared" si="385"/>
        <v>0.36622831666104683</v>
      </c>
      <c r="BI354" s="38">
        <f t="shared" si="386"/>
        <v>9.3664531115357233E-2</v>
      </c>
      <c r="BJ354" s="38">
        <f t="shared" si="387"/>
        <v>0.40650406504065045</v>
      </c>
      <c r="BK354" s="38">
        <f t="shared" si="388"/>
        <v>0.21636506687647525</v>
      </c>
      <c r="BL354" s="38">
        <f t="shared" si="388"/>
        <v>4.1212393690757188E-2</v>
      </c>
      <c r="BM354" s="38">
        <f t="shared" si="388"/>
        <v>0.10303098422689295</v>
      </c>
      <c r="BN354" s="38">
        <f t="shared" si="388"/>
        <v>0.19482222471994304</v>
      </c>
      <c r="BO354" s="38">
        <f t="shared" si="388"/>
        <v>0.18451912629725375</v>
      </c>
      <c r="BP354" s="38">
        <f t="shared" si="388"/>
        <v>1.6859615600764301E-2</v>
      </c>
      <c r="BQ354" s="38">
        <f t="shared" si="388"/>
        <v>0.25195758870031099</v>
      </c>
      <c r="BR354" s="38">
        <f t="shared" si="394"/>
        <v>0.77273238170169722</v>
      </c>
      <c r="BS354" s="38">
        <f t="shared" si="376"/>
        <v>1.7407163956215683</v>
      </c>
      <c r="BT354" s="38">
        <f t="shared" si="377"/>
        <v>-4.1417001543481575</v>
      </c>
      <c r="BU354" s="38">
        <f t="shared" si="378"/>
        <v>5.6678006005565384E-2</v>
      </c>
      <c r="BV354" s="38">
        <f t="shared" si="379"/>
        <v>2.6276162415162285E-2</v>
      </c>
      <c r="BW354" s="38">
        <f t="shared" si="380"/>
        <v>7.4382897319553221E-2</v>
      </c>
      <c r="BX354" s="38">
        <f t="shared" si="389"/>
        <v>6.7599732869119133E-2</v>
      </c>
      <c r="BY354" s="38">
        <f t="shared" si="390"/>
        <v>0.95402142655567124</v>
      </c>
      <c r="BZ354" s="38">
        <f t="shared" si="391"/>
        <v>0.57092633805059401</v>
      </c>
      <c r="CA354" s="38">
        <f t="shared" si="392"/>
        <v>0.12261798397098236</v>
      </c>
      <c r="CB354" s="38">
        <f t="shared" si="392"/>
        <v>3.3434133050263271E-2</v>
      </c>
      <c r="CC354" s="38">
        <f t="shared" si="392"/>
        <v>4.9774846984137158E-2</v>
      </c>
      <c r="CD354" s="38">
        <f t="shared" si="392"/>
        <v>9.2347354624923939E-2</v>
      </c>
      <c r="CE354" s="38">
        <f t="shared" si="392"/>
        <v>4.7324203816033333E-2</v>
      </c>
      <c r="CF354" s="38">
        <f t="shared" si="392"/>
        <v>1.2120800663396585E-2</v>
      </c>
      <c r="CG354" s="38">
        <f t="shared" si="392"/>
        <v>6.6826990205458792E-2</v>
      </c>
      <c r="CH354" s="38">
        <f t="shared" si="395"/>
        <v>0.22665288219572965</v>
      </c>
    </row>
    <row r="355" spans="1:86" s="39" customFormat="1" x14ac:dyDescent="0.15">
      <c r="A355" s="32">
        <v>3</v>
      </c>
      <c r="B355" s="32" t="s">
        <v>1430</v>
      </c>
      <c r="C355" s="32" t="s">
        <v>1431</v>
      </c>
      <c r="D355" s="32" t="s">
        <v>1432</v>
      </c>
      <c r="E355" s="41">
        <v>51442</v>
      </c>
      <c r="F355" s="33">
        <v>4356</v>
      </c>
      <c r="G355" s="33">
        <v>44431</v>
      </c>
      <c r="H355" s="33">
        <v>318</v>
      </c>
      <c r="I355" s="33">
        <v>192</v>
      </c>
      <c r="J355" s="33">
        <v>154</v>
      </c>
      <c r="K355" s="33">
        <v>210</v>
      </c>
      <c r="L355" s="33">
        <v>465</v>
      </c>
      <c r="M355" s="34">
        <v>294</v>
      </c>
      <c r="N355" s="33">
        <v>148</v>
      </c>
      <c r="O355" s="33">
        <v>29</v>
      </c>
      <c r="P355" s="33">
        <v>72</v>
      </c>
      <c r="Q355" s="33">
        <v>162</v>
      </c>
      <c r="R355" s="33">
        <v>82</v>
      </c>
      <c r="S355" s="33">
        <v>11</v>
      </c>
      <c r="T355" s="33">
        <v>103</v>
      </c>
      <c r="U355" s="34">
        <v>415</v>
      </c>
      <c r="V355" s="35">
        <f t="shared" si="366"/>
        <v>8.4677889662143784</v>
      </c>
      <c r="W355" s="35">
        <f t="shared" si="367"/>
        <v>86.37105866801447</v>
      </c>
      <c r="X355" s="35">
        <f t="shared" si="368"/>
        <v>0.61817192177598068</v>
      </c>
      <c r="Y355" s="35">
        <f t="shared" si="369"/>
        <v>0.37323587729870533</v>
      </c>
      <c r="Z355" s="35">
        <f t="shared" si="370"/>
        <v>0.29936627658333659</v>
      </c>
      <c r="AA355" s="35">
        <f t="shared" si="381"/>
        <v>0.40822674079545901</v>
      </c>
      <c r="AB355" s="35">
        <f t="shared" si="382"/>
        <v>0.90393064033280202</v>
      </c>
      <c r="AC355" s="35">
        <f t="shared" si="383"/>
        <v>0.57151743711364256</v>
      </c>
      <c r="AD355" s="35">
        <f t="shared" si="384"/>
        <v>0.28770265541775203</v>
      </c>
      <c r="AE355" s="35">
        <f t="shared" si="384"/>
        <v>5.6374168966991954E-2</v>
      </c>
      <c r="AF355" s="35">
        <f t="shared" si="384"/>
        <v>0.13996345398701449</v>
      </c>
      <c r="AG355" s="35">
        <f t="shared" si="384"/>
        <v>0.31491777147078265</v>
      </c>
      <c r="AH355" s="35">
        <f t="shared" si="384"/>
        <v>0.15940282259632207</v>
      </c>
      <c r="AI355" s="35">
        <f t="shared" si="384"/>
        <v>2.1383305470238326E-2</v>
      </c>
      <c r="AJ355" s="35">
        <f t="shared" si="384"/>
        <v>0.20022549667586798</v>
      </c>
      <c r="AK355" s="35">
        <f t="shared" si="393"/>
        <v>0.80673379728626415</v>
      </c>
      <c r="AL355" s="40">
        <v>48077</v>
      </c>
      <c r="AM355" s="37">
        <v>3532</v>
      </c>
      <c r="AN355" s="37">
        <v>42979</v>
      </c>
      <c r="AO355" s="37">
        <v>230</v>
      </c>
      <c r="AP355" s="37">
        <v>158</v>
      </c>
      <c r="AQ355" s="37">
        <v>129</v>
      </c>
      <c r="AR355" s="37">
        <v>170</v>
      </c>
      <c r="AS355" s="37">
        <v>47</v>
      </c>
      <c r="AT355" s="37">
        <v>116</v>
      </c>
      <c r="AU355" s="37">
        <v>98</v>
      </c>
      <c r="AV355" s="37">
        <v>26</v>
      </c>
      <c r="AW355" s="37">
        <v>41</v>
      </c>
      <c r="AX355" s="37">
        <v>104</v>
      </c>
      <c r="AY355" s="37">
        <v>49</v>
      </c>
      <c r="AZ355" s="37">
        <v>15</v>
      </c>
      <c r="BA355" s="37">
        <v>62</v>
      </c>
      <c r="BB355" s="37">
        <v>321</v>
      </c>
      <c r="BC355" s="38">
        <f t="shared" si="371"/>
        <v>7.3465482455228077</v>
      </c>
      <c r="BD355" s="38">
        <f t="shared" si="372"/>
        <v>89.396176966116855</v>
      </c>
      <c r="BE355" s="38">
        <f t="shared" si="373"/>
        <v>0.47839923456122468</v>
      </c>
      <c r="BF355" s="38">
        <f t="shared" si="374"/>
        <v>0.32863947417684131</v>
      </c>
      <c r="BG355" s="38">
        <f t="shared" si="375"/>
        <v>0.26831957068868689</v>
      </c>
      <c r="BH355" s="38">
        <f t="shared" si="385"/>
        <v>0.35359943424090523</v>
      </c>
      <c r="BI355" s="38">
        <f t="shared" si="386"/>
        <v>9.7759843584250258E-2</v>
      </c>
      <c r="BJ355" s="38">
        <f t="shared" si="387"/>
        <v>0.24127961395261766</v>
      </c>
      <c r="BK355" s="38">
        <f t="shared" si="388"/>
        <v>0.20383967385652182</v>
      </c>
      <c r="BL355" s="38">
        <f t="shared" si="388"/>
        <v>5.4079913472138447E-2</v>
      </c>
      <c r="BM355" s="38">
        <f t="shared" si="388"/>
        <v>8.527986355221831E-2</v>
      </c>
      <c r="BN355" s="38">
        <f t="shared" si="388"/>
        <v>0.21631965388855379</v>
      </c>
      <c r="BO355" s="38">
        <f t="shared" si="388"/>
        <v>0.10191983692826091</v>
      </c>
      <c r="BP355" s="38">
        <f t="shared" si="388"/>
        <v>3.119995008007987E-2</v>
      </c>
      <c r="BQ355" s="38">
        <f t="shared" si="388"/>
        <v>0.12895979366433014</v>
      </c>
      <c r="BR355" s="38">
        <f t="shared" si="394"/>
        <v>0.66767893171370929</v>
      </c>
      <c r="BS355" s="38">
        <f t="shared" si="376"/>
        <v>1.1212407206915707</v>
      </c>
      <c r="BT355" s="38">
        <f t="shared" si="377"/>
        <v>-3.0251182981023845</v>
      </c>
      <c r="BU355" s="38">
        <f t="shared" si="378"/>
        <v>0.139772687214756</v>
      </c>
      <c r="BV355" s="38">
        <f t="shared" si="379"/>
        <v>4.4596403121864026E-2</v>
      </c>
      <c r="BW355" s="38">
        <f t="shared" si="380"/>
        <v>3.1046705894649695E-2</v>
      </c>
      <c r="BX355" s="38">
        <f t="shared" si="389"/>
        <v>5.4627306554553778E-2</v>
      </c>
      <c r="BY355" s="38">
        <f t="shared" si="390"/>
        <v>0.80617079674855174</v>
      </c>
      <c r="BZ355" s="38">
        <f t="shared" si="391"/>
        <v>0.3302378231610249</v>
      </c>
      <c r="CA355" s="38">
        <f t="shared" si="392"/>
        <v>8.3862981561230204E-2</v>
      </c>
      <c r="CB355" s="38">
        <f t="shared" si="392"/>
        <v>2.2942554948535074E-3</v>
      </c>
      <c r="CC355" s="38">
        <f t="shared" si="392"/>
        <v>5.4683590434796175E-2</v>
      </c>
      <c r="CD355" s="38">
        <f t="shared" si="392"/>
        <v>9.8598117582228861E-2</v>
      </c>
      <c r="CE355" s="38">
        <f t="shared" si="392"/>
        <v>5.7482985668061162E-2</v>
      </c>
      <c r="CF355" s="38">
        <f t="shared" si="392"/>
        <v>-9.8166446098415447E-3</v>
      </c>
      <c r="CG355" s="38">
        <f t="shared" si="392"/>
        <v>7.126570301153784E-2</v>
      </c>
      <c r="CH355" s="38">
        <f t="shared" si="395"/>
        <v>0.13905486557255486</v>
      </c>
    </row>
    <row r="356" spans="1:86" s="39" customFormat="1" x14ac:dyDescent="0.15">
      <c r="A356" s="32">
        <v>3</v>
      </c>
      <c r="B356" s="32" t="s">
        <v>1433</v>
      </c>
      <c r="C356" s="32" t="s">
        <v>1434</v>
      </c>
      <c r="D356" s="32" t="s">
        <v>1435</v>
      </c>
      <c r="E356" s="41">
        <v>90720</v>
      </c>
      <c r="F356" s="33">
        <v>3590</v>
      </c>
      <c r="G356" s="33">
        <v>83699</v>
      </c>
      <c r="H356" s="33">
        <v>426</v>
      </c>
      <c r="I356" s="33">
        <v>156</v>
      </c>
      <c r="J356" s="33">
        <v>509</v>
      </c>
      <c r="K356" s="33">
        <v>193</v>
      </c>
      <c r="L356" s="33">
        <v>370</v>
      </c>
      <c r="M356" s="34">
        <v>230</v>
      </c>
      <c r="N356" s="33">
        <v>170</v>
      </c>
      <c r="O356" s="33">
        <v>90</v>
      </c>
      <c r="P356" s="33">
        <v>101</v>
      </c>
      <c r="Q356" s="33">
        <v>289</v>
      </c>
      <c r="R356" s="33">
        <v>160</v>
      </c>
      <c r="S356" s="33">
        <v>4</v>
      </c>
      <c r="T356" s="33">
        <v>78</v>
      </c>
      <c r="U356" s="34">
        <v>655</v>
      </c>
      <c r="V356" s="35">
        <f t="shared" si="366"/>
        <v>3.9572310405643742</v>
      </c>
      <c r="W356" s="35">
        <f t="shared" si="367"/>
        <v>92.260802469135811</v>
      </c>
      <c r="X356" s="35">
        <f t="shared" si="368"/>
        <v>0.46957671957671959</v>
      </c>
      <c r="Y356" s="35">
        <f t="shared" si="369"/>
        <v>0.17195767195767195</v>
      </c>
      <c r="Z356" s="35">
        <f t="shared" si="370"/>
        <v>0.56106701940035275</v>
      </c>
      <c r="AA356" s="35">
        <f>K356/$E356*100</f>
        <v>0.21274250440917108</v>
      </c>
      <c r="AB356" s="35">
        <f>L356/$E356*100</f>
        <v>0.40784832451499115</v>
      </c>
      <c r="AC356" s="35">
        <f t="shared" ref="AC356:AE407" si="396">M356/$E356*100</f>
        <v>0.25352733686067019</v>
      </c>
      <c r="AD356" s="35">
        <f t="shared" si="384"/>
        <v>0.18738977072310403</v>
      </c>
      <c r="AE356" s="35">
        <f t="shared" si="384"/>
        <v>9.9206349206349201E-2</v>
      </c>
      <c r="AF356" s="35">
        <f t="shared" si="384"/>
        <v>0.111331569664903</v>
      </c>
      <c r="AG356" s="35">
        <f t="shared" si="384"/>
        <v>0.3185626102292769</v>
      </c>
      <c r="AH356" s="35">
        <f t="shared" si="384"/>
        <v>0.17636684303350969</v>
      </c>
      <c r="AI356" s="35">
        <f t="shared" si="384"/>
        <v>4.4091710758377431E-3</v>
      </c>
      <c r="AJ356" s="35">
        <f t="shared" si="384"/>
        <v>8.5978835978835974E-2</v>
      </c>
      <c r="AK356" s="35">
        <f t="shared" si="393"/>
        <v>0.72200176366843027</v>
      </c>
      <c r="AL356" s="40">
        <v>93378</v>
      </c>
      <c r="AM356" s="37">
        <v>3570</v>
      </c>
      <c r="AN356" s="37">
        <v>86891</v>
      </c>
      <c r="AO356" s="37">
        <v>501</v>
      </c>
      <c r="AP356" s="37">
        <v>156</v>
      </c>
      <c r="AQ356" s="37">
        <v>716</v>
      </c>
      <c r="AR356" s="37">
        <v>209</v>
      </c>
      <c r="AS356" s="37">
        <v>45</v>
      </c>
      <c r="AT356" s="37">
        <v>153</v>
      </c>
      <c r="AU356" s="37">
        <v>164</v>
      </c>
      <c r="AV356" s="37">
        <v>47</v>
      </c>
      <c r="AW356" s="37">
        <v>88</v>
      </c>
      <c r="AX356" s="37">
        <v>134</v>
      </c>
      <c r="AY356" s="37">
        <v>155</v>
      </c>
      <c r="AZ356" s="37">
        <v>10</v>
      </c>
      <c r="BA356" s="37">
        <v>100</v>
      </c>
      <c r="BB356" s="37">
        <v>439</v>
      </c>
      <c r="BC356" s="38">
        <f t="shared" si="371"/>
        <v>3.8231703399087582</v>
      </c>
      <c r="BD356" s="38">
        <f t="shared" si="372"/>
        <v>93.052967508406695</v>
      </c>
      <c r="BE356" s="38">
        <f t="shared" si="373"/>
        <v>0.53652894686114505</v>
      </c>
      <c r="BF356" s="38">
        <f t="shared" si="374"/>
        <v>0.16706290560945833</v>
      </c>
      <c r="BG356" s="38">
        <f t="shared" si="375"/>
        <v>0.76677590010494978</v>
      </c>
      <c r="BH356" s="38">
        <f>AR356/$AL356*100</f>
        <v>0.22382145687421021</v>
      </c>
      <c r="BI356" s="38">
        <f>AS356/$AL356*100</f>
        <v>4.8191222771959134E-2</v>
      </c>
      <c r="BJ356" s="38">
        <f t="shared" ref="BJ356:BL407" si="397">AT356/$AL356*100</f>
        <v>0.16385015742466105</v>
      </c>
      <c r="BK356" s="38">
        <f t="shared" si="388"/>
        <v>0.17563023410225106</v>
      </c>
      <c r="BL356" s="38">
        <f t="shared" si="388"/>
        <v>5.0333054895157318E-2</v>
      </c>
      <c r="BM356" s="38">
        <f t="shared" si="388"/>
        <v>9.4240613420720085E-2</v>
      </c>
      <c r="BN356" s="38">
        <f t="shared" si="388"/>
        <v>0.1435027522542783</v>
      </c>
      <c r="BO356" s="38">
        <f t="shared" si="388"/>
        <v>0.16599198954785924</v>
      </c>
      <c r="BP356" s="38">
        <f t="shared" si="388"/>
        <v>1.0709160615990919E-2</v>
      </c>
      <c r="BQ356" s="38">
        <f t="shared" si="388"/>
        <v>0.10709160615990918</v>
      </c>
      <c r="BR356" s="38">
        <f t="shared" si="394"/>
        <v>0.47013215104200134</v>
      </c>
      <c r="BS356" s="38">
        <f t="shared" si="376"/>
        <v>0.13406070065561604</v>
      </c>
      <c r="BT356" s="38">
        <f t="shared" si="377"/>
        <v>-0.79216503927088411</v>
      </c>
      <c r="BU356" s="38">
        <f t="shared" si="378"/>
        <v>-6.6952227284425458E-2</v>
      </c>
      <c r="BV356" s="38">
        <f t="shared" si="379"/>
        <v>4.8947663482136194E-3</v>
      </c>
      <c r="BW356" s="38">
        <f t="shared" si="380"/>
        <v>-0.20570888070459703</v>
      </c>
      <c r="BX356" s="38">
        <f>AA356-BH356</f>
        <v>-1.1078952465039121E-2</v>
      </c>
      <c r="BY356" s="38">
        <f>AB356-BI356</f>
        <v>0.359657101743032</v>
      </c>
      <c r="BZ356" s="38">
        <f t="shared" ref="BZ356:CB407" si="398">AC356-BJ356</f>
        <v>8.9677179436009141E-2</v>
      </c>
      <c r="CA356" s="38">
        <f t="shared" si="392"/>
        <v>1.1759536620852967E-2</v>
      </c>
      <c r="CB356" s="38">
        <f t="shared" si="392"/>
        <v>4.8873294311191882E-2</v>
      </c>
      <c r="CC356" s="38">
        <f t="shared" si="392"/>
        <v>1.7090956244182914E-2</v>
      </c>
      <c r="CD356" s="38">
        <f t="shared" si="392"/>
        <v>0.1750598579749986</v>
      </c>
      <c r="CE356" s="38">
        <f t="shared" si="392"/>
        <v>1.0374853485650454E-2</v>
      </c>
      <c r="CF356" s="38">
        <f t="shared" si="392"/>
        <v>-6.2999895401531754E-3</v>
      </c>
      <c r="CG356" s="38">
        <f t="shared" si="392"/>
        <v>-2.1112770181073201E-2</v>
      </c>
      <c r="CH356" s="38">
        <f t="shared" si="395"/>
        <v>0.25186961262642893</v>
      </c>
    </row>
    <row r="357" spans="1:86" s="39" customFormat="1" x14ac:dyDescent="0.15">
      <c r="A357" s="32">
        <v>3</v>
      </c>
      <c r="B357" s="32" t="s">
        <v>1436</v>
      </c>
      <c r="C357" s="32" t="s">
        <v>1437</v>
      </c>
      <c r="D357" s="32" t="s">
        <v>1438</v>
      </c>
      <c r="E357" s="41">
        <v>151324</v>
      </c>
      <c r="F357" s="33">
        <v>27186</v>
      </c>
      <c r="G357" s="33">
        <v>116687</v>
      </c>
      <c r="H357" s="33">
        <v>1547</v>
      </c>
      <c r="I357" s="33">
        <v>642</v>
      </c>
      <c r="J357" s="33">
        <v>456</v>
      </c>
      <c r="K357" s="33">
        <v>584</v>
      </c>
      <c r="L357" s="33">
        <v>925</v>
      </c>
      <c r="M357" s="34">
        <v>688</v>
      </c>
      <c r="N357" s="33">
        <v>293</v>
      </c>
      <c r="O357" s="33">
        <v>86</v>
      </c>
      <c r="P357" s="33">
        <v>174</v>
      </c>
      <c r="Q357" s="33">
        <v>415</v>
      </c>
      <c r="R357" s="33">
        <v>195</v>
      </c>
      <c r="S357" s="33">
        <v>33</v>
      </c>
      <c r="T357" s="33">
        <v>230</v>
      </c>
      <c r="U357" s="34">
        <v>1183</v>
      </c>
      <c r="V357" s="35">
        <f t="shared" ref="V357:AB393" si="399">F357/$E357*100</f>
        <v>17.9654251804076</v>
      </c>
      <c r="W357" s="35">
        <f t="shared" si="399"/>
        <v>77.110702862731614</v>
      </c>
      <c r="X357" s="35">
        <f t="shared" si="399"/>
        <v>1.0223097459755228</v>
      </c>
      <c r="Y357" s="35">
        <f t="shared" si="399"/>
        <v>0.42425524041130286</v>
      </c>
      <c r="Z357" s="35">
        <f t="shared" si="399"/>
        <v>0.30134017075943009</v>
      </c>
      <c r="AA357" s="35">
        <f t="shared" si="399"/>
        <v>0.38592688535856839</v>
      </c>
      <c r="AB357" s="35">
        <f t="shared" si="399"/>
        <v>0.61127117972033518</v>
      </c>
      <c r="AC357" s="35">
        <f t="shared" si="396"/>
        <v>0.45465359097036823</v>
      </c>
      <c r="AD357" s="35">
        <f t="shared" si="384"/>
        <v>0.19362427638708996</v>
      </c>
      <c r="AE357" s="35">
        <f t="shared" si="384"/>
        <v>5.6831698871296028E-2</v>
      </c>
      <c r="AF357" s="35">
        <f t="shared" si="384"/>
        <v>0.1149850651582036</v>
      </c>
      <c r="AG357" s="35">
        <f t="shared" si="384"/>
        <v>0.2742459887393936</v>
      </c>
      <c r="AH357" s="35">
        <f t="shared" si="384"/>
        <v>0.1288625730221247</v>
      </c>
      <c r="AI357" s="35">
        <f t="shared" si="384"/>
        <v>2.1807512357590337E-2</v>
      </c>
      <c r="AJ357" s="35">
        <f t="shared" si="384"/>
        <v>0.15199175279532659</v>
      </c>
      <c r="AK357" s="35">
        <f t="shared" si="393"/>
        <v>0.78176627633422324</v>
      </c>
      <c r="AL357" s="40">
        <v>147765</v>
      </c>
      <c r="AM357" s="37">
        <v>23112</v>
      </c>
      <c r="AN357" s="37">
        <v>118878</v>
      </c>
      <c r="AO357" s="37">
        <v>1481</v>
      </c>
      <c r="AP357" s="37">
        <v>589</v>
      </c>
      <c r="AQ357" s="37">
        <v>502</v>
      </c>
      <c r="AR357" s="37">
        <v>600</v>
      </c>
      <c r="AS357" s="37">
        <v>68</v>
      </c>
      <c r="AT357" s="37">
        <v>390</v>
      </c>
      <c r="AU357" s="37">
        <v>270</v>
      </c>
      <c r="AV357" s="37">
        <v>51</v>
      </c>
      <c r="AW357" s="37">
        <v>156</v>
      </c>
      <c r="AX357" s="37">
        <v>257</v>
      </c>
      <c r="AY357" s="37">
        <v>168</v>
      </c>
      <c r="AZ357" s="37">
        <v>37</v>
      </c>
      <c r="BA357" s="37">
        <v>230</v>
      </c>
      <c r="BB357" s="37">
        <v>976</v>
      </c>
      <c r="BC357" s="38">
        <f t="shared" ref="BC357:BI393" si="400">AM357/$AL357*100</f>
        <v>15.641051669881231</v>
      </c>
      <c r="BD357" s="38">
        <f t="shared" si="400"/>
        <v>80.450715663384429</v>
      </c>
      <c r="BE357" s="38">
        <f t="shared" si="400"/>
        <v>1.0022671133218286</v>
      </c>
      <c r="BF357" s="38">
        <f t="shared" si="400"/>
        <v>0.39860589449463674</v>
      </c>
      <c r="BG357" s="38">
        <f t="shared" si="400"/>
        <v>0.33972862315162589</v>
      </c>
      <c r="BH357" s="38">
        <f t="shared" si="400"/>
        <v>0.40605014719317839</v>
      </c>
      <c r="BI357" s="38">
        <f t="shared" si="400"/>
        <v>4.6019016681893551E-2</v>
      </c>
      <c r="BJ357" s="38">
        <f t="shared" si="397"/>
        <v>0.26393259567556593</v>
      </c>
      <c r="BK357" s="38">
        <f t="shared" si="388"/>
        <v>0.18272256623693026</v>
      </c>
      <c r="BL357" s="38">
        <f t="shared" si="388"/>
        <v>3.451426251142016E-2</v>
      </c>
      <c r="BM357" s="38">
        <f t="shared" si="388"/>
        <v>0.10557303827022638</v>
      </c>
      <c r="BN357" s="38">
        <f t="shared" si="388"/>
        <v>0.17392481304774474</v>
      </c>
      <c r="BO357" s="38">
        <f t="shared" si="388"/>
        <v>0.11369404121408995</v>
      </c>
      <c r="BP357" s="38">
        <f t="shared" si="388"/>
        <v>2.5039759076912669E-2</v>
      </c>
      <c r="BQ357" s="38">
        <f t="shared" si="388"/>
        <v>0.15565255642405171</v>
      </c>
      <c r="BR357" s="38">
        <f t="shared" si="394"/>
        <v>0.66050823943423675</v>
      </c>
      <c r="BS357" s="38">
        <f t="shared" ref="BS357:BY393" si="401">V357-BC357</f>
        <v>2.3243735105263692</v>
      </c>
      <c r="BT357" s="38">
        <f t="shared" si="401"/>
        <v>-3.3400128006528149</v>
      </c>
      <c r="BU357" s="38">
        <f t="shared" si="401"/>
        <v>2.0042632653694215E-2</v>
      </c>
      <c r="BV357" s="38">
        <f t="shared" si="401"/>
        <v>2.5649345916666122E-2</v>
      </c>
      <c r="BW357" s="38">
        <f t="shared" si="401"/>
        <v>-3.8388452392195793E-2</v>
      </c>
      <c r="BX357" s="38">
        <f t="shared" si="401"/>
        <v>-2.0123261834609996E-2</v>
      </c>
      <c r="BY357" s="38">
        <f t="shared" si="401"/>
        <v>0.56525216303844161</v>
      </c>
      <c r="BZ357" s="38">
        <f t="shared" si="398"/>
        <v>0.1907209952948023</v>
      </c>
      <c r="CA357" s="38">
        <f t="shared" si="392"/>
        <v>1.0901710150159699E-2</v>
      </c>
      <c r="CB357" s="38">
        <f t="shared" si="392"/>
        <v>2.2317436359875868E-2</v>
      </c>
      <c r="CC357" s="38">
        <f t="shared" si="392"/>
        <v>9.4120268879772234E-3</v>
      </c>
      <c r="CD357" s="38">
        <f t="shared" si="392"/>
        <v>0.10032117569164886</v>
      </c>
      <c r="CE357" s="38">
        <f t="shared" si="392"/>
        <v>1.5168531808034749E-2</v>
      </c>
      <c r="CF357" s="38">
        <f t="shared" si="392"/>
        <v>-3.232246719322332E-3</v>
      </c>
      <c r="CG357" s="38">
        <f t="shared" si="392"/>
        <v>-3.6608036287251178E-3</v>
      </c>
      <c r="CH357" s="38">
        <f t="shared" si="395"/>
        <v>0.12125803689998649</v>
      </c>
    </row>
    <row r="358" spans="1:86" s="39" customFormat="1" x14ac:dyDescent="0.15">
      <c r="A358" s="32">
        <v>3</v>
      </c>
      <c r="B358" s="32" t="s">
        <v>1439</v>
      </c>
      <c r="C358" s="32" t="s">
        <v>1440</v>
      </c>
      <c r="D358" s="32" t="s">
        <v>1441</v>
      </c>
      <c r="E358" s="41">
        <v>147268</v>
      </c>
      <c r="F358" s="33">
        <v>8882</v>
      </c>
      <c r="G358" s="33">
        <v>123242</v>
      </c>
      <c r="H358" s="33">
        <v>1539</v>
      </c>
      <c r="I358" s="33">
        <v>340</v>
      </c>
      <c r="J358" s="33">
        <v>572</v>
      </c>
      <c r="K358" s="33">
        <v>899</v>
      </c>
      <c r="L358" s="33">
        <v>1902</v>
      </c>
      <c r="M358" s="34">
        <v>2149</v>
      </c>
      <c r="N358" s="33">
        <v>447</v>
      </c>
      <c r="O358" s="33">
        <v>501</v>
      </c>
      <c r="P358" s="33">
        <v>976</v>
      </c>
      <c r="Q358" s="33">
        <v>2153</v>
      </c>
      <c r="R358" s="33">
        <v>314</v>
      </c>
      <c r="S358" s="33">
        <v>87</v>
      </c>
      <c r="T358" s="33">
        <v>292</v>
      </c>
      <c r="U358" s="34">
        <v>2973</v>
      </c>
      <c r="V358" s="35">
        <f t="shared" si="399"/>
        <v>6.031181247793139</v>
      </c>
      <c r="W358" s="35">
        <f t="shared" si="399"/>
        <v>83.685525708232618</v>
      </c>
      <c r="X358" s="35">
        <f t="shared" si="399"/>
        <v>1.0450335442866066</v>
      </c>
      <c r="Y358" s="35">
        <f t="shared" si="399"/>
        <v>0.23087160822446154</v>
      </c>
      <c r="Z358" s="35">
        <f t="shared" si="399"/>
        <v>0.3884075291305647</v>
      </c>
      <c r="AA358" s="35">
        <f t="shared" si="399"/>
        <v>0.61045169351114981</v>
      </c>
      <c r="AB358" s="35">
        <f t="shared" si="399"/>
        <v>1.2915229377733113</v>
      </c>
      <c r="AC358" s="35">
        <f t="shared" si="396"/>
        <v>1.4592443708069642</v>
      </c>
      <c r="AD358" s="35">
        <f t="shared" si="384"/>
        <v>0.30352826140098321</v>
      </c>
      <c r="AE358" s="35">
        <f t="shared" si="384"/>
        <v>0.3401961050601624</v>
      </c>
      <c r="AF358" s="35">
        <f t="shared" si="384"/>
        <v>0.66273732243257188</v>
      </c>
      <c r="AG358" s="35">
        <f t="shared" si="384"/>
        <v>1.4619605073743107</v>
      </c>
      <c r="AH358" s="35">
        <f t="shared" si="384"/>
        <v>0.21321672053670856</v>
      </c>
      <c r="AI358" s="35">
        <f t="shared" si="384"/>
        <v>5.9075970339788689E-2</v>
      </c>
      <c r="AJ358" s="35">
        <f t="shared" si="384"/>
        <v>0.19827796941630227</v>
      </c>
      <c r="AK358" s="35">
        <f t="shared" si="393"/>
        <v>2.0187685036803651</v>
      </c>
      <c r="AL358" s="40">
        <v>145663</v>
      </c>
      <c r="AM358" s="37">
        <v>8369</v>
      </c>
      <c r="AN358" s="37">
        <v>127876</v>
      </c>
      <c r="AO358" s="37">
        <v>1817</v>
      </c>
      <c r="AP358" s="37">
        <v>378</v>
      </c>
      <c r="AQ358" s="37">
        <v>625</v>
      </c>
      <c r="AR358" s="37">
        <v>696</v>
      </c>
      <c r="AS358" s="37">
        <v>138</v>
      </c>
      <c r="AT358" s="37">
        <v>875</v>
      </c>
      <c r="AU358" s="37">
        <v>280</v>
      </c>
      <c r="AV358" s="37">
        <v>319</v>
      </c>
      <c r="AW358" s="37">
        <v>499</v>
      </c>
      <c r="AX358" s="37">
        <v>1461</v>
      </c>
      <c r="AY358" s="37">
        <v>209</v>
      </c>
      <c r="AZ358" s="37">
        <v>40</v>
      </c>
      <c r="BA358" s="37">
        <v>256</v>
      </c>
      <c r="BB358" s="37">
        <v>1825</v>
      </c>
      <c r="BC358" s="38">
        <f t="shared" si="400"/>
        <v>5.7454535468856198</v>
      </c>
      <c r="BD358" s="38">
        <f t="shared" si="400"/>
        <v>87.788937478975441</v>
      </c>
      <c r="BE358" s="38">
        <f t="shared" si="400"/>
        <v>1.2473998201327723</v>
      </c>
      <c r="BF358" s="38">
        <f t="shared" si="400"/>
        <v>0.25950309962035656</v>
      </c>
      <c r="BG358" s="38">
        <f t="shared" si="400"/>
        <v>0.42907258535111864</v>
      </c>
      <c r="BH358" s="38">
        <f t="shared" si="400"/>
        <v>0.47781523104700574</v>
      </c>
      <c r="BI358" s="38">
        <f t="shared" si="400"/>
        <v>9.4739226845527005E-2</v>
      </c>
      <c r="BJ358" s="38">
        <f t="shared" si="397"/>
        <v>0.60070161949156609</v>
      </c>
      <c r="BK358" s="38">
        <f t="shared" si="388"/>
        <v>0.19222451823730116</v>
      </c>
      <c r="BL358" s="38">
        <f t="shared" si="388"/>
        <v>0.21899864756321097</v>
      </c>
      <c r="BM358" s="38">
        <f t="shared" si="388"/>
        <v>0.34257155214433316</v>
      </c>
      <c r="BN358" s="38">
        <f t="shared" si="388"/>
        <v>1.0030000755167749</v>
      </c>
      <c r="BO358" s="38">
        <f t="shared" si="388"/>
        <v>0.14348187254141409</v>
      </c>
      <c r="BP358" s="38">
        <f t="shared" si="388"/>
        <v>2.7460645462471595E-2</v>
      </c>
      <c r="BQ358" s="38">
        <f t="shared" si="388"/>
        <v>0.17574813095981823</v>
      </c>
      <c r="BR358" s="38">
        <f t="shared" si="394"/>
        <v>1.2528919492252666</v>
      </c>
      <c r="BS358" s="38">
        <f t="shared" si="401"/>
        <v>0.2857277009075192</v>
      </c>
      <c r="BT358" s="38">
        <f t="shared" si="401"/>
        <v>-4.1034117707428237</v>
      </c>
      <c r="BU358" s="38">
        <f t="shared" si="401"/>
        <v>-0.20236627584616573</v>
      </c>
      <c r="BV358" s="38">
        <f t="shared" si="401"/>
        <v>-2.863149139589502E-2</v>
      </c>
      <c r="BW358" s="38">
        <f t="shared" si="401"/>
        <v>-4.0665056220553941E-2</v>
      </c>
      <c r="BX358" s="38">
        <f t="shared" si="401"/>
        <v>0.13263646246414407</v>
      </c>
      <c r="BY358" s="38">
        <f t="shared" si="401"/>
        <v>1.1967837109277843</v>
      </c>
      <c r="BZ358" s="38">
        <f t="shared" si="398"/>
        <v>0.85854275131539814</v>
      </c>
      <c r="CA358" s="38">
        <f t="shared" si="392"/>
        <v>0.11130374316368205</v>
      </c>
      <c r="CB358" s="38">
        <f t="shared" si="392"/>
        <v>0.12119745749695143</v>
      </c>
      <c r="CC358" s="38">
        <f t="shared" si="392"/>
        <v>0.32016577028823873</v>
      </c>
      <c r="CD358" s="38">
        <f t="shared" si="392"/>
        <v>0.45896043185753577</v>
      </c>
      <c r="CE358" s="38">
        <f t="shared" si="392"/>
        <v>6.9734847995294474E-2</v>
      </c>
      <c r="CF358" s="38">
        <f t="shared" si="392"/>
        <v>3.1615324877317094E-2</v>
      </c>
      <c r="CG358" s="38">
        <f t="shared" si="392"/>
        <v>2.2529838456484041E-2</v>
      </c>
      <c r="CH358" s="38">
        <f t="shared" si="395"/>
        <v>0.7658765544550985</v>
      </c>
    </row>
    <row r="359" spans="1:86" s="39" customFormat="1" x14ac:dyDescent="0.15">
      <c r="A359" s="32">
        <v>3</v>
      </c>
      <c r="B359" s="32" t="s">
        <v>1442</v>
      </c>
      <c r="C359" s="32" t="s">
        <v>1443</v>
      </c>
      <c r="D359" s="32" t="s">
        <v>1444</v>
      </c>
      <c r="E359" s="41">
        <v>122767</v>
      </c>
      <c r="F359" s="33">
        <v>6602</v>
      </c>
      <c r="G359" s="33">
        <v>112379</v>
      </c>
      <c r="H359" s="33">
        <v>742</v>
      </c>
      <c r="I359" s="33">
        <v>260</v>
      </c>
      <c r="J359" s="33">
        <v>251</v>
      </c>
      <c r="K359" s="33">
        <v>307</v>
      </c>
      <c r="L359" s="33">
        <v>223</v>
      </c>
      <c r="M359" s="34">
        <v>360</v>
      </c>
      <c r="N359" s="33">
        <v>215</v>
      </c>
      <c r="O359" s="33">
        <v>58</v>
      </c>
      <c r="P359" s="33">
        <v>187</v>
      </c>
      <c r="Q359" s="33">
        <v>251</v>
      </c>
      <c r="R359" s="33">
        <v>154</v>
      </c>
      <c r="S359" s="33">
        <v>21</v>
      </c>
      <c r="T359" s="33">
        <v>156</v>
      </c>
      <c r="U359" s="34">
        <v>601</v>
      </c>
      <c r="V359" s="35">
        <f t="shared" si="399"/>
        <v>5.3776666367997921</v>
      </c>
      <c r="W359" s="35">
        <f t="shared" si="399"/>
        <v>91.538442741127497</v>
      </c>
      <c r="X359" s="35">
        <f t="shared" si="399"/>
        <v>0.60439694706232128</v>
      </c>
      <c r="Y359" s="35">
        <f t="shared" si="399"/>
        <v>0.21178329681429048</v>
      </c>
      <c r="Z359" s="35">
        <f t="shared" si="399"/>
        <v>0.20445233653994965</v>
      </c>
      <c r="AA359" s="35">
        <f t="shared" si="399"/>
        <v>0.25006720046918146</v>
      </c>
      <c r="AB359" s="35">
        <f t="shared" si="399"/>
        <v>0.18164490457533378</v>
      </c>
      <c r="AC359" s="35">
        <f t="shared" si="396"/>
        <v>0.29323841097363301</v>
      </c>
      <c r="AD359" s="35">
        <f t="shared" si="384"/>
        <v>0.17512849544258638</v>
      </c>
      <c r="AE359" s="35">
        <f t="shared" si="384"/>
        <v>4.724396621241865E-2</v>
      </c>
      <c r="AF359" s="35">
        <f t="shared" si="384"/>
        <v>0.15232106347797045</v>
      </c>
      <c r="AG359" s="35">
        <f t="shared" si="384"/>
        <v>0.20445233653994965</v>
      </c>
      <c r="AH359" s="35">
        <f t="shared" si="384"/>
        <v>0.12544087580538746</v>
      </c>
      <c r="AI359" s="35">
        <f t="shared" si="384"/>
        <v>1.7105573973461925E-2</v>
      </c>
      <c r="AJ359" s="35">
        <f t="shared" si="384"/>
        <v>0.12706997808857429</v>
      </c>
      <c r="AK359" s="35">
        <f t="shared" si="393"/>
        <v>0.48954523609764838</v>
      </c>
      <c r="AL359" s="40">
        <v>120235</v>
      </c>
      <c r="AM359" s="37">
        <v>5558</v>
      </c>
      <c r="AN359" s="37">
        <v>111752</v>
      </c>
      <c r="AO359" s="37">
        <v>698</v>
      </c>
      <c r="AP359" s="37">
        <v>240</v>
      </c>
      <c r="AQ359" s="37">
        <v>286</v>
      </c>
      <c r="AR359" s="37">
        <v>275</v>
      </c>
      <c r="AS359" s="37">
        <v>35</v>
      </c>
      <c r="AT359" s="37">
        <v>230</v>
      </c>
      <c r="AU359" s="37">
        <v>163</v>
      </c>
      <c r="AV359" s="37">
        <v>20</v>
      </c>
      <c r="AW359" s="37">
        <v>136</v>
      </c>
      <c r="AX359" s="37">
        <v>143</v>
      </c>
      <c r="AY359" s="37">
        <v>104</v>
      </c>
      <c r="AZ359" s="37">
        <v>11</v>
      </c>
      <c r="BA359" s="37">
        <v>95</v>
      </c>
      <c r="BB359" s="37">
        <v>489</v>
      </c>
      <c r="BC359" s="38">
        <f t="shared" si="400"/>
        <v>4.6226140474903321</v>
      </c>
      <c r="BD359" s="38">
        <f t="shared" si="400"/>
        <v>92.944650060298585</v>
      </c>
      <c r="BE359" s="38">
        <f t="shared" si="400"/>
        <v>0.58052979581652597</v>
      </c>
      <c r="BF359" s="38">
        <f t="shared" si="400"/>
        <v>0.19960909884808917</v>
      </c>
      <c r="BG359" s="38">
        <f t="shared" si="400"/>
        <v>0.23786750946063959</v>
      </c>
      <c r="BH359" s="38">
        <f t="shared" si="400"/>
        <v>0.22871875909676884</v>
      </c>
      <c r="BI359" s="38">
        <f t="shared" si="400"/>
        <v>2.910966024867967E-2</v>
      </c>
      <c r="BJ359" s="38">
        <f t="shared" si="397"/>
        <v>0.1912920530627521</v>
      </c>
      <c r="BK359" s="38">
        <f t="shared" si="388"/>
        <v>0.13556784630099389</v>
      </c>
      <c r="BL359" s="38">
        <f t="shared" si="388"/>
        <v>1.6634091570674095E-2</v>
      </c>
      <c r="BM359" s="38">
        <f t="shared" si="388"/>
        <v>0.11311182268058387</v>
      </c>
      <c r="BN359" s="38">
        <f t="shared" si="388"/>
        <v>0.11893375473031979</v>
      </c>
      <c r="BO359" s="38">
        <f t="shared" si="388"/>
        <v>8.6497276167505299E-2</v>
      </c>
      <c r="BP359" s="38">
        <f t="shared" si="388"/>
        <v>9.1487503638707536E-3</v>
      </c>
      <c r="BQ359" s="38">
        <f t="shared" si="388"/>
        <v>7.9011934960701954E-2</v>
      </c>
      <c r="BR359" s="38">
        <f t="shared" si="394"/>
        <v>0.40670353890298161</v>
      </c>
      <c r="BS359" s="38">
        <f t="shared" si="401"/>
        <v>0.75505258930945995</v>
      </c>
      <c r="BT359" s="38">
        <f t="shared" si="401"/>
        <v>-1.406207319171088</v>
      </c>
      <c r="BU359" s="38">
        <f t="shared" si="401"/>
        <v>2.3867151245795304E-2</v>
      </c>
      <c r="BV359" s="38">
        <f t="shared" si="401"/>
        <v>1.2174197966201311E-2</v>
      </c>
      <c r="BW359" s="38">
        <f t="shared" si="401"/>
        <v>-3.3415172920689934E-2</v>
      </c>
      <c r="BX359" s="38">
        <f t="shared" si="401"/>
        <v>2.1348441372412624E-2</v>
      </c>
      <c r="BY359" s="38">
        <f t="shared" si="401"/>
        <v>0.15253524432665411</v>
      </c>
      <c r="BZ359" s="38">
        <f t="shared" si="398"/>
        <v>0.10194635791088091</v>
      </c>
      <c r="CA359" s="38">
        <f t="shared" si="392"/>
        <v>3.9560649141592491E-2</v>
      </c>
      <c r="CB359" s="38">
        <f t="shared" si="392"/>
        <v>3.0609874641744556E-2</v>
      </c>
      <c r="CC359" s="38">
        <f t="shared" si="392"/>
        <v>3.920924079738658E-2</v>
      </c>
      <c r="CD359" s="38">
        <f t="shared" si="392"/>
        <v>8.5518581809629859E-2</v>
      </c>
      <c r="CE359" s="38">
        <f t="shared" si="392"/>
        <v>3.8943599637882159E-2</v>
      </c>
      <c r="CF359" s="38">
        <f t="shared" si="392"/>
        <v>7.956823609591171E-3</v>
      </c>
      <c r="CG359" s="38">
        <f t="shared" si="392"/>
        <v>4.8058043127872332E-2</v>
      </c>
      <c r="CH359" s="38">
        <f t="shared" si="395"/>
        <v>8.2841697194666775E-2</v>
      </c>
    </row>
    <row r="360" spans="1:86" s="39" customFormat="1" x14ac:dyDescent="0.15">
      <c r="A360" s="32">
        <v>3</v>
      </c>
      <c r="B360" s="32" t="s">
        <v>1445</v>
      </c>
      <c r="C360" s="32" t="s">
        <v>1446</v>
      </c>
      <c r="D360" s="32" t="s">
        <v>1447</v>
      </c>
      <c r="E360" s="41">
        <v>105026</v>
      </c>
      <c r="F360" s="33">
        <v>5945</v>
      </c>
      <c r="G360" s="33">
        <v>93728</v>
      </c>
      <c r="H360" s="33">
        <v>593</v>
      </c>
      <c r="I360" s="33">
        <v>236</v>
      </c>
      <c r="J360" s="33">
        <v>428</v>
      </c>
      <c r="K360" s="33">
        <v>215</v>
      </c>
      <c r="L360" s="33">
        <v>138</v>
      </c>
      <c r="M360" s="34">
        <v>461</v>
      </c>
      <c r="N360" s="33">
        <v>201</v>
      </c>
      <c r="O360" s="33">
        <v>226</v>
      </c>
      <c r="P360" s="33">
        <v>364</v>
      </c>
      <c r="Q360" s="33">
        <v>1041</v>
      </c>
      <c r="R360" s="33">
        <v>223</v>
      </c>
      <c r="S360" s="33">
        <v>35</v>
      </c>
      <c r="T360" s="33">
        <v>136</v>
      </c>
      <c r="U360" s="34">
        <v>1056</v>
      </c>
      <c r="V360" s="35">
        <f t="shared" si="399"/>
        <v>5.660503113514749</v>
      </c>
      <c r="W360" s="35">
        <f t="shared" si="399"/>
        <v>89.242663721364238</v>
      </c>
      <c r="X360" s="35">
        <f t="shared" si="399"/>
        <v>0.56462209357682858</v>
      </c>
      <c r="Y360" s="35">
        <f t="shared" si="399"/>
        <v>0.22470626321101445</v>
      </c>
      <c r="Z360" s="35">
        <f t="shared" si="399"/>
        <v>0.40751813836573797</v>
      </c>
      <c r="AA360" s="35">
        <f t="shared" si="399"/>
        <v>0.20471121436596651</v>
      </c>
      <c r="AB360" s="35">
        <f t="shared" si="399"/>
        <v>0.13139603526745758</v>
      </c>
      <c r="AC360" s="35">
        <f t="shared" si="396"/>
        <v>0.43893892940795615</v>
      </c>
      <c r="AD360" s="35">
        <f t="shared" si="384"/>
        <v>0.19138118180260127</v>
      </c>
      <c r="AE360" s="35">
        <f t="shared" si="384"/>
        <v>0.21518481138003923</v>
      </c>
      <c r="AF360" s="35">
        <f t="shared" si="384"/>
        <v>0.34658084664749678</v>
      </c>
      <c r="AG360" s="35">
        <f t="shared" si="384"/>
        <v>0.99118313560451698</v>
      </c>
      <c r="AH360" s="35">
        <f t="shared" si="384"/>
        <v>0.21232837583074668</v>
      </c>
      <c r="AI360" s="35">
        <f t="shared" si="384"/>
        <v>3.3325081408413157E-2</v>
      </c>
      <c r="AJ360" s="35">
        <f t="shared" si="384"/>
        <v>0.12949174490126256</v>
      </c>
      <c r="AK360" s="35">
        <f t="shared" si="393"/>
        <v>1.0054653133509797</v>
      </c>
      <c r="AL360" s="40">
        <v>108243</v>
      </c>
      <c r="AM360" s="37">
        <v>5987</v>
      </c>
      <c r="AN360" s="37">
        <v>97448</v>
      </c>
      <c r="AO360" s="37">
        <v>576</v>
      </c>
      <c r="AP360" s="37">
        <v>248</v>
      </c>
      <c r="AQ360" s="37">
        <v>493</v>
      </c>
      <c r="AR360" s="37">
        <v>224</v>
      </c>
      <c r="AS360" s="37">
        <v>53</v>
      </c>
      <c r="AT360" s="37">
        <v>300</v>
      </c>
      <c r="AU360" s="37">
        <v>166</v>
      </c>
      <c r="AV360" s="37">
        <v>131</v>
      </c>
      <c r="AW360" s="37">
        <v>282</v>
      </c>
      <c r="AX360" s="37">
        <v>970</v>
      </c>
      <c r="AY360" s="37">
        <v>202</v>
      </c>
      <c r="AZ360" s="37">
        <v>32</v>
      </c>
      <c r="BA360" s="37">
        <v>150</v>
      </c>
      <c r="BB360" s="37">
        <v>981</v>
      </c>
      <c r="BC360" s="38">
        <f t="shared" si="400"/>
        <v>5.5310736029119667</v>
      </c>
      <c r="BD360" s="38">
        <f t="shared" si="400"/>
        <v>90.027068724998387</v>
      </c>
      <c r="BE360" s="38">
        <f t="shared" si="400"/>
        <v>0.5321360272719714</v>
      </c>
      <c r="BF360" s="38">
        <f t="shared" si="400"/>
        <v>0.2291141228532099</v>
      </c>
      <c r="BG360" s="38">
        <f t="shared" si="400"/>
        <v>0.45545670389771165</v>
      </c>
      <c r="BH360" s="38">
        <f t="shared" si="400"/>
        <v>0.20694178838354441</v>
      </c>
      <c r="BI360" s="38">
        <f t="shared" si="400"/>
        <v>4.8963905287177929E-2</v>
      </c>
      <c r="BJ360" s="38">
        <f t="shared" si="397"/>
        <v>0.27715418087081845</v>
      </c>
      <c r="BK360" s="38">
        <f t="shared" si="388"/>
        <v>0.15335864674851954</v>
      </c>
      <c r="BL360" s="38">
        <f t="shared" si="388"/>
        <v>0.12102399231359072</v>
      </c>
      <c r="BM360" s="38">
        <f t="shared" si="388"/>
        <v>0.2605249300185693</v>
      </c>
      <c r="BN360" s="38">
        <f t="shared" si="388"/>
        <v>0.896131851482313</v>
      </c>
      <c r="BO360" s="38">
        <f t="shared" si="388"/>
        <v>0.18661714845301774</v>
      </c>
      <c r="BP360" s="38">
        <f t="shared" si="388"/>
        <v>2.9563112626220633E-2</v>
      </c>
      <c r="BQ360" s="38">
        <f t="shared" si="388"/>
        <v>0.13857709043540922</v>
      </c>
      <c r="BR360" s="38">
        <f t="shared" si="394"/>
        <v>0.90629417144757629</v>
      </c>
      <c r="BS360" s="38">
        <f t="shared" si="401"/>
        <v>0.12942951060278229</v>
      </c>
      <c r="BT360" s="38">
        <f t="shared" si="401"/>
        <v>-0.78440500363414856</v>
      </c>
      <c r="BU360" s="38">
        <f t="shared" si="401"/>
        <v>3.2486066304857175E-2</v>
      </c>
      <c r="BV360" s="38">
        <f t="shared" si="401"/>
        <v>-4.4078596421954497E-3</v>
      </c>
      <c r="BW360" s="38">
        <f t="shared" si="401"/>
        <v>-4.7938565531973676E-2</v>
      </c>
      <c r="BX360" s="38">
        <f t="shared" si="401"/>
        <v>-2.2305740175778965E-3</v>
      </c>
      <c r="BY360" s="38">
        <f t="shared" si="401"/>
        <v>8.2432129980279656E-2</v>
      </c>
      <c r="BZ360" s="38">
        <f t="shared" si="398"/>
        <v>0.1617847485371377</v>
      </c>
      <c r="CA360" s="38">
        <f t="shared" si="392"/>
        <v>3.8022535054081735E-2</v>
      </c>
      <c r="CB360" s="38">
        <f t="shared" si="392"/>
        <v>9.4160819066448506E-2</v>
      </c>
      <c r="CC360" s="38">
        <f t="shared" si="392"/>
        <v>8.6055916628927476E-2</v>
      </c>
      <c r="CD360" s="38">
        <f t="shared" si="392"/>
        <v>9.5051284122203983E-2</v>
      </c>
      <c r="CE360" s="38">
        <f t="shared" si="392"/>
        <v>2.5711227377728935E-2</v>
      </c>
      <c r="CF360" s="38">
        <f t="shared" si="392"/>
        <v>3.7619687821925235E-3</v>
      </c>
      <c r="CG360" s="38">
        <f t="shared" si="392"/>
        <v>-9.085345534146666E-3</v>
      </c>
      <c r="CH360" s="38">
        <f t="shared" si="395"/>
        <v>9.917114190340337E-2</v>
      </c>
    </row>
    <row r="361" spans="1:86" s="39" customFormat="1" x14ac:dyDescent="0.15">
      <c r="A361" s="32">
        <v>3</v>
      </c>
      <c r="B361" s="32" t="s">
        <v>1448</v>
      </c>
      <c r="C361" s="32" t="s">
        <v>1449</v>
      </c>
      <c r="D361" s="32" t="s">
        <v>1450</v>
      </c>
      <c r="E361" s="41">
        <v>99717</v>
      </c>
      <c r="F361" s="33">
        <v>9877</v>
      </c>
      <c r="G361" s="33">
        <v>83463</v>
      </c>
      <c r="H361" s="33">
        <v>645</v>
      </c>
      <c r="I361" s="33">
        <v>414</v>
      </c>
      <c r="J361" s="33">
        <v>490</v>
      </c>
      <c r="K361" s="33">
        <v>443</v>
      </c>
      <c r="L361" s="33">
        <v>744</v>
      </c>
      <c r="M361" s="34">
        <v>940</v>
      </c>
      <c r="N361" s="33">
        <v>334</v>
      </c>
      <c r="O361" s="33">
        <v>127</v>
      </c>
      <c r="P361" s="33">
        <v>176</v>
      </c>
      <c r="Q361" s="33">
        <v>411</v>
      </c>
      <c r="R361" s="33">
        <v>289</v>
      </c>
      <c r="S361" s="33">
        <v>40</v>
      </c>
      <c r="T361" s="33">
        <v>251</v>
      </c>
      <c r="U361" s="34">
        <v>1073</v>
      </c>
      <c r="V361" s="35">
        <f t="shared" si="399"/>
        <v>9.9050312384046855</v>
      </c>
      <c r="W361" s="35">
        <f t="shared" si="399"/>
        <v>83.699870633893923</v>
      </c>
      <c r="X361" s="35">
        <f t="shared" si="399"/>
        <v>0.646830530401035</v>
      </c>
      <c r="Y361" s="35">
        <f t="shared" si="399"/>
        <v>0.41517494509461778</v>
      </c>
      <c r="Z361" s="35">
        <f t="shared" si="399"/>
        <v>0.49139063549846068</v>
      </c>
      <c r="AA361" s="35">
        <f t="shared" si="399"/>
        <v>0.44425724801187361</v>
      </c>
      <c r="AB361" s="35">
        <f t="shared" si="399"/>
        <v>0.74611149553235656</v>
      </c>
      <c r="AC361" s="35">
        <f t="shared" si="396"/>
        <v>0.94266774973174094</v>
      </c>
      <c r="AD361" s="35">
        <f t="shared" si="384"/>
        <v>0.33494790256425688</v>
      </c>
      <c r="AE361" s="35">
        <f t="shared" si="384"/>
        <v>0.12736043001694797</v>
      </c>
      <c r="AF361" s="35">
        <f t="shared" si="384"/>
        <v>0.17649949356679404</v>
      </c>
      <c r="AG361" s="35">
        <f t="shared" si="384"/>
        <v>0.41216643099972922</v>
      </c>
      <c r="AH361" s="35">
        <f t="shared" si="384"/>
        <v>0.28982019114092883</v>
      </c>
      <c r="AI361" s="35">
        <f t="shared" si="384"/>
        <v>4.011352126518046E-2</v>
      </c>
      <c r="AJ361" s="35">
        <f t="shared" si="384"/>
        <v>0.25171234593900738</v>
      </c>
      <c r="AK361" s="35">
        <f t="shared" si="393"/>
        <v>1.0760452079384659</v>
      </c>
      <c r="AL361" s="40">
        <v>90088</v>
      </c>
      <c r="AM361" s="37">
        <v>8528</v>
      </c>
      <c r="AN361" s="37">
        <v>78038</v>
      </c>
      <c r="AO361" s="37">
        <v>471</v>
      </c>
      <c r="AP361" s="37">
        <v>364</v>
      </c>
      <c r="AQ361" s="37">
        <v>285</v>
      </c>
      <c r="AR361" s="37">
        <v>349</v>
      </c>
      <c r="AS361" s="37">
        <v>69</v>
      </c>
      <c r="AT361" s="37">
        <v>306</v>
      </c>
      <c r="AU361" s="37">
        <v>196</v>
      </c>
      <c r="AV361" s="37">
        <v>48</v>
      </c>
      <c r="AW361" s="37">
        <v>111</v>
      </c>
      <c r="AX361" s="37">
        <v>175</v>
      </c>
      <c r="AY361" s="37">
        <v>184</v>
      </c>
      <c r="AZ361" s="37">
        <v>24</v>
      </c>
      <c r="BA361" s="37">
        <v>223</v>
      </c>
      <c r="BB361" s="37">
        <v>717</v>
      </c>
      <c r="BC361" s="38">
        <f t="shared" si="400"/>
        <v>9.4662996181511421</v>
      </c>
      <c r="BD361" s="38">
        <f t="shared" si="400"/>
        <v>86.624189681200605</v>
      </c>
      <c r="BE361" s="38">
        <f t="shared" si="400"/>
        <v>0.52282212947340378</v>
      </c>
      <c r="BF361" s="38">
        <f t="shared" si="400"/>
        <v>0.40404937394547552</v>
      </c>
      <c r="BG361" s="38">
        <f t="shared" si="400"/>
        <v>0.31635733949027617</v>
      </c>
      <c r="BH361" s="38">
        <f t="shared" si="400"/>
        <v>0.38739898765651365</v>
      </c>
      <c r="BI361" s="38">
        <f t="shared" si="400"/>
        <v>7.6591776929224753E-2</v>
      </c>
      <c r="BJ361" s="38">
        <f t="shared" si="397"/>
        <v>0.33966788029482287</v>
      </c>
      <c r="BK361" s="38">
        <f t="shared" si="388"/>
        <v>0.21756504750910219</v>
      </c>
      <c r="BL361" s="38">
        <f t="shared" si="388"/>
        <v>5.328123612467809E-2</v>
      </c>
      <c r="BM361" s="38">
        <f t="shared" si="388"/>
        <v>0.12321285853831808</v>
      </c>
      <c r="BN361" s="38">
        <f t="shared" si="388"/>
        <v>0.19425450670455555</v>
      </c>
      <c r="BO361" s="38">
        <f t="shared" si="388"/>
        <v>0.2042447384779327</v>
      </c>
      <c r="BP361" s="38">
        <f t="shared" si="388"/>
        <v>2.6640618062339045E-2</v>
      </c>
      <c r="BQ361" s="38">
        <f t="shared" si="388"/>
        <v>0.24753574282923366</v>
      </c>
      <c r="BR361" s="38">
        <f t="shared" si="394"/>
        <v>0.79588846461237894</v>
      </c>
      <c r="BS361" s="38">
        <f t="shared" si="401"/>
        <v>0.4387316202535434</v>
      </c>
      <c r="BT361" s="38">
        <f t="shared" si="401"/>
        <v>-2.9243190473066818</v>
      </c>
      <c r="BU361" s="38">
        <f t="shared" si="401"/>
        <v>0.12400840092763121</v>
      </c>
      <c r="BV361" s="38">
        <f t="shared" si="401"/>
        <v>1.1125571149142255E-2</v>
      </c>
      <c r="BW361" s="38">
        <f t="shared" si="401"/>
        <v>0.17503329600818451</v>
      </c>
      <c r="BX361" s="38">
        <f t="shared" si="401"/>
        <v>5.6858260355359957E-2</v>
      </c>
      <c r="BY361" s="38">
        <f t="shared" si="401"/>
        <v>0.66951971860313186</v>
      </c>
      <c r="BZ361" s="38">
        <f t="shared" si="398"/>
        <v>0.60299986943691808</v>
      </c>
      <c r="CA361" s="38">
        <f t="shared" si="392"/>
        <v>0.11738285505515469</v>
      </c>
      <c r="CB361" s="38">
        <f t="shared" si="392"/>
        <v>7.4079193892269884E-2</v>
      </c>
      <c r="CC361" s="38">
        <f t="shared" si="392"/>
        <v>5.3286635028475957E-2</v>
      </c>
      <c r="CD361" s="38">
        <f t="shared" si="392"/>
        <v>0.21791192429517367</v>
      </c>
      <c r="CE361" s="38">
        <f t="shared" si="392"/>
        <v>8.5575452662996127E-2</v>
      </c>
      <c r="CF361" s="38">
        <f t="shared" si="392"/>
        <v>1.3472903202841415E-2</v>
      </c>
      <c r="CG361" s="38">
        <f t="shared" si="392"/>
        <v>4.1766031097737188E-3</v>
      </c>
      <c r="CH361" s="38">
        <f t="shared" si="395"/>
        <v>0.28015674332608698</v>
      </c>
    </row>
    <row r="362" spans="1:86" s="39" customFormat="1" x14ac:dyDescent="0.15">
      <c r="A362" s="32">
        <v>3</v>
      </c>
      <c r="B362" s="32" t="s">
        <v>1451</v>
      </c>
      <c r="C362" s="32" t="s">
        <v>1452</v>
      </c>
      <c r="D362" s="32" t="s">
        <v>1453</v>
      </c>
      <c r="E362" s="41">
        <v>90574</v>
      </c>
      <c r="F362" s="33">
        <v>4618</v>
      </c>
      <c r="G362" s="33">
        <v>80890</v>
      </c>
      <c r="H362" s="33">
        <v>481</v>
      </c>
      <c r="I362" s="33">
        <v>211</v>
      </c>
      <c r="J362" s="33">
        <v>406</v>
      </c>
      <c r="K362" s="33">
        <v>175</v>
      </c>
      <c r="L362" s="33">
        <v>203</v>
      </c>
      <c r="M362" s="34">
        <v>396</v>
      </c>
      <c r="N362" s="33">
        <v>149</v>
      </c>
      <c r="O362" s="33">
        <v>188</v>
      </c>
      <c r="P362" s="33">
        <v>256</v>
      </c>
      <c r="Q362" s="33">
        <v>1483</v>
      </c>
      <c r="R362" s="33">
        <v>150</v>
      </c>
      <c r="S362" s="33">
        <v>17</v>
      </c>
      <c r="T362" s="33">
        <v>140</v>
      </c>
      <c r="U362" s="34">
        <v>811</v>
      </c>
      <c r="V362" s="35">
        <f t="shared" si="399"/>
        <v>5.0985934153289021</v>
      </c>
      <c r="W362" s="35">
        <f t="shared" si="399"/>
        <v>89.30818998829686</v>
      </c>
      <c r="X362" s="35">
        <f t="shared" si="399"/>
        <v>0.53105747786340451</v>
      </c>
      <c r="Y362" s="35">
        <f t="shared" si="399"/>
        <v>0.23295868571554748</v>
      </c>
      <c r="Z362" s="35">
        <f t="shared" si="399"/>
        <v>0.44825225782233313</v>
      </c>
      <c r="AA362" s="35">
        <f t="shared" si="399"/>
        <v>0.19321218009583324</v>
      </c>
      <c r="AB362" s="35">
        <f t="shared" si="399"/>
        <v>0.22412612891116657</v>
      </c>
      <c r="AC362" s="35">
        <f t="shared" si="396"/>
        <v>0.43721156181685694</v>
      </c>
      <c r="AD362" s="35">
        <f t="shared" si="384"/>
        <v>0.16450637048159517</v>
      </c>
      <c r="AE362" s="35">
        <f t="shared" si="384"/>
        <v>0.20756508490295231</v>
      </c>
      <c r="AF362" s="35">
        <f t="shared" si="384"/>
        <v>0.28264181774019032</v>
      </c>
      <c r="AG362" s="35">
        <f t="shared" si="384"/>
        <v>1.6373352176121185</v>
      </c>
      <c r="AH362" s="35">
        <f t="shared" si="384"/>
        <v>0.16561044008214276</v>
      </c>
      <c r="AI362" s="35">
        <f t="shared" si="384"/>
        <v>1.8769183209309512E-2</v>
      </c>
      <c r="AJ362" s="35">
        <f t="shared" si="384"/>
        <v>0.1545697440766666</v>
      </c>
      <c r="AK362" s="35">
        <f t="shared" si="393"/>
        <v>0.89540044604411873</v>
      </c>
      <c r="AL362" s="40">
        <v>89311</v>
      </c>
      <c r="AM362" s="37">
        <v>4486</v>
      </c>
      <c r="AN362" s="37">
        <v>80777</v>
      </c>
      <c r="AO362" s="37">
        <v>434</v>
      </c>
      <c r="AP362" s="37">
        <v>190</v>
      </c>
      <c r="AQ362" s="37">
        <v>429</v>
      </c>
      <c r="AR362" s="37">
        <v>155</v>
      </c>
      <c r="AS362" s="37">
        <v>35</v>
      </c>
      <c r="AT362" s="37">
        <v>313</v>
      </c>
      <c r="AU362" s="37">
        <v>135</v>
      </c>
      <c r="AV362" s="37">
        <v>158</v>
      </c>
      <c r="AW362" s="37">
        <v>184</v>
      </c>
      <c r="AX362" s="37">
        <v>1033</v>
      </c>
      <c r="AY362" s="37">
        <v>163</v>
      </c>
      <c r="AZ362" s="37">
        <v>18</v>
      </c>
      <c r="BA362" s="37">
        <v>102</v>
      </c>
      <c r="BB362" s="37">
        <v>699</v>
      </c>
      <c r="BC362" s="38">
        <f t="shared" si="400"/>
        <v>5.0228975154236322</v>
      </c>
      <c r="BD362" s="38">
        <f t="shared" si="400"/>
        <v>90.444626081893603</v>
      </c>
      <c r="BE362" s="38">
        <f t="shared" si="400"/>
        <v>0.48594238111766752</v>
      </c>
      <c r="BF362" s="38">
        <f t="shared" si="400"/>
        <v>0.21273975210220467</v>
      </c>
      <c r="BG362" s="38">
        <f t="shared" si="400"/>
        <v>0.48034396658866207</v>
      </c>
      <c r="BH362" s="38">
        <f t="shared" si="400"/>
        <v>0.17355085039916696</v>
      </c>
      <c r="BI362" s="38">
        <f t="shared" si="400"/>
        <v>3.9188901703037696E-2</v>
      </c>
      <c r="BJ362" s="38">
        <f t="shared" si="397"/>
        <v>0.35046074951573714</v>
      </c>
      <c r="BK362" s="38">
        <f t="shared" si="388"/>
        <v>0.15115719228314542</v>
      </c>
      <c r="BL362" s="38">
        <f t="shared" si="388"/>
        <v>0.17690989911657018</v>
      </c>
      <c r="BM362" s="38">
        <f t="shared" si="388"/>
        <v>0.20602165466739819</v>
      </c>
      <c r="BN362" s="38">
        <f t="shared" si="388"/>
        <v>1.1566324416925127</v>
      </c>
      <c r="BO362" s="38">
        <f t="shared" si="388"/>
        <v>0.18250831364557557</v>
      </c>
      <c r="BP362" s="38">
        <f t="shared" si="388"/>
        <v>2.015429230441939E-2</v>
      </c>
      <c r="BQ362" s="38">
        <f t="shared" si="388"/>
        <v>0.11420765639170986</v>
      </c>
      <c r="BR362" s="38">
        <f t="shared" si="394"/>
        <v>0.78265835115495297</v>
      </c>
      <c r="BS362" s="38">
        <f t="shared" si="401"/>
        <v>7.5695899905269926E-2</v>
      </c>
      <c r="BT362" s="38">
        <f t="shared" si="401"/>
        <v>-1.1364360935967426</v>
      </c>
      <c r="BU362" s="38">
        <f t="shared" si="401"/>
        <v>4.5115096745736993E-2</v>
      </c>
      <c r="BV362" s="38">
        <f t="shared" si="401"/>
        <v>2.0218933613342815E-2</v>
      </c>
      <c r="BW362" s="38">
        <f t="shared" si="401"/>
        <v>-3.2091708766328941E-2</v>
      </c>
      <c r="BX362" s="38">
        <f t="shared" si="401"/>
        <v>1.9661329696666285E-2</v>
      </c>
      <c r="BY362" s="38">
        <f t="shared" si="401"/>
        <v>0.18493722720812888</v>
      </c>
      <c r="BZ362" s="38">
        <f t="shared" si="398"/>
        <v>8.6750812301119806E-2</v>
      </c>
      <c r="CA362" s="38">
        <f t="shared" si="392"/>
        <v>1.3349178198449746E-2</v>
      </c>
      <c r="CB362" s="38">
        <f t="shared" si="392"/>
        <v>3.0655185786382128E-2</v>
      </c>
      <c r="CC362" s="38">
        <f t="shared" si="392"/>
        <v>7.6620163072792125E-2</v>
      </c>
      <c r="CD362" s="38">
        <f t="shared" si="392"/>
        <v>0.48070277591960586</v>
      </c>
      <c r="CE362" s="38">
        <f t="shared" si="392"/>
        <v>-1.6897873563432808E-2</v>
      </c>
      <c r="CF362" s="38">
        <f t="shared" si="392"/>
        <v>-1.3851090951098773E-3</v>
      </c>
      <c r="CG362" s="38">
        <f t="shared" si="392"/>
        <v>4.0362087684956735E-2</v>
      </c>
      <c r="CH362" s="38">
        <f t="shared" si="395"/>
        <v>0.11274209488916576</v>
      </c>
    </row>
    <row r="363" spans="1:86" s="39" customFormat="1" x14ac:dyDescent="0.15">
      <c r="A363" s="32">
        <v>3</v>
      </c>
      <c r="B363" s="32" t="s">
        <v>1454</v>
      </c>
      <c r="C363" s="32" t="s">
        <v>1455</v>
      </c>
      <c r="D363" s="32" t="s">
        <v>1456</v>
      </c>
      <c r="E363" s="41">
        <v>476626</v>
      </c>
      <c r="F363" s="33">
        <v>57725</v>
      </c>
      <c r="G363" s="33">
        <v>334626</v>
      </c>
      <c r="H363" s="33">
        <v>6363</v>
      </c>
      <c r="I363" s="33">
        <v>2118</v>
      </c>
      <c r="J363" s="33">
        <v>4743</v>
      </c>
      <c r="K363" s="33">
        <v>3526</v>
      </c>
      <c r="L363" s="33">
        <v>12128</v>
      </c>
      <c r="M363" s="34">
        <v>12261</v>
      </c>
      <c r="N363" s="33">
        <v>2811</v>
      </c>
      <c r="O363" s="33">
        <v>2706</v>
      </c>
      <c r="P363" s="33">
        <v>5740</v>
      </c>
      <c r="Q363" s="33">
        <v>8587</v>
      </c>
      <c r="R363" s="33">
        <v>3715</v>
      </c>
      <c r="S363" s="33">
        <v>331</v>
      </c>
      <c r="T363" s="33">
        <v>3183</v>
      </c>
      <c r="U363" s="34">
        <v>16063</v>
      </c>
      <c r="V363" s="35">
        <f t="shared" si="399"/>
        <v>12.111173121063477</v>
      </c>
      <c r="W363" s="35">
        <f t="shared" si="399"/>
        <v>70.207248450567121</v>
      </c>
      <c r="X363" s="35">
        <f t="shared" si="399"/>
        <v>1.3350090007678976</v>
      </c>
      <c r="Y363" s="35">
        <f t="shared" si="399"/>
        <v>0.44437357592745674</v>
      </c>
      <c r="Z363" s="35">
        <f t="shared" si="399"/>
        <v>0.9951198633729591</v>
      </c>
      <c r="AA363" s="35">
        <f t="shared" si="399"/>
        <v>0.73978339410774907</v>
      </c>
      <c r="AB363" s="35">
        <f t="shared" si="399"/>
        <v>2.5445527520529723</v>
      </c>
      <c r="AC363" s="35">
        <f t="shared" si="396"/>
        <v>2.572457230616878</v>
      </c>
      <c r="AD363" s="35">
        <f t="shared" si="384"/>
        <v>0.58977059581306934</v>
      </c>
      <c r="AE363" s="35">
        <f t="shared" si="384"/>
        <v>0.56774074431524924</v>
      </c>
      <c r="AF363" s="35">
        <f t="shared" si="384"/>
        <v>1.2042985485474984</v>
      </c>
      <c r="AG363" s="35">
        <f t="shared" si="384"/>
        <v>1.8016222363026777</v>
      </c>
      <c r="AH363" s="35">
        <f t="shared" si="384"/>
        <v>0.77943712680382526</v>
      </c>
      <c r="AI363" s="35">
        <f t="shared" si="384"/>
        <v>6.944648424550906E-2</v>
      </c>
      <c r="AJ363" s="35">
        <f t="shared" si="384"/>
        <v>0.66781921254820342</v>
      </c>
      <c r="AK363" s="35">
        <f t="shared" si="393"/>
        <v>3.3701476629474683</v>
      </c>
      <c r="AL363" s="40">
        <v>448624</v>
      </c>
      <c r="AM363" s="37">
        <v>54447</v>
      </c>
      <c r="AN363" s="37">
        <v>348931</v>
      </c>
      <c r="AO363" s="37">
        <v>5607</v>
      </c>
      <c r="AP363" s="37">
        <v>2069</v>
      </c>
      <c r="AQ363" s="37">
        <v>3324</v>
      </c>
      <c r="AR363" s="37">
        <v>2760</v>
      </c>
      <c r="AS363" s="37">
        <v>500</v>
      </c>
      <c r="AT363" s="37">
        <v>6289</v>
      </c>
      <c r="AU363" s="37">
        <v>1744</v>
      </c>
      <c r="AV363" s="37">
        <v>1204</v>
      </c>
      <c r="AW363" s="37">
        <v>2394</v>
      </c>
      <c r="AX363" s="37">
        <v>4090</v>
      </c>
      <c r="AY363" s="37">
        <v>2184</v>
      </c>
      <c r="AZ363" s="37">
        <v>300</v>
      </c>
      <c r="BA363" s="37">
        <v>3077</v>
      </c>
      <c r="BB363" s="37">
        <v>9704</v>
      </c>
      <c r="BC363" s="38">
        <f t="shared" si="400"/>
        <v>12.136443881736152</v>
      </c>
      <c r="BD363" s="38">
        <f t="shared" si="400"/>
        <v>77.77805021577089</v>
      </c>
      <c r="BE363" s="38">
        <f t="shared" si="400"/>
        <v>1.2498216769499626</v>
      </c>
      <c r="BF363" s="38">
        <f t="shared" si="400"/>
        <v>0.46118798815934947</v>
      </c>
      <c r="BG363" s="38">
        <f t="shared" si="400"/>
        <v>0.74093227290559571</v>
      </c>
      <c r="BH363" s="38">
        <f t="shared" si="400"/>
        <v>0.61521452262919507</v>
      </c>
      <c r="BI363" s="38">
        <f t="shared" si="400"/>
        <v>0.11145190627340491</v>
      </c>
      <c r="BJ363" s="38">
        <f t="shared" si="397"/>
        <v>1.4018420771068869</v>
      </c>
      <c r="BK363" s="38">
        <f t="shared" si="388"/>
        <v>0.38874424908163629</v>
      </c>
      <c r="BL363" s="38">
        <f t="shared" si="388"/>
        <v>0.26837619030635901</v>
      </c>
      <c r="BM363" s="38">
        <f t="shared" si="388"/>
        <v>0.53363172723706265</v>
      </c>
      <c r="BN363" s="38">
        <f t="shared" si="388"/>
        <v>0.91167659331645201</v>
      </c>
      <c r="BO363" s="38">
        <f t="shared" si="388"/>
        <v>0.48682192660223256</v>
      </c>
      <c r="BP363" s="38">
        <f t="shared" si="388"/>
        <v>6.6871143764042948E-2</v>
      </c>
      <c r="BQ363" s="38">
        <f t="shared" si="388"/>
        <v>0.6858750312065337</v>
      </c>
      <c r="BR363" s="38">
        <f t="shared" si="394"/>
        <v>2.1630585969542424</v>
      </c>
      <c r="BS363" s="38">
        <f t="shared" si="401"/>
        <v>-2.5270760672675863E-2</v>
      </c>
      <c r="BT363" s="38">
        <f t="shared" si="401"/>
        <v>-7.5708017652037682</v>
      </c>
      <c r="BU363" s="38">
        <f t="shared" si="401"/>
        <v>8.5187323817935034E-2</v>
      </c>
      <c r="BV363" s="38">
        <f t="shared" si="401"/>
        <v>-1.6814412231892728E-2</v>
      </c>
      <c r="BW363" s="38">
        <f t="shared" si="401"/>
        <v>0.25418759046736339</v>
      </c>
      <c r="BX363" s="38">
        <f t="shared" si="401"/>
        <v>0.124568871478554</v>
      </c>
      <c r="BY363" s="38">
        <f t="shared" si="401"/>
        <v>2.4331008457795673</v>
      </c>
      <c r="BZ363" s="38">
        <f t="shared" si="398"/>
        <v>1.1706151535099911</v>
      </c>
      <c r="CA363" s="38">
        <f t="shared" si="392"/>
        <v>0.20102634673143305</v>
      </c>
      <c r="CB363" s="38">
        <f t="shared" si="392"/>
        <v>0.29936455400889023</v>
      </c>
      <c r="CC363" s="38">
        <f t="shared" si="392"/>
        <v>0.67066682131043576</v>
      </c>
      <c r="CD363" s="38">
        <f t="shared" si="392"/>
        <v>0.88994564298622569</v>
      </c>
      <c r="CE363" s="38">
        <f t="shared" si="392"/>
        <v>0.29261520020159271</v>
      </c>
      <c r="CF363" s="38">
        <f t="shared" si="392"/>
        <v>2.5753404814661124E-3</v>
      </c>
      <c r="CG363" s="38">
        <f t="shared" si="392"/>
        <v>-1.805581865833028E-2</v>
      </c>
      <c r="CH363" s="38">
        <f t="shared" si="395"/>
        <v>1.2070890659932259</v>
      </c>
    </row>
    <row r="364" spans="1:86" s="39" customFormat="1" x14ac:dyDescent="0.15">
      <c r="A364" s="32">
        <v>3</v>
      </c>
      <c r="B364" s="32" t="s">
        <v>1457</v>
      </c>
      <c r="C364" s="32" t="s">
        <v>1458</v>
      </c>
      <c r="D364" s="32" t="s">
        <v>1459</v>
      </c>
      <c r="E364" s="41">
        <v>155990</v>
      </c>
      <c r="F364" s="33">
        <v>8317</v>
      </c>
      <c r="G364" s="33">
        <v>140890</v>
      </c>
      <c r="H364" s="33">
        <v>718</v>
      </c>
      <c r="I364" s="33">
        <v>403</v>
      </c>
      <c r="J364" s="33">
        <v>394</v>
      </c>
      <c r="K364" s="33">
        <v>454</v>
      </c>
      <c r="L364" s="33">
        <v>978</v>
      </c>
      <c r="M364" s="34">
        <v>872</v>
      </c>
      <c r="N364" s="33">
        <v>376</v>
      </c>
      <c r="O364" s="33">
        <v>60</v>
      </c>
      <c r="P364" s="33">
        <v>203</v>
      </c>
      <c r="Q364" s="33">
        <v>829</v>
      </c>
      <c r="R364" s="33">
        <v>196</v>
      </c>
      <c r="S364" s="33">
        <v>34</v>
      </c>
      <c r="T364" s="33">
        <v>222</v>
      </c>
      <c r="U364" s="34">
        <v>1044</v>
      </c>
      <c r="V364" s="35">
        <f t="shared" si="399"/>
        <v>5.3317520353868835</v>
      </c>
      <c r="W364" s="35">
        <f t="shared" si="399"/>
        <v>90.31989230078851</v>
      </c>
      <c r="X364" s="35">
        <f t="shared" si="399"/>
        <v>0.46028591576383104</v>
      </c>
      <c r="Y364" s="35">
        <f t="shared" si="399"/>
        <v>0.25834989422398874</v>
      </c>
      <c r="Z364" s="35">
        <f t="shared" si="399"/>
        <v>0.25258029360856465</v>
      </c>
      <c r="AA364" s="35">
        <f t="shared" si="399"/>
        <v>0.29104429771139179</v>
      </c>
      <c r="AB364" s="35">
        <f t="shared" si="399"/>
        <v>0.62696326687608184</v>
      </c>
      <c r="AC364" s="35">
        <f t="shared" si="396"/>
        <v>0.55901019296108723</v>
      </c>
      <c r="AD364" s="35">
        <f t="shared" si="384"/>
        <v>0.24104109237771651</v>
      </c>
      <c r="AE364" s="35">
        <f t="shared" si="384"/>
        <v>3.8464004102827104E-2</v>
      </c>
      <c r="AF364" s="35">
        <f t="shared" si="384"/>
        <v>0.13013654721456502</v>
      </c>
      <c r="AG364" s="35">
        <f t="shared" si="384"/>
        <v>0.53144432335406111</v>
      </c>
      <c r="AH364" s="35">
        <f t="shared" si="384"/>
        <v>0.12564908006923522</v>
      </c>
      <c r="AI364" s="35">
        <f t="shared" si="384"/>
        <v>2.1796268991602027E-2</v>
      </c>
      <c r="AJ364" s="35">
        <f t="shared" si="384"/>
        <v>0.14231681518046027</v>
      </c>
      <c r="AK364" s="35">
        <f t="shared" si="393"/>
        <v>0.66927367138919169</v>
      </c>
      <c r="AL364" s="40">
        <v>145191</v>
      </c>
      <c r="AM364" s="37">
        <v>7102</v>
      </c>
      <c r="AN364" s="37">
        <v>134186</v>
      </c>
      <c r="AO364" s="37">
        <v>583</v>
      </c>
      <c r="AP364" s="37">
        <v>351</v>
      </c>
      <c r="AQ364" s="37">
        <v>417</v>
      </c>
      <c r="AR364" s="37">
        <v>434</v>
      </c>
      <c r="AS364" s="37">
        <v>135</v>
      </c>
      <c r="AT364" s="37">
        <v>280</v>
      </c>
      <c r="AU364" s="37">
        <v>204</v>
      </c>
      <c r="AV364" s="37">
        <v>48</v>
      </c>
      <c r="AW364" s="37">
        <v>107</v>
      </c>
      <c r="AX364" s="37">
        <v>370</v>
      </c>
      <c r="AY364" s="37">
        <v>131</v>
      </c>
      <c r="AZ364" s="37">
        <v>14</v>
      </c>
      <c r="BA364" s="37">
        <v>165</v>
      </c>
      <c r="BB364" s="37">
        <v>664</v>
      </c>
      <c r="BC364" s="38">
        <f t="shared" si="400"/>
        <v>4.8914877643931103</v>
      </c>
      <c r="BD364" s="38">
        <f t="shared" si="400"/>
        <v>92.420329083758631</v>
      </c>
      <c r="BE364" s="38">
        <f t="shared" si="400"/>
        <v>0.40154004036062846</v>
      </c>
      <c r="BF364" s="38">
        <f t="shared" si="400"/>
        <v>0.24175052172655331</v>
      </c>
      <c r="BG364" s="38">
        <f t="shared" si="400"/>
        <v>0.28720788478624709</v>
      </c>
      <c r="BH364" s="38">
        <f t="shared" si="400"/>
        <v>0.29891659951374394</v>
      </c>
      <c r="BI364" s="38">
        <f t="shared" si="400"/>
        <v>9.2980969894828194E-2</v>
      </c>
      <c r="BJ364" s="38">
        <f t="shared" si="397"/>
        <v>0.19284941904112515</v>
      </c>
      <c r="BK364" s="38">
        <f t="shared" si="388"/>
        <v>0.14050457672996258</v>
      </c>
      <c r="BL364" s="38">
        <f t="shared" si="388"/>
        <v>3.3059900407050022E-2</v>
      </c>
      <c r="BM364" s="38">
        <f t="shared" si="388"/>
        <v>7.3696027990715673E-2</v>
      </c>
      <c r="BN364" s="38">
        <f t="shared" si="388"/>
        <v>0.25483673230434395</v>
      </c>
      <c r="BO364" s="38">
        <f t="shared" si="388"/>
        <v>9.0225978194240691E-2</v>
      </c>
      <c r="BP364" s="38">
        <f t="shared" si="388"/>
        <v>9.642470952056257E-3</v>
      </c>
      <c r="BQ364" s="38">
        <f t="shared" si="388"/>
        <v>0.11364340764923446</v>
      </c>
      <c r="BR364" s="38">
        <f t="shared" si="394"/>
        <v>0.4573286222975253</v>
      </c>
      <c r="BS364" s="38">
        <f t="shared" si="401"/>
        <v>0.44026427099377319</v>
      </c>
      <c r="BT364" s="38">
        <f t="shared" si="401"/>
        <v>-2.1004367829701209</v>
      </c>
      <c r="BU364" s="38">
        <f t="shared" si="401"/>
        <v>5.8745875403202585E-2</v>
      </c>
      <c r="BV364" s="38">
        <f t="shared" si="401"/>
        <v>1.6599372497435427E-2</v>
      </c>
      <c r="BW364" s="38">
        <f t="shared" si="401"/>
        <v>-3.4627591177682437E-2</v>
      </c>
      <c r="BX364" s="38">
        <f t="shared" si="401"/>
        <v>-7.8723018023521552E-3</v>
      </c>
      <c r="BY364" s="38">
        <f t="shared" si="401"/>
        <v>0.53398229698125366</v>
      </c>
      <c r="BZ364" s="38">
        <f t="shared" si="398"/>
        <v>0.36616077391996205</v>
      </c>
      <c r="CA364" s="38">
        <f t="shared" si="392"/>
        <v>0.10053651564775393</v>
      </c>
      <c r="CB364" s="38">
        <f t="shared" si="392"/>
        <v>5.4041036957770822E-3</v>
      </c>
      <c r="CC364" s="38">
        <f t="shared" si="392"/>
        <v>5.644051922384935E-2</v>
      </c>
      <c r="CD364" s="38">
        <f t="shared" si="392"/>
        <v>0.27660759104971716</v>
      </c>
      <c r="CE364" s="38">
        <f t="shared" si="392"/>
        <v>3.5423101874994534E-2</v>
      </c>
      <c r="CF364" s="38">
        <f t="shared" si="392"/>
        <v>1.215379803954577E-2</v>
      </c>
      <c r="CG364" s="38">
        <f t="shared" si="392"/>
        <v>2.8673407531225811E-2</v>
      </c>
      <c r="CH364" s="38">
        <f t="shared" si="395"/>
        <v>0.21194504909166639</v>
      </c>
    </row>
    <row r="365" spans="1:86" s="39" customFormat="1" x14ac:dyDescent="0.15">
      <c r="A365" s="32">
        <v>3</v>
      </c>
      <c r="B365" s="32" t="s">
        <v>1460</v>
      </c>
      <c r="C365" s="32" t="s">
        <v>1461</v>
      </c>
      <c r="D365" s="32" t="s">
        <v>1462</v>
      </c>
      <c r="E365" s="41">
        <v>365198</v>
      </c>
      <c r="F365" s="33">
        <v>35531</v>
      </c>
      <c r="G365" s="33">
        <v>305206</v>
      </c>
      <c r="H365" s="33">
        <v>2233</v>
      </c>
      <c r="I365" s="33">
        <v>1499</v>
      </c>
      <c r="J365" s="33">
        <v>1032</v>
      </c>
      <c r="K365" s="33">
        <v>2210</v>
      </c>
      <c r="L365" s="33">
        <v>2861</v>
      </c>
      <c r="M365" s="34">
        <v>2958</v>
      </c>
      <c r="N365" s="33">
        <v>1041</v>
      </c>
      <c r="O365" s="33">
        <v>382</v>
      </c>
      <c r="P365" s="33">
        <v>1326</v>
      </c>
      <c r="Q365" s="33">
        <v>1822</v>
      </c>
      <c r="R365" s="33">
        <v>1877</v>
      </c>
      <c r="S365" s="33">
        <v>131</v>
      </c>
      <c r="T365" s="33">
        <v>716</v>
      </c>
      <c r="U365" s="34">
        <v>4373</v>
      </c>
      <c r="V365" s="35">
        <f t="shared" si="399"/>
        <v>9.7292427669373875</v>
      </c>
      <c r="W365" s="35">
        <f t="shared" si="399"/>
        <v>83.572746838701192</v>
      </c>
      <c r="X365" s="35">
        <f t="shared" si="399"/>
        <v>0.61144913170389759</v>
      </c>
      <c r="Y365" s="35">
        <f t="shared" si="399"/>
        <v>0.4104622697824194</v>
      </c>
      <c r="Z365" s="35">
        <f t="shared" si="399"/>
        <v>0.2825864325653481</v>
      </c>
      <c r="AA365" s="35">
        <f t="shared" si="399"/>
        <v>0.60515117826494125</v>
      </c>
      <c r="AB365" s="35">
        <f t="shared" si="399"/>
        <v>0.7834106429936637</v>
      </c>
      <c r="AC365" s="35">
        <f t="shared" si="396"/>
        <v>0.80997157706230594</v>
      </c>
      <c r="AD365" s="35">
        <f t="shared" si="384"/>
        <v>0.28505084912841805</v>
      </c>
      <c r="AE365" s="35">
        <f t="shared" si="384"/>
        <v>0.10460079189918894</v>
      </c>
      <c r="AF365" s="35">
        <f t="shared" si="384"/>
        <v>0.36309070695896473</v>
      </c>
      <c r="AG365" s="35">
        <f t="shared" si="384"/>
        <v>0.49890744199037235</v>
      </c>
      <c r="AH365" s="35">
        <f t="shared" si="384"/>
        <v>0.51396776543135514</v>
      </c>
      <c r="AI365" s="35">
        <f t="shared" si="384"/>
        <v>3.5870952195795162E-2</v>
      </c>
      <c r="AJ365" s="35">
        <f t="shared" si="384"/>
        <v>0.19605802879533843</v>
      </c>
      <c r="AK365" s="35">
        <f t="shared" si="393"/>
        <v>1.1974326255894063</v>
      </c>
      <c r="AL365" s="40">
        <v>349429</v>
      </c>
      <c r="AM365" s="37">
        <v>32819</v>
      </c>
      <c r="AN365" s="37">
        <v>301390</v>
      </c>
      <c r="AO365" s="37">
        <v>2019</v>
      </c>
      <c r="AP365" s="37">
        <v>1535</v>
      </c>
      <c r="AQ365" s="37">
        <v>969</v>
      </c>
      <c r="AR365" s="37">
        <v>1851</v>
      </c>
      <c r="AS365" s="37">
        <v>314</v>
      </c>
      <c r="AT365" s="37">
        <v>1231</v>
      </c>
      <c r="AU365" s="37">
        <v>694</v>
      </c>
      <c r="AV365" s="37">
        <v>242</v>
      </c>
      <c r="AW365" s="37">
        <v>554</v>
      </c>
      <c r="AX365" s="37">
        <v>1025</v>
      </c>
      <c r="AY365" s="37">
        <v>947</v>
      </c>
      <c r="AZ365" s="37">
        <v>100</v>
      </c>
      <c r="BA365" s="37">
        <v>553</v>
      </c>
      <c r="BB365" s="37">
        <v>3186</v>
      </c>
      <c r="BC365" s="38">
        <f t="shared" si="400"/>
        <v>9.3921798133526408</v>
      </c>
      <c r="BD365" s="38">
        <f t="shared" si="400"/>
        <v>86.252142781509264</v>
      </c>
      <c r="BE365" s="38">
        <f t="shared" si="400"/>
        <v>0.57779978192994863</v>
      </c>
      <c r="BF365" s="38">
        <f t="shared" si="400"/>
        <v>0.43928809572187766</v>
      </c>
      <c r="BG365" s="38">
        <f t="shared" si="400"/>
        <v>0.27730955358599318</v>
      </c>
      <c r="BH365" s="38">
        <f t="shared" si="400"/>
        <v>0.52972134539491567</v>
      </c>
      <c r="BI365" s="38">
        <f t="shared" si="400"/>
        <v>8.9860887333335249E-2</v>
      </c>
      <c r="BJ365" s="38">
        <f t="shared" si="397"/>
        <v>0.35228902008705631</v>
      </c>
      <c r="BK365" s="38">
        <f t="shared" si="388"/>
        <v>0.19860973187686196</v>
      </c>
      <c r="BL365" s="38">
        <f t="shared" si="388"/>
        <v>6.9255843104035431E-2</v>
      </c>
      <c r="BM365" s="38">
        <f t="shared" si="388"/>
        <v>0.15854436809766792</v>
      </c>
      <c r="BN365" s="38">
        <f t="shared" si="388"/>
        <v>0.29333569909767077</v>
      </c>
      <c r="BO365" s="38">
        <f t="shared" si="388"/>
        <v>0.27101356784926267</v>
      </c>
      <c r="BP365" s="38">
        <f t="shared" si="388"/>
        <v>2.8618116985138609E-2</v>
      </c>
      <c r="BQ365" s="38">
        <f t="shared" si="388"/>
        <v>0.15825818692781654</v>
      </c>
      <c r="BR365" s="38">
        <f t="shared" si="394"/>
        <v>0.91177320714651622</v>
      </c>
      <c r="BS365" s="38">
        <f t="shared" si="401"/>
        <v>0.33706295358474669</v>
      </c>
      <c r="BT365" s="38">
        <f t="shared" si="401"/>
        <v>-2.6793959428080711</v>
      </c>
      <c r="BU365" s="38">
        <f t="shared" si="401"/>
        <v>3.3649349773948956E-2</v>
      </c>
      <c r="BV365" s="38">
        <f t="shared" si="401"/>
        <v>-2.8825825939458261E-2</v>
      </c>
      <c r="BW365" s="38">
        <f t="shared" si="401"/>
        <v>5.2768789793549153E-3</v>
      </c>
      <c r="BX365" s="38">
        <f t="shared" si="401"/>
        <v>7.5429832870025582E-2</v>
      </c>
      <c r="BY365" s="38">
        <f t="shared" si="401"/>
        <v>0.6935497556603285</v>
      </c>
      <c r="BZ365" s="38">
        <f t="shared" si="398"/>
        <v>0.45768255697524962</v>
      </c>
      <c r="CA365" s="38">
        <f t="shared" si="392"/>
        <v>8.6441117251556093E-2</v>
      </c>
      <c r="CB365" s="38">
        <f t="shared" si="392"/>
        <v>3.5344948795153514E-2</v>
      </c>
      <c r="CC365" s="38">
        <f t="shared" si="392"/>
        <v>0.20454633886129681</v>
      </c>
      <c r="CD365" s="38">
        <f t="shared" si="392"/>
        <v>0.20557174289270158</v>
      </c>
      <c r="CE365" s="38">
        <f t="shared" si="392"/>
        <v>0.24295419758209247</v>
      </c>
      <c r="CF365" s="38">
        <f t="shared" si="392"/>
        <v>7.2528352106565538E-3</v>
      </c>
      <c r="CG365" s="38">
        <f t="shared" si="392"/>
        <v>3.7799841867521888E-2</v>
      </c>
      <c r="CH365" s="38">
        <f t="shared" si="395"/>
        <v>0.28565941844289011</v>
      </c>
    </row>
    <row r="366" spans="1:86" s="39" customFormat="1" x14ac:dyDescent="0.15">
      <c r="A366" s="32">
        <v>3</v>
      </c>
      <c r="B366" s="32" t="s">
        <v>1463</v>
      </c>
      <c r="C366" s="32" t="s">
        <v>1464</v>
      </c>
      <c r="D366" s="32" t="s">
        <v>1465</v>
      </c>
      <c r="E366" s="41">
        <v>593245</v>
      </c>
      <c r="F366" s="33">
        <v>28263</v>
      </c>
      <c r="G366" s="33">
        <v>486243</v>
      </c>
      <c r="H366" s="33">
        <v>5040</v>
      </c>
      <c r="I366" s="33">
        <v>1015</v>
      </c>
      <c r="J366" s="33">
        <v>4339</v>
      </c>
      <c r="K366" s="33">
        <v>1948</v>
      </c>
      <c r="L366" s="33">
        <v>8037</v>
      </c>
      <c r="M366" s="34">
        <v>7497</v>
      </c>
      <c r="N366" s="33">
        <v>1903</v>
      </c>
      <c r="O366" s="33">
        <v>3839</v>
      </c>
      <c r="P366" s="33">
        <v>6943</v>
      </c>
      <c r="Q366" s="33">
        <v>16847</v>
      </c>
      <c r="R366" s="33">
        <v>1866</v>
      </c>
      <c r="S366" s="33">
        <v>348</v>
      </c>
      <c r="T366" s="33">
        <v>1176</v>
      </c>
      <c r="U366" s="34">
        <v>17941</v>
      </c>
      <c r="V366" s="35">
        <f t="shared" si="399"/>
        <v>4.7641362337651394</v>
      </c>
      <c r="W366" s="35">
        <f t="shared" si="399"/>
        <v>81.963269812640647</v>
      </c>
      <c r="X366" s="35">
        <f t="shared" si="399"/>
        <v>0.8495646823824895</v>
      </c>
      <c r="Y366" s="35">
        <f t="shared" si="399"/>
        <v>0.17109288742425136</v>
      </c>
      <c r="Z366" s="35">
        <f t="shared" si="399"/>
        <v>0.73140102318603606</v>
      </c>
      <c r="AA366" s="35">
        <f t="shared" si="399"/>
        <v>0.32836349231767653</v>
      </c>
      <c r="AB366" s="35">
        <f t="shared" si="399"/>
        <v>1.354752252442077</v>
      </c>
      <c r="AC366" s="35">
        <f t="shared" si="396"/>
        <v>1.2637274650439532</v>
      </c>
      <c r="AD366" s="35">
        <f t="shared" si="384"/>
        <v>0.32077809336783286</v>
      </c>
      <c r="AE366" s="35">
        <f t="shared" si="384"/>
        <v>0.64711881263221771</v>
      </c>
      <c r="AF366" s="35">
        <f t="shared" si="384"/>
        <v>1.1703427757503224</v>
      </c>
      <c r="AG366" s="35">
        <f t="shared" si="384"/>
        <v>2.8398048024003573</v>
      </c>
      <c r="AH366" s="35">
        <f t="shared" si="384"/>
        <v>0.3145412097868503</v>
      </c>
      <c r="AI366" s="35">
        <f t="shared" si="384"/>
        <v>5.8660418545457609E-2</v>
      </c>
      <c r="AJ366" s="35">
        <f t="shared" si="384"/>
        <v>0.19823175922258088</v>
      </c>
      <c r="AK366" s="35">
        <f t="shared" si="393"/>
        <v>3.0242142790921118</v>
      </c>
      <c r="AL366" s="40">
        <v>577869</v>
      </c>
      <c r="AM366" s="37">
        <v>24508</v>
      </c>
      <c r="AN366" s="37">
        <v>515028</v>
      </c>
      <c r="AO366" s="37">
        <v>4496</v>
      </c>
      <c r="AP366" s="37">
        <v>1028</v>
      </c>
      <c r="AQ366" s="37">
        <v>5113</v>
      </c>
      <c r="AR366" s="37">
        <v>1379</v>
      </c>
      <c r="AS366" s="37">
        <v>324</v>
      </c>
      <c r="AT366" s="37">
        <v>3281</v>
      </c>
      <c r="AU366" s="37">
        <v>839</v>
      </c>
      <c r="AV366" s="37">
        <v>1860</v>
      </c>
      <c r="AW366" s="37">
        <v>2136</v>
      </c>
      <c r="AX366" s="37">
        <v>8770</v>
      </c>
      <c r="AY366" s="37">
        <v>1122</v>
      </c>
      <c r="AZ366" s="37">
        <v>178</v>
      </c>
      <c r="BA366" s="37">
        <v>992</v>
      </c>
      <c r="BB366" s="37">
        <v>6815</v>
      </c>
      <c r="BC366" s="38">
        <f t="shared" si="400"/>
        <v>4.2410996263859104</v>
      </c>
      <c r="BD366" s="38">
        <f t="shared" si="400"/>
        <v>89.125390010538723</v>
      </c>
      <c r="BE366" s="38">
        <f t="shared" si="400"/>
        <v>0.77803100702754424</v>
      </c>
      <c r="BF366" s="38">
        <f t="shared" si="400"/>
        <v>0.17789499004099543</v>
      </c>
      <c r="BG366" s="38">
        <f t="shared" si="400"/>
        <v>0.88480261097238311</v>
      </c>
      <c r="BH366" s="38">
        <f t="shared" si="400"/>
        <v>0.23863540006472056</v>
      </c>
      <c r="BI366" s="38">
        <f t="shared" si="400"/>
        <v>5.606807079113086E-2</v>
      </c>
      <c r="BJ366" s="38">
        <f t="shared" si="397"/>
        <v>0.56777574156080357</v>
      </c>
      <c r="BK366" s="38">
        <f t="shared" si="388"/>
        <v>0.14518861541283579</v>
      </c>
      <c r="BL366" s="38">
        <f t="shared" si="388"/>
        <v>0.32187225824538085</v>
      </c>
      <c r="BM366" s="38">
        <f t="shared" si="388"/>
        <v>0.36963394817856643</v>
      </c>
      <c r="BN366" s="38">
        <f t="shared" si="388"/>
        <v>1.5176450025870916</v>
      </c>
      <c r="BO366" s="38">
        <f t="shared" si="388"/>
        <v>0.19416165255447168</v>
      </c>
      <c r="BP366" s="38">
        <f t="shared" si="388"/>
        <v>3.0802829014880535E-2</v>
      </c>
      <c r="BQ366" s="38">
        <f t="shared" si="388"/>
        <v>0.17166520439753646</v>
      </c>
      <c r="BR366" s="38">
        <f t="shared" si="394"/>
        <v>1.1793330322270272</v>
      </c>
      <c r="BS366" s="38">
        <f t="shared" si="401"/>
        <v>0.52303660737922897</v>
      </c>
      <c r="BT366" s="38">
        <f t="shared" si="401"/>
        <v>-7.1621201978980764</v>
      </c>
      <c r="BU366" s="38">
        <f t="shared" si="401"/>
        <v>7.1533675354945259E-2</v>
      </c>
      <c r="BV366" s="38">
        <f t="shared" si="401"/>
        <v>-6.8021026167440768E-3</v>
      </c>
      <c r="BW366" s="38">
        <f t="shared" si="401"/>
        <v>-0.15340158778634705</v>
      </c>
      <c r="BX366" s="38">
        <f t="shared" si="401"/>
        <v>8.9728092252955971E-2</v>
      </c>
      <c r="BY366" s="38">
        <f t="shared" si="401"/>
        <v>1.298684181650946</v>
      </c>
      <c r="BZ366" s="38">
        <f t="shared" si="398"/>
        <v>0.6959517234831496</v>
      </c>
      <c r="CA366" s="38">
        <f t="shared" si="392"/>
        <v>0.17558947795499708</v>
      </c>
      <c r="CB366" s="38">
        <f t="shared" si="392"/>
        <v>0.32524655438683686</v>
      </c>
      <c r="CC366" s="38">
        <f t="shared" si="392"/>
        <v>0.80070882757175599</v>
      </c>
      <c r="CD366" s="38">
        <f t="shared" si="392"/>
        <v>1.3221597998132657</v>
      </c>
      <c r="CE366" s="38">
        <f t="shared" si="392"/>
        <v>0.12037955723237861</v>
      </c>
      <c r="CF366" s="38">
        <f t="shared" si="392"/>
        <v>2.7857589530577074E-2</v>
      </c>
      <c r="CG366" s="38">
        <f t="shared" si="392"/>
        <v>2.6566554825044414E-2</v>
      </c>
      <c r="CH366" s="38">
        <f t="shared" si="395"/>
        <v>1.8448812468650846</v>
      </c>
    </row>
    <row r="367" spans="1:86" s="39" customFormat="1" x14ac:dyDescent="0.15">
      <c r="A367" s="32">
        <v>3</v>
      </c>
      <c r="B367" s="32" t="s">
        <v>1466</v>
      </c>
      <c r="C367" s="32" t="s">
        <v>1467</v>
      </c>
      <c r="D367" s="32" t="s">
        <v>1468</v>
      </c>
      <c r="E367" s="41">
        <v>232132</v>
      </c>
      <c r="F367" s="33">
        <v>37058</v>
      </c>
      <c r="G367" s="33">
        <v>179271</v>
      </c>
      <c r="H367" s="33">
        <v>1318</v>
      </c>
      <c r="I367" s="33">
        <v>1267</v>
      </c>
      <c r="J367" s="33">
        <v>681</v>
      </c>
      <c r="K367" s="33">
        <v>1169</v>
      </c>
      <c r="L367" s="33">
        <v>3148</v>
      </c>
      <c r="M367" s="34">
        <v>2447</v>
      </c>
      <c r="N367" s="33">
        <v>707</v>
      </c>
      <c r="O367" s="33">
        <v>148</v>
      </c>
      <c r="P367" s="33">
        <v>246</v>
      </c>
      <c r="Q367" s="33">
        <v>771</v>
      </c>
      <c r="R367" s="33">
        <v>502</v>
      </c>
      <c r="S367" s="33">
        <v>68</v>
      </c>
      <c r="T367" s="33">
        <v>728</v>
      </c>
      <c r="U367" s="34">
        <v>2603</v>
      </c>
      <c r="V367" s="35">
        <f t="shared" si="399"/>
        <v>15.964192786862647</v>
      </c>
      <c r="W367" s="35">
        <f t="shared" si="399"/>
        <v>77.228042665380045</v>
      </c>
      <c r="X367" s="35">
        <f t="shared" si="399"/>
        <v>0.56778040080643777</v>
      </c>
      <c r="Y367" s="35">
        <f t="shared" si="399"/>
        <v>0.54581014250512638</v>
      </c>
      <c r="Z367" s="35">
        <f t="shared" si="399"/>
        <v>0.29336756672927472</v>
      </c>
      <c r="AA367" s="35">
        <f t="shared" si="399"/>
        <v>0.50359278341633207</v>
      </c>
      <c r="AB367" s="35">
        <f t="shared" si="399"/>
        <v>1.3561249633829029</v>
      </c>
      <c r="AC367" s="35">
        <f t="shared" si="396"/>
        <v>1.0541416090844864</v>
      </c>
      <c r="AD367" s="35">
        <f t="shared" si="384"/>
        <v>0.3045680905691589</v>
      </c>
      <c r="AE367" s="35">
        <f t="shared" si="384"/>
        <v>6.3756828011648545E-2</v>
      </c>
      <c r="AF367" s="35">
        <f t="shared" si="384"/>
        <v>0.10597418710044285</v>
      </c>
      <c r="AG367" s="35">
        <f t="shared" si="384"/>
        <v>0.33213861079041235</v>
      </c>
      <c r="AH367" s="35">
        <f t="shared" si="384"/>
        <v>0.21625626798545658</v>
      </c>
      <c r="AI367" s="35">
        <f t="shared" si="384"/>
        <v>2.9293677735081767E-2</v>
      </c>
      <c r="AJ367" s="35">
        <f t="shared" si="384"/>
        <v>0.31361466751675771</v>
      </c>
      <c r="AK367" s="35">
        <f t="shared" si="393"/>
        <v>1.1213447521237918</v>
      </c>
      <c r="AL367" s="40">
        <v>208914</v>
      </c>
      <c r="AM367" s="37">
        <v>28618</v>
      </c>
      <c r="AN367" s="37">
        <v>171712</v>
      </c>
      <c r="AO367" s="37">
        <v>969</v>
      </c>
      <c r="AP367" s="37">
        <v>1077</v>
      </c>
      <c r="AQ367" s="37">
        <v>554</v>
      </c>
      <c r="AR367" s="37">
        <v>1009</v>
      </c>
      <c r="AS367" s="37">
        <v>81</v>
      </c>
      <c r="AT367" s="37">
        <v>814</v>
      </c>
      <c r="AU367" s="37">
        <v>410</v>
      </c>
      <c r="AV367" s="37">
        <v>118</v>
      </c>
      <c r="AW367" s="37">
        <v>212</v>
      </c>
      <c r="AX367" s="37">
        <v>462</v>
      </c>
      <c r="AY367" s="37">
        <v>365</v>
      </c>
      <c r="AZ367" s="37">
        <v>50</v>
      </c>
      <c r="BA367" s="37">
        <v>591</v>
      </c>
      <c r="BB367" s="37">
        <v>1872</v>
      </c>
      <c r="BC367" s="38">
        <f t="shared" si="400"/>
        <v>13.698459653254449</v>
      </c>
      <c r="BD367" s="38">
        <f t="shared" si="400"/>
        <v>82.192672582976726</v>
      </c>
      <c r="BE367" s="38">
        <f t="shared" si="400"/>
        <v>0.46382722077026906</v>
      </c>
      <c r="BF367" s="38">
        <f t="shared" si="400"/>
        <v>0.51552313392113502</v>
      </c>
      <c r="BG367" s="38">
        <f t="shared" si="400"/>
        <v>0.26518088782944177</v>
      </c>
      <c r="BH367" s="38">
        <f t="shared" si="400"/>
        <v>0.48297385527058984</v>
      </c>
      <c r="BI367" s="38">
        <f t="shared" si="400"/>
        <v>3.8771934863149428E-2</v>
      </c>
      <c r="BJ367" s="38">
        <f t="shared" si="397"/>
        <v>0.38963401208152637</v>
      </c>
      <c r="BK367" s="38">
        <f t="shared" si="388"/>
        <v>0.19625300362828721</v>
      </c>
      <c r="BL367" s="38">
        <f t="shared" si="388"/>
        <v>5.648257177594608E-2</v>
      </c>
      <c r="BM367" s="38">
        <f t="shared" si="388"/>
        <v>0.10147716285169973</v>
      </c>
      <c r="BN367" s="38">
        <f t="shared" si="388"/>
        <v>0.22114362847870414</v>
      </c>
      <c r="BO367" s="38">
        <f t="shared" si="388"/>
        <v>0.17471303981542646</v>
      </c>
      <c r="BP367" s="38">
        <f t="shared" si="388"/>
        <v>2.3933293125400882E-2</v>
      </c>
      <c r="BQ367" s="38">
        <f t="shared" si="388"/>
        <v>0.28289152474223844</v>
      </c>
      <c r="BR367" s="38">
        <f t="shared" si="394"/>
        <v>0.89606249461500909</v>
      </c>
      <c r="BS367" s="38">
        <f t="shared" si="401"/>
        <v>2.2657331336081974</v>
      </c>
      <c r="BT367" s="38">
        <f t="shared" si="401"/>
        <v>-4.9646299175966817</v>
      </c>
      <c r="BU367" s="38">
        <f t="shared" si="401"/>
        <v>0.10395318003616871</v>
      </c>
      <c r="BV367" s="38">
        <f t="shared" si="401"/>
        <v>3.0287008583991359E-2</v>
      </c>
      <c r="BW367" s="38">
        <f t="shared" si="401"/>
        <v>2.8186678899832951E-2</v>
      </c>
      <c r="BX367" s="38">
        <f t="shared" si="401"/>
        <v>2.0618928145742232E-2</v>
      </c>
      <c r="BY367" s="38">
        <f t="shared" si="401"/>
        <v>1.3173530285197534</v>
      </c>
      <c r="BZ367" s="38">
        <f t="shared" si="398"/>
        <v>0.66450759700296003</v>
      </c>
      <c r="CA367" s="38">
        <f t="shared" si="392"/>
        <v>0.10831508694087169</v>
      </c>
      <c r="CB367" s="38">
        <f t="shared" si="392"/>
        <v>7.2742562357024643E-3</v>
      </c>
      <c r="CC367" s="38">
        <f t="shared" si="392"/>
        <v>4.4970242487431117E-3</v>
      </c>
      <c r="CD367" s="38">
        <f t="shared" si="392"/>
        <v>0.11099498231170821</v>
      </c>
      <c r="CE367" s="38">
        <f t="shared" si="392"/>
        <v>4.1543228170030116E-2</v>
      </c>
      <c r="CF367" s="38">
        <f t="shared" si="392"/>
        <v>5.3603846096808849E-3</v>
      </c>
      <c r="CG367" s="38">
        <f t="shared" si="392"/>
        <v>3.0723142774519263E-2</v>
      </c>
      <c r="CH367" s="38">
        <f t="shared" si="395"/>
        <v>0.22528225750878272</v>
      </c>
    </row>
    <row r="368" spans="1:86" s="39" customFormat="1" x14ac:dyDescent="0.15">
      <c r="A368" s="32">
        <v>3</v>
      </c>
      <c r="B368" s="32" t="s">
        <v>1469</v>
      </c>
      <c r="C368" s="32" t="s">
        <v>1470</v>
      </c>
      <c r="D368" s="32" t="s">
        <v>1471</v>
      </c>
      <c r="E368" s="41">
        <v>81485</v>
      </c>
      <c r="F368" s="33">
        <v>3189</v>
      </c>
      <c r="G368" s="33">
        <v>75679</v>
      </c>
      <c r="H368" s="33">
        <v>338</v>
      </c>
      <c r="I368" s="33">
        <v>149</v>
      </c>
      <c r="J368" s="33">
        <v>212</v>
      </c>
      <c r="K368" s="33">
        <v>163</v>
      </c>
      <c r="L368" s="33">
        <v>105</v>
      </c>
      <c r="M368" s="34">
        <v>356</v>
      </c>
      <c r="N368" s="33">
        <v>120</v>
      </c>
      <c r="O368" s="33">
        <v>16</v>
      </c>
      <c r="P368" s="33">
        <v>124</v>
      </c>
      <c r="Q368" s="33">
        <v>239</v>
      </c>
      <c r="R368" s="33">
        <v>203</v>
      </c>
      <c r="S368" s="33">
        <v>15</v>
      </c>
      <c r="T368" s="33">
        <v>107</v>
      </c>
      <c r="U368" s="34">
        <v>470</v>
      </c>
      <c r="V368" s="35">
        <f t="shared" si="399"/>
        <v>3.9136037307479903</v>
      </c>
      <c r="W368" s="35">
        <f t="shared" si="399"/>
        <v>92.8747622261766</v>
      </c>
      <c r="X368" s="35">
        <f t="shared" si="399"/>
        <v>0.41480026998834141</v>
      </c>
      <c r="Y368" s="35">
        <f t="shared" si="399"/>
        <v>0.18285574032030433</v>
      </c>
      <c r="Z368" s="35">
        <f t="shared" si="399"/>
        <v>0.26017058354298334</v>
      </c>
      <c r="AA368" s="35">
        <f t="shared" si="399"/>
        <v>0.20003681659201081</v>
      </c>
      <c r="AB368" s="35">
        <f t="shared" si="399"/>
        <v>0.12885807203779837</v>
      </c>
      <c r="AC368" s="35">
        <f t="shared" si="396"/>
        <v>0.43689022519482112</v>
      </c>
      <c r="AD368" s="35">
        <f t="shared" si="384"/>
        <v>0.14726636804319812</v>
      </c>
      <c r="AE368" s="35">
        <f t="shared" si="384"/>
        <v>1.9635515739093085E-2</v>
      </c>
      <c r="AF368" s="35">
        <f t="shared" si="384"/>
        <v>0.15217524697797138</v>
      </c>
      <c r="AG368" s="35">
        <f t="shared" si="384"/>
        <v>0.29330551635270297</v>
      </c>
      <c r="AH368" s="35">
        <f t="shared" si="384"/>
        <v>0.24912560593974351</v>
      </c>
      <c r="AI368" s="35">
        <f t="shared" si="384"/>
        <v>1.8408296005399765E-2</v>
      </c>
      <c r="AJ368" s="35">
        <f t="shared" si="384"/>
        <v>0.131312511505185</v>
      </c>
      <c r="AK368" s="35">
        <f t="shared" si="393"/>
        <v>0.5767932748358594</v>
      </c>
      <c r="AL368" s="40">
        <v>84203</v>
      </c>
      <c r="AM368" s="37">
        <v>3322</v>
      </c>
      <c r="AN368" s="37">
        <v>78259</v>
      </c>
      <c r="AO368" s="37">
        <v>397</v>
      </c>
      <c r="AP368" s="37">
        <v>163</v>
      </c>
      <c r="AQ368" s="37">
        <v>288</v>
      </c>
      <c r="AR368" s="37">
        <v>182</v>
      </c>
      <c r="AS368" s="37">
        <v>10</v>
      </c>
      <c r="AT368" s="37">
        <v>377</v>
      </c>
      <c r="AU368" s="37">
        <v>101</v>
      </c>
      <c r="AV368" s="37">
        <v>74</v>
      </c>
      <c r="AW368" s="37">
        <v>134</v>
      </c>
      <c r="AX368" s="37">
        <v>155</v>
      </c>
      <c r="AY368" s="37">
        <v>175</v>
      </c>
      <c r="AZ368" s="37">
        <v>11</v>
      </c>
      <c r="BA368" s="37">
        <v>113</v>
      </c>
      <c r="BB368" s="37">
        <v>442</v>
      </c>
      <c r="BC368" s="38">
        <f t="shared" si="400"/>
        <v>3.9452276047171719</v>
      </c>
      <c r="BD368" s="38">
        <f t="shared" si="400"/>
        <v>92.940869090174942</v>
      </c>
      <c r="BE368" s="38">
        <f t="shared" si="400"/>
        <v>0.47147963849269031</v>
      </c>
      <c r="BF368" s="38">
        <f t="shared" si="400"/>
        <v>0.19357980119473178</v>
      </c>
      <c r="BG368" s="38">
        <f t="shared" si="400"/>
        <v>0.34203056898210277</v>
      </c>
      <c r="BH368" s="38">
        <f t="shared" si="400"/>
        <v>0.21614431789841215</v>
      </c>
      <c r="BI368" s="38">
        <f t="shared" si="400"/>
        <v>1.187606142298968E-2</v>
      </c>
      <c r="BJ368" s="38">
        <f t="shared" si="397"/>
        <v>0.44772751564671093</v>
      </c>
      <c r="BK368" s="38">
        <f t="shared" si="388"/>
        <v>0.11994822037219577</v>
      </c>
      <c r="BL368" s="38">
        <f t="shared" si="388"/>
        <v>8.7882854530123622E-2</v>
      </c>
      <c r="BM368" s="38">
        <f t="shared" si="388"/>
        <v>0.15913922306806169</v>
      </c>
      <c r="BN368" s="38">
        <f t="shared" si="388"/>
        <v>0.18407895205634003</v>
      </c>
      <c r="BO368" s="38">
        <f t="shared" si="388"/>
        <v>0.20783107490231939</v>
      </c>
      <c r="BP368" s="38">
        <f t="shared" si="388"/>
        <v>1.3063667565288649E-2</v>
      </c>
      <c r="BQ368" s="38">
        <f t="shared" si="388"/>
        <v>0.13419949407978338</v>
      </c>
      <c r="BR368" s="38">
        <f t="shared" si="394"/>
        <v>0.52492191489614382</v>
      </c>
      <c r="BS368" s="38">
        <f t="shared" si="401"/>
        <v>-3.1623873969181648E-2</v>
      </c>
      <c r="BT368" s="38">
        <f t="shared" si="401"/>
        <v>-6.6106863998342646E-2</v>
      </c>
      <c r="BU368" s="38">
        <f t="shared" si="401"/>
        <v>-5.6679368504348904E-2</v>
      </c>
      <c r="BV368" s="38">
        <f t="shared" si="401"/>
        <v>-1.0724060874427455E-2</v>
      </c>
      <c r="BW368" s="38">
        <f t="shared" si="401"/>
        <v>-8.1859985439119431E-2</v>
      </c>
      <c r="BX368" s="38">
        <f t="shared" si="401"/>
        <v>-1.6107501306401345E-2</v>
      </c>
      <c r="BY368" s="38">
        <f t="shared" si="401"/>
        <v>0.11698201061480869</v>
      </c>
      <c r="BZ368" s="38">
        <f t="shared" si="398"/>
        <v>-1.0837290451889803E-2</v>
      </c>
      <c r="CA368" s="38">
        <f t="shared" si="392"/>
        <v>2.7318147671002352E-2</v>
      </c>
      <c r="CB368" s="38">
        <f t="shared" si="392"/>
        <v>-6.8247338791030537E-2</v>
      </c>
      <c r="CC368" s="38">
        <f t="shared" si="392"/>
        <v>-6.9639760900903069E-3</v>
      </c>
      <c r="CD368" s="38">
        <f t="shared" si="392"/>
        <v>0.10922656429636293</v>
      </c>
      <c r="CE368" s="38">
        <f t="shared" si="392"/>
        <v>4.1294531037424115E-2</v>
      </c>
      <c r="CF368" s="38">
        <f t="shared" si="392"/>
        <v>5.3446284401111165E-3</v>
      </c>
      <c r="CG368" s="38">
        <f t="shared" si="392"/>
        <v>-2.886982574598379E-3</v>
      </c>
      <c r="CH368" s="38">
        <f t="shared" si="395"/>
        <v>5.1871359939715589E-2</v>
      </c>
    </row>
    <row r="369" spans="1:86" s="39" customFormat="1" x14ac:dyDescent="0.15">
      <c r="A369" s="32">
        <v>3</v>
      </c>
      <c r="B369" s="32" t="s">
        <v>1472</v>
      </c>
      <c r="C369" s="32" t="s">
        <v>1473</v>
      </c>
      <c r="D369" s="32" t="s">
        <v>1474</v>
      </c>
      <c r="E369" s="41">
        <v>83187</v>
      </c>
      <c r="F369" s="33">
        <v>5560</v>
      </c>
      <c r="G369" s="33">
        <v>73594</v>
      </c>
      <c r="H369" s="33">
        <v>456</v>
      </c>
      <c r="I369" s="33">
        <v>213</v>
      </c>
      <c r="J369" s="33">
        <v>277</v>
      </c>
      <c r="K369" s="33">
        <v>381</v>
      </c>
      <c r="L369" s="33">
        <v>411</v>
      </c>
      <c r="M369" s="34">
        <v>510</v>
      </c>
      <c r="N369" s="33">
        <v>248</v>
      </c>
      <c r="O369" s="33">
        <v>39</v>
      </c>
      <c r="P369" s="33">
        <v>108</v>
      </c>
      <c r="Q369" s="33">
        <v>296</v>
      </c>
      <c r="R369" s="33">
        <v>124</v>
      </c>
      <c r="S369" s="33">
        <v>24</v>
      </c>
      <c r="T369" s="33">
        <v>203</v>
      </c>
      <c r="U369" s="34">
        <v>743</v>
      </c>
      <c r="V369" s="35">
        <f t="shared" si="399"/>
        <v>6.6837366415425485</v>
      </c>
      <c r="W369" s="35">
        <f t="shared" si="399"/>
        <v>88.468150071525599</v>
      </c>
      <c r="X369" s="35">
        <f t="shared" si="399"/>
        <v>0.54816257347902919</v>
      </c>
      <c r="Y369" s="35">
        <f t="shared" si="399"/>
        <v>0.25604962313823071</v>
      </c>
      <c r="Z369" s="35">
        <f t="shared" si="399"/>
        <v>0.33298472117037514</v>
      </c>
      <c r="AA369" s="35">
        <f t="shared" si="399"/>
        <v>0.45800425547260987</v>
      </c>
      <c r="AB369" s="35">
        <f t="shared" si="399"/>
        <v>0.49406758267517759</v>
      </c>
      <c r="AC369" s="35">
        <f t="shared" si="396"/>
        <v>0.61307656244365105</v>
      </c>
      <c r="AD369" s="35">
        <f t="shared" si="384"/>
        <v>0.29812350487455974</v>
      </c>
      <c r="AE369" s="35">
        <f t="shared" si="384"/>
        <v>4.6882325363338022E-2</v>
      </c>
      <c r="AF369" s="35">
        <f t="shared" si="384"/>
        <v>0.12982797792924375</v>
      </c>
      <c r="AG369" s="35">
        <f t="shared" si="384"/>
        <v>0.35582482839866802</v>
      </c>
      <c r="AH369" s="35">
        <f t="shared" si="384"/>
        <v>0.14906175243727987</v>
      </c>
      <c r="AI369" s="35">
        <f t="shared" si="384"/>
        <v>2.8850661762054169E-2</v>
      </c>
      <c r="AJ369" s="35">
        <f t="shared" si="384"/>
        <v>0.24402851407070819</v>
      </c>
      <c r="AK369" s="35">
        <f t="shared" si="393"/>
        <v>0.89316840371692696</v>
      </c>
      <c r="AL369" s="40">
        <v>80941</v>
      </c>
      <c r="AM369" s="37">
        <v>5366</v>
      </c>
      <c r="AN369" s="37">
        <v>72791</v>
      </c>
      <c r="AO369" s="37">
        <v>400</v>
      </c>
      <c r="AP369" s="37">
        <v>241</v>
      </c>
      <c r="AQ369" s="37">
        <v>275</v>
      </c>
      <c r="AR369" s="37">
        <v>334</v>
      </c>
      <c r="AS369" s="37">
        <v>67</v>
      </c>
      <c r="AT369" s="37">
        <v>237</v>
      </c>
      <c r="AU369" s="37">
        <v>136</v>
      </c>
      <c r="AV369" s="37">
        <v>35</v>
      </c>
      <c r="AW369" s="37">
        <v>80</v>
      </c>
      <c r="AX369" s="37">
        <v>166</v>
      </c>
      <c r="AY369" s="37">
        <v>86</v>
      </c>
      <c r="AZ369" s="37">
        <v>24</v>
      </c>
      <c r="BA369" s="37">
        <v>139</v>
      </c>
      <c r="BB369" s="37">
        <v>564</v>
      </c>
      <c r="BC369" s="38">
        <f t="shared" si="400"/>
        <v>6.6295202678494221</v>
      </c>
      <c r="BD369" s="38">
        <f t="shared" si="400"/>
        <v>89.930937349427367</v>
      </c>
      <c r="BE369" s="38">
        <f t="shared" si="400"/>
        <v>0.49418712395448539</v>
      </c>
      <c r="BF369" s="38">
        <f t="shared" si="400"/>
        <v>0.29774774218257744</v>
      </c>
      <c r="BG369" s="38">
        <f t="shared" si="400"/>
        <v>0.3397536477187087</v>
      </c>
      <c r="BH369" s="38">
        <f t="shared" si="400"/>
        <v>0.41264624850199533</v>
      </c>
      <c r="BI369" s="38">
        <f t="shared" si="400"/>
        <v>8.2776343262376303E-2</v>
      </c>
      <c r="BJ369" s="38">
        <f t="shared" si="397"/>
        <v>0.29280587094303262</v>
      </c>
      <c r="BK369" s="38">
        <f t="shared" si="388"/>
        <v>0.16802362214452501</v>
      </c>
      <c r="BL369" s="38">
        <f t="shared" si="388"/>
        <v>4.3241373346017471E-2</v>
      </c>
      <c r="BM369" s="38">
        <f t="shared" si="388"/>
        <v>9.8837424790897063E-2</v>
      </c>
      <c r="BN369" s="38">
        <f t="shared" si="388"/>
        <v>0.20508765644111143</v>
      </c>
      <c r="BO369" s="38">
        <f t="shared" si="388"/>
        <v>0.10625023165021436</v>
      </c>
      <c r="BP369" s="38">
        <f t="shared" si="388"/>
        <v>2.9651227437269119E-2</v>
      </c>
      <c r="BQ369" s="38">
        <f t="shared" si="388"/>
        <v>0.17173002557418368</v>
      </c>
      <c r="BR369" s="38">
        <f t="shared" si="394"/>
        <v>0.69680384477582435</v>
      </c>
      <c r="BS369" s="38">
        <f t="shared" si="401"/>
        <v>5.4216373693126485E-2</v>
      </c>
      <c r="BT369" s="38">
        <f t="shared" si="401"/>
        <v>-1.4627872779017679</v>
      </c>
      <c r="BU369" s="38">
        <f t="shared" si="401"/>
        <v>5.3975449524543806E-2</v>
      </c>
      <c r="BV369" s="38">
        <f t="shared" si="401"/>
        <v>-4.1698119044346726E-2</v>
      </c>
      <c r="BW369" s="38">
        <f t="shared" si="401"/>
        <v>-6.7689265483335537E-3</v>
      </c>
      <c r="BX369" s="38">
        <f t="shared" si="401"/>
        <v>4.5358006970614539E-2</v>
      </c>
      <c r="BY369" s="38">
        <f t="shared" si="401"/>
        <v>0.41129123941280127</v>
      </c>
      <c r="BZ369" s="38">
        <f t="shared" si="398"/>
        <v>0.32027069150061843</v>
      </c>
      <c r="CA369" s="38">
        <f t="shared" si="392"/>
        <v>0.13009988273003473</v>
      </c>
      <c r="CB369" s="38">
        <f t="shared" si="392"/>
        <v>3.6409520173205506E-3</v>
      </c>
      <c r="CC369" s="38">
        <f t="shared" si="392"/>
        <v>3.0990553138346685E-2</v>
      </c>
      <c r="CD369" s="38">
        <f t="shared" si="392"/>
        <v>0.15073717195755659</v>
      </c>
      <c r="CE369" s="38">
        <f t="shared" si="392"/>
        <v>4.2811520787065516E-2</v>
      </c>
      <c r="CF369" s="38">
        <f t="shared" si="392"/>
        <v>-8.0056567521494953E-4</v>
      </c>
      <c r="CG369" s="38">
        <f t="shared" si="392"/>
        <v>7.229848849652451E-2</v>
      </c>
      <c r="CH369" s="38">
        <f t="shared" si="395"/>
        <v>0.19636455894110261</v>
      </c>
    </row>
    <row r="370" spans="1:86" s="39" customFormat="1" x14ac:dyDescent="0.15">
      <c r="A370" s="32">
        <v>3</v>
      </c>
      <c r="B370" s="32" t="s">
        <v>1475</v>
      </c>
      <c r="C370" s="32" t="s">
        <v>1476</v>
      </c>
      <c r="D370" s="32" t="s">
        <v>1477</v>
      </c>
      <c r="E370" s="41">
        <v>93295</v>
      </c>
      <c r="F370" s="33">
        <v>16580</v>
      </c>
      <c r="G370" s="33">
        <v>70332</v>
      </c>
      <c r="H370" s="33">
        <v>632</v>
      </c>
      <c r="I370" s="33">
        <v>853</v>
      </c>
      <c r="J370" s="33">
        <v>217</v>
      </c>
      <c r="K370" s="33">
        <v>857</v>
      </c>
      <c r="L370" s="33">
        <v>898</v>
      </c>
      <c r="M370" s="34">
        <v>887</v>
      </c>
      <c r="N370" s="33">
        <v>194</v>
      </c>
      <c r="O370" s="33">
        <v>47</v>
      </c>
      <c r="P370" s="33">
        <v>141</v>
      </c>
      <c r="Q370" s="33">
        <v>224</v>
      </c>
      <c r="R370" s="33">
        <v>224</v>
      </c>
      <c r="S370" s="33">
        <v>16</v>
      </c>
      <c r="T370" s="33">
        <v>193</v>
      </c>
      <c r="U370" s="34">
        <v>1000</v>
      </c>
      <c r="V370" s="35">
        <f t="shared" si="399"/>
        <v>17.771584758025618</v>
      </c>
      <c r="W370" s="35">
        <f t="shared" si="399"/>
        <v>75.3866766707755</v>
      </c>
      <c r="X370" s="35">
        <f t="shared" si="399"/>
        <v>0.67742108365936005</v>
      </c>
      <c r="Y370" s="35">
        <f t="shared" si="399"/>
        <v>0.91430408917948447</v>
      </c>
      <c r="Z370" s="35">
        <f t="shared" si="399"/>
        <v>0.2325955303070904</v>
      </c>
      <c r="AA370" s="35">
        <f t="shared" si="399"/>
        <v>0.91859156439251832</v>
      </c>
      <c r="AB370" s="35">
        <f t="shared" si="399"/>
        <v>0.96253818532611601</v>
      </c>
      <c r="AC370" s="35">
        <f t="shared" si="396"/>
        <v>0.95074762849027272</v>
      </c>
      <c r="AD370" s="35">
        <f t="shared" si="384"/>
        <v>0.20794254783214533</v>
      </c>
      <c r="AE370" s="35">
        <f t="shared" si="384"/>
        <v>5.037783375314861E-2</v>
      </c>
      <c r="AF370" s="35">
        <f t="shared" ref="AF370:AJ407" si="402">P370/$E370*100</f>
        <v>0.15113350125944583</v>
      </c>
      <c r="AG370" s="35">
        <f t="shared" si="402"/>
        <v>0.24009861192989976</v>
      </c>
      <c r="AH370" s="35">
        <f t="shared" si="402"/>
        <v>0.24009861192989976</v>
      </c>
      <c r="AI370" s="35">
        <f t="shared" si="402"/>
        <v>1.7149900852135698E-2</v>
      </c>
      <c r="AJ370" s="35">
        <f t="shared" si="402"/>
        <v>0.20687067902888687</v>
      </c>
      <c r="AK370" s="35">
        <f t="shared" si="393"/>
        <v>1.0718688032584811</v>
      </c>
      <c r="AL370" s="40">
        <v>86940</v>
      </c>
      <c r="AM370" s="37">
        <v>14101</v>
      </c>
      <c r="AN370" s="37">
        <v>68250</v>
      </c>
      <c r="AO370" s="37">
        <v>578</v>
      </c>
      <c r="AP370" s="37">
        <v>789</v>
      </c>
      <c r="AQ370" s="37">
        <v>183</v>
      </c>
      <c r="AR370" s="37">
        <v>886</v>
      </c>
      <c r="AS370" s="37">
        <v>36</v>
      </c>
      <c r="AT370" s="37">
        <v>299</v>
      </c>
      <c r="AU370" s="37">
        <v>147</v>
      </c>
      <c r="AV370" s="37">
        <v>59</v>
      </c>
      <c r="AW370" s="37">
        <v>140</v>
      </c>
      <c r="AX370" s="37">
        <v>181</v>
      </c>
      <c r="AY370" s="37">
        <v>171</v>
      </c>
      <c r="AZ370" s="37">
        <v>32</v>
      </c>
      <c r="BA370" s="37">
        <v>155</v>
      </c>
      <c r="BB370" s="37">
        <v>933</v>
      </c>
      <c r="BC370" s="38">
        <f t="shared" si="400"/>
        <v>16.219231654014262</v>
      </c>
      <c r="BD370" s="38">
        <f t="shared" si="400"/>
        <v>78.502415458937207</v>
      </c>
      <c r="BE370" s="38">
        <f t="shared" si="400"/>
        <v>0.66482631700022998</v>
      </c>
      <c r="BF370" s="38">
        <f t="shared" si="400"/>
        <v>0.90752242926155968</v>
      </c>
      <c r="BG370" s="38">
        <f t="shared" si="400"/>
        <v>0.21048999309868874</v>
      </c>
      <c r="BH370" s="38">
        <f t="shared" si="400"/>
        <v>1.0190936277892799</v>
      </c>
      <c r="BI370" s="38">
        <f t="shared" si="400"/>
        <v>4.1407867494824016E-2</v>
      </c>
      <c r="BJ370" s="38">
        <f t="shared" si="397"/>
        <v>0.3439153439153439</v>
      </c>
      <c r="BK370" s="38">
        <f t="shared" si="388"/>
        <v>0.16908212560386474</v>
      </c>
      <c r="BL370" s="38">
        <f t="shared" si="388"/>
        <v>6.786289394985047E-2</v>
      </c>
      <c r="BM370" s="38">
        <f t="shared" ref="BM370:BQ407" si="403">AW370/$AL370*100</f>
        <v>0.1610305958132045</v>
      </c>
      <c r="BN370" s="38">
        <f t="shared" si="403"/>
        <v>0.20818955601564298</v>
      </c>
      <c r="BO370" s="38">
        <f t="shared" si="403"/>
        <v>0.19668737060041405</v>
      </c>
      <c r="BP370" s="38">
        <f t="shared" si="403"/>
        <v>3.6806993328732461E-2</v>
      </c>
      <c r="BQ370" s="38">
        <f t="shared" si="403"/>
        <v>0.17828387393604786</v>
      </c>
      <c r="BR370" s="38">
        <f t="shared" si="394"/>
        <v>1.0731538992408556</v>
      </c>
      <c r="BS370" s="38">
        <f t="shared" si="401"/>
        <v>1.5523531040113561</v>
      </c>
      <c r="BT370" s="38">
        <f t="shared" si="401"/>
        <v>-3.1157387881617069</v>
      </c>
      <c r="BU370" s="38">
        <f t="shared" si="401"/>
        <v>1.2594766659130063E-2</v>
      </c>
      <c r="BV370" s="38">
        <f t="shared" si="401"/>
        <v>6.7816599179247872E-3</v>
      </c>
      <c r="BW370" s="38">
        <f t="shared" si="401"/>
        <v>2.2105537208401665E-2</v>
      </c>
      <c r="BX370" s="38">
        <f t="shared" si="401"/>
        <v>-0.1005020633967616</v>
      </c>
      <c r="BY370" s="38">
        <f t="shared" si="401"/>
        <v>0.92113031783129196</v>
      </c>
      <c r="BZ370" s="38">
        <f t="shared" si="398"/>
        <v>0.60683228457492877</v>
      </c>
      <c r="CA370" s="38">
        <f t="shared" si="392"/>
        <v>3.8860422228280594E-2</v>
      </c>
      <c r="CB370" s="38">
        <f t="shared" si="392"/>
        <v>-1.748506019670186E-2</v>
      </c>
      <c r="CC370" s="38">
        <f t="shared" ref="CC370:CG407" si="404">AF370-BM370</f>
        <v>-9.897094553758673E-3</v>
      </c>
      <c r="CD370" s="38">
        <f t="shared" si="404"/>
        <v>3.1909055914256773E-2</v>
      </c>
      <c r="CE370" s="38">
        <f t="shared" si="404"/>
        <v>4.3411241329485706E-2</v>
      </c>
      <c r="CF370" s="38">
        <f t="shared" si="404"/>
        <v>-1.9657092476596763E-2</v>
      </c>
      <c r="CG370" s="38">
        <f t="shared" si="404"/>
        <v>2.8586805092839007E-2</v>
      </c>
      <c r="CH370" s="38">
        <f t="shared" si="395"/>
        <v>-1.2850959823744734E-3</v>
      </c>
    </row>
    <row r="371" spans="1:86" s="39" customFormat="1" x14ac:dyDescent="0.15">
      <c r="A371" s="32">
        <v>3</v>
      </c>
      <c r="B371" s="32" t="s">
        <v>1478</v>
      </c>
      <c r="C371" s="32" t="s">
        <v>1479</v>
      </c>
      <c r="D371" s="32" t="s">
        <v>1480</v>
      </c>
      <c r="E371" s="41">
        <v>138146</v>
      </c>
      <c r="F371" s="33">
        <v>8562</v>
      </c>
      <c r="G371" s="33">
        <v>124918</v>
      </c>
      <c r="H371" s="33">
        <v>866</v>
      </c>
      <c r="I371" s="33">
        <v>337</v>
      </c>
      <c r="J371" s="33">
        <v>361</v>
      </c>
      <c r="K371" s="33">
        <v>417</v>
      </c>
      <c r="L371" s="33">
        <v>239</v>
      </c>
      <c r="M371" s="34">
        <v>500</v>
      </c>
      <c r="N371" s="33">
        <v>245</v>
      </c>
      <c r="O371" s="33">
        <v>59</v>
      </c>
      <c r="P371" s="33">
        <v>185</v>
      </c>
      <c r="Q371" s="33">
        <v>252</v>
      </c>
      <c r="R371" s="33">
        <v>250</v>
      </c>
      <c r="S371" s="33">
        <v>27</v>
      </c>
      <c r="T371" s="33">
        <v>166</v>
      </c>
      <c r="U371" s="34">
        <v>762</v>
      </c>
      <c r="V371" s="35">
        <f t="shared" si="399"/>
        <v>6.1977907431268369</v>
      </c>
      <c r="W371" s="35">
        <f t="shared" si="399"/>
        <v>90.424623224704305</v>
      </c>
      <c r="X371" s="35">
        <f t="shared" si="399"/>
        <v>0.62687301840082232</v>
      </c>
      <c r="Y371" s="35">
        <f t="shared" si="399"/>
        <v>0.24394481201048165</v>
      </c>
      <c r="Z371" s="35">
        <f t="shared" si="399"/>
        <v>0.26131773630796407</v>
      </c>
      <c r="AA371" s="35">
        <f t="shared" si="399"/>
        <v>0.30185455966875624</v>
      </c>
      <c r="AB371" s="35">
        <f t="shared" si="399"/>
        <v>0.17300537112909531</v>
      </c>
      <c r="AC371" s="35">
        <f t="shared" si="396"/>
        <v>0.36193592286421611</v>
      </c>
      <c r="AD371" s="35">
        <f t="shared" si="396"/>
        <v>0.1773486022034659</v>
      </c>
      <c r="AE371" s="35">
        <f t="shared" si="396"/>
        <v>4.2708438897977506E-2</v>
      </c>
      <c r="AF371" s="35">
        <f t="shared" si="402"/>
        <v>0.13391629145975995</v>
      </c>
      <c r="AG371" s="35">
        <f t="shared" si="402"/>
        <v>0.18241570512356492</v>
      </c>
      <c r="AH371" s="35">
        <f t="shared" si="402"/>
        <v>0.18096796143210805</v>
      </c>
      <c r="AI371" s="35">
        <f t="shared" si="402"/>
        <v>1.9544539834667671E-2</v>
      </c>
      <c r="AJ371" s="35">
        <f t="shared" si="402"/>
        <v>0.12016272639091975</v>
      </c>
      <c r="AK371" s="35">
        <f t="shared" si="393"/>
        <v>0.55159034644506533</v>
      </c>
      <c r="AL371" s="40">
        <v>135817</v>
      </c>
      <c r="AM371" s="37">
        <v>8027</v>
      </c>
      <c r="AN371" s="37">
        <v>123674</v>
      </c>
      <c r="AO371" s="37">
        <v>843</v>
      </c>
      <c r="AP371" s="37">
        <v>322</v>
      </c>
      <c r="AQ371" s="37">
        <v>416</v>
      </c>
      <c r="AR371" s="37">
        <v>351</v>
      </c>
      <c r="AS371" s="37">
        <v>22</v>
      </c>
      <c r="AT371" s="37">
        <v>447</v>
      </c>
      <c r="AU371" s="37">
        <v>205</v>
      </c>
      <c r="AV371" s="37">
        <v>44</v>
      </c>
      <c r="AW371" s="37">
        <v>174</v>
      </c>
      <c r="AX371" s="37">
        <v>190</v>
      </c>
      <c r="AY371" s="37">
        <v>218</v>
      </c>
      <c r="AZ371" s="37">
        <v>29</v>
      </c>
      <c r="BA371" s="37">
        <v>167</v>
      </c>
      <c r="BB371" s="37">
        <v>688</v>
      </c>
      <c r="BC371" s="38">
        <f t="shared" si="400"/>
        <v>5.9101585221290414</v>
      </c>
      <c r="BD371" s="38">
        <f t="shared" si="400"/>
        <v>91.059293019283302</v>
      </c>
      <c r="BE371" s="38">
        <f t="shared" si="400"/>
        <v>0.62068813182444027</v>
      </c>
      <c r="BF371" s="38">
        <f t="shared" si="400"/>
        <v>0.23708372295073518</v>
      </c>
      <c r="BG371" s="38">
        <f t="shared" si="400"/>
        <v>0.30629449921585666</v>
      </c>
      <c r="BH371" s="38">
        <f t="shared" si="400"/>
        <v>0.258435983713379</v>
      </c>
      <c r="BI371" s="38">
        <f t="shared" si="400"/>
        <v>1.6198266785453958E-2</v>
      </c>
      <c r="BJ371" s="38">
        <f t="shared" si="397"/>
        <v>0.329119329686269</v>
      </c>
      <c r="BK371" s="38">
        <f t="shared" si="397"/>
        <v>0.15093839504627549</v>
      </c>
      <c r="BL371" s="38">
        <f t="shared" si="397"/>
        <v>3.2396533570907916E-2</v>
      </c>
      <c r="BM371" s="38">
        <f t="shared" si="403"/>
        <v>0.12811356457586312</v>
      </c>
      <c r="BN371" s="38">
        <f t="shared" si="403"/>
        <v>0.13989412223801145</v>
      </c>
      <c r="BO371" s="38">
        <f t="shared" si="403"/>
        <v>0.16051009814677103</v>
      </c>
      <c r="BP371" s="38">
        <f t="shared" si="403"/>
        <v>2.1352260762643852E-2</v>
      </c>
      <c r="BQ371" s="38">
        <f t="shared" si="403"/>
        <v>0.12295957059867321</v>
      </c>
      <c r="BR371" s="38">
        <f t="shared" si="394"/>
        <v>0.5065639794723783</v>
      </c>
      <c r="BS371" s="38">
        <f t="shared" si="401"/>
        <v>0.28763222099779551</v>
      </c>
      <c r="BT371" s="38">
        <f t="shared" si="401"/>
        <v>-0.63466979457899697</v>
      </c>
      <c r="BU371" s="38">
        <f t="shared" si="401"/>
        <v>6.1848865763820537E-3</v>
      </c>
      <c r="BV371" s="38">
        <f t="shared" si="401"/>
        <v>6.8610890597464724E-3</v>
      </c>
      <c r="BW371" s="38">
        <f t="shared" si="401"/>
        <v>-4.4976762907892598E-2</v>
      </c>
      <c r="BX371" s="38">
        <f t="shared" si="401"/>
        <v>4.3418575955377237E-2</v>
      </c>
      <c r="BY371" s="38">
        <f t="shared" si="401"/>
        <v>0.15680710434364134</v>
      </c>
      <c r="BZ371" s="38">
        <f t="shared" si="398"/>
        <v>3.2816593177947107E-2</v>
      </c>
      <c r="CA371" s="38">
        <f t="shared" si="398"/>
        <v>2.6410207157190418E-2</v>
      </c>
      <c r="CB371" s="38">
        <f t="shared" si="398"/>
        <v>1.031190532706959E-2</v>
      </c>
      <c r="CC371" s="38">
        <f t="shared" si="404"/>
        <v>5.8027268838968249E-3</v>
      </c>
      <c r="CD371" s="38">
        <f t="shared" si="404"/>
        <v>4.2521582885553466E-2</v>
      </c>
      <c r="CE371" s="38">
        <f t="shared" si="404"/>
        <v>2.0457863285337025E-2</v>
      </c>
      <c r="CF371" s="38">
        <f t="shared" si="404"/>
        <v>-1.8077209279761808E-3</v>
      </c>
      <c r="CG371" s="38">
        <f t="shared" si="404"/>
        <v>-2.79684420775346E-3</v>
      </c>
      <c r="CH371" s="38">
        <f t="shared" si="395"/>
        <v>4.5026366972687026E-2</v>
      </c>
    </row>
    <row r="372" spans="1:86" s="39" customFormat="1" x14ac:dyDescent="0.15">
      <c r="A372" s="32">
        <v>3</v>
      </c>
      <c r="B372" s="32" t="s">
        <v>1481</v>
      </c>
      <c r="C372" s="32" t="s">
        <v>1482</v>
      </c>
      <c r="D372" s="32" t="s">
        <v>1483</v>
      </c>
      <c r="E372" s="41">
        <v>337727</v>
      </c>
      <c r="F372" s="33">
        <v>10286</v>
      </c>
      <c r="G372" s="33">
        <v>315754</v>
      </c>
      <c r="H372" s="33">
        <v>1131</v>
      </c>
      <c r="I372" s="33">
        <v>408</v>
      </c>
      <c r="J372" s="33">
        <v>746</v>
      </c>
      <c r="K372" s="33">
        <v>544</v>
      </c>
      <c r="L372" s="33">
        <v>2760</v>
      </c>
      <c r="M372" s="34">
        <v>917</v>
      </c>
      <c r="N372" s="33">
        <v>502</v>
      </c>
      <c r="O372" s="33">
        <v>135</v>
      </c>
      <c r="P372" s="33">
        <v>451</v>
      </c>
      <c r="Q372" s="33">
        <v>1767</v>
      </c>
      <c r="R372" s="33">
        <v>352</v>
      </c>
      <c r="S372" s="33">
        <v>31</v>
      </c>
      <c r="T372" s="33">
        <v>277</v>
      </c>
      <c r="U372" s="34">
        <v>1666</v>
      </c>
      <c r="V372" s="35">
        <f t="shared" si="399"/>
        <v>3.0456552185641068</v>
      </c>
      <c r="W372" s="35">
        <f t="shared" si="399"/>
        <v>93.493857464757042</v>
      </c>
      <c r="X372" s="35">
        <f t="shared" si="399"/>
        <v>0.33488586935601833</v>
      </c>
      <c r="Y372" s="35">
        <f t="shared" si="399"/>
        <v>0.12080763456874932</v>
      </c>
      <c r="Z372" s="35">
        <f t="shared" si="399"/>
        <v>0.22088846908893869</v>
      </c>
      <c r="AA372" s="35">
        <f t="shared" si="399"/>
        <v>0.16107684609166575</v>
      </c>
      <c r="AB372" s="35">
        <f t="shared" si="399"/>
        <v>0.81722811620036306</v>
      </c>
      <c r="AC372" s="35">
        <f t="shared" si="396"/>
        <v>0.27152108063613511</v>
      </c>
      <c r="AD372" s="35">
        <f t="shared" si="396"/>
        <v>0.14864076606252979</v>
      </c>
      <c r="AE372" s="35">
        <f t="shared" si="396"/>
        <v>3.9973114379365585E-2</v>
      </c>
      <c r="AF372" s="35">
        <f t="shared" si="402"/>
        <v>0.13353981174143612</v>
      </c>
      <c r="AG372" s="35">
        <f t="shared" si="402"/>
        <v>0.52320365265436286</v>
      </c>
      <c r="AH372" s="35">
        <f t="shared" si="402"/>
        <v>0.10422619452990137</v>
      </c>
      <c r="AI372" s="35">
        <f t="shared" si="402"/>
        <v>9.1790114500765411E-3</v>
      </c>
      <c r="AJ372" s="35">
        <f t="shared" si="402"/>
        <v>8.2018908763587153E-2</v>
      </c>
      <c r="AK372" s="35">
        <f t="shared" si="393"/>
        <v>0.49329784115572634</v>
      </c>
      <c r="AL372" s="40">
        <v>321067</v>
      </c>
      <c r="AM372" s="37">
        <v>9005</v>
      </c>
      <c r="AN372" s="37">
        <v>305095</v>
      </c>
      <c r="AO372" s="37">
        <v>1067</v>
      </c>
      <c r="AP372" s="37">
        <v>382</v>
      </c>
      <c r="AQ372" s="37">
        <v>839</v>
      </c>
      <c r="AR372" s="37">
        <v>506</v>
      </c>
      <c r="AS372" s="37">
        <v>72</v>
      </c>
      <c r="AT372" s="37">
        <v>483</v>
      </c>
      <c r="AU372" s="37">
        <v>402</v>
      </c>
      <c r="AV372" s="37">
        <v>90</v>
      </c>
      <c r="AW372" s="37">
        <v>307</v>
      </c>
      <c r="AX372" s="37">
        <v>1003</v>
      </c>
      <c r="AY372" s="37">
        <v>328</v>
      </c>
      <c r="AZ372" s="37">
        <v>38</v>
      </c>
      <c r="BA372" s="37">
        <v>274</v>
      </c>
      <c r="BB372" s="37">
        <v>1176</v>
      </c>
      <c r="BC372" s="38">
        <f t="shared" si="400"/>
        <v>2.8047105432822432</v>
      </c>
      <c r="BD372" s="38">
        <f t="shared" si="400"/>
        <v>95.025337390638086</v>
      </c>
      <c r="BE372" s="38">
        <f t="shared" si="400"/>
        <v>0.33232938919290989</v>
      </c>
      <c r="BF372" s="38">
        <f t="shared" si="400"/>
        <v>0.11897828179165096</v>
      </c>
      <c r="BG372" s="38">
        <f t="shared" si="400"/>
        <v>0.26131617388270983</v>
      </c>
      <c r="BH372" s="38">
        <f t="shared" si="400"/>
        <v>0.1575995041533387</v>
      </c>
      <c r="BI372" s="38">
        <f t="shared" si="400"/>
        <v>2.2425225887431594E-2</v>
      </c>
      <c r="BJ372" s="38">
        <f t="shared" si="397"/>
        <v>0.15043589032818697</v>
      </c>
      <c r="BK372" s="38">
        <f t="shared" si="397"/>
        <v>0.12520751120482643</v>
      </c>
      <c r="BL372" s="38">
        <f t="shared" si="397"/>
        <v>2.8031532359289495E-2</v>
      </c>
      <c r="BM372" s="38">
        <f t="shared" si="403"/>
        <v>9.5618671492243054E-2</v>
      </c>
      <c r="BN372" s="38">
        <f t="shared" si="403"/>
        <v>0.31239585507074846</v>
      </c>
      <c r="BO372" s="38">
        <f t="shared" si="403"/>
        <v>0.10215936237607727</v>
      </c>
      <c r="BP372" s="38">
        <f t="shared" si="403"/>
        <v>1.1835535885033341E-2</v>
      </c>
      <c r="BQ372" s="38">
        <f t="shared" si="403"/>
        <v>8.5340442960503568E-2</v>
      </c>
      <c r="BR372" s="38">
        <f t="shared" si="394"/>
        <v>0.36627868949471604</v>
      </c>
      <c r="BS372" s="38">
        <f t="shared" si="401"/>
        <v>0.24094467528186359</v>
      </c>
      <c r="BT372" s="38">
        <f t="shared" si="401"/>
        <v>-1.5314799258810439</v>
      </c>
      <c r="BU372" s="38">
        <f t="shared" si="401"/>
        <v>2.5564801631084433E-3</v>
      </c>
      <c r="BV372" s="38">
        <f t="shared" si="401"/>
        <v>1.8293527770983642E-3</v>
      </c>
      <c r="BW372" s="38">
        <f t="shared" si="401"/>
        <v>-4.0427704793771141E-2</v>
      </c>
      <c r="BX372" s="38">
        <f t="shared" si="401"/>
        <v>3.4773419383270499E-3</v>
      </c>
      <c r="BY372" s="38">
        <f t="shared" si="401"/>
        <v>0.7948028903129315</v>
      </c>
      <c r="BZ372" s="38">
        <f t="shared" si="398"/>
        <v>0.12108519030794815</v>
      </c>
      <c r="CA372" s="38">
        <f t="shared" si="398"/>
        <v>2.3433254857703367E-2</v>
      </c>
      <c r="CB372" s="38">
        <f t="shared" si="398"/>
        <v>1.1941582020076089E-2</v>
      </c>
      <c r="CC372" s="38">
        <f t="shared" si="404"/>
        <v>3.7921140249193061E-2</v>
      </c>
      <c r="CD372" s="38">
        <f t="shared" si="404"/>
        <v>0.2108077975836144</v>
      </c>
      <c r="CE372" s="38">
        <f t="shared" si="404"/>
        <v>2.0668321538240969E-3</v>
      </c>
      <c r="CF372" s="38">
        <f t="shared" si="404"/>
        <v>-2.6565244349568001E-3</v>
      </c>
      <c r="CG372" s="38">
        <f t="shared" si="404"/>
        <v>-3.3215341969164147E-3</v>
      </c>
      <c r="CH372" s="38">
        <f t="shared" si="395"/>
        <v>0.1270191516610103</v>
      </c>
    </row>
    <row r="373" spans="1:86" s="39" customFormat="1" x14ac:dyDescent="0.15">
      <c r="A373" s="32">
        <v>3</v>
      </c>
      <c r="B373" s="32" t="s">
        <v>1484</v>
      </c>
      <c r="C373" s="32" t="s">
        <v>1485</v>
      </c>
      <c r="D373" s="32" t="s">
        <v>1486</v>
      </c>
      <c r="E373" s="41">
        <v>21349</v>
      </c>
      <c r="F373" s="33">
        <v>3757</v>
      </c>
      <c r="G373" s="33">
        <v>16654</v>
      </c>
      <c r="H373" s="33">
        <v>105</v>
      </c>
      <c r="I373" s="33">
        <v>111</v>
      </c>
      <c r="J373" s="33">
        <v>34</v>
      </c>
      <c r="K373" s="33">
        <v>83</v>
      </c>
      <c r="L373" s="33">
        <v>80</v>
      </c>
      <c r="M373" s="34">
        <v>118</v>
      </c>
      <c r="N373" s="33">
        <v>51</v>
      </c>
      <c r="O373" s="33">
        <v>10</v>
      </c>
      <c r="P373" s="33">
        <v>16</v>
      </c>
      <c r="Q373" s="33">
        <v>36</v>
      </c>
      <c r="R373" s="33">
        <v>52</v>
      </c>
      <c r="S373" s="33">
        <v>4</v>
      </c>
      <c r="T373" s="33">
        <v>51</v>
      </c>
      <c r="U373" s="34">
        <v>187</v>
      </c>
      <c r="V373" s="35">
        <f t="shared" si="399"/>
        <v>17.59801395849923</v>
      </c>
      <c r="W373" s="35">
        <f t="shared" si="399"/>
        <v>78.008337627055141</v>
      </c>
      <c r="X373" s="35">
        <f t="shared" si="399"/>
        <v>0.49182631504988522</v>
      </c>
      <c r="Y373" s="35">
        <f t="shared" si="399"/>
        <v>0.51993067590987874</v>
      </c>
      <c r="Z373" s="35">
        <f t="shared" si="399"/>
        <v>0.15925804487329617</v>
      </c>
      <c r="AA373" s="35">
        <f t="shared" si="399"/>
        <v>0.38877699189657594</v>
      </c>
      <c r="AB373" s="35">
        <f t="shared" si="399"/>
        <v>0.37472481146657921</v>
      </c>
      <c r="AC373" s="35">
        <f t="shared" si="396"/>
        <v>0.55271909691320431</v>
      </c>
      <c r="AD373" s="35">
        <f t="shared" si="396"/>
        <v>0.23888706730994425</v>
      </c>
      <c r="AE373" s="35">
        <f t="shared" si="396"/>
        <v>4.6840601433322401E-2</v>
      </c>
      <c r="AF373" s="35">
        <f t="shared" si="402"/>
        <v>7.4944962293315848E-2</v>
      </c>
      <c r="AG373" s="35">
        <f t="shared" si="402"/>
        <v>0.16862616515996065</v>
      </c>
      <c r="AH373" s="35">
        <f t="shared" si="402"/>
        <v>0.24357112745327653</v>
      </c>
      <c r="AI373" s="35">
        <f t="shared" si="402"/>
        <v>1.8736240573328962E-2</v>
      </c>
      <c r="AJ373" s="35">
        <f t="shared" si="402"/>
        <v>0.23888706730994425</v>
      </c>
      <c r="AK373" s="35">
        <f t="shared" si="393"/>
        <v>0.87591924680312894</v>
      </c>
      <c r="AL373" s="40">
        <v>19245</v>
      </c>
      <c r="AM373" s="37">
        <v>2624</v>
      </c>
      <c r="AN373" s="37">
        <v>16050</v>
      </c>
      <c r="AO373" s="37">
        <v>78</v>
      </c>
      <c r="AP373" s="37">
        <v>84</v>
      </c>
      <c r="AQ373" s="37">
        <v>28</v>
      </c>
      <c r="AR373" s="37">
        <v>50</v>
      </c>
      <c r="AS373" s="37">
        <v>4</v>
      </c>
      <c r="AT373" s="37">
        <v>46</v>
      </c>
      <c r="AU373" s="37">
        <v>30</v>
      </c>
      <c r="AV373" s="37">
        <v>4</v>
      </c>
      <c r="AW373" s="37">
        <v>10</v>
      </c>
      <c r="AX373" s="37">
        <v>25</v>
      </c>
      <c r="AY373" s="37">
        <v>25</v>
      </c>
      <c r="AZ373" s="37">
        <v>2</v>
      </c>
      <c r="BA373" s="37">
        <v>48</v>
      </c>
      <c r="BB373" s="37">
        <v>137</v>
      </c>
      <c r="BC373" s="38">
        <f t="shared" si="400"/>
        <v>13.634710314367368</v>
      </c>
      <c r="BD373" s="38">
        <f t="shared" si="400"/>
        <v>83.39828526890102</v>
      </c>
      <c r="BE373" s="38">
        <f t="shared" si="400"/>
        <v>0.40530007794232265</v>
      </c>
      <c r="BF373" s="38">
        <f t="shared" si="400"/>
        <v>0.43647700701480902</v>
      </c>
      <c r="BG373" s="38">
        <f t="shared" si="400"/>
        <v>0.145492335671603</v>
      </c>
      <c r="BH373" s="38">
        <f t="shared" si="400"/>
        <v>0.25980774227071968</v>
      </c>
      <c r="BI373" s="38">
        <f t="shared" si="400"/>
        <v>2.0784619381657574E-2</v>
      </c>
      <c r="BJ373" s="38">
        <f t="shared" si="397"/>
        <v>0.23902312288906208</v>
      </c>
      <c r="BK373" s="38">
        <f t="shared" si="397"/>
        <v>0.1558846453624318</v>
      </c>
      <c r="BL373" s="38">
        <f t="shared" si="397"/>
        <v>2.0784619381657574E-2</v>
      </c>
      <c r="BM373" s="38">
        <f t="shared" si="403"/>
        <v>5.1961548454143941E-2</v>
      </c>
      <c r="BN373" s="38">
        <f t="shared" si="403"/>
        <v>0.12990387113535984</v>
      </c>
      <c r="BO373" s="38">
        <f t="shared" si="403"/>
        <v>0.12990387113535984</v>
      </c>
      <c r="BP373" s="38">
        <f t="shared" si="403"/>
        <v>1.0392309690828787E-2</v>
      </c>
      <c r="BQ373" s="38">
        <f t="shared" si="403"/>
        <v>0.24941543257989088</v>
      </c>
      <c r="BR373" s="38">
        <f t="shared" si="394"/>
        <v>0.71187321382177182</v>
      </c>
      <c r="BS373" s="38">
        <f t="shared" si="401"/>
        <v>3.9633036441318623</v>
      </c>
      <c r="BT373" s="38">
        <f t="shared" si="401"/>
        <v>-5.3899476418458789</v>
      </c>
      <c r="BU373" s="38">
        <f t="shared" si="401"/>
        <v>8.6526237107562576E-2</v>
      </c>
      <c r="BV373" s="38">
        <f t="shared" si="401"/>
        <v>8.3453668895069721E-2</v>
      </c>
      <c r="BW373" s="38">
        <f t="shared" si="401"/>
        <v>1.3765709201693177E-2</v>
      </c>
      <c r="BX373" s="38">
        <f t="shared" si="401"/>
        <v>0.12896924962585626</v>
      </c>
      <c r="BY373" s="38">
        <f t="shared" si="401"/>
        <v>0.35394019208492161</v>
      </c>
      <c r="BZ373" s="38">
        <f t="shared" si="398"/>
        <v>0.31369597402414223</v>
      </c>
      <c r="CA373" s="38">
        <f t="shared" si="398"/>
        <v>8.300242194751245E-2</v>
      </c>
      <c r="CB373" s="38">
        <f t="shared" si="398"/>
        <v>2.6055982051664827E-2</v>
      </c>
      <c r="CC373" s="38">
        <f t="shared" si="404"/>
        <v>2.2983413839171907E-2</v>
      </c>
      <c r="CD373" s="38">
        <f t="shared" si="404"/>
        <v>3.8722294024600812E-2</v>
      </c>
      <c r="CE373" s="38">
        <f t="shared" si="404"/>
        <v>0.11366725631791669</v>
      </c>
      <c r="CF373" s="38">
        <f t="shared" si="404"/>
        <v>8.3439308825001748E-3</v>
      </c>
      <c r="CG373" s="38">
        <f t="shared" si="404"/>
        <v>-1.0528365269946632E-2</v>
      </c>
      <c r="CH373" s="38">
        <f t="shared" si="395"/>
        <v>0.16404603298135711</v>
      </c>
    </row>
    <row r="374" spans="1:86" s="39" customFormat="1" x14ac:dyDescent="0.15">
      <c r="A374" s="32">
        <v>3</v>
      </c>
      <c r="B374" s="32" t="s">
        <v>1487</v>
      </c>
      <c r="C374" s="32" t="s">
        <v>1488</v>
      </c>
      <c r="D374" s="32" t="s">
        <v>1489</v>
      </c>
      <c r="E374" s="41">
        <v>146652</v>
      </c>
      <c r="F374" s="33">
        <v>18519</v>
      </c>
      <c r="G374" s="33">
        <v>116268</v>
      </c>
      <c r="H374" s="33">
        <v>1006</v>
      </c>
      <c r="I374" s="33">
        <v>624</v>
      </c>
      <c r="J374" s="33">
        <v>576</v>
      </c>
      <c r="K374" s="33">
        <v>766</v>
      </c>
      <c r="L374" s="33">
        <v>2394</v>
      </c>
      <c r="M374" s="34">
        <v>1776</v>
      </c>
      <c r="N374" s="33">
        <v>495</v>
      </c>
      <c r="O374" s="33">
        <v>255</v>
      </c>
      <c r="P374" s="33">
        <v>372</v>
      </c>
      <c r="Q374" s="33">
        <v>813</v>
      </c>
      <c r="R374" s="33">
        <v>326</v>
      </c>
      <c r="S374" s="33">
        <v>82</v>
      </c>
      <c r="T374" s="33">
        <v>510</v>
      </c>
      <c r="U374" s="34">
        <v>1870</v>
      </c>
      <c r="V374" s="35">
        <f t="shared" si="399"/>
        <v>12.627853694460356</v>
      </c>
      <c r="W374" s="35">
        <f t="shared" si="399"/>
        <v>79.281564520088381</v>
      </c>
      <c r="X374" s="35">
        <f t="shared" si="399"/>
        <v>0.68597768867795872</v>
      </c>
      <c r="Y374" s="35">
        <f t="shared" si="399"/>
        <v>0.42549709516406192</v>
      </c>
      <c r="Z374" s="35">
        <f t="shared" si="399"/>
        <v>0.39276654938221095</v>
      </c>
      <c r="AA374" s="35">
        <f t="shared" si="399"/>
        <v>0.52232495976870419</v>
      </c>
      <c r="AB374" s="35">
        <f t="shared" si="399"/>
        <v>1.6324359708698142</v>
      </c>
      <c r="AC374" s="35">
        <f t="shared" si="396"/>
        <v>1.2110301939284838</v>
      </c>
      <c r="AD374" s="35">
        <f t="shared" si="396"/>
        <v>0.33753375337533753</v>
      </c>
      <c r="AE374" s="35">
        <f t="shared" si="396"/>
        <v>0.17388102446608297</v>
      </c>
      <c r="AF374" s="35">
        <f t="shared" si="402"/>
        <v>0.25366172980934459</v>
      </c>
      <c r="AG374" s="35">
        <f t="shared" si="402"/>
        <v>0.55437361918009986</v>
      </c>
      <c r="AH374" s="35">
        <f t="shared" si="402"/>
        <v>0.22229495676840411</v>
      </c>
      <c r="AI374" s="35">
        <f t="shared" si="402"/>
        <v>5.5914682377328641E-2</v>
      </c>
      <c r="AJ374" s="35">
        <f t="shared" si="402"/>
        <v>0.34776204893216595</v>
      </c>
      <c r="AK374" s="35">
        <f t="shared" si="393"/>
        <v>1.2751275127512751</v>
      </c>
      <c r="AL374" s="40">
        <v>134949</v>
      </c>
      <c r="AM374" s="37">
        <v>16163</v>
      </c>
      <c r="AN374" s="37">
        <v>111959</v>
      </c>
      <c r="AO374" s="37">
        <v>828</v>
      </c>
      <c r="AP374" s="37">
        <v>571</v>
      </c>
      <c r="AQ374" s="37">
        <v>588</v>
      </c>
      <c r="AR374" s="37">
        <v>704</v>
      </c>
      <c r="AS374" s="37">
        <v>123</v>
      </c>
      <c r="AT374" s="37">
        <v>645</v>
      </c>
      <c r="AU374" s="37">
        <v>381</v>
      </c>
      <c r="AV374" s="37">
        <v>143</v>
      </c>
      <c r="AW374" s="37">
        <v>301</v>
      </c>
      <c r="AX374" s="37">
        <v>383</v>
      </c>
      <c r="AY374" s="37">
        <v>286</v>
      </c>
      <c r="AZ374" s="37">
        <v>60</v>
      </c>
      <c r="BA374" s="37">
        <v>447</v>
      </c>
      <c r="BB374" s="37">
        <v>1367</v>
      </c>
      <c r="BC374" s="38">
        <f t="shared" si="400"/>
        <v>11.977117281343322</v>
      </c>
      <c r="BD374" s="38">
        <f t="shared" si="400"/>
        <v>82.963934523412547</v>
      </c>
      <c r="BE374" s="38">
        <f t="shared" si="400"/>
        <v>0.61356512460262769</v>
      </c>
      <c r="BF374" s="38">
        <f t="shared" si="400"/>
        <v>0.42312280935760915</v>
      </c>
      <c r="BG374" s="38">
        <f t="shared" si="400"/>
        <v>0.43572016094969213</v>
      </c>
      <c r="BH374" s="38">
        <f t="shared" si="400"/>
        <v>0.52167856004861091</v>
      </c>
      <c r="BI374" s="38">
        <f t="shared" si="400"/>
        <v>9.1145543872129461E-2</v>
      </c>
      <c r="BJ374" s="38">
        <f t="shared" si="397"/>
        <v>0.47795833981726427</v>
      </c>
      <c r="BK374" s="38">
        <f t="shared" si="397"/>
        <v>0.2823288797990352</v>
      </c>
      <c r="BL374" s="38">
        <f t="shared" si="397"/>
        <v>0.10596595750987411</v>
      </c>
      <c r="BM374" s="38">
        <f t="shared" si="403"/>
        <v>0.22304722524805667</v>
      </c>
      <c r="BN374" s="38">
        <f t="shared" si="403"/>
        <v>0.28381092116280965</v>
      </c>
      <c r="BO374" s="38">
        <f t="shared" si="403"/>
        <v>0.21193191501974823</v>
      </c>
      <c r="BP374" s="38">
        <f t="shared" si="403"/>
        <v>4.446124091323389E-2</v>
      </c>
      <c r="BQ374" s="38">
        <f t="shared" si="403"/>
        <v>0.33123624480359248</v>
      </c>
      <c r="BR374" s="38">
        <f t="shared" si="394"/>
        <v>1.0129752721398453</v>
      </c>
      <c r="BS374" s="38">
        <f t="shared" si="401"/>
        <v>0.65073641311703412</v>
      </c>
      <c r="BT374" s="38">
        <f t="shared" si="401"/>
        <v>-3.6823700033241664</v>
      </c>
      <c r="BU374" s="38">
        <f t="shared" si="401"/>
        <v>7.2412564075331032E-2</v>
      </c>
      <c r="BV374" s="38">
        <f t="shared" si="401"/>
        <v>2.3742858064527694E-3</v>
      </c>
      <c r="BW374" s="38">
        <f t="shared" si="401"/>
        <v>-4.2953611567481176E-2</v>
      </c>
      <c r="BX374" s="38">
        <f t="shared" si="401"/>
        <v>6.463997200932825E-4</v>
      </c>
      <c r="BY374" s="38">
        <f t="shared" si="401"/>
        <v>1.5412904269976848</v>
      </c>
      <c r="BZ374" s="38">
        <f t="shared" si="398"/>
        <v>0.73307185411121956</v>
      </c>
      <c r="CA374" s="38">
        <f t="shared" si="398"/>
        <v>5.5204873576302327E-2</v>
      </c>
      <c r="CB374" s="38">
        <f t="shared" si="398"/>
        <v>6.7915066956208858E-2</v>
      </c>
      <c r="CC374" s="38">
        <f t="shared" si="404"/>
        <v>3.061450456128792E-2</v>
      </c>
      <c r="CD374" s="38">
        <f t="shared" si="404"/>
        <v>0.27056269801729022</v>
      </c>
      <c r="CE374" s="38">
        <f t="shared" si="404"/>
        <v>1.0363041748655877E-2</v>
      </c>
      <c r="CF374" s="38">
        <f t="shared" si="404"/>
        <v>1.145344146409475E-2</v>
      </c>
      <c r="CG374" s="38">
        <f t="shared" si="404"/>
        <v>1.6525804128573462E-2</v>
      </c>
      <c r="CH374" s="38">
        <f t="shared" si="395"/>
        <v>0.26215224061142983</v>
      </c>
    </row>
    <row r="375" spans="1:86" s="39" customFormat="1" x14ac:dyDescent="0.15">
      <c r="A375" s="32">
        <v>3</v>
      </c>
      <c r="B375" s="32" t="s">
        <v>1490</v>
      </c>
      <c r="C375" s="32" t="s">
        <v>1491</v>
      </c>
      <c r="D375" s="32" t="s">
        <v>1492</v>
      </c>
      <c r="E375" s="41">
        <v>174908</v>
      </c>
      <c r="F375" s="33">
        <v>6824</v>
      </c>
      <c r="G375" s="33">
        <v>159373</v>
      </c>
      <c r="H375" s="33">
        <v>886</v>
      </c>
      <c r="I375" s="33">
        <v>310</v>
      </c>
      <c r="J375" s="33">
        <v>685</v>
      </c>
      <c r="K375" s="33">
        <v>420</v>
      </c>
      <c r="L375" s="33">
        <v>1217</v>
      </c>
      <c r="M375" s="34">
        <v>860</v>
      </c>
      <c r="N375" s="33">
        <v>392</v>
      </c>
      <c r="O375" s="33">
        <v>183</v>
      </c>
      <c r="P375" s="33">
        <v>596</v>
      </c>
      <c r="Q375" s="33">
        <v>1011</v>
      </c>
      <c r="R375" s="33">
        <v>301</v>
      </c>
      <c r="S375" s="33">
        <v>39</v>
      </c>
      <c r="T375" s="33">
        <v>175</v>
      </c>
      <c r="U375" s="34">
        <v>1636</v>
      </c>
      <c r="V375" s="35">
        <f t="shared" si="399"/>
        <v>3.9014796350081182</v>
      </c>
      <c r="W375" s="35">
        <f t="shared" si="399"/>
        <v>91.118187847325444</v>
      </c>
      <c r="X375" s="35">
        <f t="shared" si="399"/>
        <v>0.50655201591693921</v>
      </c>
      <c r="Y375" s="35">
        <f t="shared" si="399"/>
        <v>0.17723603265716836</v>
      </c>
      <c r="Z375" s="35">
        <f t="shared" si="399"/>
        <v>0.3916344592585817</v>
      </c>
      <c r="AA375" s="35">
        <f t="shared" si="399"/>
        <v>0.24012623779358291</v>
      </c>
      <c r="AB375" s="35">
        <f t="shared" si="399"/>
        <v>0.69579436046378673</v>
      </c>
      <c r="AC375" s="35">
        <f t="shared" si="396"/>
        <v>0.4916870583392412</v>
      </c>
      <c r="AD375" s="35">
        <f t="shared" si="396"/>
        <v>0.22411782194067739</v>
      </c>
      <c r="AE375" s="35">
        <f t="shared" si="396"/>
        <v>0.10462643218148969</v>
      </c>
      <c r="AF375" s="35">
        <f t="shared" si="402"/>
        <v>0.34075056601184622</v>
      </c>
      <c r="AG375" s="35">
        <f t="shared" si="402"/>
        <v>0.57801815811741031</v>
      </c>
      <c r="AH375" s="35">
        <f t="shared" si="402"/>
        <v>0.1720904704187344</v>
      </c>
      <c r="AI375" s="35">
        <f t="shared" si="402"/>
        <v>2.2297436366546988E-2</v>
      </c>
      <c r="AJ375" s="35">
        <f t="shared" si="402"/>
        <v>0.10005259908065955</v>
      </c>
      <c r="AK375" s="35">
        <f t="shared" si="393"/>
        <v>0.93534886911976578</v>
      </c>
      <c r="AL375" s="40">
        <v>172867</v>
      </c>
      <c r="AM375" s="37">
        <v>6774</v>
      </c>
      <c r="AN375" s="37">
        <v>160338</v>
      </c>
      <c r="AO375" s="37">
        <v>1032</v>
      </c>
      <c r="AP375" s="37">
        <v>296</v>
      </c>
      <c r="AQ375" s="37">
        <v>875</v>
      </c>
      <c r="AR375" s="37">
        <v>365</v>
      </c>
      <c r="AS375" s="37">
        <v>57</v>
      </c>
      <c r="AT375" s="37">
        <v>512</v>
      </c>
      <c r="AU375" s="37">
        <v>291</v>
      </c>
      <c r="AV375" s="37">
        <v>96</v>
      </c>
      <c r="AW375" s="37">
        <v>249</v>
      </c>
      <c r="AX375" s="37">
        <v>474</v>
      </c>
      <c r="AY375" s="37">
        <v>311</v>
      </c>
      <c r="AZ375" s="37">
        <v>34</v>
      </c>
      <c r="BA375" s="37">
        <v>192</v>
      </c>
      <c r="BB375" s="37">
        <v>971</v>
      </c>
      <c r="BC375" s="38">
        <f t="shared" si="400"/>
        <v>3.9186195167383016</v>
      </c>
      <c r="BD375" s="38">
        <f t="shared" si="400"/>
        <v>92.752231484320319</v>
      </c>
      <c r="BE375" s="38">
        <f t="shared" si="400"/>
        <v>0.59699075011424962</v>
      </c>
      <c r="BF375" s="38">
        <f t="shared" si="400"/>
        <v>0.17122990507152899</v>
      </c>
      <c r="BG375" s="38">
        <f t="shared" si="400"/>
        <v>0.50616948289725627</v>
      </c>
      <c r="BH375" s="38">
        <f t="shared" si="400"/>
        <v>0.21114498429428405</v>
      </c>
      <c r="BI375" s="38">
        <f t="shared" si="400"/>
        <v>3.2973326314449831E-2</v>
      </c>
      <c r="BJ375" s="38">
        <f t="shared" si="397"/>
        <v>0.29618145742102309</v>
      </c>
      <c r="BK375" s="38">
        <f t="shared" si="397"/>
        <v>0.16833750802640179</v>
      </c>
      <c r="BL375" s="38">
        <f t="shared" si="397"/>
        <v>5.5534023266441829E-2</v>
      </c>
      <c r="BM375" s="38">
        <f t="shared" si="403"/>
        <v>0.14404137284733351</v>
      </c>
      <c r="BN375" s="38">
        <f t="shared" si="403"/>
        <v>0.27419923987805656</v>
      </c>
      <c r="BO375" s="38">
        <f t="shared" si="403"/>
        <v>0.17990709620691053</v>
      </c>
      <c r="BP375" s="38">
        <f t="shared" si="403"/>
        <v>1.9668299906864816E-2</v>
      </c>
      <c r="BQ375" s="38">
        <f t="shared" si="403"/>
        <v>0.11106804653288366</v>
      </c>
      <c r="BR375" s="38">
        <f t="shared" si="394"/>
        <v>0.56170350616369813</v>
      </c>
      <c r="BS375" s="38">
        <f t="shared" si="401"/>
        <v>-1.7139881730183326E-2</v>
      </c>
      <c r="BT375" s="38">
        <f t="shared" si="401"/>
        <v>-1.6340436369948748</v>
      </c>
      <c r="BU375" s="38">
        <f t="shared" si="401"/>
        <v>-9.0438734197310411E-2</v>
      </c>
      <c r="BV375" s="38">
        <f t="shared" si="401"/>
        <v>6.0061275856393703E-3</v>
      </c>
      <c r="BW375" s="38">
        <f t="shared" si="401"/>
        <v>-0.11453502363867457</v>
      </c>
      <c r="BX375" s="38">
        <f t="shared" si="401"/>
        <v>2.8981253499298865E-2</v>
      </c>
      <c r="BY375" s="38">
        <f t="shared" si="401"/>
        <v>0.66282103414933691</v>
      </c>
      <c r="BZ375" s="38">
        <f t="shared" si="398"/>
        <v>0.19550560091821811</v>
      </c>
      <c r="CA375" s="38">
        <f t="shared" si="398"/>
        <v>5.5780313914275598E-2</v>
      </c>
      <c r="CB375" s="38">
        <f t="shared" si="398"/>
        <v>4.9092408915047861E-2</v>
      </c>
      <c r="CC375" s="38">
        <f t="shared" si="404"/>
        <v>0.19670919316451271</v>
      </c>
      <c r="CD375" s="38">
        <f t="shared" si="404"/>
        <v>0.30381891823935375</v>
      </c>
      <c r="CE375" s="38">
        <f t="shared" si="404"/>
        <v>-7.8166257881761292E-3</v>
      </c>
      <c r="CF375" s="38">
        <f t="shared" si="404"/>
        <v>2.6291364596821715E-3</v>
      </c>
      <c r="CG375" s="38">
        <f t="shared" si="404"/>
        <v>-1.1015447452224103E-2</v>
      </c>
      <c r="CH375" s="38">
        <f t="shared" si="395"/>
        <v>0.37364536295606765</v>
      </c>
    </row>
    <row r="376" spans="1:86" s="39" customFormat="1" x14ac:dyDescent="0.15">
      <c r="A376" s="32">
        <v>3</v>
      </c>
      <c r="B376" s="32" t="s">
        <v>1493</v>
      </c>
      <c r="C376" s="32" t="s">
        <v>1494</v>
      </c>
      <c r="D376" s="32" t="s">
        <v>1495</v>
      </c>
      <c r="E376" s="41">
        <v>23167</v>
      </c>
      <c r="F376" s="33">
        <v>3057</v>
      </c>
      <c r="G376" s="33">
        <v>18691</v>
      </c>
      <c r="H376" s="33">
        <v>72</v>
      </c>
      <c r="I376" s="33">
        <v>151</v>
      </c>
      <c r="J376" s="33">
        <v>158</v>
      </c>
      <c r="K376" s="33">
        <v>73</v>
      </c>
      <c r="L376" s="33">
        <v>162</v>
      </c>
      <c r="M376" s="34">
        <v>274</v>
      </c>
      <c r="N376" s="33">
        <v>25</v>
      </c>
      <c r="O376" s="33">
        <v>7</v>
      </c>
      <c r="P376" s="33">
        <v>58</v>
      </c>
      <c r="Q376" s="33">
        <v>59</v>
      </c>
      <c r="R376" s="33">
        <v>40</v>
      </c>
      <c r="S376" s="33">
        <v>5</v>
      </c>
      <c r="T376" s="33">
        <v>65</v>
      </c>
      <c r="U376" s="34">
        <v>270</v>
      </c>
      <c r="V376" s="35">
        <f t="shared" si="399"/>
        <v>13.195493590020288</v>
      </c>
      <c r="W376" s="35">
        <f t="shared" si="399"/>
        <v>80.679414684680793</v>
      </c>
      <c r="X376" s="35">
        <f t="shared" si="399"/>
        <v>0.31078689515258773</v>
      </c>
      <c r="Y376" s="35">
        <f t="shared" si="399"/>
        <v>0.65178918288945487</v>
      </c>
      <c r="Z376" s="35">
        <f t="shared" si="399"/>
        <v>0.68200457547373428</v>
      </c>
      <c r="AA376" s="35">
        <f t="shared" si="399"/>
        <v>0.31510337980748476</v>
      </c>
      <c r="AB376" s="35">
        <f t="shared" si="399"/>
        <v>0.69927051409332242</v>
      </c>
      <c r="AC376" s="35">
        <f t="shared" si="396"/>
        <v>1.1827167954417923</v>
      </c>
      <c r="AD376" s="35">
        <f t="shared" si="396"/>
        <v>0.1079121163724263</v>
      </c>
      <c r="AE376" s="35">
        <f t="shared" si="396"/>
        <v>3.0215392584279365E-2</v>
      </c>
      <c r="AF376" s="35">
        <f t="shared" si="402"/>
        <v>0.25035610998402902</v>
      </c>
      <c r="AG376" s="35">
        <f t="shared" si="402"/>
        <v>0.25467259463892605</v>
      </c>
      <c r="AH376" s="35">
        <f t="shared" si="402"/>
        <v>0.17265938619588209</v>
      </c>
      <c r="AI376" s="35">
        <f t="shared" si="402"/>
        <v>2.1582423274485261E-2</v>
      </c>
      <c r="AJ376" s="35">
        <f t="shared" si="402"/>
        <v>0.28057150256830837</v>
      </c>
      <c r="AK376" s="35">
        <f t="shared" si="393"/>
        <v>1.165450856822204</v>
      </c>
      <c r="AL376" s="40">
        <v>21988</v>
      </c>
      <c r="AM376" s="37">
        <v>2398</v>
      </c>
      <c r="AN376" s="37">
        <v>18778</v>
      </c>
      <c r="AO376" s="37">
        <v>65</v>
      </c>
      <c r="AP376" s="37">
        <v>123</v>
      </c>
      <c r="AQ376" s="37">
        <v>47</v>
      </c>
      <c r="AR376" s="37">
        <v>54</v>
      </c>
      <c r="AS376" s="37">
        <v>3</v>
      </c>
      <c r="AT376" s="37">
        <v>65</v>
      </c>
      <c r="AU376" s="37">
        <v>31</v>
      </c>
      <c r="AV376" s="37">
        <v>8</v>
      </c>
      <c r="AW376" s="37">
        <v>28</v>
      </c>
      <c r="AX376" s="37">
        <v>44</v>
      </c>
      <c r="AY376" s="37">
        <v>27</v>
      </c>
      <c r="AZ376" s="37">
        <v>5</v>
      </c>
      <c r="BA376" s="37">
        <v>77</v>
      </c>
      <c r="BB376" s="37">
        <v>235</v>
      </c>
      <c r="BC376" s="38">
        <f t="shared" si="400"/>
        <v>10.905948699290523</v>
      </c>
      <c r="BD376" s="38">
        <f t="shared" si="400"/>
        <v>85.401127887938884</v>
      </c>
      <c r="BE376" s="38">
        <f t="shared" si="400"/>
        <v>0.29561579043114428</v>
      </c>
      <c r="BF376" s="38">
        <f t="shared" si="400"/>
        <v>0.5593960342004729</v>
      </c>
      <c r="BG376" s="38">
        <f t="shared" si="400"/>
        <v>0.21375295615790432</v>
      </c>
      <c r="BH376" s="38">
        <f t="shared" si="400"/>
        <v>0.24558850281971986</v>
      </c>
      <c r="BI376" s="38">
        <f t="shared" si="400"/>
        <v>1.3643805712206658E-2</v>
      </c>
      <c r="BJ376" s="38">
        <f t="shared" si="397"/>
        <v>0.29561579043114428</v>
      </c>
      <c r="BK376" s="38">
        <f t="shared" si="397"/>
        <v>0.14098599235946879</v>
      </c>
      <c r="BL376" s="38">
        <f t="shared" si="397"/>
        <v>3.6383481899217758E-2</v>
      </c>
      <c r="BM376" s="38">
        <f t="shared" si="403"/>
        <v>0.12734218664726213</v>
      </c>
      <c r="BN376" s="38">
        <f t="shared" si="403"/>
        <v>0.20010915044569766</v>
      </c>
      <c r="BO376" s="38">
        <f t="shared" si="403"/>
        <v>0.12279425140985993</v>
      </c>
      <c r="BP376" s="38">
        <f t="shared" si="403"/>
        <v>2.2739676187011094E-2</v>
      </c>
      <c r="BQ376" s="38">
        <f t="shared" si="403"/>
        <v>0.35019101327997088</v>
      </c>
      <c r="BR376" s="38">
        <f t="shared" si="394"/>
        <v>1.0687647807895215</v>
      </c>
      <c r="BS376" s="38">
        <f t="shared" si="401"/>
        <v>2.2895448907297649</v>
      </c>
      <c r="BT376" s="38">
        <f t="shared" si="401"/>
        <v>-4.7217132032580906</v>
      </c>
      <c r="BU376" s="38">
        <f t="shared" si="401"/>
        <v>1.5171104721443451E-2</v>
      </c>
      <c r="BV376" s="38">
        <f t="shared" si="401"/>
        <v>9.2393148688981963E-2</v>
      </c>
      <c r="BW376" s="38">
        <f t="shared" si="401"/>
        <v>0.46825161931582993</v>
      </c>
      <c r="BX376" s="38">
        <f t="shared" si="401"/>
        <v>6.9514876987764901E-2</v>
      </c>
      <c r="BY376" s="38">
        <f t="shared" si="401"/>
        <v>0.68562670838111572</v>
      </c>
      <c r="BZ376" s="38">
        <f t="shared" si="398"/>
        <v>0.88710100501064804</v>
      </c>
      <c r="CA376" s="38">
        <f t="shared" si="398"/>
        <v>-3.3073875987042492E-2</v>
      </c>
      <c r="CB376" s="38">
        <f t="shared" si="398"/>
        <v>-6.1680893149383929E-3</v>
      </c>
      <c r="CC376" s="38">
        <f t="shared" si="404"/>
        <v>0.12301392333676689</v>
      </c>
      <c r="CD376" s="38">
        <f t="shared" si="404"/>
        <v>5.4563444193228394E-2</v>
      </c>
      <c r="CE376" s="38">
        <f t="shared" si="404"/>
        <v>4.9865134786022156E-2</v>
      </c>
      <c r="CF376" s="38">
        <f t="shared" si="404"/>
        <v>-1.1572529125258336E-3</v>
      </c>
      <c r="CG376" s="38">
        <f t="shared" si="404"/>
        <v>-6.9619510711662502E-2</v>
      </c>
      <c r="CH376" s="38">
        <f t="shared" si="395"/>
        <v>9.6686076032682422E-2</v>
      </c>
    </row>
    <row r="377" spans="1:86" s="39" customFormat="1" x14ac:dyDescent="0.15">
      <c r="A377" s="32">
        <v>3</v>
      </c>
      <c r="B377" s="32" t="s">
        <v>1496</v>
      </c>
      <c r="C377" s="32" t="s">
        <v>1497</v>
      </c>
      <c r="D377" s="32" t="s">
        <v>1498</v>
      </c>
      <c r="E377" s="41">
        <v>112799</v>
      </c>
      <c r="F377" s="33">
        <v>8888</v>
      </c>
      <c r="G377" s="33">
        <v>98603</v>
      </c>
      <c r="H377" s="33">
        <v>1131</v>
      </c>
      <c r="I377" s="33">
        <v>334</v>
      </c>
      <c r="J377" s="33">
        <v>383</v>
      </c>
      <c r="K377" s="33">
        <v>365</v>
      </c>
      <c r="L377" s="33">
        <v>373</v>
      </c>
      <c r="M377" s="34">
        <v>649</v>
      </c>
      <c r="N377" s="33">
        <v>221</v>
      </c>
      <c r="O377" s="33">
        <v>80</v>
      </c>
      <c r="P377" s="33">
        <v>186</v>
      </c>
      <c r="Q377" s="33">
        <v>344</v>
      </c>
      <c r="R377" s="33">
        <v>230</v>
      </c>
      <c r="S377" s="33">
        <v>24</v>
      </c>
      <c r="T377" s="33">
        <v>189</v>
      </c>
      <c r="U377" s="34">
        <v>799</v>
      </c>
      <c r="V377" s="35">
        <f t="shared" si="399"/>
        <v>7.8795024778588463</v>
      </c>
      <c r="W377" s="35">
        <f t="shared" si="399"/>
        <v>87.414782045940115</v>
      </c>
      <c r="X377" s="35">
        <f t="shared" si="399"/>
        <v>1.0026684633729022</v>
      </c>
      <c r="Y377" s="35">
        <f t="shared" si="399"/>
        <v>0.29610191579712586</v>
      </c>
      <c r="Z377" s="35">
        <f t="shared" si="399"/>
        <v>0.33954201721646471</v>
      </c>
      <c r="AA377" s="35">
        <f t="shared" si="399"/>
        <v>0.32358442893997291</v>
      </c>
      <c r="AB377" s="35">
        <f t="shared" si="399"/>
        <v>0.33067669039619146</v>
      </c>
      <c r="AC377" s="35">
        <f t="shared" si="396"/>
        <v>0.57535971063573255</v>
      </c>
      <c r="AD377" s="35">
        <f t="shared" si="396"/>
        <v>0.19592372272803837</v>
      </c>
      <c r="AE377" s="35">
        <f t="shared" si="396"/>
        <v>7.0922614562185834E-2</v>
      </c>
      <c r="AF377" s="35">
        <f t="shared" si="402"/>
        <v>0.16489507885708204</v>
      </c>
      <c r="AG377" s="35">
        <f t="shared" si="402"/>
        <v>0.3049672426173991</v>
      </c>
      <c r="AH377" s="35">
        <f t="shared" si="402"/>
        <v>0.20390251686628427</v>
      </c>
      <c r="AI377" s="35">
        <f t="shared" si="402"/>
        <v>2.1276784368655752E-2</v>
      </c>
      <c r="AJ377" s="35">
        <f t="shared" si="402"/>
        <v>0.16755467690316406</v>
      </c>
      <c r="AK377" s="35">
        <f t="shared" si="393"/>
        <v>0.70833961293983105</v>
      </c>
      <c r="AL377" s="40">
        <v>112097</v>
      </c>
      <c r="AM377" s="37">
        <v>8248</v>
      </c>
      <c r="AN377" s="37">
        <v>99492</v>
      </c>
      <c r="AO377" s="37">
        <v>1111</v>
      </c>
      <c r="AP377" s="37">
        <v>343</v>
      </c>
      <c r="AQ377" s="37">
        <v>374</v>
      </c>
      <c r="AR377" s="37">
        <v>322</v>
      </c>
      <c r="AS377" s="37">
        <v>28</v>
      </c>
      <c r="AT377" s="37">
        <v>389</v>
      </c>
      <c r="AU377" s="37">
        <v>164</v>
      </c>
      <c r="AV377" s="37">
        <v>61</v>
      </c>
      <c r="AW377" s="37">
        <v>141</v>
      </c>
      <c r="AX377" s="37">
        <v>201</v>
      </c>
      <c r="AY377" s="37">
        <v>223</v>
      </c>
      <c r="AZ377" s="37">
        <v>29</v>
      </c>
      <c r="BA377" s="37">
        <v>184</v>
      </c>
      <c r="BB377" s="37">
        <v>787</v>
      </c>
      <c r="BC377" s="38">
        <f t="shared" si="400"/>
        <v>7.3579132358582298</v>
      </c>
      <c r="BD377" s="38">
        <f t="shared" si="400"/>
        <v>88.755274449806862</v>
      </c>
      <c r="BE377" s="38">
        <f t="shared" si="400"/>
        <v>0.99110591719671348</v>
      </c>
      <c r="BF377" s="38">
        <f t="shared" si="400"/>
        <v>0.30598499513813926</v>
      </c>
      <c r="BG377" s="38">
        <f t="shared" si="400"/>
        <v>0.33363961568998279</v>
      </c>
      <c r="BH377" s="38">
        <f t="shared" si="400"/>
        <v>0.28725121992560015</v>
      </c>
      <c r="BI377" s="38">
        <f t="shared" si="400"/>
        <v>2.4978366950052188E-2</v>
      </c>
      <c r="BJ377" s="38">
        <f t="shared" si="397"/>
        <v>0.3470208836989393</v>
      </c>
      <c r="BK377" s="38">
        <f t="shared" si="397"/>
        <v>0.14630186356459138</v>
      </c>
      <c r="BL377" s="38">
        <f t="shared" si="397"/>
        <v>5.4417156569756549E-2</v>
      </c>
      <c r="BM377" s="38">
        <f t="shared" si="403"/>
        <v>0.12578391928419136</v>
      </c>
      <c r="BN377" s="38">
        <f t="shared" si="403"/>
        <v>0.17930899132001749</v>
      </c>
      <c r="BO377" s="38">
        <f t="shared" si="403"/>
        <v>0.19893485106648709</v>
      </c>
      <c r="BP377" s="38">
        <f t="shared" si="403"/>
        <v>2.5870451483982621E-2</v>
      </c>
      <c r="BQ377" s="38">
        <f t="shared" si="403"/>
        <v>0.1641435542432001</v>
      </c>
      <c r="BR377" s="38">
        <f t="shared" si="394"/>
        <v>0.70207052820325255</v>
      </c>
      <c r="BS377" s="38">
        <f t="shared" si="401"/>
        <v>0.52158924200061652</v>
      </c>
      <c r="BT377" s="38">
        <f t="shared" si="401"/>
        <v>-1.3404924038667474</v>
      </c>
      <c r="BU377" s="38">
        <f t="shared" si="401"/>
        <v>1.1562546176188682E-2</v>
      </c>
      <c r="BV377" s="38">
        <f t="shared" si="401"/>
        <v>-9.883079341013401E-3</v>
      </c>
      <c r="BW377" s="38">
        <f t="shared" si="401"/>
        <v>5.9024015264819152E-3</v>
      </c>
      <c r="BX377" s="38">
        <f t="shared" si="401"/>
        <v>3.6333209014372758E-2</v>
      </c>
      <c r="BY377" s="38">
        <f t="shared" si="401"/>
        <v>0.30569832344613929</v>
      </c>
      <c r="BZ377" s="38">
        <f t="shared" si="398"/>
        <v>0.22833882693679325</v>
      </c>
      <c r="CA377" s="38">
        <f t="shared" si="398"/>
        <v>4.9621859163446996E-2</v>
      </c>
      <c r="CB377" s="38">
        <f t="shared" si="398"/>
        <v>1.6505457992429286E-2</v>
      </c>
      <c r="CC377" s="38">
        <f t="shared" si="404"/>
        <v>3.9111159572890686E-2</v>
      </c>
      <c r="CD377" s="38">
        <f t="shared" si="404"/>
        <v>0.12565825129738162</v>
      </c>
      <c r="CE377" s="38">
        <f t="shared" si="404"/>
        <v>4.9676657997971829E-3</v>
      </c>
      <c r="CF377" s="38">
        <f t="shared" si="404"/>
        <v>-4.5936671153268688E-3</v>
      </c>
      <c r="CG377" s="38">
        <f t="shared" si="404"/>
        <v>3.411122659963961E-3</v>
      </c>
      <c r="CH377" s="38">
        <f t="shared" si="395"/>
        <v>6.2690847365785007E-3</v>
      </c>
    </row>
    <row r="378" spans="1:86" s="39" customFormat="1" x14ac:dyDescent="0.15">
      <c r="A378" s="32">
        <v>3</v>
      </c>
      <c r="B378" s="32" t="s">
        <v>1499</v>
      </c>
      <c r="C378" s="32" t="s">
        <v>1500</v>
      </c>
      <c r="D378" s="32" t="s">
        <v>1501</v>
      </c>
      <c r="E378" s="41">
        <v>313830</v>
      </c>
      <c r="F378" s="33">
        <v>14274</v>
      </c>
      <c r="G378" s="33">
        <v>286940</v>
      </c>
      <c r="H378" s="33">
        <v>1323</v>
      </c>
      <c r="I378" s="33">
        <v>609</v>
      </c>
      <c r="J378" s="33">
        <v>991</v>
      </c>
      <c r="K378" s="33">
        <v>705</v>
      </c>
      <c r="L378" s="33">
        <v>1078</v>
      </c>
      <c r="M378" s="34">
        <v>1360</v>
      </c>
      <c r="N378" s="33">
        <v>658</v>
      </c>
      <c r="O378" s="33">
        <v>278</v>
      </c>
      <c r="P378" s="33">
        <v>612</v>
      </c>
      <c r="Q378" s="33">
        <v>1865</v>
      </c>
      <c r="R378" s="33">
        <v>445</v>
      </c>
      <c r="S378" s="33">
        <v>51</v>
      </c>
      <c r="T378" s="33">
        <v>377</v>
      </c>
      <c r="U378" s="34">
        <v>2264</v>
      </c>
      <c r="V378" s="35">
        <f t="shared" si="399"/>
        <v>4.548322340120448</v>
      </c>
      <c r="W378" s="35">
        <f t="shared" si="399"/>
        <v>91.431666825988586</v>
      </c>
      <c r="X378" s="35">
        <f t="shared" si="399"/>
        <v>0.42156581588758246</v>
      </c>
      <c r="Y378" s="35">
        <f t="shared" si="399"/>
        <v>0.19405410572603002</v>
      </c>
      <c r="Z378" s="35">
        <f t="shared" si="399"/>
        <v>0.31577605710097822</v>
      </c>
      <c r="AA378" s="35">
        <f t="shared" si="399"/>
        <v>0.22464391549565049</v>
      </c>
      <c r="AB378" s="35">
        <f t="shared" si="399"/>
        <v>0.3434980722046968</v>
      </c>
      <c r="AC378" s="35">
        <f t="shared" si="396"/>
        <v>0.43335563840295699</v>
      </c>
      <c r="AD378" s="35">
        <f t="shared" si="396"/>
        <v>0.20966765446260713</v>
      </c>
      <c r="AE378" s="35">
        <f t="shared" si="396"/>
        <v>8.8582990791192681E-2</v>
      </c>
      <c r="AF378" s="35">
        <f t="shared" si="402"/>
        <v>0.19501003728133068</v>
      </c>
      <c r="AG378" s="35">
        <f t="shared" si="402"/>
        <v>0.59427078354523155</v>
      </c>
      <c r="AH378" s="35">
        <f t="shared" si="402"/>
        <v>0.14179651403626167</v>
      </c>
      <c r="AI378" s="35">
        <f t="shared" si="402"/>
        <v>1.6250836440110886E-2</v>
      </c>
      <c r="AJ378" s="35">
        <f t="shared" si="402"/>
        <v>0.12012873211611381</v>
      </c>
      <c r="AK378" s="35">
        <f t="shared" si="393"/>
        <v>0.72140968040021669</v>
      </c>
      <c r="AL378" s="40">
        <v>302216</v>
      </c>
      <c r="AM378" s="37">
        <v>12250</v>
      </c>
      <c r="AN378" s="37">
        <v>282069</v>
      </c>
      <c r="AO378" s="37">
        <v>1144</v>
      </c>
      <c r="AP378" s="37">
        <v>549</v>
      </c>
      <c r="AQ378" s="37">
        <v>960</v>
      </c>
      <c r="AR378" s="37">
        <v>589</v>
      </c>
      <c r="AS378" s="37">
        <v>80</v>
      </c>
      <c r="AT378" s="37">
        <v>629</v>
      </c>
      <c r="AU378" s="37">
        <v>427</v>
      </c>
      <c r="AV378" s="37">
        <v>152</v>
      </c>
      <c r="AW378" s="37">
        <v>358</v>
      </c>
      <c r="AX378" s="37">
        <v>783</v>
      </c>
      <c r="AY378" s="37">
        <v>381</v>
      </c>
      <c r="AZ378" s="37">
        <v>37</v>
      </c>
      <c r="BA378" s="37">
        <v>331</v>
      </c>
      <c r="BB378" s="37">
        <v>1477</v>
      </c>
      <c r="BC378" s="38">
        <f t="shared" si="400"/>
        <v>4.0533922757233238</v>
      </c>
      <c r="BD378" s="38">
        <f t="shared" si="400"/>
        <v>93.333575985387938</v>
      </c>
      <c r="BE378" s="38">
        <f t="shared" si="400"/>
        <v>0.37853720517775369</v>
      </c>
      <c r="BF378" s="38">
        <f t="shared" si="400"/>
        <v>0.18165815178547792</v>
      </c>
      <c r="BG378" s="38">
        <f t="shared" si="400"/>
        <v>0.31765359875056254</v>
      </c>
      <c r="BH378" s="38">
        <f t="shared" si="400"/>
        <v>0.19489371840008471</v>
      </c>
      <c r="BI378" s="38">
        <f t="shared" si="400"/>
        <v>2.6471133229213541E-2</v>
      </c>
      <c r="BJ378" s="38">
        <f t="shared" si="397"/>
        <v>0.2081292850146915</v>
      </c>
      <c r="BK378" s="38">
        <f t="shared" si="397"/>
        <v>0.14128967361092729</v>
      </c>
      <c r="BL378" s="38">
        <f t="shared" si="397"/>
        <v>5.0295153135505734E-2</v>
      </c>
      <c r="BM378" s="38">
        <f t="shared" si="403"/>
        <v>0.11845832120073059</v>
      </c>
      <c r="BN378" s="38">
        <f t="shared" si="403"/>
        <v>0.25908621648092756</v>
      </c>
      <c r="BO378" s="38">
        <f t="shared" si="403"/>
        <v>0.1260687720041295</v>
      </c>
      <c r="BP378" s="38">
        <f t="shared" si="403"/>
        <v>1.2242899118511263E-2</v>
      </c>
      <c r="BQ378" s="38">
        <f t="shared" si="403"/>
        <v>0.10952431373587104</v>
      </c>
      <c r="BR378" s="38">
        <f t="shared" si="394"/>
        <v>0.48872329724435504</v>
      </c>
      <c r="BS378" s="38">
        <f t="shared" si="401"/>
        <v>0.49493006439712417</v>
      </c>
      <c r="BT378" s="38">
        <f t="shared" si="401"/>
        <v>-1.9019091593993522</v>
      </c>
      <c r="BU378" s="38">
        <f t="shared" si="401"/>
        <v>4.3028610709828774E-2</v>
      </c>
      <c r="BV378" s="38">
        <f t="shared" si="401"/>
        <v>1.2395953940552096E-2</v>
      </c>
      <c r="BW378" s="38">
        <f t="shared" si="401"/>
        <v>-1.8775416495843134E-3</v>
      </c>
      <c r="BX378" s="38">
        <f t="shared" si="401"/>
        <v>2.9750197095565784E-2</v>
      </c>
      <c r="BY378" s="38">
        <f t="shared" si="401"/>
        <v>0.31702693897548329</v>
      </c>
      <c r="BZ378" s="38">
        <f t="shared" si="398"/>
        <v>0.22522635338826549</v>
      </c>
      <c r="CA378" s="38">
        <f t="shared" si="398"/>
        <v>6.8377980851679843E-2</v>
      </c>
      <c r="CB378" s="38">
        <f t="shared" si="398"/>
        <v>3.8287837655686947E-2</v>
      </c>
      <c r="CC378" s="38">
        <f t="shared" si="404"/>
        <v>7.6551716080600088E-2</v>
      </c>
      <c r="CD378" s="38">
        <f t="shared" si="404"/>
        <v>0.335184567064304</v>
      </c>
      <c r="CE378" s="38">
        <f t="shared" si="404"/>
        <v>1.5727742032132175E-2</v>
      </c>
      <c r="CF378" s="38">
        <f t="shared" si="404"/>
        <v>4.0079373215996233E-3</v>
      </c>
      <c r="CG378" s="38">
        <f t="shared" si="404"/>
        <v>1.0604418380242772E-2</v>
      </c>
      <c r="CH378" s="38">
        <f t="shared" si="395"/>
        <v>0.23268638315586165</v>
      </c>
    </row>
    <row r="379" spans="1:86" s="39" customFormat="1" x14ac:dyDescent="0.15">
      <c r="A379" s="32">
        <v>3</v>
      </c>
      <c r="B379" s="32" t="s">
        <v>1502</v>
      </c>
      <c r="C379" s="32" t="s">
        <v>1503</v>
      </c>
      <c r="D379" s="32" t="s">
        <v>1504</v>
      </c>
      <c r="E379" s="41">
        <v>90247</v>
      </c>
      <c r="F379" s="33">
        <v>10588</v>
      </c>
      <c r="G379" s="33">
        <v>71994</v>
      </c>
      <c r="H379" s="33">
        <v>872</v>
      </c>
      <c r="I379" s="33">
        <v>389</v>
      </c>
      <c r="J379" s="33">
        <v>360</v>
      </c>
      <c r="K379" s="33">
        <v>499</v>
      </c>
      <c r="L379" s="33">
        <v>539</v>
      </c>
      <c r="M379" s="34">
        <v>1143</v>
      </c>
      <c r="N379" s="33">
        <v>295</v>
      </c>
      <c r="O379" s="33">
        <v>170</v>
      </c>
      <c r="P379" s="33">
        <v>831</v>
      </c>
      <c r="Q379" s="33">
        <v>504</v>
      </c>
      <c r="R379" s="33">
        <v>375</v>
      </c>
      <c r="S379" s="33">
        <v>43</v>
      </c>
      <c r="T379" s="33">
        <v>288</v>
      </c>
      <c r="U379" s="34">
        <v>1357</v>
      </c>
      <c r="V379" s="35">
        <f t="shared" si="399"/>
        <v>11.732245947233704</v>
      </c>
      <c r="W379" s="35">
        <f t="shared" si="399"/>
        <v>79.774396932862032</v>
      </c>
      <c r="X379" s="35">
        <f t="shared" si="399"/>
        <v>0.96623710483450964</v>
      </c>
      <c r="Y379" s="35">
        <f t="shared" si="399"/>
        <v>0.43103925892273426</v>
      </c>
      <c r="Z379" s="35">
        <f t="shared" si="399"/>
        <v>0.39890522676654072</v>
      </c>
      <c r="AA379" s="35">
        <f t="shared" si="399"/>
        <v>0.55292696710139955</v>
      </c>
      <c r="AB379" s="35">
        <f t="shared" si="399"/>
        <v>0.59724977007545965</v>
      </c>
      <c r="AC379" s="35">
        <f t="shared" si="396"/>
        <v>1.2665240949837668</v>
      </c>
      <c r="AD379" s="35">
        <f t="shared" si="396"/>
        <v>0.32688067193369308</v>
      </c>
      <c r="AE379" s="35">
        <f t="shared" si="396"/>
        <v>0.18837191263975533</v>
      </c>
      <c r="AF379" s="35">
        <f t="shared" si="402"/>
        <v>0.92080623178609822</v>
      </c>
      <c r="AG379" s="35">
        <f t="shared" si="402"/>
        <v>0.55846731747315703</v>
      </c>
      <c r="AH379" s="35">
        <f t="shared" si="402"/>
        <v>0.41552627788181323</v>
      </c>
      <c r="AI379" s="35">
        <f t="shared" si="402"/>
        <v>4.7647013197114584E-2</v>
      </c>
      <c r="AJ379" s="35">
        <f t="shared" si="402"/>
        <v>0.31912418141323257</v>
      </c>
      <c r="AK379" s="35">
        <f t="shared" si="393"/>
        <v>1.5036510908949883</v>
      </c>
      <c r="AL379" s="40">
        <v>86212</v>
      </c>
      <c r="AM379" s="37">
        <v>9968</v>
      </c>
      <c r="AN379" s="37">
        <v>71126</v>
      </c>
      <c r="AO379" s="37">
        <v>952</v>
      </c>
      <c r="AP379" s="37">
        <v>418</v>
      </c>
      <c r="AQ379" s="37">
        <v>365</v>
      </c>
      <c r="AR379" s="37">
        <v>452</v>
      </c>
      <c r="AS379" s="37">
        <v>54</v>
      </c>
      <c r="AT379" s="37">
        <v>560</v>
      </c>
      <c r="AU379" s="37">
        <v>195</v>
      </c>
      <c r="AV379" s="37">
        <v>83</v>
      </c>
      <c r="AW379" s="37">
        <v>188</v>
      </c>
      <c r="AX379" s="37">
        <v>281</v>
      </c>
      <c r="AY379" s="37">
        <v>249</v>
      </c>
      <c r="AZ379" s="37">
        <v>54</v>
      </c>
      <c r="BA379" s="37">
        <v>276</v>
      </c>
      <c r="BB379" s="37">
        <v>991</v>
      </c>
      <c r="BC379" s="38">
        <f t="shared" si="400"/>
        <v>11.562195518025332</v>
      </c>
      <c r="BD379" s="38">
        <f t="shared" si="400"/>
        <v>82.501275924465261</v>
      </c>
      <c r="BE379" s="38">
        <f t="shared" si="400"/>
        <v>1.1042546281260148</v>
      </c>
      <c r="BF379" s="38">
        <f t="shared" si="400"/>
        <v>0.48485129680322925</v>
      </c>
      <c r="BG379" s="38">
        <f t="shared" si="400"/>
        <v>0.4233749362037767</v>
      </c>
      <c r="BH379" s="38">
        <f t="shared" si="400"/>
        <v>0.52428896209344411</v>
      </c>
      <c r="BI379" s="38">
        <f t="shared" si="400"/>
        <v>6.2636291931517651E-2</v>
      </c>
      <c r="BJ379" s="38">
        <f t="shared" si="397"/>
        <v>0.64956154595647941</v>
      </c>
      <c r="BK379" s="38">
        <f t="shared" si="397"/>
        <v>0.22618660975270263</v>
      </c>
      <c r="BL379" s="38">
        <f t="shared" si="397"/>
        <v>9.6274300561406762E-2</v>
      </c>
      <c r="BM379" s="38">
        <f t="shared" si="403"/>
        <v>0.21806709042824665</v>
      </c>
      <c r="BN379" s="38">
        <f t="shared" si="403"/>
        <v>0.32594070431030481</v>
      </c>
      <c r="BO379" s="38">
        <f t="shared" si="403"/>
        <v>0.28882290168422031</v>
      </c>
      <c r="BP379" s="38">
        <f t="shared" si="403"/>
        <v>6.2636291931517651E-2</v>
      </c>
      <c r="BQ379" s="38">
        <f t="shared" si="403"/>
        <v>0.32014104764997908</v>
      </c>
      <c r="BR379" s="38">
        <f t="shared" si="394"/>
        <v>1.1494919500765555</v>
      </c>
      <c r="BS379" s="38">
        <f t="shared" si="401"/>
        <v>0.17005042920837177</v>
      </c>
      <c r="BT379" s="38">
        <f t="shared" si="401"/>
        <v>-2.726878991603229</v>
      </c>
      <c r="BU379" s="38">
        <f t="shared" si="401"/>
        <v>-0.13801752329150518</v>
      </c>
      <c r="BV379" s="38">
        <f t="shared" si="401"/>
        <v>-5.3812037880494989E-2</v>
      </c>
      <c r="BW379" s="38">
        <f t="shared" si="401"/>
        <v>-2.4469709437235976E-2</v>
      </c>
      <c r="BX379" s="38">
        <f t="shared" si="401"/>
        <v>2.8638005007955436E-2</v>
      </c>
      <c r="BY379" s="38">
        <f t="shared" si="401"/>
        <v>0.534613478143942</v>
      </c>
      <c r="BZ379" s="38">
        <f t="shared" si="398"/>
        <v>0.61696254902728742</v>
      </c>
      <c r="CA379" s="38">
        <f t="shared" si="398"/>
        <v>0.10069406218099045</v>
      </c>
      <c r="CB379" s="38">
        <f t="shared" si="398"/>
        <v>9.2097612078348573E-2</v>
      </c>
      <c r="CC379" s="38">
        <f t="shared" si="404"/>
        <v>0.70273914135785154</v>
      </c>
      <c r="CD379" s="38">
        <f t="shared" si="404"/>
        <v>0.23252661316285222</v>
      </c>
      <c r="CE379" s="38">
        <f t="shared" si="404"/>
        <v>0.12670337619759292</v>
      </c>
      <c r="CF379" s="38">
        <f t="shared" si="404"/>
        <v>-1.4989278734403068E-2</v>
      </c>
      <c r="CG379" s="38">
        <f t="shared" si="404"/>
        <v>-1.0168662367465164E-3</v>
      </c>
      <c r="CH379" s="38">
        <f t="shared" si="395"/>
        <v>0.3541591408184328</v>
      </c>
    </row>
    <row r="380" spans="1:86" s="39" customFormat="1" x14ac:dyDescent="0.15">
      <c r="A380" s="32">
        <v>3</v>
      </c>
      <c r="B380" s="32" t="s">
        <v>1505</v>
      </c>
      <c r="C380" s="32" t="s">
        <v>1506</v>
      </c>
      <c r="D380" s="32" t="s">
        <v>1507</v>
      </c>
      <c r="E380" s="41">
        <v>175118</v>
      </c>
      <c r="F380" s="33">
        <v>11923</v>
      </c>
      <c r="G380" s="33">
        <v>151889</v>
      </c>
      <c r="H380" s="33">
        <v>989</v>
      </c>
      <c r="I380" s="33">
        <v>464</v>
      </c>
      <c r="J380" s="33">
        <v>510</v>
      </c>
      <c r="K380" s="33">
        <v>770</v>
      </c>
      <c r="L380" s="33">
        <v>2987</v>
      </c>
      <c r="M380" s="34">
        <v>1355</v>
      </c>
      <c r="N380" s="33">
        <v>630</v>
      </c>
      <c r="O380" s="33">
        <v>143</v>
      </c>
      <c r="P380" s="33">
        <v>282</v>
      </c>
      <c r="Q380" s="33">
        <v>1018</v>
      </c>
      <c r="R380" s="33">
        <v>253</v>
      </c>
      <c r="S380" s="33">
        <v>38</v>
      </c>
      <c r="T380" s="33">
        <v>259</v>
      </c>
      <c r="U380" s="34">
        <v>1608</v>
      </c>
      <c r="V380" s="35">
        <f t="shared" si="399"/>
        <v>6.8085519478294634</v>
      </c>
      <c r="W380" s="35">
        <f t="shared" si="399"/>
        <v>86.735229959227496</v>
      </c>
      <c r="X380" s="35">
        <f t="shared" si="399"/>
        <v>0.5647620461631585</v>
      </c>
      <c r="Y380" s="35">
        <f t="shared" si="399"/>
        <v>0.26496419557098638</v>
      </c>
      <c r="Z380" s="35">
        <f t="shared" si="399"/>
        <v>0.29123219771811004</v>
      </c>
      <c r="AA380" s="35">
        <f t="shared" si="399"/>
        <v>0.4397035142018525</v>
      </c>
      <c r="AB380" s="35">
        <f t="shared" si="399"/>
        <v>1.7057070089882251</v>
      </c>
      <c r="AC380" s="35">
        <f t="shared" si="396"/>
        <v>0.77376397629027283</v>
      </c>
      <c r="AD380" s="35">
        <f t="shared" si="396"/>
        <v>0.35975742071060657</v>
      </c>
      <c r="AE380" s="35">
        <f t="shared" si="396"/>
        <v>8.1659224066058314E-2</v>
      </c>
      <c r="AF380" s="35">
        <f t="shared" si="402"/>
        <v>0.16103427403236675</v>
      </c>
      <c r="AG380" s="35">
        <f t="shared" si="402"/>
        <v>0.58132230838634524</v>
      </c>
      <c r="AH380" s="35">
        <f t="shared" si="402"/>
        <v>0.1444740118091801</v>
      </c>
      <c r="AI380" s="35">
        <f t="shared" si="402"/>
        <v>2.1699653947623888E-2</v>
      </c>
      <c r="AJ380" s="35">
        <f t="shared" si="402"/>
        <v>0.14790027295880492</v>
      </c>
      <c r="AK380" s="35">
        <f t="shared" si="393"/>
        <v>0.91823798809945301</v>
      </c>
      <c r="AL380" s="40">
        <v>158714</v>
      </c>
      <c r="AM380" s="37">
        <v>10764</v>
      </c>
      <c r="AN380" s="37">
        <v>142094</v>
      </c>
      <c r="AO380" s="37">
        <v>836</v>
      </c>
      <c r="AP380" s="37">
        <v>456</v>
      </c>
      <c r="AQ380" s="37">
        <v>543</v>
      </c>
      <c r="AR380" s="37">
        <v>753</v>
      </c>
      <c r="AS380" s="37">
        <v>65</v>
      </c>
      <c r="AT380" s="37">
        <v>353</v>
      </c>
      <c r="AU380" s="37">
        <v>332</v>
      </c>
      <c r="AV380" s="37">
        <v>108</v>
      </c>
      <c r="AW380" s="37">
        <v>160</v>
      </c>
      <c r="AX380" s="37">
        <v>491</v>
      </c>
      <c r="AY380" s="37">
        <v>198</v>
      </c>
      <c r="AZ380" s="37">
        <v>40</v>
      </c>
      <c r="BA380" s="37">
        <v>260</v>
      </c>
      <c r="BB380" s="37">
        <v>1261</v>
      </c>
      <c r="BC380" s="38">
        <f t="shared" si="400"/>
        <v>6.7820104086596018</v>
      </c>
      <c r="BD380" s="38">
        <f t="shared" si="400"/>
        <v>89.528333984399609</v>
      </c>
      <c r="BE380" s="38">
        <f t="shared" si="400"/>
        <v>0.526733621482667</v>
      </c>
      <c r="BF380" s="38">
        <f t="shared" si="400"/>
        <v>0.28730924808145469</v>
      </c>
      <c r="BG380" s="38">
        <f t="shared" si="400"/>
        <v>0.34212482830752167</v>
      </c>
      <c r="BH380" s="38">
        <f t="shared" si="400"/>
        <v>0.47443829781871799</v>
      </c>
      <c r="BI380" s="38">
        <f t="shared" si="400"/>
        <v>4.0954169134417885E-2</v>
      </c>
      <c r="BJ380" s="38">
        <f t="shared" si="397"/>
        <v>0.2224126416069156</v>
      </c>
      <c r="BK380" s="38">
        <f t="shared" si="397"/>
        <v>0.20918129465579599</v>
      </c>
      <c r="BL380" s="38">
        <f t="shared" si="397"/>
        <v>6.8046927177186634E-2</v>
      </c>
      <c r="BM380" s="38">
        <f t="shared" si="403"/>
        <v>0.10081026248472094</v>
      </c>
      <c r="BN380" s="38">
        <f t="shared" si="403"/>
        <v>0.30936149299998744</v>
      </c>
      <c r="BO380" s="38">
        <f t="shared" si="403"/>
        <v>0.12475269982484218</v>
      </c>
      <c r="BP380" s="38">
        <f t="shared" si="403"/>
        <v>2.5202565621180235E-2</v>
      </c>
      <c r="BQ380" s="38">
        <f t="shared" si="403"/>
        <v>0.16381667653767154</v>
      </c>
      <c r="BR380" s="38">
        <f t="shared" si="394"/>
        <v>0.79451088120770696</v>
      </c>
      <c r="BS380" s="38">
        <f t="shared" si="401"/>
        <v>2.6541539169861572E-2</v>
      </c>
      <c r="BT380" s="38">
        <f t="shared" si="401"/>
        <v>-2.7931040251721129</v>
      </c>
      <c r="BU380" s="38">
        <f t="shared" si="401"/>
        <v>3.8028424680491502E-2</v>
      </c>
      <c r="BV380" s="38">
        <f t="shared" si="401"/>
        <v>-2.2345052510468311E-2</v>
      </c>
      <c r="BW380" s="38">
        <f t="shared" si="401"/>
        <v>-5.0892630589411625E-2</v>
      </c>
      <c r="BX380" s="38">
        <f t="shared" si="401"/>
        <v>-3.4734783616865494E-2</v>
      </c>
      <c r="BY380" s="38">
        <f t="shared" si="401"/>
        <v>1.6647528398538072</v>
      </c>
      <c r="BZ380" s="38">
        <f t="shared" si="398"/>
        <v>0.55135133468335717</v>
      </c>
      <c r="CA380" s="38">
        <f t="shared" si="398"/>
        <v>0.15057612605481058</v>
      </c>
      <c r="CB380" s="38">
        <f t="shared" si="398"/>
        <v>1.3612296888871681E-2</v>
      </c>
      <c r="CC380" s="38">
        <f t="shared" si="404"/>
        <v>6.0224011547645812E-2</v>
      </c>
      <c r="CD380" s="38">
        <f t="shared" si="404"/>
        <v>0.2719608153863578</v>
      </c>
      <c r="CE380" s="38">
        <f t="shared" si="404"/>
        <v>1.9721311984337922E-2</v>
      </c>
      <c r="CF380" s="38">
        <f t="shared" si="404"/>
        <v>-3.502911673556347E-3</v>
      </c>
      <c r="CG380" s="38">
        <f t="shared" si="404"/>
        <v>-1.5916403578866617E-2</v>
      </c>
      <c r="CH380" s="38">
        <f t="shared" si="395"/>
        <v>0.12372710689174604</v>
      </c>
    </row>
    <row r="381" spans="1:86" s="39" customFormat="1" x14ac:dyDescent="0.15">
      <c r="A381" s="32">
        <v>3</v>
      </c>
      <c r="B381" s="32" t="s">
        <v>1508</v>
      </c>
      <c r="C381" s="32" t="s">
        <v>1509</v>
      </c>
      <c r="D381" s="32" t="s">
        <v>1510</v>
      </c>
      <c r="E381" s="41">
        <v>27684</v>
      </c>
      <c r="F381" s="33">
        <v>3099</v>
      </c>
      <c r="G381" s="33">
        <v>23556</v>
      </c>
      <c r="H381" s="33">
        <v>75</v>
      </c>
      <c r="I381" s="33">
        <v>141</v>
      </c>
      <c r="J381" s="33">
        <v>50</v>
      </c>
      <c r="K381" s="33">
        <v>83</v>
      </c>
      <c r="L381" s="33">
        <v>58</v>
      </c>
      <c r="M381" s="34">
        <v>131</v>
      </c>
      <c r="N381" s="33">
        <v>37</v>
      </c>
      <c r="O381" s="33">
        <v>16</v>
      </c>
      <c r="P381" s="33">
        <v>14</v>
      </c>
      <c r="Q381" s="33">
        <v>81</v>
      </c>
      <c r="R381" s="33">
        <v>56</v>
      </c>
      <c r="S381" s="33">
        <v>5</v>
      </c>
      <c r="T381" s="33">
        <v>48</v>
      </c>
      <c r="U381" s="34">
        <v>234</v>
      </c>
      <c r="V381" s="35">
        <f t="shared" si="399"/>
        <v>11.194191590810576</v>
      </c>
      <c r="W381" s="35">
        <f t="shared" si="399"/>
        <v>85.088859991330736</v>
      </c>
      <c r="X381" s="35">
        <f t="shared" si="399"/>
        <v>0.27091460771564801</v>
      </c>
      <c r="Y381" s="35">
        <f t="shared" si="399"/>
        <v>0.50931946250541826</v>
      </c>
      <c r="Z381" s="35">
        <f t="shared" si="399"/>
        <v>0.18060973847709869</v>
      </c>
      <c r="AA381" s="35">
        <f t="shared" si="399"/>
        <v>0.29981216587198378</v>
      </c>
      <c r="AB381" s="35">
        <f t="shared" si="399"/>
        <v>0.20950729663343448</v>
      </c>
      <c r="AC381" s="35">
        <f t="shared" si="396"/>
        <v>0.47319751480999855</v>
      </c>
      <c r="AD381" s="35">
        <f t="shared" si="396"/>
        <v>0.13365120647305301</v>
      </c>
      <c r="AE381" s="35">
        <f t="shared" si="396"/>
        <v>5.7795116312671577E-2</v>
      </c>
      <c r="AF381" s="35">
        <f t="shared" si="402"/>
        <v>5.0570726773587635E-2</v>
      </c>
      <c r="AG381" s="35">
        <f t="shared" si="402"/>
        <v>0.2925877763328999</v>
      </c>
      <c r="AH381" s="35">
        <f t="shared" si="402"/>
        <v>0.20228290709435054</v>
      </c>
      <c r="AI381" s="35">
        <f t="shared" si="402"/>
        <v>1.8060973847709869E-2</v>
      </c>
      <c r="AJ381" s="35">
        <f t="shared" si="402"/>
        <v>0.17338534893801474</v>
      </c>
      <c r="AK381" s="35">
        <f t="shared" si="393"/>
        <v>0.84525357607282192</v>
      </c>
      <c r="AL381" s="40">
        <v>26502</v>
      </c>
      <c r="AM381" s="37">
        <v>2058</v>
      </c>
      <c r="AN381" s="37">
        <v>23720</v>
      </c>
      <c r="AO381" s="37">
        <v>68</v>
      </c>
      <c r="AP381" s="37">
        <v>101</v>
      </c>
      <c r="AQ381" s="37">
        <v>44</v>
      </c>
      <c r="AR381" s="37">
        <v>59</v>
      </c>
      <c r="AS381" s="37">
        <v>2</v>
      </c>
      <c r="AT381" s="37">
        <v>42</v>
      </c>
      <c r="AU381" s="37">
        <v>32</v>
      </c>
      <c r="AV381" s="37">
        <v>14</v>
      </c>
      <c r="AW381" s="37">
        <v>7</v>
      </c>
      <c r="AX381" s="37">
        <v>60</v>
      </c>
      <c r="AY381" s="37">
        <v>44</v>
      </c>
      <c r="AZ381" s="37">
        <v>7</v>
      </c>
      <c r="BA381" s="37">
        <v>39</v>
      </c>
      <c r="BB381" s="37">
        <v>205</v>
      </c>
      <c r="BC381" s="38">
        <f t="shared" si="400"/>
        <v>7.7654516640253561</v>
      </c>
      <c r="BD381" s="38">
        <f t="shared" si="400"/>
        <v>89.502679043091078</v>
      </c>
      <c r="BE381" s="38">
        <f t="shared" si="400"/>
        <v>0.25658440872386989</v>
      </c>
      <c r="BF381" s="38">
        <f t="shared" si="400"/>
        <v>0.38110331295751265</v>
      </c>
      <c r="BG381" s="38">
        <f t="shared" si="400"/>
        <v>0.16602520564485698</v>
      </c>
      <c r="BH381" s="38">
        <f t="shared" si="400"/>
        <v>0.22262470756924005</v>
      </c>
      <c r="BI381" s="38">
        <f t="shared" si="400"/>
        <v>7.5466002565844088E-3</v>
      </c>
      <c r="BJ381" s="38">
        <f t="shared" si="397"/>
        <v>0.15847860538827258</v>
      </c>
      <c r="BK381" s="38">
        <f t="shared" si="397"/>
        <v>0.12074560410535054</v>
      </c>
      <c r="BL381" s="38">
        <f t="shared" si="397"/>
        <v>5.2826201796090863E-2</v>
      </c>
      <c r="BM381" s="38">
        <f t="shared" si="403"/>
        <v>2.6413100898045432E-2</v>
      </c>
      <c r="BN381" s="38">
        <f t="shared" si="403"/>
        <v>0.22639800769753224</v>
      </c>
      <c r="BO381" s="38">
        <f t="shared" si="403"/>
        <v>0.16602520564485698</v>
      </c>
      <c r="BP381" s="38">
        <f t="shared" si="403"/>
        <v>2.6413100898045432E-2</v>
      </c>
      <c r="BQ381" s="38">
        <f t="shared" si="403"/>
        <v>0.14715870500339598</v>
      </c>
      <c r="BR381" s="38">
        <f t="shared" si="394"/>
        <v>0.77352652629990193</v>
      </c>
      <c r="BS381" s="38">
        <f t="shared" si="401"/>
        <v>3.4287399267852194</v>
      </c>
      <c r="BT381" s="38">
        <f t="shared" si="401"/>
        <v>-4.4138190517603419</v>
      </c>
      <c r="BU381" s="38">
        <f t="shared" si="401"/>
        <v>1.433019899177812E-2</v>
      </c>
      <c r="BV381" s="38">
        <f t="shared" si="401"/>
        <v>0.12821614954790561</v>
      </c>
      <c r="BW381" s="38">
        <f t="shared" si="401"/>
        <v>1.4584532832241703E-2</v>
      </c>
      <c r="BX381" s="38">
        <f t="shared" si="401"/>
        <v>7.7187458302743733E-2</v>
      </c>
      <c r="BY381" s="38">
        <f t="shared" si="401"/>
        <v>0.20196069637685007</v>
      </c>
      <c r="BZ381" s="38">
        <f t="shared" si="398"/>
        <v>0.31471890942172598</v>
      </c>
      <c r="CA381" s="38">
        <f t="shared" si="398"/>
        <v>1.2905602367702468E-2</v>
      </c>
      <c r="CB381" s="38">
        <f t="shared" si="398"/>
        <v>4.9689145165807136E-3</v>
      </c>
      <c r="CC381" s="38">
        <f t="shared" si="404"/>
        <v>2.4157625875542203E-2</v>
      </c>
      <c r="CD381" s="38">
        <f t="shared" si="404"/>
        <v>6.6189768635367657E-2</v>
      </c>
      <c r="CE381" s="38">
        <f t="shared" si="404"/>
        <v>3.6257701449493557E-2</v>
      </c>
      <c r="CF381" s="38">
        <f t="shared" si="404"/>
        <v>-8.352127050335563E-3</v>
      </c>
      <c r="CG381" s="38">
        <f t="shared" si="404"/>
        <v>2.6226643934618765E-2</v>
      </c>
      <c r="CH381" s="38">
        <f t="shared" si="395"/>
        <v>7.1727049772919993E-2</v>
      </c>
    </row>
    <row r="382" spans="1:86" s="39" customFormat="1" x14ac:dyDescent="0.15">
      <c r="A382" s="32">
        <v>4</v>
      </c>
      <c r="B382" s="32" t="s">
        <v>1511</v>
      </c>
      <c r="C382" s="32" t="s">
        <v>1512</v>
      </c>
      <c r="D382" s="32" t="s">
        <v>1513</v>
      </c>
      <c r="E382" s="32">
        <v>53428</v>
      </c>
      <c r="F382" s="33">
        <v>2773</v>
      </c>
      <c r="G382" s="33">
        <v>552</v>
      </c>
      <c r="H382" s="33">
        <v>46523</v>
      </c>
      <c r="I382" s="33">
        <v>109</v>
      </c>
      <c r="J382" s="33">
        <v>626</v>
      </c>
      <c r="K382" s="33">
        <v>206</v>
      </c>
      <c r="L382" s="33">
        <v>671</v>
      </c>
      <c r="M382" s="34">
        <v>794</v>
      </c>
      <c r="N382" s="33">
        <v>113</v>
      </c>
      <c r="O382" s="33">
        <v>19</v>
      </c>
      <c r="P382" s="33">
        <v>106</v>
      </c>
      <c r="Q382" s="33">
        <v>312</v>
      </c>
      <c r="R382" s="33">
        <v>86</v>
      </c>
      <c r="S382" s="33">
        <v>21</v>
      </c>
      <c r="T382" s="33">
        <v>108</v>
      </c>
      <c r="U382" s="34">
        <v>409</v>
      </c>
      <c r="V382" s="35">
        <f t="shared" si="399"/>
        <v>5.1901624616306057</v>
      </c>
      <c r="W382" s="35">
        <f t="shared" si="399"/>
        <v>1.0331661301190387</v>
      </c>
      <c r="X382" s="35">
        <f t="shared" si="399"/>
        <v>87.076064984652248</v>
      </c>
      <c r="Y382" s="35">
        <f t="shared" si="399"/>
        <v>0.20401287714307106</v>
      </c>
      <c r="Z382" s="35">
        <f t="shared" si="399"/>
        <v>1.1716702852436924</v>
      </c>
      <c r="AA382" s="35">
        <f t="shared" si="399"/>
        <v>0.38556562102268477</v>
      </c>
      <c r="AB382" s="35">
        <f t="shared" si="399"/>
        <v>1.2558957849816577</v>
      </c>
      <c r="AC382" s="35">
        <f t="shared" si="396"/>
        <v>1.4861121509320956</v>
      </c>
      <c r="AD382" s="35">
        <f t="shared" si="396"/>
        <v>0.21149958823089018</v>
      </c>
      <c r="AE382" s="35">
        <f t="shared" si="396"/>
        <v>3.5561877667140827E-2</v>
      </c>
      <c r="AF382" s="35">
        <f t="shared" si="402"/>
        <v>0.19839784382720671</v>
      </c>
      <c r="AG382" s="35">
        <f t="shared" si="402"/>
        <v>0.58396346484989137</v>
      </c>
      <c r="AH382" s="35">
        <f t="shared" si="402"/>
        <v>0.16096428838811111</v>
      </c>
      <c r="AI382" s="35">
        <f t="shared" si="402"/>
        <v>3.930523321105038E-2</v>
      </c>
      <c r="AJ382" s="35">
        <f t="shared" si="402"/>
        <v>0.20214119937111627</v>
      </c>
      <c r="AK382" s="35">
        <f t="shared" si="393"/>
        <v>0.7655162087295051</v>
      </c>
      <c r="AL382" s="40">
        <v>48366</v>
      </c>
      <c r="AM382" s="37">
        <v>3532</v>
      </c>
      <c r="AN382" s="37">
        <v>782</v>
      </c>
      <c r="AO382" s="37">
        <v>42099</v>
      </c>
      <c r="AP382" s="37">
        <v>232</v>
      </c>
      <c r="AQ382" s="37">
        <v>654</v>
      </c>
      <c r="AR382" s="37">
        <v>290</v>
      </c>
      <c r="AS382" s="37">
        <v>0</v>
      </c>
      <c r="AT382" s="37">
        <v>57</v>
      </c>
      <c r="AU382" s="37">
        <v>57</v>
      </c>
      <c r="AV382" s="37">
        <v>14</v>
      </c>
      <c r="AW382" s="37">
        <v>90</v>
      </c>
      <c r="AX382" s="37">
        <v>69</v>
      </c>
      <c r="AY382" s="37">
        <v>103</v>
      </c>
      <c r="AZ382" s="37">
        <v>9</v>
      </c>
      <c r="BA382" s="37">
        <v>86</v>
      </c>
      <c r="BB382" s="37">
        <v>288</v>
      </c>
      <c r="BC382" s="38">
        <f t="shared" si="400"/>
        <v>7.3026506223380059</v>
      </c>
      <c r="BD382" s="38">
        <f t="shared" si="400"/>
        <v>1.6168382748211554</v>
      </c>
      <c r="BE382" s="38">
        <f t="shared" si="400"/>
        <v>87.042550552040694</v>
      </c>
      <c r="BF382" s="38">
        <f t="shared" si="400"/>
        <v>0.4796758053177852</v>
      </c>
      <c r="BG382" s="38">
        <f t="shared" si="400"/>
        <v>1.3521895546458256</v>
      </c>
      <c r="BH382" s="38">
        <f t="shared" si="400"/>
        <v>0.5995947566472315</v>
      </c>
      <c r="BI382" s="38">
        <f t="shared" si="400"/>
        <v>0</v>
      </c>
      <c r="BJ382" s="38">
        <f t="shared" si="397"/>
        <v>0.11785138320307655</v>
      </c>
      <c r="BK382" s="38">
        <f t="shared" si="397"/>
        <v>0.11785138320307655</v>
      </c>
      <c r="BL382" s="38">
        <f t="shared" si="397"/>
        <v>2.8945953769176691E-2</v>
      </c>
      <c r="BM382" s="38">
        <f t="shared" si="403"/>
        <v>0.18608113137327875</v>
      </c>
      <c r="BN382" s="38">
        <f t="shared" si="403"/>
        <v>0.14266220071951372</v>
      </c>
      <c r="BO382" s="38">
        <f t="shared" si="403"/>
        <v>0.2129595170160857</v>
      </c>
      <c r="BP382" s="38">
        <f t="shared" si="403"/>
        <v>1.8608113137327877E-2</v>
      </c>
      <c r="BQ382" s="38">
        <f t="shared" si="403"/>
        <v>0.17781085886779971</v>
      </c>
      <c r="BR382" s="38">
        <f t="shared" si="394"/>
        <v>0.59545962039449207</v>
      </c>
      <c r="BS382" s="38">
        <f t="shared" si="401"/>
        <v>-2.1124881607074002</v>
      </c>
      <c r="BT382" s="38">
        <f t="shared" si="401"/>
        <v>-0.5836721447021167</v>
      </c>
      <c r="BU382" s="38">
        <f t="shared" si="401"/>
        <v>3.3514432611553957E-2</v>
      </c>
      <c r="BV382" s="38">
        <f t="shared" si="401"/>
        <v>-0.27566292817471416</v>
      </c>
      <c r="BW382" s="38">
        <f t="shared" si="401"/>
        <v>-0.18051926940213314</v>
      </c>
      <c r="BX382" s="38">
        <f t="shared" si="401"/>
        <v>-0.21402913562454673</v>
      </c>
      <c r="BY382" s="38">
        <f t="shared" si="401"/>
        <v>1.2558957849816577</v>
      </c>
      <c r="BZ382" s="38">
        <f t="shared" si="398"/>
        <v>1.3682607677290191</v>
      </c>
      <c r="CA382" s="38">
        <f t="shared" si="398"/>
        <v>9.3648205027813639E-2</v>
      </c>
      <c r="CB382" s="38">
        <f t="shared" si="398"/>
        <v>6.6159238979641363E-3</v>
      </c>
      <c r="CC382" s="38">
        <f t="shared" si="404"/>
        <v>1.2316712453927958E-2</v>
      </c>
      <c r="CD382" s="38">
        <f t="shared" si="404"/>
        <v>0.44130126413037762</v>
      </c>
      <c r="CE382" s="38">
        <f t="shared" si="404"/>
        <v>-5.1995228627974593E-2</v>
      </c>
      <c r="CF382" s="38">
        <f t="shared" si="404"/>
        <v>2.0697120073722503E-2</v>
      </c>
      <c r="CG382" s="38">
        <f t="shared" si="404"/>
        <v>2.4330340503316561E-2</v>
      </c>
      <c r="CH382" s="38">
        <f t="shared" si="395"/>
        <v>0.17005658833501303</v>
      </c>
    </row>
    <row r="383" spans="1:86" s="39" customFormat="1" x14ac:dyDescent="0.15">
      <c r="A383" s="32">
        <v>4</v>
      </c>
      <c r="B383" s="32" t="s">
        <v>1514</v>
      </c>
      <c r="C383" s="32" t="s">
        <v>1515</v>
      </c>
      <c r="D383" s="32" t="s">
        <v>1516</v>
      </c>
      <c r="E383" s="32">
        <v>78078</v>
      </c>
      <c r="F383" s="33">
        <v>3184</v>
      </c>
      <c r="G383" s="33">
        <v>806</v>
      </c>
      <c r="H383" s="33">
        <v>71048</v>
      </c>
      <c r="I383" s="33">
        <v>154</v>
      </c>
      <c r="J383" s="33">
        <v>782</v>
      </c>
      <c r="K383" s="33">
        <v>224</v>
      </c>
      <c r="L383" s="33">
        <v>234</v>
      </c>
      <c r="M383" s="34">
        <v>509</v>
      </c>
      <c r="N383" s="33">
        <v>105</v>
      </c>
      <c r="O383" s="33">
        <v>25</v>
      </c>
      <c r="P383" s="33">
        <v>120</v>
      </c>
      <c r="Q383" s="33">
        <v>147</v>
      </c>
      <c r="R383" s="33">
        <v>105</v>
      </c>
      <c r="S383" s="33">
        <v>3</v>
      </c>
      <c r="T383" s="33">
        <v>96</v>
      </c>
      <c r="U383" s="34">
        <v>536</v>
      </c>
      <c r="V383" s="35">
        <f t="shared" si="399"/>
        <v>4.0779733087425392</v>
      </c>
      <c r="W383" s="35">
        <f t="shared" si="399"/>
        <v>1.0323010323010324</v>
      </c>
      <c r="X383" s="35">
        <f t="shared" si="399"/>
        <v>90.996183303875611</v>
      </c>
      <c r="Y383" s="35">
        <f t="shared" si="399"/>
        <v>0.19723865877712032</v>
      </c>
      <c r="Z383" s="35">
        <f t="shared" si="399"/>
        <v>1.0015625400240786</v>
      </c>
      <c r="AA383" s="35">
        <f t="shared" si="399"/>
        <v>0.28689259458490229</v>
      </c>
      <c r="AB383" s="35">
        <f t="shared" si="399"/>
        <v>0.29970029970029971</v>
      </c>
      <c r="AC383" s="35">
        <f t="shared" si="396"/>
        <v>0.65191219037372883</v>
      </c>
      <c r="AD383" s="35">
        <f t="shared" si="396"/>
        <v>0.13448090371167293</v>
      </c>
      <c r="AE383" s="35">
        <f t="shared" si="396"/>
        <v>3.2019262788493555E-2</v>
      </c>
      <c r="AF383" s="35">
        <f t="shared" si="402"/>
        <v>0.15369246138476908</v>
      </c>
      <c r="AG383" s="35">
        <f t="shared" si="402"/>
        <v>0.18827326519634213</v>
      </c>
      <c r="AH383" s="35">
        <f t="shared" si="402"/>
        <v>0.13448090371167293</v>
      </c>
      <c r="AI383" s="35">
        <f t="shared" si="402"/>
        <v>3.8423115346192267E-3</v>
      </c>
      <c r="AJ383" s="35">
        <f t="shared" si="402"/>
        <v>0.12295396910781525</v>
      </c>
      <c r="AK383" s="35">
        <f t="shared" si="393"/>
        <v>0.68649299418530185</v>
      </c>
      <c r="AL383" s="40">
        <v>73244</v>
      </c>
      <c r="AM383" s="37">
        <v>2715</v>
      </c>
      <c r="AN383" s="37">
        <v>771</v>
      </c>
      <c r="AO383" s="37">
        <v>67567</v>
      </c>
      <c r="AP383" s="37">
        <v>149</v>
      </c>
      <c r="AQ383" s="37">
        <v>877</v>
      </c>
      <c r="AR383" s="37">
        <v>202</v>
      </c>
      <c r="AS383" s="37">
        <v>7</v>
      </c>
      <c r="AT383" s="37">
        <v>101</v>
      </c>
      <c r="AU383" s="37">
        <v>81</v>
      </c>
      <c r="AV383" s="37">
        <v>24</v>
      </c>
      <c r="AW383" s="37">
        <v>105</v>
      </c>
      <c r="AX383" s="37">
        <v>84</v>
      </c>
      <c r="AY383" s="37">
        <v>84</v>
      </c>
      <c r="AZ383" s="37">
        <v>7</v>
      </c>
      <c r="BA383" s="37">
        <v>88</v>
      </c>
      <c r="BB383" s="37">
        <v>380</v>
      </c>
      <c r="BC383" s="38">
        <f t="shared" si="400"/>
        <v>3.7067882693462941</v>
      </c>
      <c r="BD383" s="38">
        <f t="shared" si="400"/>
        <v>1.0526459505215444</v>
      </c>
      <c r="BE383" s="38">
        <f t="shared" si="400"/>
        <v>92.249194473267437</v>
      </c>
      <c r="BF383" s="38">
        <f t="shared" si="400"/>
        <v>0.20342963246136203</v>
      </c>
      <c r="BG383" s="38">
        <f t="shared" si="400"/>
        <v>1.1973677024739229</v>
      </c>
      <c r="BH383" s="38">
        <f t="shared" si="400"/>
        <v>0.27579050843755121</v>
      </c>
      <c r="BI383" s="38">
        <f t="shared" si="400"/>
        <v>9.5570968270438546E-3</v>
      </c>
      <c r="BJ383" s="38">
        <f t="shared" si="397"/>
        <v>0.1378952542187756</v>
      </c>
      <c r="BK383" s="38">
        <f t="shared" si="397"/>
        <v>0.11058926328436458</v>
      </c>
      <c r="BL383" s="38">
        <f t="shared" si="397"/>
        <v>3.2767189121293207E-2</v>
      </c>
      <c r="BM383" s="38">
        <f t="shared" si="403"/>
        <v>0.14335645240565781</v>
      </c>
      <c r="BN383" s="38">
        <f t="shared" si="403"/>
        <v>0.11468516192452624</v>
      </c>
      <c r="BO383" s="38">
        <f t="shared" si="403"/>
        <v>0.11468516192452624</v>
      </c>
      <c r="BP383" s="38">
        <f t="shared" si="403"/>
        <v>9.5570968270438546E-3</v>
      </c>
      <c r="BQ383" s="38">
        <f t="shared" si="403"/>
        <v>0.12014636011140843</v>
      </c>
      <c r="BR383" s="38">
        <f t="shared" si="394"/>
        <v>0.51881382775380913</v>
      </c>
      <c r="BS383" s="38">
        <f t="shared" si="401"/>
        <v>0.37118503939624503</v>
      </c>
      <c r="BT383" s="38">
        <f t="shared" si="401"/>
        <v>-2.0344918220511987E-2</v>
      </c>
      <c r="BU383" s="38">
        <f t="shared" si="401"/>
        <v>-1.2530111693918258</v>
      </c>
      <c r="BV383" s="38">
        <f t="shared" si="401"/>
        <v>-6.1909736842417074E-3</v>
      </c>
      <c r="BW383" s="38">
        <f t="shared" si="401"/>
        <v>-0.19580516244984425</v>
      </c>
      <c r="BX383" s="38">
        <f t="shared" si="401"/>
        <v>1.1102086147351087E-2</v>
      </c>
      <c r="BY383" s="38">
        <f t="shared" si="401"/>
        <v>0.29014320287325585</v>
      </c>
      <c r="BZ383" s="38">
        <f t="shared" si="398"/>
        <v>0.51401693615495325</v>
      </c>
      <c r="CA383" s="38">
        <f t="shared" si="398"/>
        <v>2.3891640427308347E-2</v>
      </c>
      <c r="CB383" s="38">
        <f t="shared" si="398"/>
        <v>-7.4792633279965187E-4</v>
      </c>
      <c r="CC383" s="38">
        <f t="shared" si="404"/>
        <v>1.0336008979111272E-2</v>
      </c>
      <c r="CD383" s="38">
        <f t="shared" si="404"/>
        <v>7.3588103271815891E-2</v>
      </c>
      <c r="CE383" s="38">
        <f t="shared" si="404"/>
        <v>1.9795741787146687E-2</v>
      </c>
      <c r="CF383" s="38">
        <f t="shared" si="404"/>
        <v>-5.7147852924246279E-3</v>
      </c>
      <c r="CG383" s="38">
        <f t="shared" si="404"/>
        <v>2.8076089964068213E-3</v>
      </c>
      <c r="CH383" s="38">
        <f t="shared" si="395"/>
        <v>0.16767916643149272</v>
      </c>
    </row>
    <row r="384" spans="1:86" s="39" customFormat="1" x14ac:dyDescent="0.15">
      <c r="A384" s="32">
        <v>4</v>
      </c>
      <c r="B384" s="32" t="s">
        <v>1517</v>
      </c>
      <c r="C384" s="32" t="s">
        <v>1518</v>
      </c>
      <c r="D384" s="32" t="s">
        <v>1519</v>
      </c>
      <c r="E384" s="32">
        <v>59340</v>
      </c>
      <c r="F384" s="33">
        <v>1739</v>
      </c>
      <c r="G384" s="33">
        <v>326</v>
      </c>
      <c r="H384" s="33">
        <v>52579</v>
      </c>
      <c r="I384" s="33">
        <v>80</v>
      </c>
      <c r="J384" s="33">
        <v>1802</v>
      </c>
      <c r="K384" s="33">
        <v>78</v>
      </c>
      <c r="L384" s="33">
        <v>647</v>
      </c>
      <c r="M384" s="34">
        <v>1357</v>
      </c>
      <c r="N384" s="33">
        <v>39</v>
      </c>
      <c r="O384" s="33">
        <v>17</v>
      </c>
      <c r="P384" s="33">
        <v>82</v>
      </c>
      <c r="Q384" s="33">
        <v>80</v>
      </c>
      <c r="R384" s="33">
        <v>130</v>
      </c>
      <c r="S384" s="33">
        <v>5</v>
      </c>
      <c r="T384" s="33">
        <v>60</v>
      </c>
      <c r="U384" s="34">
        <v>319</v>
      </c>
      <c r="V384" s="35">
        <f t="shared" si="399"/>
        <v>2.9305695989214695</v>
      </c>
      <c r="W384" s="35">
        <f t="shared" si="399"/>
        <v>0.54937647455342098</v>
      </c>
      <c r="X384" s="35">
        <f t="shared" si="399"/>
        <v>88.606336366700361</v>
      </c>
      <c r="Y384" s="35">
        <f t="shared" si="399"/>
        <v>0.13481631277384565</v>
      </c>
      <c r="Z384" s="35">
        <f t="shared" si="399"/>
        <v>3.0367374452308726</v>
      </c>
      <c r="AA384" s="35">
        <f t="shared" si="399"/>
        <v>0.13144590495449948</v>
      </c>
      <c r="AB384" s="35">
        <f t="shared" si="399"/>
        <v>1.0903269295584765</v>
      </c>
      <c r="AC384" s="35">
        <f t="shared" si="396"/>
        <v>2.2868217054263567</v>
      </c>
      <c r="AD384" s="35">
        <f t="shared" si="396"/>
        <v>6.5722952477249741E-2</v>
      </c>
      <c r="AE384" s="35">
        <f t="shared" si="396"/>
        <v>2.8648466464442194E-2</v>
      </c>
      <c r="AF384" s="35">
        <f t="shared" si="402"/>
        <v>0.13818672059319179</v>
      </c>
      <c r="AG384" s="35">
        <f t="shared" si="402"/>
        <v>0.13481631277384565</v>
      </c>
      <c r="AH384" s="35">
        <f t="shared" si="402"/>
        <v>0.21907650825749914</v>
      </c>
      <c r="AI384" s="35">
        <f t="shared" si="402"/>
        <v>8.426019548365353E-3</v>
      </c>
      <c r="AJ384" s="35">
        <f t="shared" si="402"/>
        <v>0.10111223458038424</v>
      </c>
      <c r="AK384" s="35">
        <f t="shared" si="393"/>
        <v>0.53758004718570951</v>
      </c>
      <c r="AL384" s="40">
        <v>54263</v>
      </c>
      <c r="AM384" s="37">
        <v>1587</v>
      </c>
      <c r="AN384" s="37">
        <v>345</v>
      </c>
      <c r="AO384" s="37">
        <v>49736</v>
      </c>
      <c r="AP384" s="37">
        <v>59</v>
      </c>
      <c r="AQ384" s="37">
        <v>1853</v>
      </c>
      <c r="AR384" s="37">
        <v>68</v>
      </c>
      <c r="AS384" s="37">
        <v>9</v>
      </c>
      <c r="AT384" s="37">
        <v>39</v>
      </c>
      <c r="AU384" s="37">
        <v>20</v>
      </c>
      <c r="AV384" s="37">
        <v>9</v>
      </c>
      <c r="AW384" s="37">
        <v>32</v>
      </c>
      <c r="AX384" s="37">
        <v>18</v>
      </c>
      <c r="AY384" s="37">
        <v>90</v>
      </c>
      <c r="AZ384" s="37">
        <v>3</v>
      </c>
      <c r="BA384" s="37">
        <v>56</v>
      </c>
      <c r="BB384" s="37">
        <v>330</v>
      </c>
      <c r="BC384" s="38">
        <f t="shared" si="400"/>
        <v>2.9246447855813353</v>
      </c>
      <c r="BD384" s="38">
        <f t="shared" si="400"/>
        <v>0.63579234469159462</v>
      </c>
      <c r="BE384" s="38">
        <f t="shared" si="400"/>
        <v>91.657298711829426</v>
      </c>
      <c r="BF384" s="38">
        <f t="shared" si="400"/>
        <v>0.10872970532406982</v>
      </c>
      <c r="BG384" s="38">
        <f t="shared" si="400"/>
        <v>3.4148498977203614</v>
      </c>
      <c r="BH384" s="38">
        <f t="shared" si="400"/>
        <v>0.12531559257689401</v>
      </c>
      <c r="BI384" s="38">
        <f t="shared" si="400"/>
        <v>1.6585887252824207E-2</v>
      </c>
      <c r="BJ384" s="38">
        <f t="shared" si="397"/>
        <v>7.1872178095571559E-2</v>
      </c>
      <c r="BK384" s="38">
        <f t="shared" si="397"/>
        <v>3.6857527228498235E-2</v>
      </c>
      <c r="BL384" s="38">
        <f t="shared" si="397"/>
        <v>1.6585887252824207E-2</v>
      </c>
      <c r="BM384" s="38">
        <f t="shared" si="403"/>
        <v>5.8972043565597189E-2</v>
      </c>
      <c r="BN384" s="38">
        <f t="shared" si="403"/>
        <v>3.3171774505648413E-2</v>
      </c>
      <c r="BO384" s="38">
        <f t="shared" si="403"/>
        <v>0.16585887252824208</v>
      </c>
      <c r="BP384" s="38">
        <f t="shared" si="403"/>
        <v>5.5286290842747358E-3</v>
      </c>
      <c r="BQ384" s="38">
        <f t="shared" si="403"/>
        <v>0.10320107623979506</v>
      </c>
      <c r="BR384" s="38">
        <f t="shared" si="394"/>
        <v>0.60814919927022104</v>
      </c>
      <c r="BS384" s="38">
        <f t="shared" si="401"/>
        <v>5.9248133401341718E-3</v>
      </c>
      <c r="BT384" s="38">
        <f t="shared" si="401"/>
        <v>-8.6415870138173645E-2</v>
      </c>
      <c r="BU384" s="38">
        <f t="shared" si="401"/>
        <v>-3.0509623451290651</v>
      </c>
      <c r="BV384" s="38">
        <f t="shared" si="401"/>
        <v>2.6086607449775825E-2</v>
      </c>
      <c r="BW384" s="38">
        <f t="shared" si="401"/>
        <v>-0.37811245248948877</v>
      </c>
      <c r="BX384" s="38">
        <f t="shared" si="401"/>
        <v>6.1303123776054735E-3</v>
      </c>
      <c r="BY384" s="38">
        <f t="shared" si="401"/>
        <v>1.0737410423056524</v>
      </c>
      <c r="BZ384" s="38">
        <f t="shared" si="398"/>
        <v>2.2149495273307851</v>
      </c>
      <c r="CA384" s="38">
        <f t="shared" si="398"/>
        <v>2.8865425248751506E-2</v>
      </c>
      <c r="CB384" s="38">
        <f t="shared" si="398"/>
        <v>1.2062579211617987E-2</v>
      </c>
      <c r="CC384" s="38">
        <f t="shared" si="404"/>
        <v>7.9214677027594604E-2</v>
      </c>
      <c r="CD384" s="38">
        <f t="shared" si="404"/>
        <v>0.10164453826819723</v>
      </c>
      <c r="CE384" s="38">
        <f t="shared" si="404"/>
        <v>5.3217635729257057E-2</v>
      </c>
      <c r="CF384" s="38">
        <f t="shared" si="404"/>
        <v>2.8973904640906172E-3</v>
      </c>
      <c r="CG384" s="38">
        <f t="shared" si="404"/>
        <v>-2.0888416594108256E-3</v>
      </c>
      <c r="CH384" s="38">
        <f t="shared" si="395"/>
        <v>-7.0569152084511533E-2</v>
      </c>
    </row>
    <row r="385" spans="1:86" s="39" customFormat="1" x14ac:dyDescent="0.15">
      <c r="A385" s="32">
        <v>4</v>
      </c>
      <c r="B385" s="32" t="s">
        <v>1520</v>
      </c>
      <c r="C385" s="32" t="s">
        <v>1521</v>
      </c>
      <c r="D385" s="32" t="s">
        <v>1522</v>
      </c>
      <c r="E385" s="32">
        <v>64044</v>
      </c>
      <c r="F385" s="33">
        <v>1790</v>
      </c>
      <c r="G385" s="33">
        <v>599</v>
      </c>
      <c r="H385" s="33">
        <v>58007</v>
      </c>
      <c r="I385" s="33">
        <v>71</v>
      </c>
      <c r="J385" s="33">
        <v>509</v>
      </c>
      <c r="K385" s="33">
        <v>141</v>
      </c>
      <c r="L385" s="33">
        <v>1412</v>
      </c>
      <c r="M385" s="34">
        <v>677</v>
      </c>
      <c r="N385" s="33">
        <v>74</v>
      </c>
      <c r="O385" s="33">
        <v>15</v>
      </c>
      <c r="P385" s="33">
        <v>87</v>
      </c>
      <c r="Q385" s="33">
        <v>117</v>
      </c>
      <c r="R385" s="33">
        <v>79</v>
      </c>
      <c r="S385" s="33">
        <v>5</v>
      </c>
      <c r="T385" s="33">
        <v>91</v>
      </c>
      <c r="U385" s="34">
        <v>370</v>
      </c>
      <c r="V385" s="35">
        <f t="shared" si="399"/>
        <v>2.7949534694897258</v>
      </c>
      <c r="W385" s="35">
        <f t="shared" si="399"/>
        <v>0.9352944850415339</v>
      </c>
      <c r="X385" s="35">
        <f t="shared" si="399"/>
        <v>90.57366810317906</v>
      </c>
      <c r="Y385" s="35">
        <f t="shared" si="399"/>
        <v>0.11086128286802822</v>
      </c>
      <c r="Z385" s="35">
        <f t="shared" si="399"/>
        <v>0.79476609830741363</v>
      </c>
      <c r="AA385" s="35">
        <f t="shared" si="399"/>
        <v>0.22016113921678845</v>
      </c>
      <c r="AB385" s="35">
        <f t="shared" si="399"/>
        <v>2.2047342452064207</v>
      </c>
      <c r="AC385" s="35">
        <f t="shared" si="396"/>
        <v>1.0570857535444382</v>
      </c>
      <c r="AD385" s="35">
        <f t="shared" si="396"/>
        <v>0.11554556242583225</v>
      </c>
      <c r="AE385" s="35">
        <f t="shared" si="396"/>
        <v>2.3421397789020051E-2</v>
      </c>
      <c r="AF385" s="35">
        <f t="shared" si="402"/>
        <v>0.13584410717631629</v>
      </c>
      <c r="AG385" s="35">
        <f t="shared" si="402"/>
        <v>0.1826869027543564</v>
      </c>
      <c r="AH385" s="35">
        <f t="shared" si="402"/>
        <v>0.12335269502217225</v>
      </c>
      <c r="AI385" s="35">
        <f t="shared" si="402"/>
        <v>7.807132596340016E-3</v>
      </c>
      <c r="AJ385" s="35">
        <f t="shared" si="402"/>
        <v>0.14208981325338829</v>
      </c>
      <c r="AK385" s="35">
        <f t="shared" si="393"/>
        <v>0.57772781212916124</v>
      </c>
      <c r="AL385" s="40">
        <v>58610</v>
      </c>
      <c r="AM385" s="37">
        <v>1627</v>
      </c>
      <c r="AN385" s="37">
        <v>568</v>
      </c>
      <c r="AO385" s="37">
        <v>55021</v>
      </c>
      <c r="AP385" s="37">
        <v>64</v>
      </c>
      <c r="AQ385" s="37">
        <v>524</v>
      </c>
      <c r="AR385" s="37">
        <v>145</v>
      </c>
      <c r="AS385" s="37">
        <v>3</v>
      </c>
      <c r="AT385" s="37">
        <v>57</v>
      </c>
      <c r="AU385" s="37">
        <v>70</v>
      </c>
      <c r="AV385" s="37">
        <v>10</v>
      </c>
      <c r="AW385" s="37">
        <v>67</v>
      </c>
      <c r="AX385" s="37">
        <v>52</v>
      </c>
      <c r="AY385" s="37">
        <v>47</v>
      </c>
      <c r="AZ385" s="37">
        <v>0</v>
      </c>
      <c r="BA385" s="37">
        <v>79</v>
      </c>
      <c r="BB385" s="37">
        <v>275</v>
      </c>
      <c r="BC385" s="38">
        <f t="shared" si="400"/>
        <v>2.7759767957686399</v>
      </c>
      <c r="BD385" s="38">
        <f t="shared" si="400"/>
        <v>0.96911789796962977</v>
      </c>
      <c r="BE385" s="38">
        <f t="shared" si="400"/>
        <v>93.876471591878513</v>
      </c>
      <c r="BF385" s="38">
        <f t="shared" si="400"/>
        <v>0.10919638286981743</v>
      </c>
      <c r="BG385" s="38">
        <f t="shared" si="400"/>
        <v>0.89404538474663031</v>
      </c>
      <c r="BH385" s="38">
        <f t="shared" si="400"/>
        <v>0.24739805493943015</v>
      </c>
      <c r="BI385" s="38">
        <f t="shared" si="400"/>
        <v>5.1185804470226925E-3</v>
      </c>
      <c r="BJ385" s="38">
        <f t="shared" si="397"/>
        <v>9.7253028493431162E-2</v>
      </c>
      <c r="BK385" s="38">
        <f t="shared" si="397"/>
        <v>0.11943354376386282</v>
      </c>
      <c r="BL385" s="38">
        <f t="shared" si="397"/>
        <v>1.7061934823408977E-2</v>
      </c>
      <c r="BM385" s="38">
        <f t="shared" si="403"/>
        <v>0.11431496331684014</v>
      </c>
      <c r="BN385" s="38">
        <f t="shared" si="403"/>
        <v>8.8722061081726658E-2</v>
      </c>
      <c r="BO385" s="38">
        <f t="shared" si="403"/>
        <v>8.0191093670022182E-2</v>
      </c>
      <c r="BP385" s="38">
        <f t="shared" si="403"/>
        <v>0</v>
      </c>
      <c r="BQ385" s="38">
        <f t="shared" si="403"/>
        <v>0.13478928510493091</v>
      </c>
      <c r="BR385" s="38">
        <f t="shared" si="394"/>
        <v>0.46920320764374679</v>
      </c>
      <c r="BS385" s="38">
        <f t="shared" si="401"/>
        <v>1.8976673721085913E-2</v>
      </c>
      <c r="BT385" s="38">
        <f t="shared" si="401"/>
        <v>-3.3823412928095875E-2</v>
      </c>
      <c r="BU385" s="38">
        <f t="shared" si="401"/>
        <v>-3.3028034886994533</v>
      </c>
      <c r="BV385" s="38">
        <f t="shared" si="401"/>
        <v>1.6648999982107893E-3</v>
      </c>
      <c r="BW385" s="38">
        <f t="shared" si="401"/>
        <v>-9.9279286439216685E-2</v>
      </c>
      <c r="BX385" s="38">
        <f t="shared" si="401"/>
        <v>-2.7236915722641697E-2</v>
      </c>
      <c r="BY385" s="38">
        <f t="shared" si="401"/>
        <v>2.1996156647593978</v>
      </c>
      <c r="BZ385" s="38">
        <f t="shared" si="398"/>
        <v>0.95983272505100703</v>
      </c>
      <c r="CA385" s="38">
        <f t="shared" si="398"/>
        <v>-3.8879813380305744E-3</v>
      </c>
      <c r="CB385" s="38">
        <f t="shared" si="398"/>
        <v>6.3594629656110735E-3</v>
      </c>
      <c r="CC385" s="38">
        <f t="shared" si="404"/>
        <v>2.1529143859476144E-2</v>
      </c>
      <c r="CD385" s="38">
        <f t="shared" si="404"/>
        <v>9.3964841672629737E-2</v>
      </c>
      <c r="CE385" s="38">
        <f t="shared" si="404"/>
        <v>4.3161601352150067E-2</v>
      </c>
      <c r="CF385" s="38">
        <f t="shared" si="404"/>
        <v>7.807132596340016E-3</v>
      </c>
      <c r="CG385" s="38">
        <f t="shared" si="404"/>
        <v>7.3005281484573858E-3</v>
      </c>
      <c r="CH385" s="38">
        <f t="shared" si="395"/>
        <v>0.10852460448541446</v>
      </c>
    </row>
    <row r="386" spans="1:86" s="39" customFormat="1" x14ac:dyDescent="0.15">
      <c r="A386" s="32">
        <v>4</v>
      </c>
      <c r="B386" s="32" t="s">
        <v>1523</v>
      </c>
      <c r="C386" s="32" t="s">
        <v>1524</v>
      </c>
      <c r="D386" s="32" t="s">
        <v>1525</v>
      </c>
      <c r="E386" s="32">
        <v>31224</v>
      </c>
      <c r="F386" s="33">
        <v>991</v>
      </c>
      <c r="G386" s="33">
        <v>261</v>
      </c>
      <c r="H386" s="33">
        <v>29012</v>
      </c>
      <c r="I386" s="33">
        <v>43</v>
      </c>
      <c r="J386" s="33">
        <v>268</v>
      </c>
      <c r="K386" s="33">
        <v>41</v>
      </c>
      <c r="L386" s="33">
        <v>291</v>
      </c>
      <c r="M386" s="34">
        <v>100</v>
      </c>
      <c r="N386" s="33">
        <v>13</v>
      </c>
      <c r="O386" s="33">
        <v>3</v>
      </c>
      <c r="P386" s="33">
        <v>23</v>
      </c>
      <c r="Q386" s="33">
        <v>17</v>
      </c>
      <c r="R386" s="33">
        <v>28</v>
      </c>
      <c r="S386" s="33">
        <v>2</v>
      </c>
      <c r="T386" s="33">
        <v>26</v>
      </c>
      <c r="U386" s="34">
        <v>105</v>
      </c>
      <c r="V386" s="35">
        <f t="shared" si="399"/>
        <v>3.1738406354086597</v>
      </c>
      <c r="W386" s="35">
        <f t="shared" si="399"/>
        <v>0.83589546502690248</v>
      </c>
      <c r="X386" s="35">
        <f t="shared" si="399"/>
        <v>92.915705867281574</v>
      </c>
      <c r="Y386" s="35">
        <f t="shared" si="399"/>
        <v>0.13771457852933641</v>
      </c>
      <c r="Z386" s="35">
        <f t="shared" si="399"/>
        <v>0.85831411734563157</v>
      </c>
      <c r="AA386" s="35">
        <f t="shared" si="399"/>
        <v>0.13130924929541379</v>
      </c>
      <c r="AB386" s="35">
        <f t="shared" si="399"/>
        <v>0.93197540353574182</v>
      </c>
      <c r="AC386" s="35">
        <f t="shared" si="396"/>
        <v>0.32026646169613121</v>
      </c>
      <c r="AD386" s="35">
        <f t="shared" si="396"/>
        <v>4.1634640020497049E-2</v>
      </c>
      <c r="AE386" s="35">
        <f t="shared" si="396"/>
        <v>9.6079938508839349E-3</v>
      </c>
      <c r="AF386" s="35">
        <f t="shared" si="402"/>
        <v>7.366128619011017E-2</v>
      </c>
      <c r="AG386" s="35">
        <f t="shared" si="402"/>
        <v>5.44452984883423E-2</v>
      </c>
      <c r="AH386" s="35">
        <f t="shared" si="402"/>
        <v>8.9674609274916731E-2</v>
      </c>
      <c r="AI386" s="35">
        <f t="shared" si="402"/>
        <v>6.4053292339226239E-3</v>
      </c>
      <c r="AJ386" s="35">
        <f t="shared" si="402"/>
        <v>8.3269280040994098E-2</v>
      </c>
      <c r="AK386" s="35">
        <f t="shared" si="393"/>
        <v>0.33627978478093773</v>
      </c>
      <c r="AL386" s="40">
        <v>26894</v>
      </c>
      <c r="AM386" s="37">
        <v>704</v>
      </c>
      <c r="AN386" s="37">
        <v>177</v>
      </c>
      <c r="AO386" s="37">
        <v>25540</v>
      </c>
      <c r="AP386" s="37">
        <v>22</v>
      </c>
      <c r="AQ386" s="37">
        <v>230</v>
      </c>
      <c r="AR386" s="37">
        <v>35</v>
      </c>
      <c r="AS386" s="37">
        <v>7</v>
      </c>
      <c r="AT386" s="37">
        <v>12</v>
      </c>
      <c r="AU386" s="37">
        <v>3</v>
      </c>
      <c r="AV386" s="37">
        <v>6</v>
      </c>
      <c r="AW386" s="37">
        <v>13</v>
      </c>
      <c r="AX386" s="37">
        <v>11</v>
      </c>
      <c r="AY386" s="37">
        <v>26</v>
      </c>
      <c r="AZ386" s="37">
        <v>3</v>
      </c>
      <c r="BA386" s="37">
        <v>22</v>
      </c>
      <c r="BB386" s="37">
        <v>87</v>
      </c>
      <c r="BC386" s="38">
        <f t="shared" si="400"/>
        <v>2.6176842418383282</v>
      </c>
      <c r="BD386" s="38">
        <f t="shared" si="400"/>
        <v>0.65813936193946598</v>
      </c>
      <c r="BE386" s="38">
        <f t="shared" si="400"/>
        <v>94.965419796237086</v>
      </c>
      <c r="BF386" s="38">
        <f t="shared" si="400"/>
        <v>8.1802632557447755E-2</v>
      </c>
      <c r="BG386" s="38">
        <f t="shared" si="400"/>
        <v>0.85520934037331742</v>
      </c>
      <c r="BH386" s="38">
        <f t="shared" si="400"/>
        <v>0.13014055179593961</v>
      </c>
      <c r="BI386" s="38">
        <f t="shared" si="400"/>
        <v>2.6028110359187923E-2</v>
      </c>
      <c r="BJ386" s="38">
        <f t="shared" si="397"/>
        <v>4.4619617758607871E-2</v>
      </c>
      <c r="BK386" s="38">
        <f t="shared" si="397"/>
        <v>1.1154904439651968E-2</v>
      </c>
      <c r="BL386" s="38">
        <f t="shared" si="397"/>
        <v>2.2309808879303936E-2</v>
      </c>
      <c r="BM386" s="38">
        <f t="shared" si="403"/>
        <v>4.8337919238491858E-2</v>
      </c>
      <c r="BN386" s="38">
        <f t="shared" si="403"/>
        <v>4.0901316278723877E-2</v>
      </c>
      <c r="BO386" s="38">
        <f t="shared" si="403"/>
        <v>9.6675838476983716E-2</v>
      </c>
      <c r="BP386" s="38">
        <f t="shared" si="403"/>
        <v>1.1154904439651968E-2</v>
      </c>
      <c r="BQ386" s="38">
        <f t="shared" si="403"/>
        <v>8.1802632557447755E-2</v>
      </c>
      <c r="BR386" s="38">
        <f t="shared" si="394"/>
        <v>0.32349222874990702</v>
      </c>
      <c r="BS386" s="38">
        <f t="shared" si="401"/>
        <v>0.55615639357033153</v>
      </c>
      <c r="BT386" s="38">
        <f t="shared" si="401"/>
        <v>0.1777561030874365</v>
      </c>
      <c r="BU386" s="38">
        <f t="shared" si="401"/>
        <v>-2.0497139289555122</v>
      </c>
      <c r="BV386" s="38">
        <f t="shared" si="401"/>
        <v>5.5911945971888657E-2</v>
      </c>
      <c r="BW386" s="38">
        <f t="shared" si="401"/>
        <v>3.1047769723141494E-3</v>
      </c>
      <c r="BX386" s="38">
        <f t="shared" si="401"/>
        <v>1.1686974994741806E-3</v>
      </c>
      <c r="BY386" s="38">
        <f t="shared" si="401"/>
        <v>0.90594729317655387</v>
      </c>
      <c r="BZ386" s="38">
        <f t="shared" si="398"/>
        <v>0.27564684393752337</v>
      </c>
      <c r="CA386" s="38">
        <f t="shared" si="398"/>
        <v>3.0479735580845081E-2</v>
      </c>
      <c r="CB386" s="38">
        <f t="shared" si="398"/>
        <v>-1.2701815028420001E-2</v>
      </c>
      <c r="CC386" s="38">
        <f t="shared" si="404"/>
        <v>2.5323366951618312E-2</v>
      </c>
      <c r="CD386" s="38">
        <f t="shared" si="404"/>
        <v>1.3543982209618423E-2</v>
      </c>
      <c r="CE386" s="38">
        <f t="shared" si="404"/>
        <v>-7.0012292020669858E-3</v>
      </c>
      <c r="CF386" s="38">
        <f t="shared" si="404"/>
        <v>-4.749575205729344E-3</v>
      </c>
      <c r="CG386" s="38">
        <f t="shared" si="404"/>
        <v>1.4666474835463433E-3</v>
      </c>
      <c r="CH386" s="38">
        <f t="shared" si="395"/>
        <v>1.2787556031030711E-2</v>
      </c>
    </row>
    <row r="387" spans="1:86" s="39" customFormat="1" x14ac:dyDescent="0.15">
      <c r="A387" s="32">
        <v>4</v>
      </c>
      <c r="B387" s="32" t="s">
        <v>1526</v>
      </c>
      <c r="C387" s="32" t="s">
        <v>1527</v>
      </c>
      <c r="D387" s="32" t="s">
        <v>1528</v>
      </c>
      <c r="E387" s="32">
        <v>48339</v>
      </c>
      <c r="F387" s="33">
        <v>1630</v>
      </c>
      <c r="G387" s="33">
        <v>369</v>
      </c>
      <c r="H387" s="33">
        <v>44322</v>
      </c>
      <c r="I387" s="33">
        <v>72</v>
      </c>
      <c r="J387" s="33">
        <v>620</v>
      </c>
      <c r="K387" s="33">
        <v>97</v>
      </c>
      <c r="L387" s="33">
        <v>363</v>
      </c>
      <c r="M387" s="34">
        <v>242</v>
      </c>
      <c r="N387" s="33">
        <v>95</v>
      </c>
      <c r="O387" s="33">
        <v>12</v>
      </c>
      <c r="P387" s="33">
        <v>46</v>
      </c>
      <c r="Q387" s="33">
        <v>38</v>
      </c>
      <c r="R387" s="33">
        <v>83</v>
      </c>
      <c r="S387" s="33">
        <v>7</v>
      </c>
      <c r="T387" s="33">
        <v>59</v>
      </c>
      <c r="U387" s="34">
        <v>284</v>
      </c>
      <c r="V387" s="35">
        <f t="shared" si="399"/>
        <v>3.3720184530089576</v>
      </c>
      <c r="W387" s="35">
        <f t="shared" si="399"/>
        <v>0.76335877862595414</v>
      </c>
      <c r="X387" s="35">
        <f t="shared" si="399"/>
        <v>91.689939800161355</v>
      </c>
      <c r="Y387" s="35">
        <f t="shared" si="399"/>
        <v>0.14894805436603983</v>
      </c>
      <c r="Z387" s="35">
        <f t="shared" si="399"/>
        <v>1.2826082459297874</v>
      </c>
      <c r="AA387" s="35">
        <f t="shared" si="399"/>
        <v>0.20066612879869258</v>
      </c>
      <c r="AB387" s="35">
        <f t="shared" si="399"/>
        <v>0.75094644076211747</v>
      </c>
      <c r="AC387" s="35">
        <f t="shared" si="396"/>
        <v>0.50063096050807832</v>
      </c>
      <c r="AD387" s="35">
        <f t="shared" si="396"/>
        <v>0.19652868284408034</v>
      </c>
      <c r="AE387" s="35">
        <f t="shared" si="396"/>
        <v>2.4824675727673304E-2</v>
      </c>
      <c r="AF387" s="35">
        <f t="shared" si="402"/>
        <v>9.5161256956081006E-2</v>
      </c>
      <c r="AG387" s="35">
        <f t="shared" si="402"/>
        <v>7.8611473137632129E-2</v>
      </c>
      <c r="AH387" s="35">
        <f t="shared" si="402"/>
        <v>0.17170400711640704</v>
      </c>
      <c r="AI387" s="35">
        <f t="shared" si="402"/>
        <v>1.4481060841142762E-2</v>
      </c>
      <c r="AJ387" s="35">
        <f t="shared" si="402"/>
        <v>0.12205465566106043</v>
      </c>
      <c r="AK387" s="35">
        <f t="shared" si="393"/>
        <v>0.58751732555493485</v>
      </c>
      <c r="AL387" s="40">
        <v>41392</v>
      </c>
      <c r="AM387" s="37">
        <v>1186</v>
      </c>
      <c r="AN387" s="37">
        <v>284</v>
      </c>
      <c r="AO387" s="37">
        <v>38814</v>
      </c>
      <c r="AP387" s="37">
        <v>56</v>
      </c>
      <c r="AQ387" s="37">
        <v>537</v>
      </c>
      <c r="AR387" s="37">
        <v>78</v>
      </c>
      <c r="AS387" s="37">
        <v>4</v>
      </c>
      <c r="AT387" s="37">
        <v>40</v>
      </c>
      <c r="AU387" s="37">
        <v>45</v>
      </c>
      <c r="AV387" s="37">
        <v>6</v>
      </c>
      <c r="AW387" s="37">
        <v>14</v>
      </c>
      <c r="AX387" s="37">
        <v>10</v>
      </c>
      <c r="AY387" s="37">
        <v>68</v>
      </c>
      <c r="AZ387" s="37">
        <v>5</v>
      </c>
      <c r="BA387" s="37">
        <v>50</v>
      </c>
      <c r="BB387" s="37">
        <v>189</v>
      </c>
      <c r="BC387" s="38">
        <f t="shared" si="400"/>
        <v>2.865287978353305</v>
      </c>
      <c r="BD387" s="38">
        <f t="shared" si="400"/>
        <v>0.68612292230382688</v>
      </c>
      <c r="BE387" s="38">
        <f t="shared" si="400"/>
        <v>93.771743332044849</v>
      </c>
      <c r="BF387" s="38">
        <f t="shared" si="400"/>
        <v>0.13529184383455742</v>
      </c>
      <c r="BG387" s="38">
        <f t="shared" si="400"/>
        <v>1.2973521453420951</v>
      </c>
      <c r="BH387" s="38">
        <f t="shared" si="400"/>
        <v>0.18844221105527637</v>
      </c>
      <c r="BI387" s="38">
        <f t="shared" si="400"/>
        <v>9.6637031310398136E-3</v>
      </c>
      <c r="BJ387" s="38">
        <f t="shared" si="397"/>
        <v>9.663703131039815E-2</v>
      </c>
      <c r="BK387" s="38">
        <f t="shared" si="397"/>
        <v>0.1087166602241979</v>
      </c>
      <c r="BL387" s="38">
        <f t="shared" si="397"/>
        <v>1.4495554696559722E-2</v>
      </c>
      <c r="BM387" s="38">
        <f t="shared" si="403"/>
        <v>3.3822960958639355E-2</v>
      </c>
      <c r="BN387" s="38">
        <f t="shared" si="403"/>
        <v>2.4159257827599537E-2</v>
      </c>
      <c r="BO387" s="38">
        <f t="shared" si="403"/>
        <v>0.16428295322767683</v>
      </c>
      <c r="BP387" s="38">
        <f t="shared" si="403"/>
        <v>1.2079628913799769E-2</v>
      </c>
      <c r="BQ387" s="38">
        <f t="shared" si="403"/>
        <v>0.12079628913799767</v>
      </c>
      <c r="BR387" s="38">
        <f t="shared" si="394"/>
        <v>0.45660997294163125</v>
      </c>
      <c r="BS387" s="38">
        <f t="shared" si="401"/>
        <v>0.50673047465565269</v>
      </c>
      <c r="BT387" s="38">
        <f t="shared" si="401"/>
        <v>7.7235856322127261E-2</v>
      </c>
      <c r="BU387" s="38">
        <f t="shared" si="401"/>
        <v>-2.0818035318834944</v>
      </c>
      <c r="BV387" s="38">
        <f t="shared" si="401"/>
        <v>1.3656210531482416E-2</v>
      </c>
      <c r="BW387" s="38">
        <f t="shared" si="401"/>
        <v>-1.4743899412307693E-2</v>
      </c>
      <c r="BX387" s="38">
        <f t="shared" si="401"/>
        <v>1.2223917743416218E-2</v>
      </c>
      <c r="BY387" s="38">
        <f t="shared" si="401"/>
        <v>0.74128273763107766</v>
      </c>
      <c r="BZ387" s="38">
        <f t="shared" si="398"/>
        <v>0.40399392919768018</v>
      </c>
      <c r="CA387" s="38">
        <f t="shared" si="398"/>
        <v>8.7812022619882441E-2</v>
      </c>
      <c r="CB387" s="38">
        <f t="shared" si="398"/>
        <v>1.0329121031113582E-2</v>
      </c>
      <c r="CC387" s="38">
        <f t="shared" si="404"/>
        <v>6.1338295997441651E-2</v>
      </c>
      <c r="CD387" s="38">
        <f t="shared" si="404"/>
        <v>5.4452215310032595E-2</v>
      </c>
      <c r="CE387" s="38">
        <f t="shared" si="404"/>
        <v>7.4210538887302113E-3</v>
      </c>
      <c r="CF387" s="38">
        <f t="shared" si="404"/>
        <v>2.4014319273429931E-3</v>
      </c>
      <c r="CG387" s="38">
        <f t="shared" si="404"/>
        <v>1.2583665230627566E-3</v>
      </c>
      <c r="CH387" s="38">
        <f t="shared" si="395"/>
        <v>0.13090735261330361</v>
      </c>
    </row>
    <row r="388" spans="1:86" s="39" customFormat="1" x14ac:dyDescent="0.15">
      <c r="A388" s="32">
        <v>4</v>
      </c>
      <c r="B388" s="32" t="s">
        <v>1529</v>
      </c>
      <c r="C388" s="32" t="s">
        <v>1530</v>
      </c>
      <c r="D388" s="32" t="s">
        <v>1531</v>
      </c>
      <c r="E388" s="32">
        <v>280962</v>
      </c>
      <c r="F388" s="33">
        <v>8674</v>
      </c>
      <c r="G388" s="33">
        <v>2233</v>
      </c>
      <c r="H388" s="33">
        <v>245839</v>
      </c>
      <c r="I388" s="33">
        <v>360</v>
      </c>
      <c r="J388" s="33">
        <v>5422</v>
      </c>
      <c r="K388" s="33">
        <v>685</v>
      </c>
      <c r="L388" s="33">
        <v>4378</v>
      </c>
      <c r="M388" s="34">
        <v>2944</v>
      </c>
      <c r="N388" s="33">
        <v>606</v>
      </c>
      <c r="O388" s="33">
        <v>374</v>
      </c>
      <c r="P388" s="33">
        <v>1511</v>
      </c>
      <c r="Q388" s="33">
        <v>2144</v>
      </c>
      <c r="R388" s="33">
        <v>886</v>
      </c>
      <c r="S388" s="33">
        <v>70</v>
      </c>
      <c r="T388" s="33">
        <v>533</v>
      </c>
      <c r="U388" s="34">
        <v>4303</v>
      </c>
      <c r="V388" s="35">
        <f t="shared" si="399"/>
        <v>3.0872502331276119</v>
      </c>
      <c r="W388" s="35">
        <f t="shared" si="399"/>
        <v>0.79476939942056224</v>
      </c>
      <c r="X388" s="35">
        <f t="shared" si="399"/>
        <v>87.499021219951459</v>
      </c>
      <c r="Y388" s="35">
        <f t="shared" si="399"/>
        <v>0.12813120635530784</v>
      </c>
      <c r="Z388" s="35">
        <f t="shared" si="399"/>
        <v>1.9297983357179975</v>
      </c>
      <c r="AA388" s="35">
        <f t="shared" si="399"/>
        <v>0.24380521209273853</v>
      </c>
      <c r="AB388" s="35">
        <f t="shared" si="399"/>
        <v>1.5582178372876048</v>
      </c>
      <c r="AC388" s="35">
        <f t="shared" si="396"/>
        <v>1.0478285319722951</v>
      </c>
      <c r="AD388" s="35">
        <f t="shared" si="396"/>
        <v>0.21568753069810151</v>
      </c>
      <c r="AE388" s="35">
        <f t="shared" si="396"/>
        <v>0.13311408660245869</v>
      </c>
      <c r="AF388" s="35">
        <f t="shared" si="402"/>
        <v>0.53779514667463935</v>
      </c>
      <c r="AG388" s="35">
        <f t="shared" si="402"/>
        <v>0.76309251784938892</v>
      </c>
      <c r="AH388" s="35">
        <f t="shared" si="402"/>
        <v>0.31534513564111871</v>
      </c>
      <c r="AI388" s="35">
        <f t="shared" si="402"/>
        <v>2.4914401235754301E-2</v>
      </c>
      <c r="AJ388" s="35">
        <f t="shared" si="402"/>
        <v>0.18970536940938632</v>
      </c>
      <c r="AK388" s="35">
        <f t="shared" si="393"/>
        <v>1.5315238359635823</v>
      </c>
      <c r="AL388" s="40">
        <v>277391</v>
      </c>
      <c r="AM388" s="37">
        <v>8178</v>
      </c>
      <c r="AN388" s="37">
        <v>2212</v>
      </c>
      <c r="AO388" s="37">
        <v>253432</v>
      </c>
      <c r="AP388" s="37">
        <v>396</v>
      </c>
      <c r="AQ388" s="37">
        <v>5449</v>
      </c>
      <c r="AR388" s="37">
        <v>607</v>
      </c>
      <c r="AS388" s="37">
        <v>42</v>
      </c>
      <c r="AT388" s="37">
        <v>832</v>
      </c>
      <c r="AU388" s="37">
        <v>303</v>
      </c>
      <c r="AV388" s="37">
        <v>166</v>
      </c>
      <c r="AW388" s="37">
        <v>770</v>
      </c>
      <c r="AX388" s="37">
        <v>440</v>
      </c>
      <c r="AY388" s="37">
        <v>695</v>
      </c>
      <c r="AZ388" s="37">
        <v>44</v>
      </c>
      <c r="BA388" s="37">
        <v>462</v>
      </c>
      <c r="BB388" s="37">
        <v>3364</v>
      </c>
      <c r="BC388" s="38">
        <f t="shared" si="400"/>
        <v>2.9481850528676126</v>
      </c>
      <c r="BD388" s="38">
        <f t="shared" si="400"/>
        <v>0.79743034200821217</v>
      </c>
      <c r="BE388" s="38">
        <f t="shared" si="400"/>
        <v>91.362733470083739</v>
      </c>
      <c r="BF388" s="38">
        <f t="shared" si="400"/>
        <v>0.14275877732154252</v>
      </c>
      <c r="BG388" s="38">
        <f t="shared" si="400"/>
        <v>1.9643751960229425</v>
      </c>
      <c r="BH388" s="38">
        <f t="shared" si="400"/>
        <v>0.2188246915004452</v>
      </c>
      <c r="BI388" s="38">
        <f t="shared" si="400"/>
        <v>1.5141082443193902E-2</v>
      </c>
      <c r="BJ388" s="38">
        <f t="shared" si="397"/>
        <v>0.29993763316041255</v>
      </c>
      <c r="BK388" s="38">
        <f t="shared" si="397"/>
        <v>0.10923209476875601</v>
      </c>
      <c r="BL388" s="38">
        <f t="shared" si="397"/>
        <v>5.984332584690924E-2</v>
      </c>
      <c r="BM388" s="38">
        <f t="shared" si="403"/>
        <v>0.2775865114585549</v>
      </c>
      <c r="BN388" s="38">
        <f t="shared" si="403"/>
        <v>0.1586208636906028</v>
      </c>
      <c r="BO388" s="38">
        <f t="shared" si="403"/>
        <v>0.25054886423856576</v>
      </c>
      <c r="BP388" s="38">
        <f t="shared" si="403"/>
        <v>1.586208636906028E-2</v>
      </c>
      <c r="BQ388" s="38">
        <f t="shared" si="403"/>
        <v>0.16655190687513294</v>
      </c>
      <c r="BR388" s="38">
        <f t="shared" si="394"/>
        <v>1.2127286033072451</v>
      </c>
      <c r="BS388" s="38">
        <f t="shared" si="401"/>
        <v>0.13906518025999937</v>
      </c>
      <c r="BT388" s="38">
        <f t="shared" si="401"/>
        <v>-2.6609425876499282E-3</v>
      </c>
      <c r="BU388" s="38">
        <f t="shared" si="401"/>
        <v>-3.8637122501322807</v>
      </c>
      <c r="BV388" s="38">
        <f t="shared" si="401"/>
        <v>-1.4627570966234682E-2</v>
      </c>
      <c r="BW388" s="38">
        <f t="shared" si="401"/>
        <v>-3.4576860304945001E-2</v>
      </c>
      <c r="BX388" s="38">
        <f t="shared" si="401"/>
        <v>2.4980520592293332E-2</v>
      </c>
      <c r="BY388" s="38">
        <f t="shared" si="401"/>
        <v>1.5430767548444109</v>
      </c>
      <c r="BZ388" s="38">
        <f t="shared" si="398"/>
        <v>0.74789089881188253</v>
      </c>
      <c r="CA388" s="38">
        <f t="shared" si="398"/>
        <v>0.1064554359293455</v>
      </c>
      <c r="CB388" s="38">
        <f t="shared" si="398"/>
        <v>7.3270760755549447E-2</v>
      </c>
      <c r="CC388" s="38">
        <f t="shared" si="404"/>
        <v>0.26020863521608445</v>
      </c>
      <c r="CD388" s="38">
        <f t="shared" si="404"/>
        <v>0.60447165415878612</v>
      </c>
      <c r="CE388" s="38">
        <f t="shared" si="404"/>
        <v>6.4796271402552952E-2</v>
      </c>
      <c r="CF388" s="38">
        <f t="shared" si="404"/>
        <v>9.0523148666940209E-3</v>
      </c>
      <c r="CG388" s="38">
        <f t="shared" si="404"/>
        <v>2.3153462534253377E-2</v>
      </c>
      <c r="CH388" s="38">
        <f t="shared" si="395"/>
        <v>0.31879523265633725</v>
      </c>
    </row>
    <row r="389" spans="1:86" s="39" customFormat="1" x14ac:dyDescent="0.15">
      <c r="A389" s="32">
        <v>4</v>
      </c>
      <c r="B389" s="32" t="s">
        <v>1532</v>
      </c>
      <c r="C389" s="32" t="s">
        <v>1533</v>
      </c>
      <c r="D389" s="32" t="s">
        <v>1534</v>
      </c>
      <c r="E389" s="32">
        <v>39114</v>
      </c>
      <c r="F389" s="33">
        <v>1665</v>
      </c>
      <c r="G389" s="33">
        <v>519</v>
      </c>
      <c r="H389" s="33">
        <v>35363</v>
      </c>
      <c r="I389" s="33">
        <v>73</v>
      </c>
      <c r="J389" s="33">
        <v>332</v>
      </c>
      <c r="K389" s="33">
        <v>120</v>
      </c>
      <c r="L389" s="33">
        <v>185</v>
      </c>
      <c r="M389" s="34">
        <v>165</v>
      </c>
      <c r="N389" s="33">
        <v>92</v>
      </c>
      <c r="O389" s="33">
        <v>25</v>
      </c>
      <c r="P389" s="33">
        <v>64</v>
      </c>
      <c r="Q389" s="33">
        <v>79</v>
      </c>
      <c r="R389" s="33">
        <v>46</v>
      </c>
      <c r="S389" s="33">
        <v>9</v>
      </c>
      <c r="T389" s="33">
        <v>58</v>
      </c>
      <c r="U389" s="34">
        <v>319</v>
      </c>
      <c r="V389" s="35">
        <f t="shared" si="399"/>
        <v>4.2567878508973767</v>
      </c>
      <c r="W389" s="35">
        <f t="shared" si="399"/>
        <v>1.3268906273968399</v>
      </c>
      <c r="X389" s="35">
        <f t="shared" si="399"/>
        <v>90.41008334611648</v>
      </c>
      <c r="Y389" s="35">
        <f t="shared" si="399"/>
        <v>0.18663394181111623</v>
      </c>
      <c r="Z389" s="35">
        <f t="shared" si="399"/>
        <v>0.84880094083959712</v>
      </c>
      <c r="AA389" s="35">
        <f t="shared" si="399"/>
        <v>0.30679552078539651</v>
      </c>
      <c r="AB389" s="35">
        <f t="shared" si="399"/>
        <v>0.47297642787748634</v>
      </c>
      <c r="AC389" s="35">
        <f t="shared" si="396"/>
        <v>0.42184384107992023</v>
      </c>
      <c r="AD389" s="35">
        <f t="shared" si="396"/>
        <v>0.23520989926880403</v>
      </c>
      <c r="AE389" s="35">
        <f t="shared" si="396"/>
        <v>6.3915733496957602E-2</v>
      </c>
      <c r="AF389" s="35">
        <f t="shared" si="402"/>
        <v>0.16362427775221147</v>
      </c>
      <c r="AG389" s="35">
        <f t="shared" si="402"/>
        <v>0.20197371785038604</v>
      </c>
      <c r="AH389" s="35">
        <f t="shared" si="402"/>
        <v>0.11760494963440202</v>
      </c>
      <c r="AI389" s="35">
        <f t="shared" si="402"/>
        <v>2.3009664058904741E-2</v>
      </c>
      <c r="AJ389" s="35">
        <f t="shared" si="402"/>
        <v>0.14828450171294166</v>
      </c>
      <c r="AK389" s="35">
        <f t="shared" si="393"/>
        <v>0.81556475942117912</v>
      </c>
      <c r="AL389" s="40">
        <v>37659</v>
      </c>
      <c r="AM389" s="37">
        <v>1599</v>
      </c>
      <c r="AN389" s="37">
        <v>456</v>
      </c>
      <c r="AO389" s="37">
        <v>34408</v>
      </c>
      <c r="AP389" s="37">
        <v>72</v>
      </c>
      <c r="AQ389" s="37">
        <v>358</v>
      </c>
      <c r="AR389" s="37">
        <v>107</v>
      </c>
      <c r="AS389" s="37">
        <v>0</v>
      </c>
      <c r="AT389" s="37">
        <v>86</v>
      </c>
      <c r="AU389" s="37">
        <v>74</v>
      </c>
      <c r="AV389" s="37">
        <v>14</v>
      </c>
      <c r="AW389" s="37">
        <v>54</v>
      </c>
      <c r="AX389" s="37">
        <v>33</v>
      </c>
      <c r="AY389" s="37">
        <v>47</v>
      </c>
      <c r="AZ389" s="37">
        <v>13</v>
      </c>
      <c r="BA389" s="37">
        <v>53</v>
      </c>
      <c r="BB389" s="37">
        <v>285</v>
      </c>
      <c r="BC389" s="38">
        <f t="shared" si="400"/>
        <v>4.2459969728351785</v>
      </c>
      <c r="BD389" s="38">
        <f t="shared" si="400"/>
        <v>1.2108659284633154</v>
      </c>
      <c r="BE389" s="38">
        <f t="shared" si="400"/>
        <v>91.367269444223169</v>
      </c>
      <c r="BF389" s="38">
        <f t="shared" si="400"/>
        <v>0.19118935712578666</v>
      </c>
      <c r="BG389" s="38">
        <f t="shared" si="400"/>
        <v>0.95063597015321699</v>
      </c>
      <c r="BH389" s="38">
        <f t="shared" si="400"/>
        <v>0.28412862795082183</v>
      </c>
      <c r="BI389" s="38">
        <f t="shared" si="400"/>
        <v>0</v>
      </c>
      <c r="BJ389" s="38">
        <f t="shared" si="397"/>
        <v>0.22836506545580076</v>
      </c>
      <c r="BK389" s="38">
        <f t="shared" si="397"/>
        <v>0.19650017260150293</v>
      </c>
      <c r="BL389" s="38">
        <f t="shared" si="397"/>
        <v>3.7175708330014073E-2</v>
      </c>
      <c r="BM389" s="38">
        <f t="shared" si="403"/>
        <v>0.14339201784434</v>
      </c>
      <c r="BN389" s="38">
        <f t="shared" si="403"/>
        <v>8.7628455349318887E-2</v>
      </c>
      <c r="BO389" s="38">
        <f t="shared" si="403"/>
        <v>0.12480416367933295</v>
      </c>
      <c r="BP389" s="38">
        <f t="shared" si="403"/>
        <v>3.4520300592155925E-2</v>
      </c>
      <c r="BQ389" s="38">
        <f t="shared" si="403"/>
        <v>0.14073661010648186</v>
      </c>
      <c r="BR389" s="38">
        <f t="shared" si="394"/>
        <v>0.75679120528957222</v>
      </c>
      <c r="BS389" s="38">
        <f t="shared" si="401"/>
        <v>1.0790878062198139E-2</v>
      </c>
      <c r="BT389" s="38">
        <f t="shared" si="401"/>
        <v>0.11602469893352452</v>
      </c>
      <c r="BU389" s="38">
        <f t="shared" si="401"/>
        <v>-0.95718609810668909</v>
      </c>
      <c r="BV389" s="38">
        <f t="shared" si="401"/>
        <v>-4.5554153146704357E-3</v>
      </c>
      <c r="BW389" s="38">
        <f t="shared" si="401"/>
        <v>-0.10183502931361987</v>
      </c>
      <c r="BX389" s="38">
        <f t="shared" si="401"/>
        <v>2.2666892834574681E-2</v>
      </c>
      <c r="BY389" s="38">
        <f t="shared" si="401"/>
        <v>0.47297642787748634</v>
      </c>
      <c r="BZ389" s="38">
        <f t="shared" si="398"/>
        <v>0.19347877562411947</v>
      </c>
      <c r="CA389" s="38">
        <f t="shared" si="398"/>
        <v>3.8709726667301103E-2</v>
      </c>
      <c r="CB389" s="38">
        <f t="shared" si="398"/>
        <v>2.6740025166943529E-2</v>
      </c>
      <c r="CC389" s="38">
        <f t="shared" si="404"/>
        <v>2.0232259907871475E-2</v>
      </c>
      <c r="CD389" s="38">
        <f t="shared" si="404"/>
        <v>0.11434526250106715</v>
      </c>
      <c r="CE389" s="38">
        <f t="shared" si="404"/>
        <v>-7.1992140449309294E-3</v>
      </c>
      <c r="CF389" s="38">
        <f t="shared" si="404"/>
        <v>-1.1510636533251184E-2</v>
      </c>
      <c r="CG389" s="38">
        <f t="shared" si="404"/>
        <v>7.5478916064598001E-3</v>
      </c>
      <c r="CH389" s="38">
        <f t="shared" si="395"/>
        <v>5.8773554131606898E-2</v>
      </c>
    </row>
    <row r="390" spans="1:86" s="39" customFormat="1" x14ac:dyDescent="0.15">
      <c r="A390" s="32">
        <v>4</v>
      </c>
      <c r="B390" s="32" t="s">
        <v>1535</v>
      </c>
      <c r="C390" s="32" t="s">
        <v>1536</v>
      </c>
      <c r="D390" s="32" t="s">
        <v>1537</v>
      </c>
      <c r="E390" s="32">
        <v>67242</v>
      </c>
      <c r="F390" s="33">
        <v>2063</v>
      </c>
      <c r="G390" s="33">
        <v>609</v>
      </c>
      <c r="H390" s="33">
        <v>60679</v>
      </c>
      <c r="I390" s="33">
        <v>107</v>
      </c>
      <c r="J390" s="33">
        <v>956</v>
      </c>
      <c r="K390" s="33">
        <v>151</v>
      </c>
      <c r="L390" s="33">
        <v>431</v>
      </c>
      <c r="M390" s="34">
        <v>337</v>
      </c>
      <c r="N390" s="33">
        <v>132</v>
      </c>
      <c r="O390" s="33">
        <v>47</v>
      </c>
      <c r="P390" s="33">
        <v>266</v>
      </c>
      <c r="Q390" s="33">
        <v>310</v>
      </c>
      <c r="R390" s="33">
        <v>130</v>
      </c>
      <c r="S390" s="33">
        <v>18</v>
      </c>
      <c r="T390" s="33">
        <v>94</v>
      </c>
      <c r="U390" s="34">
        <v>912</v>
      </c>
      <c r="V390" s="35">
        <f t="shared" si="399"/>
        <v>3.0680229618393269</v>
      </c>
      <c r="W390" s="35">
        <f t="shared" si="399"/>
        <v>0.90568394753279202</v>
      </c>
      <c r="X390" s="35">
        <f t="shared" si="399"/>
        <v>90.23973112043069</v>
      </c>
      <c r="Y390" s="35">
        <f t="shared" si="399"/>
        <v>0.15912673626602419</v>
      </c>
      <c r="Z390" s="35">
        <f t="shared" si="399"/>
        <v>1.421730466077749</v>
      </c>
      <c r="AA390" s="35">
        <f t="shared" si="399"/>
        <v>0.22456202968382855</v>
      </c>
      <c r="AB390" s="35">
        <f t="shared" si="399"/>
        <v>0.64096844234258343</v>
      </c>
      <c r="AC390" s="35">
        <f t="shared" si="396"/>
        <v>0.50117486095000141</v>
      </c>
      <c r="AD390" s="35">
        <f t="shared" si="396"/>
        <v>0.19630588025341306</v>
      </c>
      <c r="AE390" s="35">
        <f t="shared" si="396"/>
        <v>6.9896790696290997E-2</v>
      </c>
      <c r="AF390" s="35">
        <f t="shared" si="402"/>
        <v>0.39558609202581718</v>
      </c>
      <c r="AG390" s="35">
        <f t="shared" si="402"/>
        <v>0.46102138544362153</v>
      </c>
      <c r="AH390" s="35">
        <f t="shared" si="402"/>
        <v>0.19333154873442193</v>
      </c>
      <c r="AI390" s="35">
        <f t="shared" si="402"/>
        <v>2.6768983670919958E-2</v>
      </c>
      <c r="AJ390" s="35">
        <f t="shared" si="402"/>
        <v>0.13979358139258199</v>
      </c>
      <c r="AK390" s="35">
        <f t="shared" si="393"/>
        <v>1.3562951726599448</v>
      </c>
      <c r="AL390" s="40">
        <v>66488</v>
      </c>
      <c r="AM390" s="37">
        <v>2069</v>
      </c>
      <c r="AN390" s="37">
        <v>639</v>
      </c>
      <c r="AO390" s="37">
        <v>61234</v>
      </c>
      <c r="AP390" s="37">
        <v>108</v>
      </c>
      <c r="AQ390" s="37">
        <v>1030</v>
      </c>
      <c r="AR390" s="37">
        <v>137</v>
      </c>
      <c r="AS390" s="37">
        <v>3</v>
      </c>
      <c r="AT390" s="37">
        <v>97</v>
      </c>
      <c r="AU390" s="37">
        <v>99</v>
      </c>
      <c r="AV390" s="37">
        <v>34</v>
      </c>
      <c r="AW390" s="37">
        <v>223</v>
      </c>
      <c r="AX390" s="37">
        <v>114</v>
      </c>
      <c r="AY390" s="37">
        <v>95</v>
      </c>
      <c r="AZ390" s="37">
        <v>13</v>
      </c>
      <c r="BA390" s="37">
        <v>73</v>
      </c>
      <c r="BB390" s="37">
        <v>521</v>
      </c>
      <c r="BC390" s="38">
        <f t="shared" si="400"/>
        <v>3.1118397304776804</v>
      </c>
      <c r="BD390" s="38">
        <f t="shared" si="400"/>
        <v>0.96107568282998435</v>
      </c>
      <c r="BE390" s="38">
        <f t="shared" si="400"/>
        <v>92.097822163397908</v>
      </c>
      <c r="BF390" s="38">
        <f t="shared" si="400"/>
        <v>0.16243532667549032</v>
      </c>
      <c r="BG390" s="38">
        <f t="shared" si="400"/>
        <v>1.5491517266273613</v>
      </c>
      <c r="BH390" s="38">
        <f t="shared" si="400"/>
        <v>0.20605221994946457</v>
      </c>
      <c r="BI390" s="38">
        <f t="shared" si="400"/>
        <v>4.5120924076525086E-3</v>
      </c>
      <c r="BJ390" s="38">
        <f t="shared" si="397"/>
        <v>0.1458909878474311</v>
      </c>
      <c r="BK390" s="38">
        <f t="shared" si="397"/>
        <v>0.14889904945253279</v>
      </c>
      <c r="BL390" s="38">
        <f t="shared" si="397"/>
        <v>5.1137047286728431E-2</v>
      </c>
      <c r="BM390" s="38">
        <f t="shared" si="403"/>
        <v>0.33539886896883653</v>
      </c>
      <c r="BN390" s="38">
        <f t="shared" si="403"/>
        <v>0.17145951149079533</v>
      </c>
      <c r="BO390" s="38">
        <f t="shared" si="403"/>
        <v>0.14288292624232946</v>
      </c>
      <c r="BP390" s="38">
        <f t="shared" si="403"/>
        <v>1.9552400433160869E-2</v>
      </c>
      <c r="BQ390" s="38">
        <f t="shared" si="403"/>
        <v>0.10979424858621105</v>
      </c>
      <c r="BR390" s="38">
        <f t="shared" si="394"/>
        <v>0.78360004812898565</v>
      </c>
      <c r="BS390" s="38">
        <f t="shared" si="401"/>
        <v>-4.3816768638353487E-2</v>
      </c>
      <c r="BT390" s="38">
        <f t="shared" si="401"/>
        <v>-5.5391735297192324E-2</v>
      </c>
      <c r="BU390" s="38">
        <f t="shared" si="401"/>
        <v>-1.8580910429672173</v>
      </c>
      <c r="BV390" s="38">
        <f t="shared" si="401"/>
        <v>-3.3085904094661278E-3</v>
      </c>
      <c r="BW390" s="38">
        <f t="shared" si="401"/>
        <v>-0.12742126054961234</v>
      </c>
      <c r="BX390" s="38">
        <f t="shared" si="401"/>
        <v>1.8509809734363974E-2</v>
      </c>
      <c r="BY390" s="38">
        <f t="shared" si="401"/>
        <v>0.63645634993493094</v>
      </c>
      <c r="BZ390" s="38">
        <f t="shared" si="398"/>
        <v>0.35528387310257031</v>
      </c>
      <c r="CA390" s="38">
        <f t="shared" si="398"/>
        <v>4.7406830800880262E-2</v>
      </c>
      <c r="CB390" s="38">
        <f t="shared" si="398"/>
        <v>1.8759743409562567E-2</v>
      </c>
      <c r="CC390" s="38">
        <f t="shared" si="404"/>
        <v>6.0187223056980654E-2</v>
      </c>
      <c r="CD390" s="38">
        <f t="shared" si="404"/>
        <v>0.28956187395282618</v>
      </c>
      <c r="CE390" s="38">
        <f t="shared" si="404"/>
        <v>5.0448622492092476E-2</v>
      </c>
      <c r="CF390" s="38">
        <f t="shared" si="404"/>
        <v>7.2165832377590888E-3</v>
      </c>
      <c r="CG390" s="38">
        <f t="shared" si="404"/>
        <v>2.9999332806370946E-2</v>
      </c>
      <c r="CH390" s="38">
        <f t="shared" si="395"/>
        <v>0.57269512453095917</v>
      </c>
    </row>
    <row r="391" spans="1:86" s="39" customFormat="1" x14ac:dyDescent="0.15">
      <c r="A391" s="32">
        <v>4</v>
      </c>
      <c r="B391" s="32" t="s">
        <v>1538</v>
      </c>
      <c r="C391" s="32" t="s">
        <v>1539</v>
      </c>
      <c r="D391" s="32" t="s">
        <v>1540</v>
      </c>
      <c r="E391" s="32">
        <v>59067</v>
      </c>
      <c r="F391" s="33">
        <v>2481</v>
      </c>
      <c r="G391" s="33">
        <v>676</v>
      </c>
      <c r="H391" s="33">
        <v>52377</v>
      </c>
      <c r="I391" s="33">
        <v>107</v>
      </c>
      <c r="J391" s="33">
        <v>978</v>
      </c>
      <c r="K391" s="33">
        <v>177</v>
      </c>
      <c r="L391" s="33">
        <v>932</v>
      </c>
      <c r="M391" s="34">
        <v>254</v>
      </c>
      <c r="N391" s="33">
        <v>72</v>
      </c>
      <c r="O391" s="33">
        <v>39</v>
      </c>
      <c r="P391" s="33">
        <v>170</v>
      </c>
      <c r="Q391" s="33">
        <v>149</v>
      </c>
      <c r="R391" s="33">
        <v>138</v>
      </c>
      <c r="S391" s="33">
        <v>7</v>
      </c>
      <c r="T391" s="33">
        <v>91</v>
      </c>
      <c r="U391" s="34">
        <v>419</v>
      </c>
      <c r="V391" s="35">
        <f t="shared" si="399"/>
        <v>4.2003148966427952</v>
      </c>
      <c r="W391" s="35">
        <f t="shared" si="399"/>
        <v>1.1444630673641796</v>
      </c>
      <c r="X391" s="35">
        <f t="shared" si="399"/>
        <v>88.673878815582313</v>
      </c>
      <c r="Y391" s="35">
        <f t="shared" si="399"/>
        <v>0.18115021924255509</v>
      </c>
      <c r="Z391" s="35">
        <f t="shared" si="399"/>
        <v>1.6557468637310173</v>
      </c>
      <c r="AA391" s="35">
        <f t="shared" si="399"/>
        <v>0.29965970846665652</v>
      </c>
      <c r="AB391" s="35">
        <f t="shared" si="399"/>
        <v>1.5778691993837506</v>
      </c>
      <c r="AC391" s="35">
        <f t="shared" si="396"/>
        <v>0.43002014661316812</v>
      </c>
      <c r="AD391" s="35">
        <f t="shared" si="396"/>
        <v>0.12189547463050433</v>
      </c>
      <c r="AE391" s="35">
        <f t="shared" si="396"/>
        <v>6.6026715424856511E-2</v>
      </c>
      <c r="AF391" s="35">
        <f t="shared" si="402"/>
        <v>0.28780875954424634</v>
      </c>
      <c r="AG391" s="35">
        <f t="shared" si="402"/>
        <v>0.25225591277701592</v>
      </c>
      <c r="AH391" s="35">
        <f t="shared" si="402"/>
        <v>0.23363299304179999</v>
      </c>
      <c r="AI391" s="35">
        <f t="shared" si="402"/>
        <v>1.1850948922410145E-2</v>
      </c>
      <c r="AJ391" s="35">
        <f t="shared" si="402"/>
        <v>0.15406233599133187</v>
      </c>
      <c r="AK391" s="35">
        <f t="shared" si="393"/>
        <v>0.70936394264140723</v>
      </c>
      <c r="AL391" s="40">
        <v>56315</v>
      </c>
      <c r="AM391" s="37">
        <v>2222</v>
      </c>
      <c r="AN391" s="37">
        <v>688</v>
      </c>
      <c r="AO391" s="37">
        <v>50802</v>
      </c>
      <c r="AP391" s="37">
        <v>120</v>
      </c>
      <c r="AQ391" s="37">
        <v>1321</v>
      </c>
      <c r="AR391" s="37">
        <v>148</v>
      </c>
      <c r="AS391" s="37">
        <v>16</v>
      </c>
      <c r="AT391" s="37">
        <v>142</v>
      </c>
      <c r="AU391" s="37">
        <v>53</v>
      </c>
      <c r="AV391" s="37">
        <v>28</v>
      </c>
      <c r="AW391" s="37">
        <v>112</v>
      </c>
      <c r="AX391" s="37">
        <v>77</v>
      </c>
      <c r="AY391" s="37">
        <v>152</v>
      </c>
      <c r="AZ391" s="37">
        <v>7</v>
      </c>
      <c r="BA391" s="37">
        <v>91</v>
      </c>
      <c r="BB391" s="37">
        <v>341</v>
      </c>
      <c r="BC391" s="38">
        <f t="shared" si="400"/>
        <v>3.9456627896652758</v>
      </c>
      <c r="BD391" s="38">
        <f t="shared" si="400"/>
        <v>1.2216993696173311</v>
      </c>
      <c r="BE391" s="38">
        <f t="shared" si="400"/>
        <v>90.210423510609957</v>
      </c>
      <c r="BF391" s="38">
        <f t="shared" si="400"/>
        <v>0.21308709935186007</v>
      </c>
      <c r="BG391" s="38">
        <f t="shared" si="400"/>
        <v>2.3457338186983931</v>
      </c>
      <c r="BH391" s="38">
        <f t="shared" si="400"/>
        <v>0.26280742253396072</v>
      </c>
      <c r="BI391" s="38">
        <f t="shared" si="400"/>
        <v>2.8411613246914675E-2</v>
      </c>
      <c r="BJ391" s="38">
        <f t="shared" si="397"/>
        <v>0.25215306756636774</v>
      </c>
      <c r="BK391" s="38">
        <f t="shared" si="397"/>
        <v>9.4113468880404866E-2</v>
      </c>
      <c r="BL391" s="38">
        <f t="shared" si="397"/>
        <v>4.9720323182100686E-2</v>
      </c>
      <c r="BM391" s="38">
        <f t="shared" si="403"/>
        <v>0.19888129272840274</v>
      </c>
      <c r="BN391" s="38">
        <f t="shared" si="403"/>
        <v>0.13673088875077688</v>
      </c>
      <c r="BO391" s="38">
        <f t="shared" si="403"/>
        <v>0.26991032584568941</v>
      </c>
      <c r="BP391" s="38">
        <f t="shared" si="403"/>
        <v>1.2430080795525171E-2</v>
      </c>
      <c r="BQ391" s="38">
        <f t="shared" si="403"/>
        <v>0.16159105034182722</v>
      </c>
      <c r="BR391" s="38">
        <f t="shared" si="394"/>
        <v>0.60552250732486901</v>
      </c>
      <c r="BS391" s="38">
        <f t="shared" si="401"/>
        <v>0.25465210697751939</v>
      </c>
      <c r="BT391" s="38">
        <f t="shared" si="401"/>
        <v>-7.7236302253151479E-2</v>
      </c>
      <c r="BU391" s="38">
        <f t="shared" si="401"/>
        <v>-1.5365446950276436</v>
      </c>
      <c r="BV391" s="38">
        <f t="shared" si="401"/>
        <v>-3.1936880109304983E-2</v>
      </c>
      <c r="BW391" s="38">
        <f t="shared" si="401"/>
        <v>-0.68998695496737583</v>
      </c>
      <c r="BX391" s="38">
        <f t="shared" si="401"/>
        <v>3.6852285932695794E-2</v>
      </c>
      <c r="BY391" s="38">
        <f t="shared" si="401"/>
        <v>1.5494575861368358</v>
      </c>
      <c r="BZ391" s="38">
        <f t="shared" si="398"/>
        <v>0.17786707904680038</v>
      </c>
      <c r="CA391" s="38">
        <f t="shared" si="398"/>
        <v>2.7782005750099467E-2</v>
      </c>
      <c r="CB391" s="38">
        <f t="shared" si="398"/>
        <v>1.6306392242755825E-2</v>
      </c>
      <c r="CC391" s="38">
        <f t="shared" si="404"/>
        <v>8.8927466815843598E-2</v>
      </c>
      <c r="CD391" s="38">
        <f t="shared" si="404"/>
        <v>0.11552502402623904</v>
      </c>
      <c r="CE391" s="38">
        <f t="shared" si="404"/>
        <v>-3.6277332803889423E-2</v>
      </c>
      <c r="CF391" s="38">
        <f t="shared" si="404"/>
        <v>-5.7913187311502655E-4</v>
      </c>
      <c r="CG391" s="38">
        <f t="shared" si="404"/>
        <v>-7.5287143504953469E-3</v>
      </c>
      <c r="CH391" s="38">
        <f t="shared" si="395"/>
        <v>0.10384143531653822</v>
      </c>
    </row>
    <row r="392" spans="1:86" s="39" customFormat="1" x14ac:dyDescent="0.15">
      <c r="A392" s="32">
        <v>4</v>
      </c>
      <c r="B392" s="32" t="s">
        <v>1541</v>
      </c>
      <c r="C392" s="32" t="s">
        <v>1542</v>
      </c>
      <c r="D392" s="32" t="s">
        <v>1543</v>
      </c>
      <c r="E392" s="32">
        <v>37013</v>
      </c>
      <c r="F392" s="33">
        <v>926</v>
      </c>
      <c r="G392" s="33">
        <v>198</v>
      </c>
      <c r="H392" s="33">
        <v>33844</v>
      </c>
      <c r="I392" s="33">
        <v>30</v>
      </c>
      <c r="J392" s="33">
        <v>429</v>
      </c>
      <c r="K392" s="33">
        <v>34</v>
      </c>
      <c r="L392" s="33">
        <v>280</v>
      </c>
      <c r="M392" s="34">
        <v>874</v>
      </c>
      <c r="N392" s="33">
        <v>29</v>
      </c>
      <c r="O392" s="33">
        <v>3</v>
      </c>
      <c r="P392" s="33">
        <v>58</v>
      </c>
      <c r="Q392" s="33">
        <v>26</v>
      </c>
      <c r="R392" s="33">
        <v>93</v>
      </c>
      <c r="S392" s="33">
        <v>1</v>
      </c>
      <c r="T392" s="33">
        <v>19</v>
      </c>
      <c r="U392" s="34">
        <v>169</v>
      </c>
      <c r="V392" s="35">
        <f t="shared" si="399"/>
        <v>2.5018236835706373</v>
      </c>
      <c r="W392" s="35">
        <f t="shared" si="399"/>
        <v>0.53494718072028746</v>
      </c>
      <c r="X392" s="35">
        <f t="shared" si="399"/>
        <v>91.438143355037411</v>
      </c>
      <c r="Y392" s="35">
        <f t="shared" si="399"/>
        <v>8.105260313943749E-2</v>
      </c>
      <c r="Z392" s="35">
        <f t="shared" si="399"/>
        <v>1.1590522248939563</v>
      </c>
      <c r="AA392" s="35">
        <f t="shared" si="399"/>
        <v>9.1859616891362503E-2</v>
      </c>
      <c r="AB392" s="35">
        <f t="shared" si="399"/>
        <v>0.75649096263475002</v>
      </c>
      <c r="AC392" s="35">
        <f t="shared" si="396"/>
        <v>2.3613325047956124</v>
      </c>
      <c r="AD392" s="35">
        <f t="shared" si="396"/>
        <v>7.8350849701456241E-2</v>
      </c>
      <c r="AE392" s="35">
        <f t="shared" si="396"/>
        <v>8.105260313943749E-3</v>
      </c>
      <c r="AF392" s="35">
        <f t="shared" si="402"/>
        <v>0.15670169940291248</v>
      </c>
      <c r="AG392" s="35">
        <f t="shared" si="402"/>
        <v>7.0245589387512505E-2</v>
      </c>
      <c r="AH392" s="35">
        <f t="shared" si="402"/>
        <v>0.25126306973225621</v>
      </c>
      <c r="AI392" s="35">
        <f t="shared" si="402"/>
        <v>2.7017534379812497E-3</v>
      </c>
      <c r="AJ392" s="35">
        <f t="shared" si="402"/>
        <v>5.1333315321643751E-2</v>
      </c>
      <c r="AK392" s="35">
        <f t="shared" si="393"/>
        <v>0.45659633101883118</v>
      </c>
      <c r="AL392" s="40">
        <v>32581</v>
      </c>
      <c r="AM392" s="37">
        <v>758</v>
      </c>
      <c r="AN392" s="37">
        <v>182</v>
      </c>
      <c r="AO392" s="37">
        <v>30852</v>
      </c>
      <c r="AP392" s="37">
        <v>34</v>
      </c>
      <c r="AQ392" s="37">
        <v>383</v>
      </c>
      <c r="AR392" s="37">
        <v>19</v>
      </c>
      <c r="AS392" s="37">
        <v>0</v>
      </c>
      <c r="AT392" s="37">
        <v>18</v>
      </c>
      <c r="AU392" s="37">
        <v>13</v>
      </c>
      <c r="AV392" s="37">
        <v>5</v>
      </c>
      <c r="AW392" s="37">
        <v>44</v>
      </c>
      <c r="AX392" s="37">
        <v>13</v>
      </c>
      <c r="AY392" s="37">
        <v>114</v>
      </c>
      <c r="AZ392" s="37">
        <v>0</v>
      </c>
      <c r="BA392" s="37">
        <v>21</v>
      </c>
      <c r="BB392" s="37">
        <v>125</v>
      </c>
      <c r="BC392" s="38">
        <f t="shared" si="400"/>
        <v>2.3265093152450818</v>
      </c>
      <c r="BD392" s="38">
        <f t="shared" si="400"/>
        <v>0.55860777753905655</v>
      </c>
      <c r="BE392" s="38">
        <f t="shared" si="400"/>
        <v>94.693226113378955</v>
      </c>
      <c r="BF392" s="38">
        <f t="shared" si="400"/>
        <v>0.10435529910070288</v>
      </c>
      <c r="BG392" s="38">
        <f t="shared" si="400"/>
        <v>1.1755317516343882</v>
      </c>
      <c r="BH392" s="38">
        <f t="shared" si="400"/>
        <v>5.8316196556275131E-2</v>
      </c>
      <c r="BI392" s="38">
        <f t="shared" si="400"/>
        <v>0</v>
      </c>
      <c r="BJ392" s="38">
        <f t="shared" si="397"/>
        <v>5.5246923053313281E-2</v>
      </c>
      <c r="BK392" s="38">
        <f t="shared" si="397"/>
        <v>3.9900555538504037E-2</v>
      </c>
      <c r="BL392" s="38">
        <f t="shared" si="397"/>
        <v>1.5346367514809243E-2</v>
      </c>
      <c r="BM392" s="38">
        <f t="shared" si="403"/>
        <v>0.13504803413032135</v>
      </c>
      <c r="BN392" s="38">
        <f t="shared" si="403"/>
        <v>3.9900555538504037E-2</v>
      </c>
      <c r="BO392" s="38">
        <f t="shared" si="403"/>
        <v>0.3498971793376508</v>
      </c>
      <c r="BP392" s="38">
        <f t="shared" si="403"/>
        <v>0</v>
      </c>
      <c r="BQ392" s="38">
        <f t="shared" si="403"/>
        <v>6.4454743562198824E-2</v>
      </c>
      <c r="BR392" s="38">
        <f t="shared" si="394"/>
        <v>0.38365918787023112</v>
      </c>
      <c r="BS392" s="38">
        <f t="shared" si="401"/>
        <v>0.17531436832555558</v>
      </c>
      <c r="BT392" s="38">
        <f t="shared" si="401"/>
        <v>-2.3660596818769086E-2</v>
      </c>
      <c r="BU392" s="38">
        <f t="shared" si="401"/>
        <v>-3.255082758341544</v>
      </c>
      <c r="BV392" s="38">
        <f t="shared" si="401"/>
        <v>-2.3302695961265385E-2</v>
      </c>
      <c r="BW392" s="38">
        <f t="shared" si="401"/>
        <v>-1.6479526740431849E-2</v>
      </c>
      <c r="BX392" s="38">
        <f t="shared" si="401"/>
        <v>3.3543420335087372E-2</v>
      </c>
      <c r="BY392" s="38">
        <f t="shared" si="401"/>
        <v>0.75649096263475002</v>
      </c>
      <c r="BZ392" s="38">
        <f t="shared" si="398"/>
        <v>2.3060855817422992</v>
      </c>
      <c r="CA392" s="38">
        <f t="shared" si="398"/>
        <v>3.8450294162952203E-2</v>
      </c>
      <c r="CB392" s="38">
        <f t="shared" si="398"/>
        <v>-7.2411072008654945E-3</v>
      </c>
      <c r="CC392" s="38">
        <f t="shared" si="404"/>
        <v>2.1653665272591133E-2</v>
      </c>
      <c r="CD392" s="38">
        <f t="shared" si="404"/>
        <v>3.0345033849008468E-2</v>
      </c>
      <c r="CE392" s="38">
        <f t="shared" si="404"/>
        <v>-9.8634109605394593E-2</v>
      </c>
      <c r="CF392" s="38">
        <f t="shared" si="404"/>
        <v>2.7017534379812497E-3</v>
      </c>
      <c r="CG392" s="38">
        <f t="shared" si="404"/>
        <v>-1.3121428240555073E-2</v>
      </c>
      <c r="CH392" s="38">
        <f t="shared" si="395"/>
        <v>7.2937143148600059E-2</v>
      </c>
    </row>
    <row r="393" spans="1:86" s="39" customFormat="1" x14ac:dyDescent="0.15">
      <c r="A393" s="32">
        <v>4</v>
      </c>
      <c r="B393" s="32" t="s">
        <v>1544</v>
      </c>
      <c r="C393" s="32" t="s">
        <v>1545</v>
      </c>
      <c r="D393" s="32" t="s">
        <v>1546</v>
      </c>
      <c r="E393" s="32">
        <v>93023</v>
      </c>
      <c r="F393" s="33">
        <v>2773</v>
      </c>
      <c r="G393" s="33">
        <v>629</v>
      </c>
      <c r="H393" s="33">
        <v>81682</v>
      </c>
      <c r="I393" s="33">
        <v>116</v>
      </c>
      <c r="J393" s="33">
        <v>1103</v>
      </c>
      <c r="K393" s="33">
        <v>181</v>
      </c>
      <c r="L393" s="33">
        <v>2163</v>
      </c>
      <c r="M393" s="34">
        <v>2577</v>
      </c>
      <c r="N393" s="33">
        <v>101</v>
      </c>
      <c r="O393" s="33">
        <v>37</v>
      </c>
      <c r="P393" s="33">
        <v>159</v>
      </c>
      <c r="Q393" s="33">
        <v>306</v>
      </c>
      <c r="R393" s="33">
        <v>100</v>
      </c>
      <c r="S393" s="33">
        <v>8</v>
      </c>
      <c r="T393" s="33">
        <v>90</v>
      </c>
      <c r="U393" s="34">
        <v>998</v>
      </c>
      <c r="V393" s="35">
        <f t="shared" si="399"/>
        <v>2.9809831977037939</v>
      </c>
      <c r="W393" s="35">
        <f t="shared" si="399"/>
        <v>0.67617685948636364</v>
      </c>
      <c r="X393" s="35">
        <f t="shared" si="399"/>
        <v>87.808391473076554</v>
      </c>
      <c r="Y393" s="35">
        <f t="shared" ref="Y393:AB407" si="405">I393/$E393*100</f>
        <v>0.12470034292594305</v>
      </c>
      <c r="Z393" s="35">
        <f t="shared" si="405"/>
        <v>1.1857282607527171</v>
      </c>
      <c r="AA393" s="35">
        <f t="shared" si="405"/>
        <v>0.19457553508272146</v>
      </c>
      <c r="AB393" s="35">
        <f t="shared" si="405"/>
        <v>2.3252313943863347</v>
      </c>
      <c r="AC393" s="35">
        <f t="shared" si="396"/>
        <v>2.7702826182772</v>
      </c>
      <c r="AD393" s="35">
        <f t="shared" si="396"/>
        <v>0.1085752985820711</v>
      </c>
      <c r="AE393" s="35">
        <f t="shared" si="396"/>
        <v>3.9775109381550801E-2</v>
      </c>
      <c r="AF393" s="35">
        <f t="shared" si="402"/>
        <v>0.17092547004504263</v>
      </c>
      <c r="AG393" s="35">
        <f t="shared" si="402"/>
        <v>0.32895090461498766</v>
      </c>
      <c r="AH393" s="35">
        <f t="shared" si="402"/>
        <v>0.10750029562581298</v>
      </c>
      <c r="AI393" s="35">
        <f t="shared" si="402"/>
        <v>8.6000236500650383E-3</v>
      </c>
      <c r="AJ393" s="35">
        <f t="shared" si="402"/>
        <v>9.6750266063231671E-2</v>
      </c>
      <c r="AK393" s="35">
        <f t="shared" si="393"/>
        <v>1.0728529503456135</v>
      </c>
      <c r="AL393" s="40">
        <v>80671</v>
      </c>
      <c r="AM393" s="37">
        <v>2620</v>
      </c>
      <c r="AN393" s="37">
        <v>623</v>
      </c>
      <c r="AO393" s="37">
        <v>74900</v>
      </c>
      <c r="AP393" s="37">
        <v>105</v>
      </c>
      <c r="AQ393" s="37">
        <v>1183</v>
      </c>
      <c r="AR393" s="37">
        <v>200</v>
      </c>
      <c r="AS393" s="37">
        <v>8</v>
      </c>
      <c r="AT393" s="37">
        <v>86</v>
      </c>
      <c r="AU393" s="37">
        <v>63</v>
      </c>
      <c r="AV393" s="37">
        <v>18</v>
      </c>
      <c r="AW393" s="37">
        <v>93</v>
      </c>
      <c r="AX393" s="37">
        <v>117</v>
      </c>
      <c r="AY393" s="37">
        <v>83</v>
      </c>
      <c r="AZ393" s="37">
        <v>4</v>
      </c>
      <c r="BA393" s="37">
        <v>81</v>
      </c>
      <c r="BB393" s="37">
        <v>490</v>
      </c>
      <c r="BC393" s="38">
        <f t="shared" si="400"/>
        <v>3.2477594178825107</v>
      </c>
      <c r="BD393" s="38">
        <f t="shared" si="400"/>
        <v>0.77227256387053589</v>
      </c>
      <c r="BE393" s="38">
        <f t="shared" si="400"/>
        <v>92.846252060839703</v>
      </c>
      <c r="BF393" s="38">
        <f t="shared" ref="BF393:BI407" si="406">AP393/$AL393*100</f>
        <v>0.13015829728155098</v>
      </c>
      <c r="BG393" s="38">
        <f t="shared" si="406"/>
        <v>1.4664501493721411</v>
      </c>
      <c r="BH393" s="38">
        <f t="shared" si="406"/>
        <v>0.24792056625057329</v>
      </c>
      <c r="BI393" s="38">
        <f t="shared" si="406"/>
        <v>9.9168226500229318E-3</v>
      </c>
      <c r="BJ393" s="38">
        <f t="shared" si="397"/>
        <v>0.10660584348774653</v>
      </c>
      <c r="BK393" s="38">
        <f t="shared" si="397"/>
        <v>7.809497836893059E-2</v>
      </c>
      <c r="BL393" s="38">
        <f t="shared" si="397"/>
        <v>2.2312850962551596E-2</v>
      </c>
      <c r="BM393" s="38">
        <f t="shared" si="403"/>
        <v>0.11528306330651659</v>
      </c>
      <c r="BN393" s="38">
        <f t="shared" si="403"/>
        <v>0.14503353125658539</v>
      </c>
      <c r="BO393" s="38">
        <f t="shared" si="403"/>
        <v>0.10288703499398792</v>
      </c>
      <c r="BP393" s="38">
        <f t="shared" si="403"/>
        <v>4.9584113250114659E-3</v>
      </c>
      <c r="BQ393" s="38">
        <f t="shared" si="403"/>
        <v>0.10040782933148219</v>
      </c>
      <c r="BR393" s="38">
        <f t="shared" si="394"/>
        <v>0.6074053873139047</v>
      </c>
      <c r="BS393" s="38">
        <f t="shared" si="401"/>
        <v>-0.26677622017871672</v>
      </c>
      <c r="BT393" s="38">
        <f t="shared" si="401"/>
        <v>-9.6095704384172254E-2</v>
      </c>
      <c r="BU393" s="38">
        <f t="shared" si="401"/>
        <v>-5.0378605877631486</v>
      </c>
      <c r="BV393" s="38">
        <f t="shared" ref="BV393:BY407" si="407">Y393-BF393</f>
        <v>-5.457954355607933E-3</v>
      </c>
      <c r="BW393" s="38">
        <f t="shared" si="407"/>
        <v>-0.28072188861942404</v>
      </c>
      <c r="BX393" s="38">
        <f t="shared" si="407"/>
        <v>-5.3345031167851831E-2</v>
      </c>
      <c r="BY393" s="38">
        <f t="shared" si="407"/>
        <v>2.3153145717363119</v>
      </c>
      <c r="BZ393" s="38">
        <f t="shared" si="398"/>
        <v>2.6636767747894536</v>
      </c>
      <c r="CA393" s="38">
        <f t="shared" si="398"/>
        <v>3.048032021314051E-2</v>
      </c>
      <c r="CB393" s="38">
        <f t="shared" si="398"/>
        <v>1.7462258418999205E-2</v>
      </c>
      <c r="CC393" s="38">
        <f t="shared" si="404"/>
        <v>5.5642406738526037E-2</v>
      </c>
      <c r="CD393" s="38">
        <f t="shared" si="404"/>
        <v>0.18391737335840228</v>
      </c>
      <c r="CE393" s="38">
        <f t="shared" si="404"/>
        <v>4.6132606318250585E-3</v>
      </c>
      <c r="CF393" s="38">
        <f t="shared" si="404"/>
        <v>3.6416123250535724E-3</v>
      </c>
      <c r="CG393" s="38">
        <f t="shared" si="404"/>
        <v>-3.6575632682505216E-3</v>
      </c>
      <c r="CH393" s="38">
        <f t="shared" si="395"/>
        <v>0.46544756303170876</v>
      </c>
    </row>
    <row r="394" spans="1:86" s="39" customFormat="1" x14ac:dyDescent="0.15">
      <c r="A394" s="32">
        <v>4</v>
      </c>
      <c r="B394" s="32" t="s">
        <v>1547</v>
      </c>
      <c r="C394" s="32" t="s">
        <v>1548</v>
      </c>
      <c r="D394" s="32" t="s">
        <v>1549</v>
      </c>
      <c r="E394" s="32">
        <v>107877</v>
      </c>
      <c r="F394" s="33">
        <v>3680</v>
      </c>
      <c r="G394" s="33">
        <v>963</v>
      </c>
      <c r="H394" s="33">
        <v>95583</v>
      </c>
      <c r="I394" s="33">
        <v>99</v>
      </c>
      <c r="J394" s="33">
        <v>4455</v>
      </c>
      <c r="K394" s="33">
        <v>182</v>
      </c>
      <c r="L394" s="33">
        <v>621</v>
      </c>
      <c r="M394" s="34">
        <v>476</v>
      </c>
      <c r="N394" s="33">
        <v>74</v>
      </c>
      <c r="O394" s="33">
        <v>116</v>
      </c>
      <c r="P394" s="33">
        <v>186</v>
      </c>
      <c r="Q394" s="33">
        <v>449</v>
      </c>
      <c r="R394" s="33">
        <v>339</v>
      </c>
      <c r="S394" s="33">
        <v>14</v>
      </c>
      <c r="T394" s="33">
        <v>87</v>
      </c>
      <c r="U394" s="34">
        <v>553</v>
      </c>
      <c r="V394" s="35">
        <f t="shared" ref="V394:X407" si="408">F394/$E394*100</f>
        <v>3.4112924905216127</v>
      </c>
      <c r="W394" s="35">
        <f t="shared" si="408"/>
        <v>0.89268333379682419</v>
      </c>
      <c r="X394" s="35">
        <f t="shared" si="408"/>
        <v>88.603687533023717</v>
      </c>
      <c r="Y394" s="35">
        <f t="shared" si="405"/>
        <v>9.177118384827164E-2</v>
      </c>
      <c r="Z394" s="35">
        <f t="shared" si="405"/>
        <v>4.1297032731722236</v>
      </c>
      <c r="AA394" s="35">
        <f t="shared" si="405"/>
        <v>0.16871066121601452</v>
      </c>
      <c r="AB394" s="35">
        <f t="shared" si="405"/>
        <v>0.57565560777552205</v>
      </c>
      <c r="AC394" s="35">
        <f t="shared" si="396"/>
        <v>0.44124326779573031</v>
      </c>
      <c r="AD394" s="35">
        <f t="shared" si="396"/>
        <v>6.8596642472445471E-2</v>
      </c>
      <c r="AE394" s="35">
        <f t="shared" si="396"/>
        <v>0.10752987198383344</v>
      </c>
      <c r="AF394" s="35">
        <f t="shared" si="402"/>
        <v>0.17241858783614672</v>
      </c>
      <c r="AG394" s="35">
        <f t="shared" si="402"/>
        <v>0.41621476310983807</v>
      </c>
      <c r="AH394" s="35">
        <f t="shared" si="402"/>
        <v>0.31424678105620291</v>
      </c>
      <c r="AI394" s="35">
        <f t="shared" si="402"/>
        <v>1.2977743170462656E-2</v>
      </c>
      <c r="AJ394" s="35">
        <f t="shared" si="402"/>
        <v>8.064740398787508E-2</v>
      </c>
      <c r="AK394" s="35">
        <f t="shared" si="393"/>
        <v>0.51262085523327494</v>
      </c>
      <c r="AL394" s="40">
        <v>105066</v>
      </c>
      <c r="AM394" s="37">
        <v>4193</v>
      </c>
      <c r="AN394" s="37">
        <v>1080</v>
      </c>
      <c r="AO394" s="37">
        <v>92617</v>
      </c>
      <c r="AP394" s="37">
        <v>143</v>
      </c>
      <c r="AQ394" s="37">
        <v>5366</v>
      </c>
      <c r="AR394" s="37">
        <v>184</v>
      </c>
      <c r="AS394" s="37">
        <v>17</v>
      </c>
      <c r="AT394" s="37">
        <v>168</v>
      </c>
      <c r="AU394" s="37">
        <v>46</v>
      </c>
      <c r="AV394" s="37">
        <v>28</v>
      </c>
      <c r="AW394" s="37">
        <v>92</v>
      </c>
      <c r="AX394" s="37">
        <v>113</v>
      </c>
      <c r="AY394" s="37">
        <v>275</v>
      </c>
      <c r="AZ394" s="37">
        <v>16</v>
      </c>
      <c r="BA394" s="37">
        <v>79</v>
      </c>
      <c r="BB394" s="37">
        <v>659</v>
      </c>
      <c r="BC394" s="38">
        <f t="shared" ref="BC394:BE407" si="409">AM394/$AL394*100</f>
        <v>3.9908248148782666</v>
      </c>
      <c r="BD394" s="38">
        <f t="shared" si="409"/>
        <v>1.0279253040945691</v>
      </c>
      <c r="BE394" s="38">
        <f t="shared" si="409"/>
        <v>88.151257304932145</v>
      </c>
      <c r="BF394" s="38">
        <f t="shared" si="406"/>
        <v>0.13610492452363276</v>
      </c>
      <c r="BG394" s="38">
        <f t="shared" si="406"/>
        <v>5.107265909047646</v>
      </c>
      <c r="BH394" s="38">
        <f t="shared" si="406"/>
        <v>0.17512801477166734</v>
      </c>
      <c r="BI394" s="38">
        <f t="shared" si="406"/>
        <v>1.61803057125997E-2</v>
      </c>
      <c r="BJ394" s="38">
        <f t="shared" si="397"/>
        <v>0.15989949174804408</v>
      </c>
      <c r="BK394" s="38">
        <f t="shared" si="397"/>
        <v>4.3782003692916835E-2</v>
      </c>
      <c r="BL394" s="38">
        <f t="shared" si="397"/>
        <v>2.6649915291340684E-2</v>
      </c>
      <c r="BM394" s="38">
        <f t="shared" si="403"/>
        <v>8.756400738583367E-2</v>
      </c>
      <c r="BN394" s="38">
        <f t="shared" si="403"/>
        <v>0.10755144385433918</v>
      </c>
      <c r="BO394" s="38">
        <f t="shared" si="403"/>
        <v>0.26174023946852454</v>
      </c>
      <c r="BP394" s="38">
        <f t="shared" si="403"/>
        <v>1.5228523023623246E-2</v>
      </c>
      <c r="BQ394" s="38">
        <f t="shared" si="403"/>
        <v>7.5190832429139778E-2</v>
      </c>
      <c r="BR394" s="38">
        <f t="shared" si="394"/>
        <v>0.62722479203548243</v>
      </c>
      <c r="BS394" s="38">
        <f t="shared" ref="BS394:BU407" si="410">V394-BC394</f>
        <v>-0.57953232435665392</v>
      </c>
      <c r="BT394" s="38">
        <f t="shared" si="410"/>
        <v>-0.13524197029774487</v>
      </c>
      <c r="BU394" s="38">
        <f t="shared" si="410"/>
        <v>0.45243022809157196</v>
      </c>
      <c r="BV394" s="38">
        <f t="shared" si="407"/>
        <v>-4.4333740675361125E-2</v>
      </c>
      <c r="BW394" s="38">
        <f t="shared" si="407"/>
        <v>-0.97756263587542236</v>
      </c>
      <c r="BX394" s="38">
        <f t="shared" si="407"/>
        <v>-6.4173535556528161E-3</v>
      </c>
      <c r="BY394" s="38">
        <f t="shared" si="407"/>
        <v>0.5594753020629224</v>
      </c>
      <c r="BZ394" s="38">
        <f t="shared" si="398"/>
        <v>0.28134377604768623</v>
      </c>
      <c r="CA394" s="38">
        <f t="shared" si="398"/>
        <v>2.4814638779528636E-2</v>
      </c>
      <c r="CB394" s="38">
        <f t="shared" si="398"/>
        <v>8.087995669249276E-2</v>
      </c>
      <c r="CC394" s="38">
        <f t="shared" si="404"/>
        <v>8.485458045031305E-2</v>
      </c>
      <c r="CD394" s="38">
        <f t="shared" si="404"/>
        <v>0.30866331925549889</v>
      </c>
      <c r="CE394" s="38">
        <f t="shared" si="404"/>
        <v>5.2506541587678368E-2</v>
      </c>
      <c r="CF394" s="38">
        <f t="shared" si="404"/>
        <v>-2.2507798531605904E-3</v>
      </c>
      <c r="CG394" s="38">
        <f t="shared" si="404"/>
        <v>5.4565715587353014E-3</v>
      </c>
      <c r="CH394" s="38">
        <f t="shared" si="395"/>
        <v>-0.11460393680220748</v>
      </c>
    </row>
    <row r="395" spans="1:86" s="39" customFormat="1" x14ac:dyDescent="0.15">
      <c r="A395" s="32">
        <v>4</v>
      </c>
      <c r="B395" s="32" t="s">
        <v>1550</v>
      </c>
      <c r="C395" s="32" t="s">
        <v>1551</v>
      </c>
      <c r="D395" s="32" t="s">
        <v>1552</v>
      </c>
      <c r="E395" s="32">
        <v>69731</v>
      </c>
      <c r="F395" s="33">
        <v>3065</v>
      </c>
      <c r="G395" s="33">
        <v>503</v>
      </c>
      <c r="H395" s="33">
        <v>62894</v>
      </c>
      <c r="I395" s="33">
        <v>115</v>
      </c>
      <c r="J395" s="33">
        <v>1097</v>
      </c>
      <c r="K395" s="33">
        <v>117</v>
      </c>
      <c r="L395" s="33">
        <v>439</v>
      </c>
      <c r="M395" s="34">
        <v>441</v>
      </c>
      <c r="N395" s="33">
        <v>81</v>
      </c>
      <c r="O395" s="33">
        <v>30</v>
      </c>
      <c r="P395" s="33">
        <v>99</v>
      </c>
      <c r="Q395" s="33">
        <v>126</v>
      </c>
      <c r="R395" s="33">
        <v>165</v>
      </c>
      <c r="S395" s="33">
        <v>24</v>
      </c>
      <c r="T395" s="33">
        <v>114</v>
      </c>
      <c r="U395" s="34">
        <v>421</v>
      </c>
      <c r="V395" s="35">
        <f t="shared" si="408"/>
        <v>4.395462563278886</v>
      </c>
      <c r="W395" s="35">
        <f t="shared" si="408"/>
        <v>0.72134344839454478</v>
      </c>
      <c r="X395" s="35">
        <f t="shared" si="408"/>
        <v>90.195178614963211</v>
      </c>
      <c r="Y395" s="35">
        <f t="shared" si="405"/>
        <v>0.16491947627310666</v>
      </c>
      <c r="Z395" s="35">
        <f t="shared" si="405"/>
        <v>1.5731883954051999</v>
      </c>
      <c r="AA395" s="35">
        <f t="shared" si="405"/>
        <v>0.16778764107785632</v>
      </c>
      <c r="AB395" s="35">
        <f t="shared" si="405"/>
        <v>0.62956217464255493</v>
      </c>
      <c r="AC395" s="35">
        <f t="shared" si="396"/>
        <v>0.63243033944730465</v>
      </c>
      <c r="AD395" s="35">
        <f t="shared" si="396"/>
        <v>0.11616067459236208</v>
      </c>
      <c r="AE395" s="35">
        <f t="shared" si="396"/>
        <v>4.302247207124521E-2</v>
      </c>
      <c r="AF395" s="35">
        <f t="shared" si="402"/>
        <v>0.14197415783510919</v>
      </c>
      <c r="AG395" s="35">
        <f t="shared" si="402"/>
        <v>0.18069438269922988</v>
      </c>
      <c r="AH395" s="35">
        <f t="shared" si="402"/>
        <v>0.23662359639184866</v>
      </c>
      <c r="AI395" s="35">
        <f t="shared" si="402"/>
        <v>3.4417977656996175E-2</v>
      </c>
      <c r="AJ395" s="35">
        <f t="shared" si="402"/>
        <v>0.16348539387073183</v>
      </c>
      <c r="AK395" s="35">
        <f t="shared" si="393"/>
        <v>0.6037486913998078</v>
      </c>
      <c r="AL395" s="40">
        <v>63828</v>
      </c>
      <c r="AM395" s="37">
        <v>2871</v>
      </c>
      <c r="AN395" s="37">
        <v>509</v>
      </c>
      <c r="AO395" s="37">
        <v>58285</v>
      </c>
      <c r="AP395" s="37">
        <v>149</v>
      </c>
      <c r="AQ395" s="37">
        <v>1031</v>
      </c>
      <c r="AR395" s="37">
        <v>108</v>
      </c>
      <c r="AS395" s="37">
        <v>8</v>
      </c>
      <c r="AT395" s="37">
        <v>68</v>
      </c>
      <c r="AU395" s="37">
        <v>50</v>
      </c>
      <c r="AV395" s="37">
        <v>37</v>
      </c>
      <c r="AW395" s="37">
        <v>72</v>
      </c>
      <c r="AX395" s="37">
        <v>28</v>
      </c>
      <c r="AY395" s="37">
        <v>109</v>
      </c>
      <c r="AZ395" s="37">
        <v>11</v>
      </c>
      <c r="BA395" s="37">
        <v>104</v>
      </c>
      <c r="BB395" s="37">
        <v>383</v>
      </c>
      <c r="BC395" s="38">
        <f t="shared" si="409"/>
        <v>4.4980259447264528</v>
      </c>
      <c r="BD395" s="38">
        <f t="shared" si="409"/>
        <v>0.79745566209187202</v>
      </c>
      <c r="BE395" s="38">
        <f t="shared" si="409"/>
        <v>91.315723506924869</v>
      </c>
      <c r="BF395" s="38">
        <f t="shared" si="406"/>
        <v>0.23343986964968352</v>
      </c>
      <c r="BG395" s="38">
        <f t="shared" si="406"/>
        <v>1.6152785611330451</v>
      </c>
      <c r="BH395" s="38">
        <f t="shared" si="406"/>
        <v>0.16920473773265651</v>
      </c>
      <c r="BI395" s="38">
        <f t="shared" si="406"/>
        <v>1.2533684276493075E-2</v>
      </c>
      <c r="BJ395" s="38">
        <f t="shared" si="397"/>
        <v>0.10653631635019115</v>
      </c>
      <c r="BK395" s="38">
        <f t="shared" si="397"/>
        <v>7.8335526728081722E-2</v>
      </c>
      <c r="BL395" s="38">
        <f t="shared" si="397"/>
        <v>5.796828977878047E-2</v>
      </c>
      <c r="BM395" s="38">
        <f t="shared" si="403"/>
        <v>0.11280315848843769</v>
      </c>
      <c r="BN395" s="38">
        <f t="shared" si="403"/>
        <v>4.3867894967725765E-2</v>
      </c>
      <c r="BO395" s="38">
        <f t="shared" si="403"/>
        <v>0.17077144826721816</v>
      </c>
      <c r="BP395" s="38">
        <f t="shared" si="403"/>
        <v>1.7233815880177979E-2</v>
      </c>
      <c r="BQ395" s="38">
        <f t="shared" si="403"/>
        <v>0.16293789559440999</v>
      </c>
      <c r="BR395" s="38">
        <f t="shared" si="394"/>
        <v>0.600050134737106</v>
      </c>
      <c r="BS395" s="38">
        <f t="shared" si="410"/>
        <v>-0.10256338144756683</v>
      </c>
      <c r="BT395" s="38">
        <f t="shared" si="410"/>
        <v>-7.6112213697327236E-2</v>
      </c>
      <c r="BU395" s="38">
        <f t="shared" si="410"/>
        <v>-1.1205448919616572</v>
      </c>
      <c r="BV395" s="38">
        <f t="shared" si="407"/>
        <v>-6.8520393376576866E-2</v>
      </c>
      <c r="BW395" s="38">
        <f t="shared" si="407"/>
        <v>-4.2090165727845186E-2</v>
      </c>
      <c r="BX395" s="38">
        <f t="shared" si="407"/>
        <v>-1.4170966548001929E-3</v>
      </c>
      <c r="BY395" s="38">
        <f t="shared" si="407"/>
        <v>0.61702849036606189</v>
      </c>
      <c r="BZ395" s="38">
        <f t="shared" si="398"/>
        <v>0.52589402309711353</v>
      </c>
      <c r="CA395" s="38">
        <f t="shared" si="398"/>
        <v>3.7825147864280359E-2</v>
      </c>
      <c r="CB395" s="38">
        <f t="shared" si="398"/>
        <v>-1.494581770753526E-2</v>
      </c>
      <c r="CC395" s="38">
        <f t="shared" si="404"/>
        <v>2.91709993466715E-2</v>
      </c>
      <c r="CD395" s="38">
        <f t="shared" si="404"/>
        <v>0.13682648773150413</v>
      </c>
      <c r="CE395" s="38">
        <f t="shared" si="404"/>
        <v>6.58521481246305E-2</v>
      </c>
      <c r="CF395" s="38">
        <f t="shared" si="404"/>
        <v>1.7184161776818196E-2</v>
      </c>
      <c r="CG395" s="38">
        <f t="shared" si="404"/>
        <v>5.474982763218339E-4</v>
      </c>
      <c r="CH395" s="38">
        <f t="shared" si="395"/>
        <v>3.6985566627018018E-3</v>
      </c>
    </row>
    <row r="396" spans="1:86" s="39" customFormat="1" x14ac:dyDescent="0.15">
      <c r="A396" s="32">
        <v>4</v>
      </c>
      <c r="B396" s="32" t="s">
        <v>1553</v>
      </c>
      <c r="C396" s="32" t="s">
        <v>1554</v>
      </c>
      <c r="D396" s="32" t="s">
        <v>1555</v>
      </c>
      <c r="E396" s="32">
        <v>57852</v>
      </c>
      <c r="F396" s="33">
        <v>1433</v>
      </c>
      <c r="G396" s="33">
        <v>247</v>
      </c>
      <c r="H396" s="33">
        <v>48818</v>
      </c>
      <c r="I396" s="33">
        <v>41</v>
      </c>
      <c r="J396" s="33">
        <v>1313</v>
      </c>
      <c r="K396" s="33">
        <v>43</v>
      </c>
      <c r="L396" s="33">
        <v>1413</v>
      </c>
      <c r="M396" s="34">
        <v>3051</v>
      </c>
      <c r="N396" s="33">
        <v>51</v>
      </c>
      <c r="O396" s="33">
        <v>21</v>
      </c>
      <c r="P396" s="33">
        <v>78</v>
      </c>
      <c r="Q396" s="33">
        <v>78</v>
      </c>
      <c r="R396" s="33">
        <v>130</v>
      </c>
      <c r="S396" s="33">
        <v>4</v>
      </c>
      <c r="T396" s="33">
        <v>52</v>
      </c>
      <c r="U396" s="34">
        <v>1079</v>
      </c>
      <c r="V396" s="35">
        <f t="shared" si="408"/>
        <v>2.4770103021503145</v>
      </c>
      <c r="W396" s="35">
        <f t="shared" si="408"/>
        <v>0.42695153149415754</v>
      </c>
      <c r="X396" s="35">
        <f t="shared" si="408"/>
        <v>84.384290949318952</v>
      </c>
      <c r="Y396" s="35">
        <f t="shared" si="405"/>
        <v>7.0870497130609139E-2</v>
      </c>
      <c r="Z396" s="35">
        <f t="shared" si="405"/>
        <v>2.2695844568899952</v>
      </c>
      <c r="AA396" s="35">
        <f t="shared" si="405"/>
        <v>7.4327594551614459E-2</v>
      </c>
      <c r="AB396" s="35">
        <f t="shared" si="405"/>
        <v>2.4424393279402614</v>
      </c>
      <c r="AC396" s="35">
        <f t="shared" si="396"/>
        <v>5.2738021157436217</v>
      </c>
      <c r="AD396" s="35">
        <f t="shared" si="396"/>
        <v>8.8155984235635754E-2</v>
      </c>
      <c r="AE396" s="35">
        <f t="shared" si="396"/>
        <v>3.6299522920555903E-2</v>
      </c>
      <c r="AF396" s="35">
        <f t="shared" si="402"/>
        <v>0.13482679941920764</v>
      </c>
      <c r="AG396" s="35">
        <f t="shared" si="402"/>
        <v>0.13482679941920764</v>
      </c>
      <c r="AH396" s="35">
        <f t="shared" si="402"/>
        <v>0.22471133236534607</v>
      </c>
      <c r="AI396" s="35">
        <f t="shared" si="402"/>
        <v>6.9141948420106481E-3</v>
      </c>
      <c r="AJ396" s="35">
        <f t="shared" si="402"/>
        <v>8.9884532946138421E-2</v>
      </c>
      <c r="AK396" s="35">
        <f t="shared" si="393"/>
        <v>1.8651040586323724</v>
      </c>
      <c r="AL396" s="40">
        <v>47735</v>
      </c>
      <c r="AM396" s="37">
        <v>1233</v>
      </c>
      <c r="AN396" s="37">
        <v>240</v>
      </c>
      <c r="AO396" s="37">
        <v>44439</v>
      </c>
      <c r="AP396" s="37">
        <v>35</v>
      </c>
      <c r="AQ396" s="37">
        <v>1183</v>
      </c>
      <c r="AR396" s="37">
        <v>33</v>
      </c>
      <c r="AS396" s="37">
        <v>3</v>
      </c>
      <c r="AT396" s="37">
        <v>67</v>
      </c>
      <c r="AU396" s="37">
        <v>28</v>
      </c>
      <c r="AV396" s="37">
        <v>9</v>
      </c>
      <c r="AW396" s="37">
        <v>38</v>
      </c>
      <c r="AX396" s="37">
        <v>29</v>
      </c>
      <c r="AY396" s="37">
        <v>101</v>
      </c>
      <c r="AZ396" s="37">
        <v>4</v>
      </c>
      <c r="BA396" s="37">
        <v>46</v>
      </c>
      <c r="BB396" s="37">
        <v>249</v>
      </c>
      <c r="BC396" s="38">
        <f t="shared" si="409"/>
        <v>2.5830103697496596</v>
      </c>
      <c r="BD396" s="38">
        <f t="shared" si="409"/>
        <v>0.50277574107049339</v>
      </c>
      <c r="BE396" s="38">
        <f t="shared" si="409"/>
        <v>93.095213155965226</v>
      </c>
      <c r="BF396" s="38">
        <f t="shared" si="406"/>
        <v>7.3321462239446938E-2</v>
      </c>
      <c r="BG396" s="38">
        <f t="shared" si="406"/>
        <v>2.4782654236933066</v>
      </c>
      <c r="BH396" s="38">
        <f t="shared" si="406"/>
        <v>6.9131664397192844E-2</v>
      </c>
      <c r="BI396" s="38">
        <f t="shared" si="406"/>
        <v>6.2846967633811675E-3</v>
      </c>
      <c r="BJ396" s="38">
        <f t="shared" si="397"/>
        <v>0.14035822771551271</v>
      </c>
      <c r="BK396" s="38">
        <f t="shared" si="397"/>
        <v>5.8657169791557565E-2</v>
      </c>
      <c r="BL396" s="38">
        <f t="shared" si="397"/>
        <v>1.88540902901435E-2</v>
      </c>
      <c r="BM396" s="38">
        <f t="shared" si="403"/>
        <v>7.9606159002828109E-2</v>
      </c>
      <c r="BN396" s="38">
        <f t="shared" si="403"/>
        <v>6.0752068712684612E-2</v>
      </c>
      <c r="BO396" s="38">
        <f t="shared" si="403"/>
        <v>0.2115847910338326</v>
      </c>
      <c r="BP396" s="38">
        <f t="shared" si="403"/>
        <v>8.379595684508221E-3</v>
      </c>
      <c r="BQ396" s="38">
        <f t="shared" si="403"/>
        <v>9.6365350371844558E-2</v>
      </c>
      <c r="BR396" s="38">
        <f t="shared" si="394"/>
        <v>0.5216298313606369</v>
      </c>
      <c r="BS396" s="38">
        <f t="shared" si="410"/>
        <v>-0.1060000675993451</v>
      </c>
      <c r="BT396" s="38">
        <f t="shared" si="410"/>
        <v>-7.5824209576335844E-2</v>
      </c>
      <c r="BU396" s="38">
        <f t="shared" si="410"/>
        <v>-8.7109222066462735</v>
      </c>
      <c r="BV396" s="38">
        <f t="shared" si="407"/>
        <v>-2.4509651088377993E-3</v>
      </c>
      <c r="BW396" s="38">
        <f t="shared" si="407"/>
        <v>-0.20868096680331139</v>
      </c>
      <c r="BX396" s="38">
        <f t="shared" si="407"/>
        <v>5.1959301544216158E-3</v>
      </c>
      <c r="BY396" s="38">
        <f t="shared" si="407"/>
        <v>2.4361546311768802</v>
      </c>
      <c r="BZ396" s="38">
        <f t="shared" si="398"/>
        <v>5.1334438880281086</v>
      </c>
      <c r="CA396" s="38">
        <f t="shared" si="398"/>
        <v>2.9498814444078189E-2</v>
      </c>
      <c r="CB396" s="38">
        <f t="shared" si="398"/>
        <v>1.7445432630412403E-2</v>
      </c>
      <c r="CC396" s="38">
        <f t="shared" si="404"/>
        <v>5.5220640416379529E-2</v>
      </c>
      <c r="CD396" s="38">
        <f t="shared" si="404"/>
        <v>7.4074730706523026E-2</v>
      </c>
      <c r="CE396" s="38">
        <f t="shared" si="404"/>
        <v>1.3126541331513475E-2</v>
      </c>
      <c r="CF396" s="38">
        <f t="shared" si="404"/>
        <v>-1.465400842497573E-3</v>
      </c>
      <c r="CG396" s="38">
        <f t="shared" si="404"/>
        <v>-6.4808174257061368E-3</v>
      </c>
      <c r="CH396" s="38">
        <f t="shared" si="395"/>
        <v>1.3434742272717355</v>
      </c>
    </row>
    <row r="397" spans="1:86" s="39" customFormat="1" x14ac:dyDescent="0.15">
      <c r="A397" s="32">
        <v>4</v>
      </c>
      <c r="B397" s="32" t="s">
        <v>1556</v>
      </c>
      <c r="C397" s="32" t="s">
        <v>1557</v>
      </c>
      <c r="D397" s="32" t="s">
        <v>1558</v>
      </c>
      <c r="E397" s="32">
        <v>61805</v>
      </c>
      <c r="F397" s="33">
        <v>2901</v>
      </c>
      <c r="G397" s="33">
        <v>422</v>
      </c>
      <c r="H397" s="33">
        <v>51917</v>
      </c>
      <c r="I397" s="33">
        <v>57</v>
      </c>
      <c r="J397" s="33">
        <v>4116</v>
      </c>
      <c r="K397" s="33">
        <v>109</v>
      </c>
      <c r="L397" s="33">
        <v>734</v>
      </c>
      <c r="M397" s="34">
        <v>798</v>
      </c>
      <c r="N397" s="33">
        <v>62</v>
      </c>
      <c r="O397" s="33">
        <v>22</v>
      </c>
      <c r="P397" s="33">
        <v>54</v>
      </c>
      <c r="Q397" s="33">
        <v>138</v>
      </c>
      <c r="R397" s="33">
        <v>164</v>
      </c>
      <c r="S397" s="33">
        <v>6</v>
      </c>
      <c r="T397" s="33">
        <v>53</v>
      </c>
      <c r="U397" s="34">
        <v>252</v>
      </c>
      <c r="V397" s="35">
        <f t="shared" si="408"/>
        <v>4.6937950004044975</v>
      </c>
      <c r="W397" s="35">
        <f t="shared" si="408"/>
        <v>0.6827926543159939</v>
      </c>
      <c r="X397" s="35">
        <f t="shared" si="408"/>
        <v>84.00129439365746</v>
      </c>
      <c r="Y397" s="35">
        <f t="shared" si="405"/>
        <v>9.2225548094814341E-2</v>
      </c>
      <c r="Z397" s="35">
        <f t="shared" si="405"/>
        <v>6.659655367688698</v>
      </c>
      <c r="AA397" s="35">
        <f t="shared" si="405"/>
        <v>0.17636113583043442</v>
      </c>
      <c r="AB397" s="35">
        <f t="shared" si="405"/>
        <v>1.1876061807297145</v>
      </c>
      <c r="AC397" s="35">
        <f t="shared" si="396"/>
        <v>1.2911576733274006</v>
      </c>
      <c r="AD397" s="35">
        <f t="shared" si="396"/>
        <v>0.10031550845400858</v>
      </c>
      <c r="AE397" s="35">
        <f t="shared" si="396"/>
        <v>3.5595825580454654E-2</v>
      </c>
      <c r="AF397" s="35">
        <f t="shared" si="402"/>
        <v>8.7371571879297782E-2</v>
      </c>
      <c r="AG397" s="35">
        <f t="shared" si="402"/>
        <v>0.22328290591376102</v>
      </c>
      <c r="AH397" s="35">
        <f t="shared" si="402"/>
        <v>0.26535069978157105</v>
      </c>
      <c r="AI397" s="35">
        <f t="shared" si="402"/>
        <v>9.7079524310330883E-3</v>
      </c>
      <c r="AJ397" s="35">
        <f t="shared" si="402"/>
        <v>8.5753579807458943E-2</v>
      </c>
      <c r="AK397" s="35">
        <f t="shared" si="393"/>
        <v>0.40773400210338973</v>
      </c>
      <c r="AL397" s="40">
        <v>57527</v>
      </c>
      <c r="AM397" s="37">
        <v>2330</v>
      </c>
      <c r="AN397" s="37">
        <v>359</v>
      </c>
      <c r="AO397" s="37">
        <v>50048</v>
      </c>
      <c r="AP397" s="37">
        <v>76</v>
      </c>
      <c r="AQ397" s="37">
        <v>4103</v>
      </c>
      <c r="AR397" s="37">
        <v>80</v>
      </c>
      <c r="AS397" s="37">
        <v>4</v>
      </c>
      <c r="AT397" s="37">
        <v>52</v>
      </c>
      <c r="AU397" s="37">
        <v>20</v>
      </c>
      <c r="AV397" s="37">
        <v>11</v>
      </c>
      <c r="AW397" s="37">
        <v>18</v>
      </c>
      <c r="AX397" s="37">
        <v>34</v>
      </c>
      <c r="AY397" s="37">
        <v>119</v>
      </c>
      <c r="AZ397" s="37">
        <v>0</v>
      </c>
      <c r="BA397" s="37">
        <v>33</v>
      </c>
      <c r="BB397" s="37">
        <v>242</v>
      </c>
      <c r="BC397" s="38">
        <f t="shared" si="409"/>
        <v>4.0502720461696251</v>
      </c>
      <c r="BD397" s="38">
        <f t="shared" si="409"/>
        <v>0.62405479166304523</v>
      </c>
      <c r="BE397" s="38">
        <f t="shared" si="409"/>
        <v>86.999148226050366</v>
      </c>
      <c r="BF397" s="38">
        <f t="shared" si="406"/>
        <v>0.1321118779008118</v>
      </c>
      <c r="BG397" s="38">
        <f t="shared" si="406"/>
        <v>7.1323030924609316</v>
      </c>
      <c r="BH397" s="38">
        <f t="shared" si="406"/>
        <v>0.13906513463243345</v>
      </c>
      <c r="BI397" s="38">
        <f t="shared" si="406"/>
        <v>6.9532567316216735E-3</v>
      </c>
      <c r="BJ397" s="38">
        <f t="shared" si="397"/>
        <v>9.0392337511081763E-2</v>
      </c>
      <c r="BK397" s="38">
        <f t="shared" si="397"/>
        <v>3.4766283658108361E-2</v>
      </c>
      <c r="BL397" s="38">
        <f t="shared" si="397"/>
        <v>1.9121456011959602E-2</v>
      </c>
      <c r="BM397" s="38">
        <f t="shared" si="403"/>
        <v>3.1289655292297533E-2</v>
      </c>
      <c r="BN397" s="38">
        <f t="shared" si="403"/>
        <v>5.9102682218784224E-2</v>
      </c>
      <c r="BO397" s="38">
        <f t="shared" si="403"/>
        <v>0.20685938776574478</v>
      </c>
      <c r="BP397" s="38">
        <f t="shared" si="403"/>
        <v>0</v>
      </c>
      <c r="BQ397" s="38">
        <f t="shared" si="403"/>
        <v>5.7364368035878806E-2</v>
      </c>
      <c r="BR397" s="38">
        <f t="shared" si="394"/>
        <v>0.42067203226311123</v>
      </c>
      <c r="BS397" s="38">
        <f t="shared" si="410"/>
        <v>0.64352295423487238</v>
      </c>
      <c r="BT397" s="38">
        <f t="shared" si="410"/>
        <v>5.8737862652948669E-2</v>
      </c>
      <c r="BU397" s="38">
        <f t="shared" si="410"/>
        <v>-2.9978538323929058</v>
      </c>
      <c r="BV397" s="38">
        <f t="shared" si="407"/>
        <v>-3.9886329805997461E-2</v>
      </c>
      <c r="BW397" s="38">
        <f t="shared" si="407"/>
        <v>-0.4726477247722336</v>
      </c>
      <c r="BX397" s="38">
        <f t="shared" si="407"/>
        <v>3.7296001198000972E-2</v>
      </c>
      <c r="BY397" s="38">
        <f t="shared" si="407"/>
        <v>1.1806529239980927</v>
      </c>
      <c r="BZ397" s="38">
        <f t="shared" si="398"/>
        <v>1.2007653358163188</v>
      </c>
      <c r="CA397" s="38">
        <f t="shared" si="398"/>
        <v>6.5549224795900224E-2</v>
      </c>
      <c r="CB397" s="38">
        <f t="shared" si="398"/>
        <v>1.6474369568495052E-2</v>
      </c>
      <c r="CC397" s="38">
        <f t="shared" si="404"/>
        <v>5.608191658700025E-2</v>
      </c>
      <c r="CD397" s="38">
        <f t="shared" si="404"/>
        <v>0.16418022369497678</v>
      </c>
      <c r="CE397" s="38">
        <f t="shared" si="404"/>
        <v>5.8491312015826274E-2</v>
      </c>
      <c r="CF397" s="38">
        <f t="shared" si="404"/>
        <v>9.7079524310330883E-3</v>
      </c>
      <c r="CG397" s="38">
        <f t="shared" si="404"/>
        <v>2.8389211771580138E-2</v>
      </c>
      <c r="CH397" s="38">
        <f t="shared" si="395"/>
        <v>-1.2938030159721503E-2</v>
      </c>
    </row>
    <row r="398" spans="1:86" s="39" customFormat="1" x14ac:dyDescent="0.15">
      <c r="A398" s="32">
        <v>4</v>
      </c>
      <c r="B398" s="32" t="s">
        <v>1559</v>
      </c>
      <c r="C398" s="32" t="s">
        <v>1560</v>
      </c>
      <c r="D398" s="32" t="s">
        <v>1561</v>
      </c>
      <c r="E398" s="32">
        <v>32180</v>
      </c>
      <c r="F398" s="33">
        <v>1217</v>
      </c>
      <c r="G398" s="33">
        <v>452</v>
      </c>
      <c r="H398" s="33">
        <v>29623</v>
      </c>
      <c r="I398" s="33">
        <v>45</v>
      </c>
      <c r="J398" s="33">
        <v>249</v>
      </c>
      <c r="K398" s="33">
        <v>41</v>
      </c>
      <c r="L398" s="33">
        <v>56</v>
      </c>
      <c r="M398" s="34">
        <v>168</v>
      </c>
      <c r="N398" s="33">
        <v>43</v>
      </c>
      <c r="O398" s="33">
        <v>6</v>
      </c>
      <c r="P398" s="33">
        <v>35</v>
      </c>
      <c r="Q398" s="33">
        <v>35</v>
      </c>
      <c r="R398" s="33">
        <v>35</v>
      </c>
      <c r="S398" s="33">
        <v>4</v>
      </c>
      <c r="T398" s="33">
        <v>40</v>
      </c>
      <c r="U398" s="34">
        <v>131</v>
      </c>
      <c r="V398" s="35">
        <f t="shared" si="408"/>
        <v>3.7818520820385331</v>
      </c>
      <c r="W398" s="35">
        <f t="shared" si="408"/>
        <v>1.4045991298943443</v>
      </c>
      <c r="X398" s="35">
        <f t="shared" si="408"/>
        <v>92.054070851460537</v>
      </c>
      <c r="Y398" s="35">
        <f t="shared" si="405"/>
        <v>0.13983840894965818</v>
      </c>
      <c r="Z398" s="35">
        <f t="shared" si="405"/>
        <v>0.77377252952144193</v>
      </c>
      <c r="AA398" s="35">
        <f t="shared" si="405"/>
        <v>0.127408328154133</v>
      </c>
      <c r="AB398" s="35">
        <f t="shared" si="405"/>
        <v>0.1740211311373524</v>
      </c>
      <c r="AC398" s="35">
        <f t="shared" si="396"/>
        <v>0.5220633934120571</v>
      </c>
      <c r="AD398" s="35">
        <f t="shared" si="396"/>
        <v>0.13362336855189558</v>
      </c>
      <c r="AE398" s="35">
        <f t="shared" si="396"/>
        <v>1.8645121193287758E-2</v>
      </c>
      <c r="AF398" s="35">
        <f t="shared" si="402"/>
        <v>0.10876320696084525</v>
      </c>
      <c r="AG398" s="35">
        <f t="shared" si="402"/>
        <v>0.10876320696084525</v>
      </c>
      <c r="AH398" s="35">
        <f t="shared" si="402"/>
        <v>0.10876320696084525</v>
      </c>
      <c r="AI398" s="35">
        <f t="shared" si="402"/>
        <v>1.2430080795525171E-2</v>
      </c>
      <c r="AJ398" s="35">
        <f t="shared" si="402"/>
        <v>0.1243008079552517</v>
      </c>
      <c r="AK398" s="35">
        <f t="shared" si="393"/>
        <v>0.40708514605344936</v>
      </c>
      <c r="AL398" s="40">
        <v>30832</v>
      </c>
      <c r="AM398" s="37">
        <v>1029</v>
      </c>
      <c r="AN398" s="37">
        <v>403</v>
      </c>
      <c r="AO398" s="37">
        <v>28685</v>
      </c>
      <c r="AP398" s="37">
        <v>52</v>
      </c>
      <c r="AQ398" s="37">
        <v>285</v>
      </c>
      <c r="AR398" s="37">
        <v>42</v>
      </c>
      <c r="AS398" s="37">
        <v>0</v>
      </c>
      <c r="AT398" s="37">
        <v>47</v>
      </c>
      <c r="AU398" s="37">
        <v>44</v>
      </c>
      <c r="AV398" s="37">
        <v>4</v>
      </c>
      <c r="AW398" s="37">
        <v>17</v>
      </c>
      <c r="AX398" s="37">
        <v>13</v>
      </c>
      <c r="AY398" s="37">
        <v>31</v>
      </c>
      <c r="AZ398" s="37">
        <v>0</v>
      </c>
      <c r="BA398" s="37">
        <v>38</v>
      </c>
      <c r="BB398" s="37">
        <v>149</v>
      </c>
      <c r="BC398" s="38">
        <f t="shared" si="409"/>
        <v>3.3374416190970417</v>
      </c>
      <c r="BD398" s="38">
        <f t="shared" si="409"/>
        <v>1.3070835495588997</v>
      </c>
      <c r="BE398" s="38">
        <f t="shared" si="409"/>
        <v>93.036455630513743</v>
      </c>
      <c r="BF398" s="38">
        <f t="shared" si="406"/>
        <v>0.16865594187856772</v>
      </c>
      <c r="BG398" s="38">
        <f t="shared" si="406"/>
        <v>0.92436429683445764</v>
      </c>
      <c r="BH398" s="38">
        <f t="shared" si="406"/>
        <v>0.13622210690192008</v>
      </c>
      <c r="BI398" s="38">
        <f t="shared" si="406"/>
        <v>0</v>
      </c>
      <c r="BJ398" s="38">
        <f t="shared" si="397"/>
        <v>0.1524390243902439</v>
      </c>
      <c r="BK398" s="38">
        <f t="shared" si="397"/>
        <v>0.14270887389724959</v>
      </c>
      <c r="BL398" s="38">
        <f t="shared" si="397"/>
        <v>1.2973533990659055E-2</v>
      </c>
      <c r="BM398" s="38">
        <f t="shared" si="403"/>
        <v>5.5137519460300981E-2</v>
      </c>
      <c r="BN398" s="38">
        <f t="shared" si="403"/>
        <v>4.2163985469641931E-2</v>
      </c>
      <c r="BO398" s="38">
        <f t="shared" si="403"/>
        <v>0.10054488842760767</v>
      </c>
      <c r="BP398" s="38">
        <f t="shared" si="403"/>
        <v>0</v>
      </c>
      <c r="BQ398" s="38">
        <f t="shared" si="403"/>
        <v>0.12324857291126103</v>
      </c>
      <c r="BR398" s="38">
        <f t="shared" si="394"/>
        <v>0.48326414115204985</v>
      </c>
      <c r="BS398" s="38">
        <f t="shared" si="410"/>
        <v>0.44441046294149134</v>
      </c>
      <c r="BT398" s="38">
        <f t="shared" si="410"/>
        <v>9.7515580335444607E-2</v>
      </c>
      <c r="BU398" s="38">
        <f t="shared" si="410"/>
        <v>-0.98238477905320565</v>
      </c>
      <c r="BV398" s="38">
        <f t="shared" si="407"/>
        <v>-2.8817532928909539E-2</v>
      </c>
      <c r="BW398" s="38">
        <f t="shared" si="407"/>
        <v>-0.15059176731301571</v>
      </c>
      <c r="BX398" s="38">
        <f t="shared" si="407"/>
        <v>-8.8137787477870766E-3</v>
      </c>
      <c r="BY398" s="38">
        <f t="shared" si="407"/>
        <v>0.1740211311373524</v>
      </c>
      <c r="BZ398" s="38">
        <f t="shared" si="398"/>
        <v>0.36962436902181317</v>
      </c>
      <c r="CA398" s="38">
        <f t="shared" si="398"/>
        <v>-9.0855053453540169E-3</v>
      </c>
      <c r="CB398" s="38">
        <f t="shared" si="398"/>
        <v>5.6715872026287025E-3</v>
      </c>
      <c r="CC398" s="38">
        <f t="shared" si="404"/>
        <v>5.3625687500544271E-2</v>
      </c>
      <c r="CD398" s="38">
        <f t="shared" si="404"/>
        <v>6.6599221491203314E-2</v>
      </c>
      <c r="CE398" s="38">
        <f t="shared" si="404"/>
        <v>8.2183185332375813E-3</v>
      </c>
      <c r="CF398" s="38">
        <f t="shared" si="404"/>
        <v>1.2430080795525171E-2</v>
      </c>
      <c r="CG398" s="38">
        <f t="shared" si="404"/>
        <v>1.0522350439906708E-3</v>
      </c>
      <c r="CH398" s="38">
        <f t="shared" si="395"/>
        <v>-7.6178995098600488E-2</v>
      </c>
    </row>
    <row r="399" spans="1:86" s="39" customFormat="1" x14ac:dyDescent="0.15">
      <c r="A399" s="32">
        <v>4</v>
      </c>
      <c r="B399" s="32" t="s">
        <v>1562</v>
      </c>
      <c r="C399" s="32" t="s">
        <v>1563</v>
      </c>
      <c r="D399" s="32" t="s">
        <v>1564</v>
      </c>
      <c r="E399" s="32">
        <v>33536</v>
      </c>
      <c r="F399" s="33">
        <v>1147</v>
      </c>
      <c r="G399" s="33">
        <v>316</v>
      </c>
      <c r="H399" s="33">
        <v>30806</v>
      </c>
      <c r="I399" s="33">
        <v>53</v>
      </c>
      <c r="J399" s="33">
        <v>547</v>
      </c>
      <c r="K399" s="33">
        <v>79</v>
      </c>
      <c r="L399" s="33">
        <v>144</v>
      </c>
      <c r="M399" s="34">
        <v>90</v>
      </c>
      <c r="N399" s="33">
        <v>18</v>
      </c>
      <c r="O399" s="33">
        <v>3</v>
      </c>
      <c r="P399" s="33">
        <v>34</v>
      </c>
      <c r="Q399" s="33">
        <v>25</v>
      </c>
      <c r="R399" s="33">
        <v>96</v>
      </c>
      <c r="S399" s="33">
        <v>1</v>
      </c>
      <c r="T399" s="33">
        <v>28</v>
      </c>
      <c r="U399" s="34">
        <v>149</v>
      </c>
      <c r="V399" s="35">
        <f t="shared" si="408"/>
        <v>3.4202051526717554</v>
      </c>
      <c r="W399" s="35">
        <f t="shared" si="408"/>
        <v>0.94227099236641221</v>
      </c>
      <c r="X399" s="35">
        <f t="shared" si="408"/>
        <v>91.859494274809165</v>
      </c>
      <c r="Y399" s="35">
        <f t="shared" si="405"/>
        <v>0.15803912213740459</v>
      </c>
      <c r="Z399" s="35">
        <f t="shared" si="405"/>
        <v>1.6310830152671756</v>
      </c>
      <c r="AA399" s="35">
        <f t="shared" si="405"/>
        <v>0.23556774809160305</v>
      </c>
      <c r="AB399" s="35">
        <f t="shared" si="405"/>
        <v>0.42938931297709926</v>
      </c>
      <c r="AC399" s="35">
        <f t="shared" si="396"/>
        <v>0.26836832061068705</v>
      </c>
      <c r="AD399" s="35">
        <f t="shared" si="396"/>
        <v>5.3673664122137407E-2</v>
      </c>
      <c r="AE399" s="35">
        <f t="shared" si="396"/>
        <v>8.9456106870229E-3</v>
      </c>
      <c r="AF399" s="35">
        <f t="shared" si="402"/>
        <v>0.10138358778625954</v>
      </c>
      <c r="AG399" s="35">
        <f t="shared" si="402"/>
        <v>7.4546755725190844E-2</v>
      </c>
      <c r="AH399" s="35">
        <f t="shared" si="402"/>
        <v>0.2862595419847328</v>
      </c>
      <c r="AI399" s="35">
        <f t="shared" si="402"/>
        <v>2.9818702290076333E-3</v>
      </c>
      <c r="AJ399" s="35">
        <f t="shared" si="402"/>
        <v>8.3492366412213734E-2</v>
      </c>
      <c r="AK399" s="35">
        <f t="shared" si="393"/>
        <v>0.44429866412213742</v>
      </c>
      <c r="AL399" s="40">
        <v>32422</v>
      </c>
      <c r="AM399" s="37">
        <v>1381</v>
      </c>
      <c r="AN399" s="37">
        <v>780</v>
      </c>
      <c r="AO399" s="37">
        <v>28947</v>
      </c>
      <c r="AP399" s="37">
        <v>230</v>
      </c>
      <c r="AQ399" s="37">
        <v>545</v>
      </c>
      <c r="AR399" s="37">
        <v>131</v>
      </c>
      <c r="AS399" s="37">
        <v>0</v>
      </c>
      <c r="AT399" s="37">
        <v>12</v>
      </c>
      <c r="AU399" s="37">
        <v>17</v>
      </c>
      <c r="AV399" s="37">
        <v>8</v>
      </c>
      <c r="AW399" s="37">
        <v>27</v>
      </c>
      <c r="AX399" s="37">
        <v>17</v>
      </c>
      <c r="AY399" s="37">
        <v>60</v>
      </c>
      <c r="AZ399" s="37">
        <v>6</v>
      </c>
      <c r="BA399" s="37">
        <v>125</v>
      </c>
      <c r="BB399" s="37">
        <v>143</v>
      </c>
      <c r="BC399" s="38">
        <f t="shared" si="409"/>
        <v>4.2594534575288385</v>
      </c>
      <c r="BD399" s="38">
        <f t="shared" si="409"/>
        <v>2.4057738572574179</v>
      </c>
      <c r="BE399" s="38">
        <f t="shared" si="409"/>
        <v>89.281969033372405</v>
      </c>
      <c r="BF399" s="38">
        <f t="shared" si="406"/>
        <v>0.70939485534513602</v>
      </c>
      <c r="BG399" s="38">
        <f t="shared" si="406"/>
        <v>1.68095737462217</v>
      </c>
      <c r="BH399" s="38">
        <f t="shared" si="406"/>
        <v>0.4040466350009253</v>
      </c>
      <c r="BI399" s="38">
        <f t="shared" si="406"/>
        <v>0</v>
      </c>
      <c r="BJ399" s="38">
        <f t="shared" si="397"/>
        <v>3.7011905496267969E-2</v>
      </c>
      <c r="BK399" s="38">
        <f t="shared" si="397"/>
        <v>5.2433532786379626E-2</v>
      </c>
      <c r="BL399" s="38">
        <f t="shared" si="397"/>
        <v>2.4674603664178646E-2</v>
      </c>
      <c r="BM399" s="38">
        <f t="shared" si="403"/>
        <v>8.3276787366602933E-2</v>
      </c>
      <c r="BN399" s="38">
        <f t="shared" si="403"/>
        <v>5.2433532786379626E-2</v>
      </c>
      <c r="BO399" s="38">
        <f t="shared" si="403"/>
        <v>0.18505952748133983</v>
      </c>
      <c r="BP399" s="38">
        <f t="shared" si="403"/>
        <v>1.8505952748133984E-2</v>
      </c>
      <c r="BQ399" s="38">
        <f t="shared" si="403"/>
        <v>0.38554068225279131</v>
      </c>
      <c r="BR399" s="38">
        <f t="shared" si="394"/>
        <v>0.44105854049719329</v>
      </c>
      <c r="BS399" s="38">
        <f t="shared" si="410"/>
        <v>-0.83924830485708313</v>
      </c>
      <c r="BT399" s="38">
        <f t="shared" si="410"/>
        <v>-1.4635028648910056</v>
      </c>
      <c r="BU399" s="38">
        <f t="shared" si="410"/>
        <v>2.57752524143676</v>
      </c>
      <c r="BV399" s="38">
        <f t="shared" si="407"/>
        <v>-0.55135573320773146</v>
      </c>
      <c r="BW399" s="38">
        <f t="shared" si="407"/>
        <v>-4.9874359354994402E-2</v>
      </c>
      <c r="BX399" s="38">
        <f t="shared" si="407"/>
        <v>-0.16847888690932225</v>
      </c>
      <c r="BY399" s="38">
        <f t="shared" si="407"/>
        <v>0.42938931297709926</v>
      </c>
      <c r="BZ399" s="38">
        <f t="shared" si="398"/>
        <v>0.23135641511441907</v>
      </c>
      <c r="CA399" s="38">
        <f t="shared" si="398"/>
        <v>1.2401313357577812E-3</v>
      </c>
      <c r="CB399" s="38">
        <f t="shared" si="398"/>
        <v>-1.5728992977155746E-2</v>
      </c>
      <c r="CC399" s="38">
        <f t="shared" si="404"/>
        <v>1.8106800419656607E-2</v>
      </c>
      <c r="CD399" s="38">
        <f t="shared" si="404"/>
        <v>2.2113222938811218E-2</v>
      </c>
      <c r="CE399" s="38">
        <f t="shared" si="404"/>
        <v>0.10120001450339297</v>
      </c>
      <c r="CF399" s="38">
        <f t="shared" si="404"/>
        <v>-1.5524082519126351E-2</v>
      </c>
      <c r="CG399" s="38">
        <f t="shared" si="404"/>
        <v>-0.30204831584057756</v>
      </c>
      <c r="CH399" s="38">
        <f t="shared" si="395"/>
        <v>3.2401236249441356E-3</v>
      </c>
    </row>
    <row r="400" spans="1:86" s="39" customFormat="1" x14ac:dyDescent="0.15">
      <c r="A400" s="32">
        <v>4</v>
      </c>
      <c r="B400" s="32" t="s">
        <v>1565</v>
      </c>
      <c r="C400" s="32" t="s">
        <v>1566</v>
      </c>
      <c r="D400" s="32" t="s">
        <v>1567</v>
      </c>
      <c r="E400" s="32">
        <v>120165</v>
      </c>
      <c r="F400" s="33">
        <v>5105</v>
      </c>
      <c r="G400" s="33">
        <v>1125</v>
      </c>
      <c r="H400" s="33">
        <v>107566</v>
      </c>
      <c r="I400" s="33">
        <v>230</v>
      </c>
      <c r="J400" s="33">
        <v>1689</v>
      </c>
      <c r="K400" s="33">
        <v>427</v>
      </c>
      <c r="L400" s="33">
        <v>838</v>
      </c>
      <c r="M400" s="34">
        <v>829</v>
      </c>
      <c r="N400" s="33">
        <v>181</v>
      </c>
      <c r="O400" s="33">
        <v>81</v>
      </c>
      <c r="P400" s="33">
        <v>211</v>
      </c>
      <c r="Q400" s="33">
        <v>372</v>
      </c>
      <c r="R400" s="33">
        <v>256</v>
      </c>
      <c r="S400" s="33">
        <v>25</v>
      </c>
      <c r="T400" s="33">
        <v>208</v>
      </c>
      <c r="U400" s="34">
        <v>1022</v>
      </c>
      <c r="V400" s="35">
        <f t="shared" si="408"/>
        <v>4.2483252194898675</v>
      </c>
      <c r="W400" s="35">
        <f t="shared" si="408"/>
        <v>0.93621270752715025</v>
      </c>
      <c r="X400" s="35">
        <f t="shared" si="408"/>
        <v>89.515249864769274</v>
      </c>
      <c r="Y400" s="35">
        <f t="shared" si="405"/>
        <v>0.19140348687221737</v>
      </c>
      <c r="Z400" s="35">
        <f t="shared" si="405"/>
        <v>1.4055673449007615</v>
      </c>
      <c r="AA400" s="35">
        <f t="shared" si="405"/>
        <v>0.35534473432363833</v>
      </c>
      <c r="AB400" s="35">
        <f t="shared" si="405"/>
        <v>0.69737444347355715</v>
      </c>
      <c r="AC400" s="35">
        <f t="shared" si="396"/>
        <v>0.68988474181334003</v>
      </c>
      <c r="AD400" s="35">
        <f t="shared" si="396"/>
        <v>0.15062622227770148</v>
      </c>
      <c r="AE400" s="35">
        <f t="shared" si="396"/>
        <v>6.7407314941954816E-2</v>
      </c>
      <c r="AF400" s="35">
        <f t="shared" si="402"/>
        <v>0.17559189447842549</v>
      </c>
      <c r="AG400" s="35">
        <f t="shared" si="402"/>
        <v>0.30957433528897765</v>
      </c>
      <c r="AH400" s="35">
        <f t="shared" si="402"/>
        <v>0.2130404027795115</v>
      </c>
      <c r="AI400" s="35">
        <f t="shared" si="402"/>
        <v>2.0804726833936669E-2</v>
      </c>
      <c r="AJ400" s="35">
        <f t="shared" si="402"/>
        <v>0.17309532725835311</v>
      </c>
      <c r="AK400" s="35">
        <f t="shared" si="393"/>
        <v>0.85049723297133095</v>
      </c>
      <c r="AL400" s="40">
        <v>108694</v>
      </c>
      <c r="AM400" s="37">
        <v>5454</v>
      </c>
      <c r="AN400" s="37">
        <v>1191</v>
      </c>
      <c r="AO400" s="37">
        <v>97888</v>
      </c>
      <c r="AP400" s="37">
        <v>278</v>
      </c>
      <c r="AQ400" s="37">
        <v>1580</v>
      </c>
      <c r="AR400" s="37">
        <v>526</v>
      </c>
      <c r="AS400" s="37">
        <v>12</v>
      </c>
      <c r="AT400" s="37">
        <v>134</v>
      </c>
      <c r="AU400" s="37">
        <v>117</v>
      </c>
      <c r="AV400" s="37">
        <v>49</v>
      </c>
      <c r="AW400" s="37">
        <v>141</v>
      </c>
      <c r="AX400" s="37">
        <v>97</v>
      </c>
      <c r="AY400" s="37">
        <v>181</v>
      </c>
      <c r="AZ400" s="37">
        <v>12</v>
      </c>
      <c r="BA400" s="37">
        <v>148</v>
      </c>
      <c r="BB400" s="37">
        <v>884</v>
      </c>
      <c r="BC400" s="38">
        <f t="shared" si="409"/>
        <v>5.017756269895302</v>
      </c>
      <c r="BD400" s="38">
        <f t="shared" si="409"/>
        <v>1.095736655197159</v>
      </c>
      <c r="BE400" s="38">
        <f t="shared" si="409"/>
        <v>90.058328886599085</v>
      </c>
      <c r="BF400" s="38">
        <f t="shared" si="406"/>
        <v>0.2557638876110917</v>
      </c>
      <c r="BG400" s="38">
        <f t="shared" si="406"/>
        <v>1.4536220950558449</v>
      </c>
      <c r="BH400" s="38">
        <f t="shared" si="406"/>
        <v>0.48392735569580653</v>
      </c>
      <c r="BI400" s="38">
        <f t="shared" si="406"/>
        <v>1.104016781055072E-2</v>
      </c>
      <c r="BJ400" s="38">
        <f t="shared" si="397"/>
        <v>0.12328187388448304</v>
      </c>
      <c r="BK400" s="38">
        <f t="shared" si="397"/>
        <v>0.10764163615286952</v>
      </c>
      <c r="BL400" s="38">
        <f t="shared" si="397"/>
        <v>4.5080685226415444E-2</v>
      </c>
      <c r="BM400" s="38">
        <f t="shared" si="403"/>
        <v>0.12972197177397096</v>
      </c>
      <c r="BN400" s="38">
        <f t="shared" si="403"/>
        <v>8.9241356468618319E-2</v>
      </c>
      <c r="BO400" s="38">
        <f t="shared" si="403"/>
        <v>0.16652253114247337</v>
      </c>
      <c r="BP400" s="38">
        <f t="shared" si="403"/>
        <v>1.104016781055072E-2</v>
      </c>
      <c r="BQ400" s="38">
        <f t="shared" si="403"/>
        <v>0.13616206966345887</v>
      </c>
      <c r="BR400" s="38">
        <f t="shared" si="394"/>
        <v>0.81329236204390298</v>
      </c>
      <c r="BS400" s="38">
        <f t="shared" si="410"/>
        <v>-0.76943105040543447</v>
      </c>
      <c r="BT400" s="38">
        <f t="shared" si="410"/>
        <v>-0.15952394767000877</v>
      </c>
      <c r="BU400" s="38">
        <f t="shared" si="410"/>
        <v>-0.54307902182981138</v>
      </c>
      <c r="BV400" s="38">
        <f t="shared" si="407"/>
        <v>-6.4360400738874335E-2</v>
      </c>
      <c r="BW400" s="38">
        <f t="shared" si="407"/>
        <v>-4.8054750155083426E-2</v>
      </c>
      <c r="BX400" s="38">
        <f t="shared" si="407"/>
        <v>-0.12858262137216819</v>
      </c>
      <c r="BY400" s="38">
        <f t="shared" si="407"/>
        <v>0.68633427566300642</v>
      </c>
      <c r="BZ400" s="38">
        <f t="shared" si="398"/>
        <v>0.56660286792885695</v>
      </c>
      <c r="CA400" s="38">
        <f t="shared" si="398"/>
        <v>4.2984586124831956E-2</v>
      </c>
      <c r="CB400" s="38">
        <f t="shared" si="398"/>
        <v>2.2326629715539371E-2</v>
      </c>
      <c r="CC400" s="38">
        <f t="shared" si="404"/>
        <v>4.586992270445453E-2</v>
      </c>
      <c r="CD400" s="38">
        <f t="shared" si="404"/>
        <v>0.22033297882035935</v>
      </c>
      <c r="CE400" s="38">
        <f t="shared" si="404"/>
        <v>4.6517871637038133E-2</v>
      </c>
      <c r="CF400" s="38">
        <f t="shared" si="404"/>
        <v>9.7645590233859485E-3</v>
      </c>
      <c r="CG400" s="38">
        <f t="shared" si="404"/>
        <v>3.6933257594894242E-2</v>
      </c>
      <c r="CH400" s="38">
        <f t="shared" si="395"/>
        <v>3.7204870927427969E-2</v>
      </c>
    </row>
    <row r="401" spans="1:86" s="39" customFormat="1" x14ac:dyDescent="0.15">
      <c r="A401" s="32">
        <v>4</v>
      </c>
      <c r="B401" s="32" t="s">
        <v>1568</v>
      </c>
      <c r="C401" s="32" t="s">
        <v>1569</v>
      </c>
      <c r="D401" s="32" t="s">
        <v>1570</v>
      </c>
      <c r="E401" s="32">
        <v>45038</v>
      </c>
      <c r="F401" s="33">
        <v>944</v>
      </c>
      <c r="G401" s="33">
        <v>237</v>
      </c>
      <c r="H401" s="33">
        <v>41784</v>
      </c>
      <c r="I401" s="33">
        <v>29</v>
      </c>
      <c r="J401" s="33">
        <v>516</v>
      </c>
      <c r="K401" s="33">
        <v>25</v>
      </c>
      <c r="L401" s="33">
        <v>520</v>
      </c>
      <c r="M401" s="34">
        <v>575</v>
      </c>
      <c r="N401" s="33">
        <v>22</v>
      </c>
      <c r="O401" s="33">
        <v>6</v>
      </c>
      <c r="P401" s="33">
        <v>40</v>
      </c>
      <c r="Q401" s="33">
        <v>48</v>
      </c>
      <c r="R401" s="33">
        <v>111</v>
      </c>
      <c r="S401" s="33">
        <v>2</v>
      </c>
      <c r="T401" s="33">
        <v>45</v>
      </c>
      <c r="U401" s="34">
        <v>134</v>
      </c>
      <c r="V401" s="35">
        <f t="shared" si="408"/>
        <v>2.0960078156223636</v>
      </c>
      <c r="W401" s="35">
        <f t="shared" si="408"/>
        <v>0.5262223011679027</v>
      </c>
      <c r="X401" s="35">
        <f t="shared" si="408"/>
        <v>92.774990008437314</v>
      </c>
      <c r="Y401" s="35">
        <f t="shared" si="405"/>
        <v>6.4390070607042937E-2</v>
      </c>
      <c r="Z401" s="35">
        <f t="shared" si="405"/>
        <v>1.1456991873529019</v>
      </c>
      <c r="AA401" s="35">
        <f t="shared" si="405"/>
        <v>5.550868155779564E-2</v>
      </c>
      <c r="AB401" s="35">
        <f t="shared" si="405"/>
        <v>1.1545805764021493</v>
      </c>
      <c r="AC401" s="35">
        <f t="shared" si="396"/>
        <v>1.2766996758292997</v>
      </c>
      <c r="AD401" s="35">
        <f t="shared" si="396"/>
        <v>4.8847639770860166E-2</v>
      </c>
      <c r="AE401" s="35">
        <f t="shared" si="396"/>
        <v>1.3322083573870953E-2</v>
      </c>
      <c r="AF401" s="35">
        <f t="shared" si="402"/>
        <v>8.8813890492473027E-2</v>
      </c>
      <c r="AG401" s="35">
        <f t="shared" si="402"/>
        <v>0.10657666859096762</v>
      </c>
      <c r="AH401" s="35">
        <f t="shared" si="402"/>
        <v>0.24645854611661266</v>
      </c>
      <c r="AI401" s="35">
        <f t="shared" si="402"/>
        <v>4.4406945246236512E-3</v>
      </c>
      <c r="AJ401" s="35">
        <f t="shared" si="402"/>
        <v>9.991562680403214E-2</v>
      </c>
      <c r="AK401" s="35">
        <f t="shared" si="393"/>
        <v>0.29752653314978467</v>
      </c>
      <c r="AL401" s="40">
        <v>39780</v>
      </c>
      <c r="AM401" s="37">
        <v>808</v>
      </c>
      <c r="AN401" s="37">
        <v>227</v>
      </c>
      <c r="AO401" s="37">
        <v>37864</v>
      </c>
      <c r="AP401" s="37">
        <v>28</v>
      </c>
      <c r="AQ401" s="37">
        <v>447</v>
      </c>
      <c r="AR401" s="37">
        <v>23</v>
      </c>
      <c r="AS401" s="37">
        <v>13</v>
      </c>
      <c r="AT401" s="37">
        <v>23</v>
      </c>
      <c r="AU401" s="37">
        <v>10</v>
      </c>
      <c r="AV401" s="37">
        <v>3</v>
      </c>
      <c r="AW401" s="37">
        <v>34</v>
      </c>
      <c r="AX401" s="37">
        <v>32</v>
      </c>
      <c r="AY401" s="37">
        <v>77</v>
      </c>
      <c r="AZ401" s="37">
        <v>0</v>
      </c>
      <c r="BA401" s="37">
        <v>39</v>
      </c>
      <c r="BB401" s="37">
        <v>147</v>
      </c>
      <c r="BC401" s="38">
        <f t="shared" si="409"/>
        <v>2.0311714429361487</v>
      </c>
      <c r="BD401" s="38">
        <f t="shared" si="409"/>
        <v>0.57063851181498237</v>
      </c>
      <c r="BE401" s="38">
        <f t="shared" si="409"/>
        <v>95.183509301156349</v>
      </c>
      <c r="BF401" s="38">
        <f t="shared" si="406"/>
        <v>7.0387129210658622E-2</v>
      </c>
      <c r="BG401" s="38">
        <f t="shared" si="406"/>
        <v>1.1236802413273002</v>
      </c>
      <c r="BH401" s="38">
        <f t="shared" si="406"/>
        <v>5.7817998994469585E-2</v>
      </c>
      <c r="BI401" s="38">
        <f t="shared" si="406"/>
        <v>3.2679738562091498E-2</v>
      </c>
      <c r="BJ401" s="38">
        <f t="shared" si="397"/>
        <v>5.7817998994469585E-2</v>
      </c>
      <c r="BK401" s="38">
        <f t="shared" si="397"/>
        <v>2.5138260432378077E-2</v>
      </c>
      <c r="BL401" s="38">
        <f t="shared" si="397"/>
        <v>7.5414781297134239E-3</v>
      </c>
      <c r="BM401" s="38">
        <f t="shared" si="403"/>
        <v>8.5470085470085472E-2</v>
      </c>
      <c r="BN401" s="38">
        <f t="shared" si="403"/>
        <v>8.0442433383609846E-2</v>
      </c>
      <c r="BO401" s="38">
        <f t="shared" si="403"/>
        <v>0.19356460532931122</v>
      </c>
      <c r="BP401" s="38">
        <f t="shared" si="403"/>
        <v>0</v>
      </c>
      <c r="BQ401" s="38">
        <f t="shared" si="403"/>
        <v>9.8039215686274508E-2</v>
      </c>
      <c r="BR401" s="38">
        <f t="shared" si="394"/>
        <v>0.36953242835595773</v>
      </c>
      <c r="BS401" s="38">
        <f t="shared" si="410"/>
        <v>6.4836372686214894E-2</v>
      </c>
      <c r="BT401" s="38">
        <f t="shared" si="410"/>
        <v>-4.4416210647079679E-2</v>
      </c>
      <c r="BU401" s="38">
        <f t="shared" si="410"/>
        <v>-2.4085192927190349</v>
      </c>
      <c r="BV401" s="38">
        <f t="shared" si="407"/>
        <v>-5.9970586036156848E-3</v>
      </c>
      <c r="BW401" s="38">
        <f t="shared" si="407"/>
        <v>2.2018946025601727E-2</v>
      </c>
      <c r="BX401" s="38">
        <f t="shared" si="407"/>
        <v>-2.3093174366739452E-3</v>
      </c>
      <c r="BY401" s="38">
        <f t="shared" si="407"/>
        <v>1.1219008378400579</v>
      </c>
      <c r="BZ401" s="38">
        <f t="shared" si="398"/>
        <v>1.2188816768348301</v>
      </c>
      <c r="CA401" s="38">
        <f t="shared" si="398"/>
        <v>2.3709379338482089E-2</v>
      </c>
      <c r="CB401" s="38">
        <f t="shared" si="398"/>
        <v>5.7806054441575288E-3</v>
      </c>
      <c r="CC401" s="38">
        <f t="shared" si="404"/>
        <v>3.3438050223875554E-3</v>
      </c>
      <c r="CD401" s="38">
        <f t="shared" si="404"/>
        <v>2.6134235207357775E-2</v>
      </c>
      <c r="CE401" s="38">
        <f t="shared" si="404"/>
        <v>5.2893940787301447E-2</v>
      </c>
      <c r="CF401" s="38">
        <f t="shared" si="404"/>
        <v>4.4406945246236512E-3</v>
      </c>
      <c r="CG401" s="38">
        <f t="shared" si="404"/>
        <v>1.8764111177576315E-3</v>
      </c>
      <c r="CH401" s="38">
        <f t="shared" si="395"/>
        <v>-7.2005895206173065E-2</v>
      </c>
    </row>
    <row r="402" spans="1:86" s="39" customFormat="1" x14ac:dyDescent="0.15">
      <c r="A402" s="32">
        <v>4</v>
      </c>
      <c r="B402" s="32" t="s">
        <v>1571</v>
      </c>
      <c r="C402" s="32" t="s">
        <v>1572</v>
      </c>
      <c r="D402" s="32" t="s">
        <v>1573</v>
      </c>
      <c r="E402" s="32">
        <v>17050</v>
      </c>
      <c r="F402" s="33">
        <v>695</v>
      </c>
      <c r="G402" s="33">
        <v>247</v>
      </c>
      <c r="H402" s="33">
        <v>15455</v>
      </c>
      <c r="I402" s="33">
        <v>39</v>
      </c>
      <c r="J402" s="33">
        <v>263</v>
      </c>
      <c r="K402" s="33">
        <v>25</v>
      </c>
      <c r="L402" s="33">
        <v>66</v>
      </c>
      <c r="M402" s="34">
        <v>58</v>
      </c>
      <c r="N402" s="33">
        <v>19</v>
      </c>
      <c r="O402" s="33">
        <v>7</v>
      </c>
      <c r="P402" s="33">
        <v>16</v>
      </c>
      <c r="Q402" s="33">
        <v>31</v>
      </c>
      <c r="R402" s="33">
        <v>28</v>
      </c>
      <c r="S402" s="33">
        <v>2</v>
      </c>
      <c r="T402" s="33">
        <v>17</v>
      </c>
      <c r="U402" s="34">
        <v>82</v>
      </c>
      <c r="V402" s="35">
        <f t="shared" si="408"/>
        <v>4.0762463343108504</v>
      </c>
      <c r="W402" s="35">
        <f t="shared" si="408"/>
        <v>1.4486803519061584</v>
      </c>
      <c r="X402" s="35">
        <f t="shared" si="408"/>
        <v>90.645161290322591</v>
      </c>
      <c r="Y402" s="35">
        <f t="shared" si="405"/>
        <v>0.22873900293255131</v>
      </c>
      <c r="Z402" s="35">
        <f t="shared" si="405"/>
        <v>1.5425219941348973</v>
      </c>
      <c r="AA402" s="35">
        <f t="shared" si="405"/>
        <v>0.1466275659824047</v>
      </c>
      <c r="AB402" s="35">
        <f t="shared" si="405"/>
        <v>0.38709677419354838</v>
      </c>
      <c r="AC402" s="35">
        <f t="shared" si="396"/>
        <v>0.34017595307917886</v>
      </c>
      <c r="AD402" s="35">
        <f t="shared" si="396"/>
        <v>0.11143695014662756</v>
      </c>
      <c r="AE402" s="35">
        <f t="shared" si="396"/>
        <v>4.1055718475073312E-2</v>
      </c>
      <c r="AF402" s="35">
        <f t="shared" si="402"/>
        <v>9.3841642228739003E-2</v>
      </c>
      <c r="AG402" s="35">
        <f t="shared" si="402"/>
        <v>0.18181818181818182</v>
      </c>
      <c r="AH402" s="35">
        <f t="shared" si="402"/>
        <v>0.16422287390029325</v>
      </c>
      <c r="AI402" s="35">
        <f t="shared" si="402"/>
        <v>1.1730205278592375E-2</v>
      </c>
      <c r="AJ402" s="35">
        <f t="shared" si="402"/>
        <v>9.9706744868035185E-2</v>
      </c>
      <c r="AK402" s="35">
        <f t="shared" si="393"/>
        <v>0.48093841642228741</v>
      </c>
      <c r="AL402" s="40">
        <v>15933</v>
      </c>
      <c r="AM402" s="37">
        <v>569</v>
      </c>
      <c r="AN402" s="37">
        <v>232</v>
      </c>
      <c r="AO402" s="37">
        <v>14637</v>
      </c>
      <c r="AP402" s="37">
        <v>22</v>
      </c>
      <c r="AQ402" s="37">
        <v>242</v>
      </c>
      <c r="AR402" s="37">
        <v>22</v>
      </c>
      <c r="AS402" s="37">
        <v>3</v>
      </c>
      <c r="AT402" s="37">
        <v>14</v>
      </c>
      <c r="AU402" s="37">
        <v>6</v>
      </c>
      <c r="AV402" s="37">
        <v>3</v>
      </c>
      <c r="AW402" s="37">
        <v>4</v>
      </c>
      <c r="AX402" s="37">
        <v>4</v>
      </c>
      <c r="AY402" s="37">
        <v>43</v>
      </c>
      <c r="AZ402" s="37">
        <v>0</v>
      </c>
      <c r="BA402" s="37">
        <v>21</v>
      </c>
      <c r="BB402" s="37">
        <v>110</v>
      </c>
      <c r="BC402" s="38">
        <f t="shared" si="409"/>
        <v>3.5712044185024792</v>
      </c>
      <c r="BD402" s="38">
        <f t="shared" si="409"/>
        <v>1.4560974078955626</v>
      </c>
      <c r="BE402" s="38">
        <f t="shared" si="409"/>
        <v>91.865938617962712</v>
      </c>
      <c r="BF402" s="38">
        <f t="shared" si="406"/>
        <v>0.1380782024728551</v>
      </c>
      <c r="BG402" s="38">
        <f t="shared" si="406"/>
        <v>1.518860227201406</v>
      </c>
      <c r="BH402" s="38">
        <f t="shared" si="406"/>
        <v>0.1380782024728551</v>
      </c>
      <c r="BI402" s="38">
        <f t="shared" si="406"/>
        <v>1.8828845791752966E-2</v>
      </c>
      <c r="BJ402" s="38">
        <f t="shared" si="397"/>
        <v>8.7867947028180515E-2</v>
      </c>
      <c r="BK402" s="38">
        <f t="shared" si="397"/>
        <v>3.7657691583505931E-2</v>
      </c>
      <c r="BL402" s="38">
        <f t="shared" si="397"/>
        <v>1.8828845791752966E-2</v>
      </c>
      <c r="BM402" s="38">
        <f t="shared" si="403"/>
        <v>2.5105127722337285E-2</v>
      </c>
      <c r="BN402" s="38">
        <f t="shared" si="403"/>
        <v>2.5105127722337285E-2</v>
      </c>
      <c r="BO402" s="38">
        <f t="shared" si="403"/>
        <v>0.26988012301512587</v>
      </c>
      <c r="BP402" s="38">
        <f t="shared" si="403"/>
        <v>0</v>
      </c>
      <c r="BQ402" s="38">
        <f t="shared" si="403"/>
        <v>0.13180192054227077</v>
      </c>
      <c r="BR402" s="38">
        <f t="shared" si="394"/>
        <v>0.69039101236427536</v>
      </c>
      <c r="BS402" s="38">
        <f t="shared" si="410"/>
        <v>0.50504191580837121</v>
      </c>
      <c r="BT402" s="38">
        <f t="shared" si="410"/>
        <v>-7.4170559894042309E-3</v>
      </c>
      <c r="BU402" s="38">
        <f t="shared" si="410"/>
        <v>-1.2207773276401213</v>
      </c>
      <c r="BV402" s="38">
        <f t="shared" si="407"/>
        <v>9.0660800459696211E-2</v>
      </c>
      <c r="BW402" s="38">
        <f t="shared" si="407"/>
        <v>2.3661766933491313E-2</v>
      </c>
      <c r="BX402" s="38">
        <f t="shared" si="407"/>
        <v>8.5493635095496012E-3</v>
      </c>
      <c r="BY402" s="38">
        <f t="shared" si="407"/>
        <v>0.3682679284017954</v>
      </c>
      <c r="BZ402" s="38">
        <f t="shared" si="398"/>
        <v>0.25230800605099835</v>
      </c>
      <c r="CA402" s="38">
        <f t="shared" si="398"/>
        <v>7.3779258563121633E-2</v>
      </c>
      <c r="CB402" s="38">
        <f t="shared" si="398"/>
        <v>2.2226872683320346E-2</v>
      </c>
      <c r="CC402" s="38">
        <f t="shared" si="404"/>
        <v>6.8736514506401725E-2</v>
      </c>
      <c r="CD402" s="38">
        <f t="shared" si="404"/>
        <v>0.15671305409584455</v>
      </c>
      <c r="CE402" s="38">
        <f t="shared" si="404"/>
        <v>-0.10565724911483262</v>
      </c>
      <c r="CF402" s="38">
        <f t="shared" si="404"/>
        <v>1.1730205278592375E-2</v>
      </c>
      <c r="CG402" s="38">
        <f t="shared" si="404"/>
        <v>-3.2095175674235588E-2</v>
      </c>
      <c r="CH402" s="38">
        <f t="shared" si="395"/>
        <v>-0.20945259594198795</v>
      </c>
    </row>
    <row r="403" spans="1:86" s="39" customFormat="1" x14ac:dyDescent="0.15">
      <c r="A403" s="32">
        <v>4</v>
      </c>
      <c r="B403" s="32" t="s">
        <v>1574</v>
      </c>
      <c r="C403" s="32" t="s">
        <v>1575</v>
      </c>
      <c r="D403" s="32" t="s">
        <v>1576</v>
      </c>
      <c r="E403" s="32">
        <v>99480</v>
      </c>
      <c r="F403" s="33">
        <v>3400</v>
      </c>
      <c r="G403" s="33">
        <v>513</v>
      </c>
      <c r="H403" s="33">
        <v>85981</v>
      </c>
      <c r="I403" s="33">
        <v>104</v>
      </c>
      <c r="J403" s="33">
        <v>4346</v>
      </c>
      <c r="K403" s="33">
        <v>102</v>
      </c>
      <c r="L403" s="33">
        <v>1935</v>
      </c>
      <c r="M403" s="34">
        <v>1727</v>
      </c>
      <c r="N403" s="33">
        <v>67</v>
      </c>
      <c r="O403" s="33">
        <v>18</v>
      </c>
      <c r="P403" s="33">
        <v>121</v>
      </c>
      <c r="Q403" s="33">
        <v>164</v>
      </c>
      <c r="R403" s="33">
        <v>368</v>
      </c>
      <c r="S403" s="33">
        <v>6</v>
      </c>
      <c r="T403" s="33">
        <v>97</v>
      </c>
      <c r="U403" s="34">
        <v>531</v>
      </c>
      <c r="V403" s="35">
        <f t="shared" si="408"/>
        <v>3.4177724165661441</v>
      </c>
      <c r="W403" s="35">
        <f t="shared" si="408"/>
        <v>0.51568154402895061</v>
      </c>
      <c r="X403" s="35">
        <f t="shared" si="408"/>
        <v>86.430438279051074</v>
      </c>
      <c r="Y403" s="35">
        <f t="shared" si="405"/>
        <v>0.10454362685967029</v>
      </c>
      <c r="Z403" s="35">
        <f t="shared" si="405"/>
        <v>4.3687173301166062</v>
      </c>
      <c r="AA403" s="35">
        <f t="shared" si="405"/>
        <v>0.10253317249698432</v>
      </c>
      <c r="AB403" s="35">
        <f t="shared" si="405"/>
        <v>1.9451145958986731</v>
      </c>
      <c r="AC403" s="35">
        <f t="shared" si="396"/>
        <v>1.7360273421793324</v>
      </c>
      <c r="AD403" s="35">
        <f t="shared" si="396"/>
        <v>6.7350221149979905E-2</v>
      </c>
      <c r="AE403" s="35">
        <f t="shared" si="396"/>
        <v>1.8094089264173704E-2</v>
      </c>
      <c r="AF403" s="35">
        <f t="shared" si="402"/>
        <v>0.12163248894250099</v>
      </c>
      <c r="AG403" s="35">
        <f t="shared" si="402"/>
        <v>0.16485725774024931</v>
      </c>
      <c r="AH403" s="35">
        <f t="shared" si="402"/>
        <v>0.36992360273421793</v>
      </c>
      <c r="AI403" s="35">
        <f t="shared" si="402"/>
        <v>6.0313630880579009E-3</v>
      </c>
      <c r="AJ403" s="35">
        <f t="shared" si="402"/>
        <v>9.7507036590269394E-2</v>
      </c>
      <c r="AK403" s="35">
        <f t="shared" si="393"/>
        <v>0.53377563329312427</v>
      </c>
      <c r="AL403" s="40">
        <v>87058</v>
      </c>
      <c r="AM403" s="37">
        <v>2837</v>
      </c>
      <c r="AN403" s="37">
        <v>519</v>
      </c>
      <c r="AO403" s="37">
        <v>78365</v>
      </c>
      <c r="AP403" s="37">
        <v>115</v>
      </c>
      <c r="AQ403" s="37">
        <v>3990</v>
      </c>
      <c r="AR403" s="37">
        <v>89</v>
      </c>
      <c r="AS403" s="37">
        <v>8</v>
      </c>
      <c r="AT403" s="37">
        <v>109</v>
      </c>
      <c r="AU403" s="37">
        <v>45</v>
      </c>
      <c r="AV403" s="37">
        <v>8</v>
      </c>
      <c r="AW403" s="37">
        <v>58</v>
      </c>
      <c r="AX403" s="37">
        <v>30</v>
      </c>
      <c r="AY403" s="37">
        <v>252</v>
      </c>
      <c r="AZ403" s="37">
        <v>0</v>
      </c>
      <c r="BA403" s="37">
        <v>90</v>
      </c>
      <c r="BB403" s="37">
        <v>541</v>
      </c>
      <c r="BC403" s="38">
        <f t="shared" si="409"/>
        <v>3.2587470422017506</v>
      </c>
      <c r="BD403" s="38">
        <f t="shared" si="409"/>
        <v>0.59615428794596703</v>
      </c>
      <c r="BE403" s="38">
        <f t="shared" si="409"/>
        <v>90.014702841783631</v>
      </c>
      <c r="BF403" s="38">
        <f t="shared" si="406"/>
        <v>0.1320958441498771</v>
      </c>
      <c r="BG403" s="38">
        <f t="shared" si="406"/>
        <v>4.5831514622435616</v>
      </c>
      <c r="BH403" s="38">
        <f t="shared" si="406"/>
        <v>0.10223069677686142</v>
      </c>
      <c r="BI403" s="38">
        <f t="shared" si="406"/>
        <v>9.189276114774058E-3</v>
      </c>
      <c r="BJ403" s="38">
        <f t="shared" si="397"/>
        <v>0.12520388706379654</v>
      </c>
      <c r="BK403" s="38">
        <f t="shared" si="397"/>
        <v>5.168967814560408E-2</v>
      </c>
      <c r="BL403" s="38">
        <f t="shared" si="397"/>
        <v>9.189276114774058E-3</v>
      </c>
      <c r="BM403" s="38">
        <f t="shared" si="403"/>
        <v>6.6622251832111928E-2</v>
      </c>
      <c r="BN403" s="38">
        <f t="shared" si="403"/>
        <v>3.445978543040272E-2</v>
      </c>
      <c r="BO403" s="38">
        <f t="shared" si="403"/>
        <v>0.28946219761538283</v>
      </c>
      <c r="BP403" s="38">
        <f t="shared" si="403"/>
        <v>0</v>
      </c>
      <c r="BQ403" s="38">
        <f t="shared" si="403"/>
        <v>0.10337935629120816</v>
      </c>
      <c r="BR403" s="38">
        <f t="shared" si="394"/>
        <v>0.62142479726159572</v>
      </c>
      <c r="BS403" s="38">
        <f t="shared" si="410"/>
        <v>0.15902537436439346</v>
      </c>
      <c r="BT403" s="38">
        <f t="shared" si="410"/>
        <v>-8.047274391701642E-2</v>
      </c>
      <c r="BU403" s="38">
        <f t="shared" si="410"/>
        <v>-3.5842645627325567</v>
      </c>
      <c r="BV403" s="38">
        <f t="shared" si="407"/>
        <v>-2.7552217290206807E-2</v>
      </c>
      <c r="BW403" s="38">
        <f t="shared" si="407"/>
        <v>-0.21443413212695539</v>
      </c>
      <c r="BX403" s="38">
        <f t="shared" si="407"/>
        <v>3.0247572012290225E-4</v>
      </c>
      <c r="BY403" s="38">
        <f t="shared" si="407"/>
        <v>1.935925319783899</v>
      </c>
      <c r="BZ403" s="38">
        <f t="shared" si="398"/>
        <v>1.6108234551155358</v>
      </c>
      <c r="CA403" s="38">
        <f t="shared" si="398"/>
        <v>1.5660543004375825E-2</v>
      </c>
      <c r="CB403" s="38">
        <f t="shared" si="398"/>
        <v>8.9048131493996464E-3</v>
      </c>
      <c r="CC403" s="38">
        <f t="shared" si="404"/>
        <v>5.5010237110389062E-2</v>
      </c>
      <c r="CD403" s="38">
        <f t="shared" si="404"/>
        <v>0.13039747230984661</v>
      </c>
      <c r="CE403" s="38">
        <f t="shared" si="404"/>
        <v>8.0461405118835094E-2</v>
      </c>
      <c r="CF403" s="38">
        <f t="shared" si="404"/>
        <v>6.0313630880579009E-3</v>
      </c>
      <c r="CG403" s="38">
        <f t="shared" si="404"/>
        <v>-5.8723197009387662E-3</v>
      </c>
      <c r="CH403" s="38">
        <f t="shared" si="395"/>
        <v>-8.7649163968471444E-2</v>
      </c>
    </row>
    <row r="404" spans="1:86" s="39" customFormat="1" x14ac:dyDescent="0.15">
      <c r="A404" s="32">
        <v>4</v>
      </c>
      <c r="B404" s="32" t="s">
        <v>1577</v>
      </c>
      <c r="C404" s="32" t="s">
        <v>1578</v>
      </c>
      <c r="D404" s="32" t="s">
        <v>1579</v>
      </c>
      <c r="E404" s="32">
        <v>85139</v>
      </c>
      <c r="F404" s="33">
        <v>2614</v>
      </c>
      <c r="G404" s="33">
        <v>634</v>
      </c>
      <c r="H404" s="33">
        <v>77820</v>
      </c>
      <c r="I404" s="33">
        <v>123</v>
      </c>
      <c r="J404" s="33">
        <v>853</v>
      </c>
      <c r="K404" s="33">
        <v>185</v>
      </c>
      <c r="L404" s="33">
        <v>661</v>
      </c>
      <c r="M404" s="34">
        <v>315</v>
      </c>
      <c r="N404" s="33">
        <v>131</v>
      </c>
      <c r="O404" s="33">
        <v>82</v>
      </c>
      <c r="P404" s="33">
        <v>319</v>
      </c>
      <c r="Q404" s="33">
        <v>438</v>
      </c>
      <c r="R404" s="33">
        <v>126</v>
      </c>
      <c r="S404" s="33">
        <v>26</v>
      </c>
      <c r="T404" s="33">
        <v>139</v>
      </c>
      <c r="U404" s="34">
        <v>673</v>
      </c>
      <c r="V404" s="35">
        <f t="shared" si="408"/>
        <v>3.070273317750972</v>
      </c>
      <c r="W404" s="35">
        <f t="shared" si="408"/>
        <v>0.74466460728925643</v>
      </c>
      <c r="X404" s="35">
        <f t="shared" si="408"/>
        <v>91.403469620268027</v>
      </c>
      <c r="Y404" s="35">
        <f t="shared" si="405"/>
        <v>0.1444696320135308</v>
      </c>
      <c r="Z404" s="35">
        <f t="shared" si="405"/>
        <v>1.0018910252645674</v>
      </c>
      <c r="AA404" s="35">
        <f t="shared" si="405"/>
        <v>0.21729172294718047</v>
      </c>
      <c r="AB404" s="35">
        <f t="shared" si="405"/>
        <v>0.77637745334100705</v>
      </c>
      <c r="AC404" s="35">
        <f t="shared" si="396"/>
        <v>0.36998320393709111</v>
      </c>
      <c r="AD404" s="35">
        <f t="shared" si="396"/>
        <v>0.15386603084367917</v>
      </c>
      <c r="AE404" s="35">
        <f t="shared" si="396"/>
        <v>9.6313088009020539E-2</v>
      </c>
      <c r="AF404" s="35">
        <f t="shared" si="402"/>
        <v>0.37468140335216527</v>
      </c>
      <c r="AG404" s="35">
        <f t="shared" si="402"/>
        <v>0.51445283595062186</v>
      </c>
      <c r="AH404" s="35">
        <f t="shared" si="402"/>
        <v>0.14799328157483643</v>
      </c>
      <c r="AI404" s="35">
        <f t="shared" si="402"/>
        <v>3.0538296197982127E-2</v>
      </c>
      <c r="AJ404" s="35">
        <f t="shared" si="402"/>
        <v>0.16326242967382751</v>
      </c>
      <c r="AK404" s="35">
        <f t="shared" si="393"/>
        <v>0.79047205158622957</v>
      </c>
      <c r="AL404" s="40">
        <v>79995</v>
      </c>
      <c r="AM404" s="37">
        <v>2390</v>
      </c>
      <c r="AN404" s="37">
        <v>701</v>
      </c>
      <c r="AO404" s="37">
        <v>74512</v>
      </c>
      <c r="AP404" s="37">
        <v>118</v>
      </c>
      <c r="AQ404" s="37">
        <v>864</v>
      </c>
      <c r="AR404" s="37">
        <v>163</v>
      </c>
      <c r="AS404" s="37">
        <v>14</v>
      </c>
      <c r="AT404" s="37">
        <v>91</v>
      </c>
      <c r="AU404" s="37">
        <v>81</v>
      </c>
      <c r="AV404" s="37">
        <v>26</v>
      </c>
      <c r="AW404" s="37">
        <v>217</v>
      </c>
      <c r="AX404" s="37">
        <v>113</v>
      </c>
      <c r="AY404" s="37">
        <v>104</v>
      </c>
      <c r="AZ404" s="37">
        <v>9</v>
      </c>
      <c r="BA404" s="37">
        <v>80</v>
      </c>
      <c r="BB404" s="37">
        <v>505</v>
      </c>
      <c r="BC404" s="38">
        <f t="shared" si="409"/>
        <v>2.9876867304206511</v>
      </c>
      <c r="BD404" s="38">
        <f t="shared" si="409"/>
        <v>0.87630476904806542</v>
      </c>
      <c r="BE404" s="38">
        <f t="shared" si="409"/>
        <v>93.14582161385087</v>
      </c>
      <c r="BF404" s="38">
        <f t="shared" si="406"/>
        <v>0.14750921932620789</v>
      </c>
      <c r="BG404" s="38">
        <f t="shared" si="406"/>
        <v>1.0800675042190138</v>
      </c>
      <c r="BH404" s="38">
        <f t="shared" si="406"/>
        <v>0.2037627351709482</v>
      </c>
      <c r="BI404" s="38">
        <f t="shared" si="406"/>
        <v>1.750109381836365E-2</v>
      </c>
      <c r="BJ404" s="38">
        <f t="shared" si="397"/>
        <v>0.1137571098193637</v>
      </c>
      <c r="BK404" s="38">
        <f t="shared" si="397"/>
        <v>0.10125632852053253</v>
      </c>
      <c r="BL404" s="38">
        <f t="shared" si="397"/>
        <v>3.250203137696106E-2</v>
      </c>
      <c r="BM404" s="38">
        <f t="shared" si="403"/>
        <v>0.27126695418463653</v>
      </c>
      <c r="BN404" s="38">
        <f t="shared" si="403"/>
        <v>0.14125882867679229</v>
      </c>
      <c r="BO404" s="38">
        <f t="shared" si="403"/>
        <v>0.13000812550784424</v>
      </c>
      <c r="BP404" s="38">
        <f t="shared" si="403"/>
        <v>1.1250703168948059E-2</v>
      </c>
      <c r="BQ404" s="38">
        <f t="shared" si="403"/>
        <v>0.10000625039064942</v>
      </c>
      <c r="BR404" s="38">
        <f t="shared" si="394"/>
        <v>0.63128945559097449</v>
      </c>
      <c r="BS404" s="38">
        <f t="shared" si="410"/>
        <v>8.2586587330320871E-2</v>
      </c>
      <c r="BT404" s="38">
        <f t="shared" si="410"/>
        <v>-0.13164016175880899</v>
      </c>
      <c r="BU404" s="38">
        <f t="shared" si="410"/>
        <v>-1.7423519935828438</v>
      </c>
      <c r="BV404" s="38">
        <f t="shared" si="407"/>
        <v>-3.0395873126770889E-3</v>
      </c>
      <c r="BW404" s="38">
        <f t="shared" si="407"/>
        <v>-7.8176478954446349E-2</v>
      </c>
      <c r="BX404" s="38">
        <f t="shared" si="407"/>
        <v>1.3528987776232265E-2</v>
      </c>
      <c r="BY404" s="38">
        <f t="shared" si="407"/>
        <v>0.75887635952264343</v>
      </c>
      <c r="BZ404" s="38">
        <f t="shared" si="398"/>
        <v>0.2562260941177274</v>
      </c>
      <c r="CA404" s="38">
        <f t="shared" si="398"/>
        <v>5.2609702323146643E-2</v>
      </c>
      <c r="CB404" s="38">
        <f t="shared" si="398"/>
        <v>6.3811056632059479E-2</v>
      </c>
      <c r="CC404" s="38">
        <f t="shared" si="404"/>
        <v>0.10341444916752873</v>
      </c>
      <c r="CD404" s="38">
        <f t="shared" si="404"/>
        <v>0.37319400727382956</v>
      </c>
      <c r="CE404" s="38">
        <f t="shared" si="404"/>
        <v>1.7985156066992192E-2</v>
      </c>
      <c r="CF404" s="38">
        <f t="shared" si="404"/>
        <v>1.9287593029034066E-2</v>
      </c>
      <c r="CG404" s="38">
        <f t="shared" si="404"/>
        <v>6.3256179283178088E-2</v>
      </c>
      <c r="CH404" s="38">
        <f t="shared" si="395"/>
        <v>0.15918259599525508</v>
      </c>
    </row>
    <row r="405" spans="1:86" s="39" customFormat="1" x14ac:dyDescent="0.15">
      <c r="A405" s="32">
        <v>4</v>
      </c>
      <c r="B405" s="32" t="s">
        <v>1580</v>
      </c>
      <c r="C405" s="32" t="s">
        <v>1581</v>
      </c>
      <c r="D405" s="32" t="s">
        <v>1582</v>
      </c>
      <c r="E405" s="32">
        <v>78937</v>
      </c>
      <c r="F405" s="33">
        <v>5271</v>
      </c>
      <c r="G405" s="33">
        <v>1238</v>
      </c>
      <c r="H405" s="33">
        <v>67755</v>
      </c>
      <c r="I405" s="33">
        <v>217</v>
      </c>
      <c r="J405" s="33">
        <v>1196</v>
      </c>
      <c r="K405" s="33">
        <v>343</v>
      </c>
      <c r="L405" s="33">
        <v>386</v>
      </c>
      <c r="M405" s="34">
        <v>476</v>
      </c>
      <c r="N405" s="33">
        <v>249</v>
      </c>
      <c r="O405" s="33">
        <v>52</v>
      </c>
      <c r="P405" s="33">
        <v>185</v>
      </c>
      <c r="Q405" s="33">
        <v>301</v>
      </c>
      <c r="R405" s="33">
        <v>217</v>
      </c>
      <c r="S405" s="33">
        <v>38</v>
      </c>
      <c r="T405" s="33">
        <v>203</v>
      </c>
      <c r="U405" s="34">
        <v>810</v>
      </c>
      <c r="V405" s="35">
        <f t="shared" si="408"/>
        <v>6.6774769753094239</v>
      </c>
      <c r="W405" s="35">
        <f t="shared" si="408"/>
        <v>1.5683393085625248</v>
      </c>
      <c r="X405" s="35">
        <f t="shared" si="408"/>
        <v>85.834272901174359</v>
      </c>
      <c r="Y405" s="35">
        <f t="shared" si="405"/>
        <v>0.27490277056386742</v>
      </c>
      <c r="Z405" s="35">
        <f t="shared" si="405"/>
        <v>1.5151323207114535</v>
      </c>
      <c r="AA405" s="35">
        <f t="shared" si="405"/>
        <v>0.43452373411708067</v>
      </c>
      <c r="AB405" s="35">
        <f t="shared" si="405"/>
        <v>0.48899755501222492</v>
      </c>
      <c r="AC405" s="35">
        <f t="shared" si="396"/>
        <v>0.60301252897880586</v>
      </c>
      <c r="AD405" s="35">
        <f t="shared" si="396"/>
        <v>0.31544142797420727</v>
      </c>
      <c r="AE405" s="35">
        <f t="shared" si="396"/>
        <v>6.5875318291802321E-2</v>
      </c>
      <c r="AF405" s="35">
        <f t="shared" si="402"/>
        <v>0.23436411315352748</v>
      </c>
      <c r="AG405" s="35">
        <f t="shared" si="402"/>
        <v>0.38131674626600959</v>
      </c>
      <c r="AH405" s="35">
        <f t="shared" si="402"/>
        <v>0.27490277056386742</v>
      </c>
      <c r="AI405" s="35">
        <f t="shared" si="402"/>
        <v>4.8139655674778618E-2</v>
      </c>
      <c r="AJ405" s="35">
        <f t="shared" si="402"/>
        <v>0.25716710794684366</v>
      </c>
      <c r="AK405" s="35">
        <f t="shared" si="393"/>
        <v>1.0261347656992286</v>
      </c>
      <c r="AL405" s="40">
        <v>76323</v>
      </c>
      <c r="AM405" s="37">
        <v>4755</v>
      </c>
      <c r="AN405" s="37">
        <v>2050</v>
      </c>
      <c r="AO405" s="37">
        <v>65742</v>
      </c>
      <c r="AP405" s="37">
        <v>248</v>
      </c>
      <c r="AQ405" s="37">
        <v>1493</v>
      </c>
      <c r="AR405" s="37">
        <v>331</v>
      </c>
      <c r="AS405" s="37">
        <v>16</v>
      </c>
      <c r="AT405" s="37">
        <v>217</v>
      </c>
      <c r="AU405" s="37">
        <v>184</v>
      </c>
      <c r="AV405" s="37">
        <v>36</v>
      </c>
      <c r="AW405" s="37">
        <v>137</v>
      </c>
      <c r="AX405" s="37">
        <v>116</v>
      </c>
      <c r="AY405" s="37">
        <v>174</v>
      </c>
      <c r="AZ405" s="37">
        <v>24</v>
      </c>
      <c r="BA405" s="37">
        <v>149</v>
      </c>
      <c r="BB405" s="37">
        <v>657</v>
      </c>
      <c r="BC405" s="38">
        <f t="shared" si="409"/>
        <v>6.2301010180417435</v>
      </c>
      <c r="BD405" s="38">
        <f t="shared" si="409"/>
        <v>2.6859531202913933</v>
      </c>
      <c r="BE405" s="38">
        <f t="shared" si="409"/>
        <v>86.136551236193554</v>
      </c>
      <c r="BF405" s="38">
        <f t="shared" si="406"/>
        <v>0.32493481650354417</v>
      </c>
      <c r="BG405" s="38">
        <f t="shared" si="406"/>
        <v>1.9561600041927074</v>
      </c>
      <c r="BH405" s="38">
        <f t="shared" si="406"/>
        <v>0.43368316234948834</v>
      </c>
      <c r="BI405" s="38">
        <f t="shared" si="406"/>
        <v>2.0963536548615751E-2</v>
      </c>
      <c r="BJ405" s="38">
        <f t="shared" si="397"/>
        <v>0.28431796444060109</v>
      </c>
      <c r="BK405" s="38">
        <f t="shared" si="397"/>
        <v>0.24108067030908115</v>
      </c>
      <c r="BL405" s="38">
        <f t="shared" si="397"/>
        <v>4.7167957234385438E-2</v>
      </c>
      <c r="BM405" s="38">
        <f t="shared" si="403"/>
        <v>0.17950028169752238</v>
      </c>
      <c r="BN405" s="38">
        <f t="shared" si="403"/>
        <v>0.1519856399774642</v>
      </c>
      <c r="BO405" s="38">
        <f t="shared" si="403"/>
        <v>0.22797845996619628</v>
      </c>
      <c r="BP405" s="38">
        <f t="shared" si="403"/>
        <v>3.1445304822923625E-2</v>
      </c>
      <c r="BQ405" s="38">
        <f t="shared" si="403"/>
        <v>0.1952229341089842</v>
      </c>
      <c r="BR405" s="38">
        <f t="shared" si="394"/>
        <v>0.86081521952753437</v>
      </c>
      <c r="BS405" s="38">
        <f t="shared" si="410"/>
        <v>0.44737595726768031</v>
      </c>
      <c r="BT405" s="38">
        <f t="shared" si="410"/>
        <v>-1.1176138117288685</v>
      </c>
      <c r="BU405" s="38">
        <f t="shared" si="410"/>
        <v>-0.30227833501919577</v>
      </c>
      <c r="BV405" s="38">
        <f t="shared" si="407"/>
        <v>-5.003204593967675E-2</v>
      </c>
      <c r="BW405" s="38">
        <f t="shared" si="407"/>
        <v>-0.44102768348125387</v>
      </c>
      <c r="BX405" s="38">
        <f t="shared" si="407"/>
        <v>8.4057176759233521E-4</v>
      </c>
      <c r="BY405" s="38">
        <f t="shared" si="407"/>
        <v>0.46803401846360915</v>
      </c>
      <c r="BZ405" s="38">
        <f t="shared" si="398"/>
        <v>0.31869456453820477</v>
      </c>
      <c r="CA405" s="38">
        <f t="shared" si="398"/>
        <v>7.436075766512612E-2</v>
      </c>
      <c r="CB405" s="38">
        <f t="shared" si="398"/>
        <v>1.8707361057416882E-2</v>
      </c>
      <c r="CC405" s="38">
        <f t="shared" si="404"/>
        <v>5.4863831456005097E-2</v>
      </c>
      <c r="CD405" s="38">
        <f t="shared" si="404"/>
        <v>0.22933110628854539</v>
      </c>
      <c r="CE405" s="38">
        <f t="shared" si="404"/>
        <v>4.6924310597671132E-2</v>
      </c>
      <c r="CF405" s="38">
        <f t="shared" si="404"/>
        <v>1.6694350851854993E-2</v>
      </c>
      <c r="CG405" s="38">
        <f t="shared" si="404"/>
        <v>6.1944173837859468E-2</v>
      </c>
      <c r="CH405" s="38">
        <f t="shared" si="395"/>
        <v>0.1653195461716942</v>
      </c>
    </row>
    <row r="406" spans="1:86" x14ac:dyDescent="0.15">
      <c r="A406" s="32">
        <v>4</v>
      </c>
      <c r="B406" s="32" t="s">
        <v>1583</v>
      </c>
      <c r="C406" s="32" t="s">
        <v>1584</v>
      </c>
      <c r="D406" s="32" t="s">
        <v>1585</v>
      </c>
      <c r="E406" s="32">
        <v>51356</v>
      </c>
      <c r="F406" s="33">
        <v>1488</v>
      </c>
      <c r="G406" s="33">
        <v>337</v>
      </c>
      <c r="H406" s="33">
        <v>46134</v>
      </c>
      <c r="I406" s="33">
        <v>45</v>
      </c>
      <c r="J406" s="33">
        <v>1195</v>
      </c>
      <c r="K406" s="33">
        <v>75</v>
      </c>
      <c r="L406" s="33">
        <v>721</v>
      </c>
      <c r="M406" s="34">
        <v>682</v>
      </c>
      <c r="N406" s="33">
        <v>24</v>
      </c>
      <c r="O406" s="33">
        <v>10</v>
      </c>
      <c r="P406" s="33">
        <v>45</v>
      </c>
      <c r="Q406" s="33">
        <v>57</v>
      </c>
      <c r="R406" s="33">
        <v>239</v>
      </c>
      <c r="S406" s="33">
        <v>5</v>
      </c>
      <c r="T406" s="33">
        <v>39</v>
      </c>
      <c r="U406" s="34">
        <v>260</v>
      </c>
      <c r="V406" s="35">
        <f t="shared" si="408"/>
        <v>2.8974219175948281</v>
      </c>
      <c r="W406" s="35">
        <f t="shared" si="408"/>
        <v>0.65620375418646315</v>
      </c>
      <c r="X406" s="35">
        <f t="shared" si="408"/>
        <v>89.831762598333199</v>
      </c>
      <c r="Y406" s="35">
        <f t="shared" si="405"/>
        <v>8.7623646701456503E-2</v>
      </c>
      <c r="Z406" s="35">
        <f t="shared" si="405"/>
        <v>2.3268946179609005</v>
      </c>
      <c r="AA406" s="35">
        <f t="shared" si="405"/>
        <v>0.14603941116909416</v>
      </c>
      <c r="AB406" s="35">
        <f t="shared" si="405"/>
        <v>1.4039255393722254</v>
      </c>
      <c r="AC406" s="35">
        <f t="shared" si="396"/>
        <v>1.3279850455642963</v>
      </c>
      <c r="AD406" s="35">
        <f t="shared" si="396"/>
        <v>4.6732611574110135E-2</v>
      </c>
      <c r="AE406" s="35">
        <f t="shared" si="396"/>
        <v>1.9471921489212556E-2</v>
      </c>
      <c r="AF406" s="35">
        <f t="shared" si="402"/>
        <v>8.7623646701456503E-2</v>
      </c>
      <c r="AG406" s="35">
        <f t="shared" si="402"/>
        <v>0.11098995248851158</v>
      </c>
      <c r="AH406" s="35">
        <f t="shared" si="402"/>
        <v>0.46537892359218003</v>
      </c>
      <c r="AI406" s="35">
        <f t="shared" si="402"/>
        <v>9.7359607446062778E-3</v>
      </c>
      <c r="AJ406" s="35">
        <f t="shared" si="402"/>
        <v>7.5940493807928972E-2</v>
      </c>
      <c r="AK406" s="35">
        <f t="shared" si="393"/>
        <v>0.5062699587195264</v>
      </c>
      <c r="AL406" s="40">
        <v>47952</v>
      </c>
      <c r="AM406" s="37">
        <v>2045</v>
      </c>
      <c r="AN406" s="37">
        <v>316</v>
      </c>
      <c r="AO406" s="37">
        <v>43526</v>
      </c>
      <c r="AP406" s="37">
        <v>79</v>
      </c>
      <c r="AQ406" s="37">
        <v>1208</v>
      </c>
      <c r="AR406" s="37">
        <v>87</v>
      </c>
      <c r="AS406" s="37">
        <v>0</v>
      </c>
      <c r="AT406" s="37">
        <v>44</v>
      </c>
      <c r="AU406" s="37">
        <v>53</v>
      </c>
      <c r="AV406" s="37">
        <v>6</v>
      </c>
      <c r="AW406" s="37">
        <v>27</v>
      </c>
      <c r="AX406" s="37">
        <v>48</v>
      </c>
      <c r="AY406" s="37">
        <v>196</v>
      </c>
      <c r="AZ406" s="37">
        <v>6</v>
      </c>
      <c r="BA406" s="37">
        <v>31</v>
      </c>
      <c r="BB406" s="37">
        <v>283</v>
      </c>
      <c r="BC406" s="38">
        <f t="shared" si="409"/>
        <v>4.2646813480146815</v>
      </c>
      <c r="BD406" s="38">
        <f t="shared" si="409"/>
        <v>0.65899232565899235</v>
      </c>
      <c r="BE406" s="38">
        <f t="shared" si="409"/>
        <v>90.76993660326994</v>
      </c>
      <c r="BF406" s="38">
        <f t="shared" si="406"/>
        <v>0.16474808141474809</v>
      </c>
      <c r="BG406" s="38">
        <f t="shared" si="406"/>
        <v>2.5191858525191861</v>
      </c>
      <c r="BH406" s="38">
        <f t="shared" si="406"/>
        <v>0.18143143143143145</v>
      </c>
      <c r="BI406" s="38">
        <f t="shared" si="406"/>
        <v>0</v>
      </c>
      <c r="BJ406" s="38">
        <f t="shared" si="397"/>
        <v>9.1758425091758425E-2</v>
      </c>
      <c r="BK406" s="38">
        <f t="shared" si="397"/>
        <v>0.1105271938605272</v>
      </c>
      <c r="BL406" s="38">
        <f t="shared" si="397"/>
        <v>1.2512512512512512E-2</v>
      </c>
      <c r="BM406" s="38">
        <f t="shared" si="403"/>
        <v>5.6306306306306307E-2</v>
      </c>
      <c r="BN406" s="38">
        <f t="shared" si="403"/>
        <v>0.10010010010010009</v>
      </c>
      <c r="BO406" s="38">
        <f t="shared" si="403"/>
        <v>0.40874207540874208</v>
      </c>
      <c r="BP406" s="38">
        <f t="shared" si="403"/>
        <v>1.2512512512512512E-2</v>
      </c>
      <c r="BQ406" s="38">
        <f t="shared" si="403"/>
        <v>6.4647981314647981E-2</v>
      </c>
      <c r="BR406" s="38">
        <f t="shared" si="394"/>
        <v>0.59017350684017345</v>
      </c>
      <c r="BS406" s="38">
        <f t="shared" si="410"/>
        <v>-1.3672594304198533</v>
      </c>
      <c r="BT406" s="38">
        <f t="shared" si="410"/>
        <v>-2.7885714725291999E-3</v>
      </c>
      <c r="BU406" s="38">
        <f t="shared" si="410"/>
        <v>-0.93817400493674086</v>
      </c>
      <c r="BV406" s="38">
        <f t="shared" si="407"/>
        <v>-7.7124434713291584E-2</v>
      </c>
      <c r="BW406" s="38">
        <f t="shared" si="407"/>
        <v>-0.19229123455828567</v>
      </c>
      <c r="BX406" s="38">
        <f t="shared" si="407"/>
        <v>-3.5392020262337287E-2</v>
      </c>
      <c r="BY406" s="38">
        <f t="shared" si="407"/>
        <v>1.4039255393722254</v>
      </c>
      <c r="BZ406" s="38">
        <f t="shared" si="398"/>
        <v>1.2362266204725378</v>
      </c>
      <c r="CA406" s="38">
        <f t="shared" si="398"/>
        <v>-6.3794582286417073E-2</v>
      </c>
      <c r="CB406" s="38">
        <f t="shared" si="398"/>
        <v>6.959408976700044E-3</v>
      </c>
      <c r="CC406" s="38">
        <f t="shared" si="404"/>
        <v>3.1317340395150196E-2</v>
      </c>
      <c r="CD406" s="38">
        <f t="shared" si="404"/>
        <v>1.0889852388411489E-2</v>
      </c>
      <c r="CE406" s="38">
        <f t="shared" si="404"/>
        <v>5.6636848183437949E-2</v>
      </c>
      <c r="CF406" s="38">
        <f t="shared" si="404"/>
        <v>-2.7765517679062338E-3</v>
      </c>
      <c r="CG406" s="38">
        <f t="shared" si="404"/>
        <v>1.129251249328099E-2</v>
      </c>
      <c r="CH406" s="38">
        <f t="shared" si="395"/>
        <v>-8.3903548120647042E-2</v>
      </c>
    </row>
    <row r="407" spans="1:86" x14ac:dyDescent="0.15">
      <c r="A407" s="32">
        <v>4</v>
      </c>
      <c r="B407" s="32" t="s">
        <v>1586</v>
      </c>
      <c r="C407" s="32" t="s">
        <v>1587</v>
      </c>
      <c r="D407" s="32" t="s">
        <v>1588</v>
      </c>
      <c r="E407" s="32">
        <v>39843</v>
      </c>
      <c r="F407" s="33">
        <v>1068</v>
      </c>
      <c r="G407" s="33">
        <v>444</v>
      </c>
      <c r="H407" s="33">
        <v>35442</v>
      </c>
      <c r="I407" s="33">
        <v>33</v>
      </c>
      <c r="J407" s="33">
        <v>2171</v>
      </c>
      <c r="K407" s="33">
        <v>20</v>
      </c>
      <c r="L407" s="33">
        <v>231</v>
      </c>
      <c r="M407" s="34">
        <v>153</v>
      </c>
      <c r="N407" s="33">
        <v>11</v>
      </c>
      <c r="O407" s="33">
        <v>1</v>
      </c>
      <c r="P407" s="33">
        <v>14</v>
      </c>
      <c r="Q407" s="33">
        <v>55</v>
      </c>
      <c r="R407" s="33">
        <v>73</v>
      </c>
      <c r="S407" s="33">
        <v>1</v>
      </c>
      <c r="T407" s="33">
        <v>21</v>
      </c>
      <c r="U407" s="34">
        <v>105</v>
      </c>
      <c r="V407" s="35">
        <f t="shared" si="408"/>
        <v>2.6805210451020254</v>
      </c>
      <c r="W407" s="35">
        <f t="shared" si="408"/>
        <v>1.1143739176266849</v>
      </c>
      <c r="X407" s="35">
        <f t="shared" si="408"/>
        <v>88.954145019200354</v>
      </c>
      <c r="Y407" s="35">
        <f t="shared" si="405"/>
        <v>8.2825088472253602E-2</v>
      </c>
      <c r="Z407" s="35">
        <f t="shared" si="405"/>
        <v>5.4488868810079563</v>
      </c>
      <c r="AA407" s="35">
        <f t="shared" si="405"/>
        <v>5.0197023316517327E-2</v>
      </c>
      <c r="AB407" s="35">
        <f t="shared" si="405"/>
        <v>0.57977561930577515</v>
      </c>
      <c r="AC407" s="35">
        <f t="shared" si="396"/>
        <v>0.38400722837135759</v>
      </c>
      <c r="AD407" s="35">
        <f t="shared" si="396"/>
        <v>2.7608362824084531E-2</v>
      </c>
      <c r="AE407" s="35">
        <f t="shared" si="396"/>
        <v>2.5098511658258665E-3</v>
      </c>
      <c r="AF407" s="35">
        <f t="shared" si="402"/>
        <v>3.5137916321562129E-2</v>
      </c>
      <c r="AG407" s="35">
        <f t="shared" si="402"/>
        <v>0.13804181412042266</v>
      </c>
      <c r="AH407" s="35">
        <f t="shared" si="402"/>
        <v>0.18321913510528826</v>
      </c>
      <c r="AI407" s="35">
        <f t="shared" si="402"/>
        <v>2.5098511658258665E-3</v>
      </c>
      <c r="AJ407" s="35">
        <f t="shared" si="402"/>
        <v>5.2706874482343201E-2</v>
      </c>
      <c r="AK407" s="35">
        <f t="shared" si="393"/>
        <v>0.26353437241171601</v>
      </c>
      <c r="AL407" s="40">
        <v>38248</v>
      </c>
      <c r="AM407" s="37">
        <v>917</v>
      </c>
      <c r="AN407" s="37">
        <v>438</v>
      </c>
      <c r="AO407" s="37">
        <v>34308</v>
      </c>
      <c r="AP407" s="37">
        <v>18</v>
      </c>
      <c r="AQ407" s="37">
        <v>2315</v>
      </c>
      <c r="AR407" s="37">
        <v>24</v>
      </c>
      <c r="AS407" s="37">
        <v>3</v>
      </c>
      <c r="AT407" s="37">
        <v>25</v>
      </c>
      <c r="AU407" s="37">
        <v>6</v>
      </c>
      <c r="AV407" s="37">
        <v>3</v>
      </c>
      <c r="AW407" s="37">
        <v>6</v>
      </c>
      <c r="AX407" s="37">
        <v>18</v>
      </c>
      <c r="AY407" s="37">
        <v>43</v>
      </c>
      <c r="AZ407" s="37">
        <v>3</v>
      </c>
      <c r="BA407" s="37">
        <v>19</v>
      </c>
      <c r="BB407" s="37">
        <v>110</v>
      </c>
      <c r="BC407" s="38">
        <f t="shared" si="409"/>
        <v>2.3975109809663251</v>
      </c>
      <c r="BD407" s="38">
        <f t="shared" si="409"/>
        <v>1.1451579167538173</v>
      </c>
      <c r="BE407" s="38">
        <f t="shared" si="409"/>
        <v>89.698807780799001</v>
      </c>
      <c r="BF407" s="38">
        <f t="shared" si="406"/>
        <v>4.7061284250156869E-2</v>
      </c>
      <c r="BG407" s="38">
        <f t="shared" si="406"/>
        <v>6.0526040577285087</v>
      </c>
      <c r="BH407" s="38">
        <f t="shared" si="406"/>
        <v>6.2748379000209159E-2</v>
      </c>
      <c r="BI407" s="38">
        <f t="shared" si="406"/>
        <v>7.8435473750261449E-3</v>
      </c>
      <c r="BJ407" s="38">
        <f t="shared" si="397"/>
        <v>6.5362894791884549E-2</v>
      </c>
      <c r="BK407" s="38">
        <f t="shared" si="397"/>
        <v>1.568709475005229E-2</v>
      </c>
      <c r="BL407" s="38">
        <f t="shared" si="397"/>
        <v>7.8435473750261449E-3</v>
      </c>
      <c r="BM407" s="38">
        <f t="shared" si="403"/>
        <v>1.568709475005229E-2</v>
      </c>
      <c r="BN407" s="38">
        <f t="shared" si="403"/>
        <v>4.7061284250156869E-2</v>
      </c>
      <c r="BO407" s="38">
        <f t="shared" si="403"/>
        <v>0.11242417904204142</v>
      </c>
      <c r="BP407" s="38">
        <f t="shared" si="403"/>
        <v>7.8435473750261449E-3</v>
      </c>
      <c r="BQ407" s="38">
        <f t="shared" si="403"/>
        <v>4.9675800041832252E-2</v>
      </c>
      <c r="BR407" s="38">
        <f t="shared" si="394"/>
        <v>0.28759673708429201</v>
      </c>
      <c r="BS407" s="38">
        <f t="shared" si="410"/>
        <v>0.28301006413570029</v>
      </c>
      <c r="BT407" s="38">
        <f t="shared" si="410"/>
        <v>-3.0783999127132367E-2</v>
      </c>
      <c r="BU407" s="38">
        <f t="shared" si="410"/>
        <v>-0.74466276159864719</v>
      </c>
      <c r="BV407" s="38">
        <f t="shared" si="407"/>
        <v>3.5763804222096733E-2</v>
      </c>
      <c r="BW407" s="38">
        <f t="shared" si="407"/>
        <v>-0.60371717672055247</v>
      </c>
      <c r="BX407" s="38">
        <f t="shared" si="407"/>
        <v>-1.2551355683691832E-2</v>
      </c>
      <c r="BY407" s="38">
        <f t="shared" si="407"/>
        <v>0.57193207193074902</v>
      </c>
      <c r="BZ407" s="38">
        <f t="shared" si="398"/>
        <v>0.31864433357947303</v>
      </c>
      <c r="CA407" s="38">
        <f t="shared" si="398"/>
        <v>1.1921268074032241E-2</v>
      </c>
      <c r="CB407" s="38">
        <f t="shared" si="398"/>
        <v>-5.3336962092002784E-3</v>
      </c>
      <c r="CC407" s="38">
        <f t="shared" si="404"/>
        <v>1.945082157150984E-2</v>
      </c>
      <c r="CD407" s="38">
        <f t="shared" si="404"/>
        <v>9.0980529870265781E-2</v>
      </c>
      <c r="CE407" s="38">
        <f t="shared" si="404"/>
        <v>7.0794956063246831E-2</v>
      </c>
      <c r="CF407" s="38">
        <f t="shared" si="404"/>
        <v>-5.3336962092002784E-3</v>
      </c>
      <c r="CG407" s="38">
        <f t="shared" si="404"/>
        <v>3.0310744405109488E-3</v>
      </c>
      <c r="CH407" s="38">
        <f t="shared" si="395"/>
        <v>-2.4062364672575998E-2</v>
      </c>
    </row>
    <row r="408" spans="1:86" x14ac:dyDescent="0.15">
      <c r="F408" s="33"/>
      <c r="G408" s="33"/>
      <c r="H408" s="33"/>
      <c r="I408" s="33"/>
      <c r="J408" s="33"/>
      <c r="K408" s="33"/>
      <c r="L408" s="33"/>
      <c r="M408" s="33"/>
      <c r="N408" s="33"/>
      <c r="O408" s="33"/>
      <c r="P408" s="33"/>
      <c r="Q408" s="33"/>
      <c r="R408" s="33"/>
      <c r="S408" s="33"/>
      <c r="T408" s="33"/>
      <c r="U408" s="33"/>
    </row>
    <row r="409" spans="1:86" x14ac:dyDescent="0.15">
      <c r="F409" s="33"/>
      <c r="G409" s="33"/>
      <c r="H409" s="33"/>
      <c r="I409" s="33"/>
      <c r="J409" s="33"/>
      <c r="K409" s="33"/>
      <c r="L409" s="33"/>
      <c r="M409" s="34"/>
      <c r="N409" s="33"/>
      <c r="O409" s="33"/>
      <c r="P409" s="33"/>
      <c r="Q409" s="33"/>
      <c r="R409" s="33"/>
      <c r="S409" s="33"/>
      <c r="T409" s="33"/>
      <c r="U409" s="34"/>
    </row>
    <row r="410" spans="1:86" x14ac:dyDescent="0.15">
      <c r="F410" s="33"/>
      <c r="G410" s="33"/>
      <c r="H410" s="33"/>
      <c r="I410" s="33"/>
      <c r="J410" s="33"/>
      <c r="K410" s="33"/>
      <c r="L410" s="33"/>
      <c r="M410" s="34"/>
      <c r="N410" s="33"/>
      <c r="O410" s="33"/>
      <c r="P410" s="33"/>
      <c r="Q410" s="33"/>
      <c r="R410" s="33"/>
      <c r="S410" s="33"/>
      <c r="T410" s="33"/>
      <c r="U410" s="34"/>
    </row>
    <row r="411" spans="1:86" x14ac:dyDescent="0.15">
      <c r="F411" s="33"/>
      <c r="G411" s="33"/>
      <c r="H411" s="33"/>
      <c r="I411" s="33"/>
      <c r="J411" s="33"/>
      <c r="K411" s="33"/>
      <c r="L411" s="33"/>
      <c r="M411" s="34"/>
      <c r="N411" s="33"/>
      <c r="O411" s="33"/>
      <c r="P411" s="33"/>
      <c r="Q411" s="33"/>
      <c r="R411" s="33"/>
      <c r="S411" s="33"/>
      <c r="T411" s="33"/>
      <c r="U411" s="34"/>
    </row>
    <row r="412" spans="1:86" x14ac:dyDescent="0.15">
      <c r="F412" s="33"/>
      <c r="G412" s="33"/>
      <c r="H412" s="33"/>
      <c r="I412" s="33"/>
      <c r="J412" s="33"/>
      <c r="K412" s="33"/>
      <c r="L412" s="33"/>
      <c r="M412" s="34"/>
      <c r="N412" s="33"/>
      <c r="O412" s="33"/>
      <c r="P412" s="33"/>
      <c r="Q412" s="33"/>
      <c r="R412" s="33"/>
      <c r="S412" s="33"/>
      <c r="T412" s="33"/>
      <c r="U412" s="34"/>
    </row>
    <row r="413" spans="1:86" x14ac:dyDescent="0.15">
      <c r="F413" s="33"/>
      <c r="G413" s="33"/>
      <c r="H413" s="33"/>
      <c r="I413" s="33"/>
      <c r="J413" s="33"/>
      <c r="K413" s="33"/>
      <c r="L413" s="33"/>
      <c r="M413" s="34"/>
      <c r="N413" s="33"/>
      <c r="O413" s="33"/>
      <c r="P413" s="33"/>
      <c r="Q413" s="33"/>
      <c r="R413" s="33"/>
      <c r="S413" s="33"/>
      <c r="T413" s="33"/>
      <c r="U413" s="34"/>
    </row>
    <row r="414" spans="1:86" x14ac:dyDescent="0.15">
      <c r="F414" s="33"/>
      <c r="G414" s="33"/>
      <c r="H414" s="33"/>
      <c r="I414" s="33"/>
      <c r="J414" s="33"/>
      <c r="K414" s="33"/>
      <c r="L414" s="33"/>
      <c r="M414" s="34"/>
      <c r="N414" s="33"/>
      <c r="O414" s="33"/>
      <c r="P414" s="33"/>
      <c r="Q414" s="33"/>
      <c r="R414" s="33"/>
      <c r="S414" s="33"/>
      <c r="T414" s="33"/>
      <c r="U414" s="34"/>
    </row>
    <row r="415" spans="1:86" x14ac:dyDescent="0.15">
      <c r="F415" s="33"/>
      <c r="G415" s="33"/>
      <c r="H415" s="33"/>
      <c r="I415" s="33"/>
      <c r="J415" s="33"/>
      <c r="K415" s="33"/>
      <c r="L415" s="33"/>
      <c r="M415" s="34"/>
      <c r="N415" s="33"/>
      <c r="O415" s="33"/>
      <c r="P415" s="33"/>
      <c r="Q415" s="33"/>
      <c r="R415" s="33"/>
      <c r="S415" s="33"/>
      <c r="T415" s="33"/>
      <c r="U415" s="34"/>
    </row>
    <row r="416" spans="1:86" x14ac:dyDescent="0.15">
      <c r="F416" s="33"/>
      <c r="G416" s="33"/>
      <c r="H416" s="33"/>
      <c r="I416" s="33"/>
      <c r="J416" s="33"/>
      <c r="K416" s="33"/>
      <c r="L416" s="33"/>
      <c r="M416" s="34"/>
      <c r="N416" s="33"/>
      <c r="O416" s="33"/>
      <c r="P416" s="33"/>
      <c r="Q416" s="33"/>
      <c r="R416" s="33"/>
      <c r="S416" s="33"/>
      <c r="T416" s="33"/>
      <c r="U416" s="34"/>
    </row>
    <row r="417" spans="6:21" x14ac:dyDescent="0.15">
      <c r="F417" s="33"/>
      <c r="G417" s="33"/>
      <c r="H417" s="33"/>
      <c r="I417" s="33"/>
      <c r="J417" s="33"/>
      <c r="K417" s="33"/>
      <c r="L417" s="33"/>
      <c r="M417" s="34"/>
      <c r="N417" s="33"/>
      <c r="O417" s="33"/>
      <c r="P417" s="33"/>
      <c r="Q417" s="33"/>
      <c r="R417" s="33"/>
      <c r="S417" s="33"/>
      <c r="T417" s="33"/>
      <c r="U417" s="34"/>
    </row>
    <row r="418" spans="6:21" x14ac:dyDescent="0.15">
      <c r="F418" s="33"/>
      <c r="G418" s="33"/>
      <c r="H418" s="33"/>
      <c r="I418" s="33"/>
      <c r="J418" s="33"/>
      <c r="K418" s="33"/>
      <c r="L418" s="33"/>
      <c r="M418" s="34"/>
      <c r="N418" s="33"/>
      <c r="O418" s="33"/>
      <c r="P418" s="33"/>
      <c r="Q418" s="33"/>
      <c r="R418" s="33"/>
      <c r="S418" s="33"/>
      <c r="T418" s="33"/>
      <c r="U418" s="34"/>
    </row>
    <row r="419" spans="6:21" x14ac:dyDescent="0.15">
      <c r="F419" s="33"/>
      <c r="G419" s="33"/>
      <c r="H419" s="33"/>
      <c r="I419" s="33"/>
      <c r="J419" s="33"/>
      <c r="K419" s="33"/>
      <c r="L419" s="33"/>
      <c r="M419" s="34"/>
      <c r="N419" s="33"/>
      <c r="O419" s="33"/>
      <c r="P419" s="33"/>
      <c r="Q419" s="33"/>
      <c r="R419" s="33"/>
      <c r="S419" s="33"/>
      <c r="T419" s="33"/>
      <c r="U419" s="34"/>
    </row>
    <row r="420" spans="6:21" x14ac:dyDescent="0.15">
      <c r="F420" s="33"/>
      <c r="G420" s="33"/>
      <c r="H420" s="33"/>
      <c r="I420" s="33"/>
      <c r="J420" s="33"/>
      <c r="K420" s="33"/>
      <c r="L420" s="33"/>
      <c r="M420" s="34"/>
      <c r="N420" s="33"/>
      <c r="O420" s="33"/>
      <c r="P420" s="33"/>
      <c r="Q420" s="33"/>
      <c r="R420" s="33"/>
      <c r="S420" s="33"/>
      <c r="T420" s="33"/>
      <c r="U420" s="34"/>
    </row>
    <row r="421" spans="6:21" x14ac:dyDescent="0.15">
      <c r="F421" s="33"/>
      <c r="G421" s="33"/>
      <c r="H421" s="33"/>
      <c r="I421" s="33"/>
      <c r="J421" s="33"/>
      <c r="K421" s="33"/>
      <c r="L421" s="33"/>
      <c r="M421" s="34"/>
      <c r="N421" s="33"/>
      <c r="O421" s="33"/>
      <c r="P421" s="33"/>
      <c r="Q421" s="33"/>
      <c r="R421" s="33"/>
      <c r="S421" s="33"/>
      <c r="T421" s="33"/>
      <c r="U421" s="34"/>
    </row>
    <row r="422" spans="6:21" x14ac:dyDescent="0.15">
      <c r="F422" s="33"/>
      <c r="G422" s="33"/>
      <c r="H422" s="33"/>
      <c r="I422" s="33"/>
      <c r="J422" s="33"/>
      <c r="K422" s="33"/>
      <c r="L422" s="33"/>
      <c r="M422" s="34"/>
      <c r="N422" s="33"/>
      <c r="O422" s="33"/>
      <c r="P422" s="33"/>
      <c r="Q422" s="33"/>
      <c r="R422" s="33"/>
      <c r="S422" s="33"/>
      <c r="T422" s="33"/>
      <c r="U422" s="34"/>
    </row>
    <row r="423" spans="6:21" x14ac:dyDescent="0.15">
      <c r="F423" s="33"/>
      <c r="G423" s="33"/>
      <c r="H423" s="33"/>
      <c r="I423" s="33"/>
      <c r="J423" s="33"/>
      <c r="K423" s="33"/>
      <c r="L423" s="33"/>
      <c r="M423" s="34"/>
      <c r="N423" s="33"/>
      <c r="O423" s="33"/>
      <c r="P423" s="33"/>
      <c r="Q423" s="33"/>
      <c r="R423" s="33"/>
      <c r="S423" s="33"/>
      <c r="T423" s="33"/>
      <c r="U423" s="34"/>
    </row>
    <row r="424" spans="6:21" x14ac:dyDescent="0.15">
      <c r="F424" s="33"/>
      <c r="G424" s="33"/>
      <c r="H424" s="33"/>
      <c r="I424" s="33"/>
      <c r="J424" s="33"/>
      <c r="K424" s="33"/>
      <c r="L424" s="33"/>
      <c r="M424" s="34"/>
      <c r="N424" s="33"/>
      <c r="O424" s="33"/>
      <c r="P424" s="33"/>
      <c r="Q424" s="33"/>
      <c r="R424" s="33"/>
      <c r="S424" s="33"/>
      <c r="T424" s="33"/>
      <c r="U424" s="34"/>
    </row>
    <row r="425" spans="6:21" x14ac:dyDescent="0.15">
      <c r="F425" s="33"/>
      <c r="G425" s="33"/>
      <c r="H425" s="33"/>
      <c r="I425" s="33"/>
      <c r="J425" s="33"/>
      <c r="K425" s="33"/>
      <c r="L425" s="33"/>
      <c r="M425" s="34"/>
      <c r="N425" s="33"/>
      <c r="O425" s="33"/>
      <c r="P425" s="33"/>
      <c r="Q425" s="33"/>
      <c r="R425" s="33"/>
      <c r="S425" s="33"/>
      <c r="T425" s="33"/>
      <c r="U425" s="34"/>
    </row>
    <row r="426" spans="6:21" x14ac:dyDescent="0.15">
      <c r="F426" s="33"/>
      <c r="G426" s="33"/>
      <c r="H426" s="33"/>
      <c r="I426" s="33"/>
      <c r="J426" s="33"/>
      <c r="K426" s="33"/>
      <c r="L426" s="33"/>
      <c r="M426" s="34"/>
      <c r="N426" s="33"/>
      <c r="O426" s="33"/>
      <c r="P426" s="33"/>
      <c r="Q426" s="33"/>
      <c r="R426" s="33"/>
      <c r="S426" s="33"/>
      <c r="T426" s="33"/>
      <c r="U426" s="34"/>
    </row>
    <row r="427" spans="6:21" x14ac:dyDescent="0.15">
      <c r="F427" s="33"/>
      <c r="G427" s="33"/>
      <c r="H427" s="33"/>
      <c r="I427" s="33"/>
      <c r="J427" s="33"/>
      <c r="K427" s="33"/>
      <c r="L427" s="33"/>
      <c r="M427" s="34"/>
      <c r="N427" s="33"/>
      <c r="O427" s="33"/>
      <c r="P427" s="33"/>
      <c r="Q427" s="33"/>
      <c r="R427" s="33"/>
      <c r="S427" s="33"/>
      <c r="T427" s="33"/>
      <c r="U427" s="34"/>
    </row>
    <row r="428" spans="6:21" x14ac:dyDescent="0.15">
      <c r="F428" s="33"/>
      <c r="G428" s="33"/>
      <c r="H428" s="33"/>
      <c r="I428" s="33"/>
      <c r="J428" s="33"/>
      <c r="K428" s="33"/>
      <c r="L428" s="33"/>
      <c r="M428" s="34"/>
      <c r="N428" s="33"/>
      <c r="O428" s="33"/>
      <c r="P428" s="33"/>
      <c r="Q428" s="33"/>
      <c r="R428" s="33"/>
      <c r="S428" s="33"/>
      <c r="T428" s="33"/>
      <c r="U428" s="34"/>
    </row>
    <row r="429" spans="6:21" x14ac:dyDescent="0.15">
      <c r="F429" s="33"/>
      <c r="G429" s="33"/>
      <c r="H429" s="33"/>
      <c r="I429" s="33"/>
      <c r="J429" s="33"/>
      <c r="K429" s="33"/>
      <c r="L429" s="33"/>
      <c r="M429" s="34"/>
      <c r="N429" s="33"/>
      <c r="O429" s="33"/>
      <c r="P429" s="33"/>
      <c r="Q429" s="33"/>
      <c r="R429" s="33"/>
      <c r="S429" s="33"/>
      <c r="T429" s="33"/>
      <c r="U429" s="34"/>
    </row>
    <row r="430" spans="6:21" x14ac:dyDescent="0.15">
      <c r="F430" s="33"/>
      <c r="G430" s="33"/>
      <c r="H430" s="33"/>
      <c r="I430" s="33"/>
      <c r="J430" s="33"/>
      <c r="K430" s="33"/>
      <c r="L430" s="33"/>
      <c r="M430" s="34"/>
      <c r="N430" s="33"/>
      <c r="O430" s="33"/>
      <c r="P430" s="33"/>
      <c r="Q430" s="33"/>
      <c r="R430" s="33"/>
      <c r="S430" s="33"/>
      <c r="T430" s="33"/>
      <c r="U430" s="34"/>
    </row>
    <row r="431" spans="6:21" x14ac:dyDescent="0.15">
      <c r="F431" s="33"/>
      <c r="G431" s="33"/>
      <c r="H431" s="33"/>
      <c r="I431" s="33"/>
      <c r="J431" s="33"/>
      <c r="K431" s="33"/>
      <c r="L431" s="33"/>
      <c r="M431" s="34"/>
      <c r="N431" s="33"/>
      <c r="O431" s="33"/>
      <c r="P431" s="33"/>
      <c r="Q431" s="33"/>
      <c r="R431" s="33"/>
      <c r="S431" s="33"/>
      <c r="T431" s="33"/>
      <c r="U431" s="34"/>
    </row>
    <row r="432" spans="6:21" x14ac:dyDescent="0.15">
      <c r="F432" s="33"/>
      <c r="G432" s="33"/>
      <c r="H432" s="33"/>
      <c r="I432" s="33"/>
      <c r="J432" s="33"/>
      <c r="K432" s="33"/>
      <c r="L432" s="33"/>
      <c r="M432" s="34"/>
      <c r="N432" s="33"/>
      <c r="O432" s="33"/>
      <c r="P432" s="33"/>
      <c r="Q432" s="33"/>
      <c r="R432" s="33"/>
      <c r="S432" s="33"/>
      <c r="T432" s="33"/>
      <c r="U432" s="34"/>
    </row>
    <row r="433" spans="6:21" x14ac:dyDescent="0.15">
      <c r="F433" s="33"/>
      <c r="G433" s="33"/>
      <c r="H433" s="33"/>
      <c r="I433" s="33"/>
      <c r="J433" s="33"/>
      <c r="K433" s="33"/>
      <c r="L433" s="33"/>
      <c r="M433" s="34"/>
      <c r="N433" s="33"/>
      <c r="O433" s="33"/>
      <c r="P433" s="33"/>
      <c r="Q433" s="33"/>
      <c r="R433" s="33"/>
      <c r="S433" s="33"/>
      <c r="T433" s="33"/>
      <c r="U433" s="34"/>
    </row>
    <row r="434" spans="6:21" x14ac:dyDescent="0.15">
      <c r="F434" s="33"/>
      <c r="G434" s="33"/>
      <c r="H434" s="33"/>
      <c r="I434" s="33"/>
      <c r="J434" s="33"/>
      <c r="K434" s="33"/>
      <c r="L434" s="33"/>
      <c r="M434" s="34"/>
      <c r="N434" s="33"/>
      <c r="O434" s="33"/>
      <c r="P434" s="33"/>
      <c r="Q434" s="33"/>
      <c r="R434" s="33"/>
      <c r="S434" s="33"/>
      <c r="T434" s="33"/>
      <c r="U434" s="34"/>
    </row>
    <row r="435" spans="6:21" x14ac:dyDescent="0.15">
      <c r="F435" s="33"/>
      <c r="G435" s="33"/>
      <c r="H435" s="33"/>
      <c r="I435" s="33"/>
      <c r="J435" s="33"/>
      <c r="K435" s="33"/>
      <c r="L435" s="33"/>
      <c r="M435" s="34"/>
      <c r="N435" s="33"/>
      <c r="O435" s="33"/>
      <c r="P435" s="33"/>
      <c r="Q435" s="33"/>
      <c r="R435" s="33"/>
      <c r="S435" s="33"/>
      <c r="T435" s="33"/>
      <c r="U435" s="34"/>
    </row>
    <row r="436" spans="6:21" x14ac:dyDescent="0.15">
      <c r="F436" s="33"/>
      <c r="G436" s="33"/>
      <c r="H436" s="33"/>
      <c r="I436" s="33"/>
      <c r="J436" s="33"/>
      <c r="K436" s="33"/>
      <c r="L436" s="33"/>
      <c r="M436" s="34"/>
      <c r="N436" s="33"/>
      <c r="O436" s="33"/>
      <c r="P436" s="33"/>
      <c r="Q436" s="33"/>
      <c r="R436" s="33"/>
      <c r="S436" s="33"/>
      <c r="T436" s="33"/>
      <c r="U436" s="34"/>
    </row>
    <row r="437" spans="6:21" x14ac:dyDescent="0.15">
      <c r="F437" s="33"/>
      <c r="G437" s="33"/>
      <c r="H437" s="33"/>
      <c r="I437" s="33"/>
      <c r="J437" s="33"/>
      <c r="K437" s="33"/>
      <c r="L437" s="33"/>
      <c r="M437" s="34"/>
      <c r="N437" s="33"/>
      <c r="O437" s="33"/>
      <c r="P437" s="33"/>
      <c r="Q437" s="33"/>
      <c r="R437" s="33"/>
      <c r="S437" s="33"/>
      <c r="T437" s="33"/>
      <c r="U437" s="34"/>
    </row>
    <row r="438" spans="6:21" x14ac:dyDescent="0.15">
      <c r="F438" s="33"/>
      <c r="G438" s="33"/>
      <c r="H438" s="33"/>
      <c r="I438" s="33"/>
      <c r="J438" s="33"/>
      <c r="K438" s="33"/>
      <c r="L438" s="33"/>
      <c r="M438" s="34"/>
      <c r="N438" s="33"/>
      <c r="O438" s="33"/>
      <c r="P438" s="33"/>
      <c r="Q438" s="33"/>
      <c r="R438" s="33"/>
      <c r="S438" s="33"/>
      <c r="T438" s="33"/>
      <c r="U438" s="34"/>
    </row>
    <row r="439" spans="6:21" x14ac:dyDescent="0.15">
      <c r="F439" s="33"/>
      <c r="G439" s="33"/>
      <c r="H439" s="33"/>
      <c r="I439" s="33"/>
      <c r="J439" s="33"/>
      <c r="K439" s="33"/>
      <c r="L439" s="33"/>
      <c r="M439" s="34"/>
      <c r="N439" s="33"/>
      <c r="O439" s="33"/>
      <c r="P439" s="33"/>
      <c r="Q439" s="33"/>
      <c r="R439" s="33"/>
      <c r="S439" s="33"/>
      <c r="T439" s="33"/>
      <c r="U439" s="34"/>
    </row>
    <row r="440" spans="6:21" x14ac:dyDescent="0.15">
      <c r="F440" s="33"/>
      <c r="G440" s="33"/>
      <c r="H440" s="33"/>
      <c r="I440" s="33"/>
      <c r="J440" s="33"/>
      <c r="K440" s="33"/>
      <c r="L440" s="33"/>
      <c r="M440" s="34"/>
      <c r="N440" s="33"/>
      <c r="O440" s="33"/>
      <c r="P440" s="33"/>
      <c r="Q440" s="33"/>
      <c r="R440" s="33"/>
      <c r="S440" s="33"/>
      <c r="T440" s="33"/>
      <c r="U440" s="34"/>
    </row>
    <row r="441" spans="6:21" x14ac:dyDescent="0.15">
      <c r="F441" s="33"/>
      <c r="G441" s="33"/>
      <c r="H441" s="33"/>
      <c r="I441" s="33"/>
      <c r="J441" s="33"/>
      <c r="K441" s="33"/>
      <c r="L441" s="33"/>
      <c r="M441" s="34"/>
      <c r="N441" s="33"/>
      <c r="O441" s="33"/>
      <c r="P441" s="33"/>
      <c r="Q441" s="33"/>
      <c r="R441" s="33"/>
      <c r="S441" s="33"/>
      <c r="T441" s="33"/>
      <c r="U441" s="34"/>
    </row>
    <row r="442" spans="6:21" x14ac:dyDescent="0.15">
      <c r="F442" s="33"/>
      <c r="G442" s="33"/>
      <c r="H442" s="33"/>
      <c r="I442" s="33"/>
      <c r="J442" s="33"/>
      <c r="K442" s="33"/>
      <c r="L442" s="33"/>
      <c r="M442" s="34"/>
      <c r="N442" s="33"/>
      <c r="O442" s="33"/>
      <c r="P442" s="33"/>
      <c r="Q442" s="33"/>
      <c r="R442" s="33"/>
      <c r="S442" s="33"/>
      <c r="T442" s="33"/>
      <c r="U442" s="34"/>
    </row>
    <row r="443" spans="6:21" x14ac:dyDescent="0.15">
      <c r="F443" s="33"/>
      <c r="G443" s="33"/>
      <c r="H443" s="33"/>
      <c r="I443" s="33"/>
      <c r="J443" s="33"/>
      <c r="K443" s="33"/>
      <c r="L443" s="33"/>
      <c r="M443" s="34"/>
      <c r="N443" s="33"/>
      <c r="O443" s="33"/>
      <c r="P443" s="33"/>
      <c r="Q443" s="33"/>
      <c r="R443" s="33"/>
      <c r="S443" s="33"/>
      <c r="T443" s="33"/>
      <c r="U443" s="34"/>
    </row>
    <row r="444" spans="6:21" x14ac:dyDescent="0.15">
      <c r="F444" s="33"/>
      <c r="G444" s="33"/>
      <c r="H444" s="33"/>
      <c r="I444" s="33"/>
      <c r="J444" s="33"/>
      <c r="K444" s="33"/>
      <c r="L444" s="33"/>
      <c r="M444" s="34"/>
      <c r="N444" s="33"/>
      <c r="O444" s="33"/>
      <c r="P444" s="33"/>
      <c r="Q444" s="33"/>
      <c r="R444" s="33"/>
      <c r="S444" s="33"/>
      <c r="T444" s="33"/>
      <c r="U444" s="34"/>
    </row>
    <row r="445" spans="6:21" x14ac:dyDescent="0.15">
      <c r="F445" s="33"/>
      <c r="G445" s="33"/>
      <c r="H445" s="33"/>
      <c r="I445" s="33"/>
      <c r="J445" s="33"/>
      <c r="K445" s="33"/>
      <c r="L445" s="33"/>
      <c r="M445" s="34"/>
      <c r="N445" s="33"/>
      <c r="O445" s="33"/>
      <c r="P445" s="33"/>
      <c r="Q445" s="33"/>
      <c r="R445" s="33"/>
      <c r="S445" s="33"/>
      <c r="T445" s="33"/>
      <c r="U445" s="34"/>
    </row>
    <row r="446" spans="6:21" x14ac:dyDescent="0.15">
      <c r="F446" s="33"/>
      <c r="G446" s="33"/>
      <c r="H446" s="33"/>
      <c r="I446" s="33"/>
      <c r="J446" s="33"/>
      <c r="K446" s="33"/>
      <c r="L446" s="33"/>
      <c r="M446" s="34"/>
      <c r="N446" s="33"/>
      <c r="O446" s="33"/>
      <c r="P446" s="33"/>
      <c r="Q446" s="33"/>
      <c r="R446" s="33"/>
      <c r="S446" s="33"/>
      <c r="T446" s="33"/>
      <c r="U446" s="34"/>
    </row>
    <row r="447" spans="6:21" x14ac:dyDescent="0.15">
      <c r="F447" s="33"/>
      <c r="G447" s="33"/>
      <c r="H447" s="33"/>
      <c r="I447" s="33"/>
      <c r="J447" s="33"/>
      <c r="K447" s="33"/>
      <c r="L447" s="33"/>
      <c r="M447" s="34"/>
      <c r="N447" s="33"/>
      <c r="O447" s="33"/>
      <c r="P447" s="33"/>
      <c r="Q447" s="33"/>
      <c r="R447" s="33"/>
      <c r="S447" s="33"/>
      <c r="T447" s="33"/>
      <c r="U447" s="34"/>
    </row>
    <row r="448" spans="6:21" x14ac:dyDescent="0.15">
      <c r="F448" s="33"/>
      <c r="G448" s="33"/>
      <c r="H448" s="33"/>
      <c r="I448" s="33"/>
      <c r="J448" s="33"/>
      <c r="K448" s="33"/>
      <c r="L448" s="33"/>
      <c r="M448" s="34"/>
      <c r="N448" s="33"/>
      <c r="O448" s="33"/>
      <c r="P448" s="33"/>
      <c r="Q448" s="33"/>
      <c r="R448" s="33"/>
      <c r="S448" s="33"/>
      <c r="T448" s="33"/>
      <c r="U448" s="34"/>
    </row>
    <row r="449" spans="6:21" x14ac:dyDescent="0.15">
      <c r="F449" s="33"/>
      <c r="G449" s="33"/>
      <c r="H449" s="33"/>
      <c r="I449" s="33"/>
      <c r="J449" s="33"/>
      <c r="K449" s="33"/>
      <c r="L449" s="33"/>
      <c r="M449" s="34"/>
      <c r="N449" s="33"/>
      <c r="O449" s="33"/>
      <c r="P449" s="33"/>
      <c r="Q449" s="33"/>
      <c r="R449" s="33"/>
      <c r="S449" s="33"/>
      <c r="T449" s="33"/>
      <c r="U449" s="34"/>
    </row>
    <row r="450" spans="6:21" x14ac:dyDescent="0.15">
      <c r="F450" s="33"/>
      <c r="G450" s="33"/>
      <c r="H450" s="33"/>
      <c r="I450" s="33"/>
      <c r="J450" s="33"/>
      <c r="K450" s="33"/>
      <c r="L450" s="33"/>
      <c r="M450" s="34"/>
      <c r="N450" s="33"/>
      <c r="O450" s="33"/>
      <c r="P450" s="33"/>
      <c r="Q450" s="33"/>
      <c r="R450" s="33"/>
      <c r="S450" s="33"/>
      <c r="T450" s="33"/>
      <c r="U450" s="34"/>
    </row>
    <row r="451" spans="6:21" x14ac:dyDescent="0.15">
      <c r="F451" s="33"/>
      <c r="G451" s="33"/>
      <c r="H451" s="33"/>
      <c r="I451" s="33"/>
      <c r="J451" s="33"/>
      <c r="K451" s="33"/>
      <c r="L451" s="33"/>
      <c r="M451" s="34"/>
      <c r="N451" s="33"/>
      <c r="O451" s="33"/>
      <c r="P451" s="33"/>
      <c r="Q451" s="33"/>
      <c r="R451" s="33"/>
      <c r="S451" s="33"/>
      <c r="T451" s="33"/>
      <c r="U451" s="34"/>
    </row>
    <row r="452" spans="6:21" x14ac:dyDescent="0.15">
      <c r="F452" s="33"/>
      <c r="G452" s="33"/>
      <c r="H452" s="33"/>
      <c r="I452" s="33"/>
      <c r="J452" s="33"/>
      <c r="K452" s="33"/>
      <c r="L452" s="33"/>
      <c r="M452" s="34"/>
      <c r="N452" s="33"/>
      <c r="O452" s="33"/>
      <c r="P452" s="33"/>
      <c r="Q452" s="33"/>
      <c r="R452" s="33"/>
      <c r="S452" s="33"/>
      <c r="T452" s="33"/>
      <c r="U452" s="34"/>
    </row>
    <row r="453" spans="6:21" x14ac:dyDescent="0.15">
      <c r="F453" s="33"/>
      <c r="G453" s="33"/>
      <c r="H453" s="33"/>
      <c r="I453" s="33"/>
      <c r="J453" s="33"/>
      <c r="K453" s="33"/>
      <c r="L453" s="33"/>
      <c r="M453" s="34"/>
      <c r="N453" s="33"/>
      <c r="O453" s="33"/>
      <c r="P453" s="33"/>
      <c r="Q453" s="33"/>
      <c r="R453" s="33"/>
      <c r="S453" s="33"/>
      <c r="T453" s="33"/>
      <c r="U453" s="34"/>
    </row>
    <row r="454" spans="6:21" x14ac:dyDescent="0.15">
      <c r="F454" s="33"/>
      <c r="G454" s="33"/>
      <c r="H454" s="33"/>
      <c r="I454" s="33"/>
      <c r="J454" s="33"/>
      <c r="K454" s="33"/>
      <c r="L454" s="33"/>
      <c r="M454" s="34"/>
      <c r="N454" s="33"/>
      <c r="O454" s="33"/>
      <c r="P454" s="33"/>
      <c r="Q454" s="33"/>
      <c r="R454" s="33"/>
      <c r="S454" s="33"/>
      <c r="T454" s="33"/>
      <c r="U454" s="34"/>
    </row>
    <row r="455" spans="6:21" x14ac:dyDescent="0.15">
      <c r="F455" s="33"/>
      <c r="G455" s="33"/>
      <c r="H455" s="33"/>
      <c r="I455" s="33"/>
      <c r="J455" s="33"/>
      <c r="K455" s="33"/>
      <c r="L455" s="33"/>
      <c r="M455" s="34"/>
      <c r="N455" s="33"/>
      <c r="O455" s="33"/>
      <c r="P455" s="33"/>
      <c r="Q455" s="33"/>
      <c r="R455" s="33"/>
      <c r="S455" s="33"/>
      <c r="T455" s="33"/>
      <c r="U455" s="34"/>
    </row>
    <row r="456" spans="6:21" x14ac:dyDescent="0.15">
      <c r="F456" s="33"/>
      <c r="G456" s="33"/>
      <c r="H456" s="33"/>
      <c r="I456" s="33"/>
      <c r="J456" s="33"/>
      <c r="K456" s="33"/>
      <c r="L456" s="33"/>
      <c r="M456" s="34"/>
      <c r="N456" s="33"/>
      <c r="O456" s="33"/>
      <c r="P456" s="33"/>
      <c r="Q456" s="33"/>
      <c r="R456" s="33"/>
      <c r="S456" s="33"/>
      <c r="T456" s="33"/>
      <c r="U456" s="34"/>
    </row>
    <row r="457" spans="6:21" x14ac:dyDescent="0.15">
      <c r="F457" s="33"/>
      <c r="G457" s="33"/>
      <c r="H457" s="33"/>
      <c r="I457" s="33"/>
      <c r="J457" s="33"/>
      <c r="K457" s="33"/>
      <c r="L457" s="33"/>
      <c r="M457" s="34"/>
      <c r="N457" s="33"/>
      <c r="O457" s="33"/>
      <c r="P457" s="33"/>
      <c r="Q457" s="33"/>
      <c r="R457" s="33"/>
      <c r="S457" s="33"/>
      <c r="T457" s="33"/>
      <c r="U457" s="34"/>
    </row>
    <row r="458" spans="6:21" x14ac:dyDescent="0.15">
      <c r="F458" s="33"/>
      <c r="G458" s="33"/>
      <c r="H458" s="33"/>
      <c r="I458" s="33"/>
      <c r="J458" s="33"/>
      <c r="K458" s="33"/>
      <c r="L458" s="33"/>
      <c r="M458" s="34"/>
      <c r="N458" s="33"/>
      <c r="O458" s="33"/>
      <c r="P458" s="33"/>
      <c r="Q458" s="33"/>
      <c r="R458" s="33"/>
      <c r="S458" s="33"/>
      <c r="T458" s="33"/>
      <c r="U458" s="34"/>
    </row>
    <row r="459" spans="6:21" x14ac:dyDescent="0.15">
      <c r="F459" s="33"/>
      <c r="G459" s="33"/>
      <c r="H459" s="33"/>
      <c r="I459" s="33"/>
      <c r="J459" s="33"/>
      <c r="K459" s="33"/>
      <c r="L459" s="33"/>
      <c r="M459" s="34"/>
      <c r="N459" s="33"/>
      <c r="O459" s="33"/>
      <c r="P459" s="33"/>
      <c r="Q459" s="33"/>
      <c r="R459" s="33"/>
      <c r="S459" s="33"/>
      <c r="T459" s="33"/>
      <c r="U459" s="34"/>
    </row>
    <row r="460" spans="6:21" x14ac:dyDescent="0.15">
      <c r="F460" s="33"/>
      <c r="G460" s="33"/>
      <c r="H460" s="33"/>
      <c r="I460" s="33"/>
      <c r="J460" s="33"/>
      <c r="K460" s="33"/>
      <c r="L460" s="33"/>
      <c r="M460" s="34"/>
      <c r="N460" s="33"/>
      <c r="O460" s="33"/>
      <c r="P460" s="33"/>
      <c r="Q460" s="33"/>
      <c r="R460" s="33"/>
      <c r="S460" s="33"/>
      <c r="T460" s="33"/>
      <c r="U460" s="34"/>
    </row>
    <row r="461" spans="6:21" x14ac:dyDescent="0.15">
      <c r="F461" s="33"/>
      <c r="G461" s="33"/>
      <c r="H461" s="33"/>
      <c r="I461" s="33"/>
      <c r="J461" s="33"/>
      <c r="K461" s="33"/>
      <c r="L461" s="33"/>
      <c r="M461" s="34"/>
      <c r="N461" s="33"/>
      <c r="O461" s="33"/>
      <c r="P461" s="33"/>
      <c r="Q461" s="33"/>
      <c r="R461" s="33"/>
      <c r="S461" s="33"/>
      <c r="T461" s="33"/>
      <c r="U461" s="34"/>
    </row>
    <row r="462" spans="6:21" x14ac:dyDescent="0.15">
      <c r="F462" s="33"/>
      <c r="G462" s="33"/>
      <c r="H462" s="33"/>
      <c r="I462" s="33"/>
      <c r="J462" s="33"/>
      <c r="K462" s="33"/>
      <c r="L462" s="33"/>
      <c r="M462" s="34"/>
      <c r="N462" s="33"/>
      <c r="O462" s="33"/>
      <c r="P462" s="33"/>
      <c r="Q462" s="33"/>
      <c r="R462" s="33"/>
      <c r="S462" s="33"/>
      <c r="T462" s="33"/>
      <c r="U462" s="34"/>
    </row>
    <row r="463" spans="6:21" x14ac:dyDescent="0.15">
      <c r="F463" s="33"/>
      <c r="G463" s="33"/>
      <c r="H463" s="33"/>
      <c r="I463" s="33"/>
      <c r="J463" s="33"/>
      <c r="K463" s="33"/>
      <c r="L463" s="33"/>
      <c r="M463" s="34"/>
      <c r="N463" s="33"/>
      <c r="O463" s="33"/>
      <c r="P463" s="33"/>
      <c r="Q463" s="33"/>
      <c r="R463" s="33"/>
      <c r="S463" s="33"/>
      <c r="T463" s="33"/>
      <c r="U463" s="34"/>
    </row>
    <row r="464" spans="6:21" x14ac:dyDescent="0.15">
      <c r="F464" s="33"/>
      <c r="G464" s="33"/>
      <c r="H464" s="33"/>
      <c r="I464" s="33"/>
      <c r="J464" s="33"/>
      <c r="K464" s="33"/>
      <c r="L464" s="33"/>
      <c r="M464" s="34"/>
      <c r="N464" s="33"/>
      <c r="O464" s="33"/>
      <c r="P464" s="33"/>
      <c r="Q464" s="33"/>
      <c r="R464" s="33"/>
      <c r="S464" s="33"/>
      <c r="T464" s="33"/>
      <c r="U464" s="34"/>
    </row>
    <row r="465" spans="6:21" x14ac:dyDescent="0.15">
      <c r="F465" s="33"/>
      <c r="G465" s="33"/>
      <c r="H465" s="33"/>
      <c r="I465" s="33"/>
      <c r="J465" s="33"/>
      <c r="K465" s="33"/>
      <c r="L465" s="33"/>
      <c r="M465" s="34"/>
      <c r="N465" s="33"/>
      <c r="O465" s="33"/>
      <c r="P465" s="33"/>
      <c r="Q465" s="33"/>
      <c r="R465" s="33"/>
      <c r="S465" s="33"/>
      <c r="T465" s="33"/>
      <c r="U465" s="34"/>
    </row>
    <row r="466" spans="6:21" x14ac:dyDescent="0.15">
      <c r="F466" s="33"/>
      <c r="G466" s="33"/>
      <c r="H466" s="33"/>
      <c r="I466" s="33"/>
      <c r="J466" s="33"/>
      <c r="K466" s="33"/>
      <c r="L466" s="33"/>
      <c r="M466" s="34"/>
      <c r="N466" s="33"/>
      <c r="O466" s="33"/>
      <c r="P466" s="33"/>
      <c r="Q466" s="33"/>
      <c r="R466" s="33"/>
      <c r="S466" s="33"/>
      <c r="T466" s="33"/>
      <c r="U466" s="34"/>
    </row>
    <row r="467" spans="6:21" x14ac:dyDescent="0.15">
      <c r="F467" s="33"/>
      <c r="G467" s="33"/>
      <c r="H467" s="33"/>
      <c r="I467" s="33"/>
      <c r="J467" s="33"/>
      <c r="K467" s="33"/>
      <c r="L467" s="33"/>
      <c r="M467" s="34"/>
      <c r="N467" s="33"/>
      <c r="O467" s="33"/>
      <c r="P467" s="33"/>
      <c r="Q467" s="33"/>
      <c r="R467" s="33"/>
      <c r="S467" s="33"/>
      <c r="T467" s="33"/>
      <c r="U467" s="34"/>
    </row>
    <row r="468" spans="6:21" x14ac:dyDescent="0.15">
      <c r="F468" s="34"/>
      <c r="G468" s="34"/>
      <c r="H468" s="34"/>
      <c r="I468" s="34"/>
      <c r="J468" s="34"/>
      <c r="K468" s="34"/>
      <c r="L468" s="34"/>
      <c r="M468" s="34"/>
      <c r="N468" s="34"/>
      <c r="O468" s="34"/>
      <c r="P468" s="34"/>
      <c r="Q468" s="34"/>
      <c r="R468" s="34"/>
      <c r="S468" s="34"/>
      <c r="T468" s="34"/>
      <c r="U468" s="34"/>
    </row>
  </sheetData>
  <pageMargins left="0.7" right="0.7" top="0.75" bottom="0.7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349"/>
  <sheetViews>
    <sheetView workbookViewId="0"/>
  </sheetViews>
  <sheetFormatPr baseColWidth="10" defaultRowHeight="13" x14ac:dyDescent="0.15"/>
  <sheetData>
    <row r="1" spans="1:201" s="59" customFormat="1" ht="68.25" customHeight="1" x14ac:dyDescent="0.15">
      <c r="A1" s="58" t="s">
        <v>285</v>
      </c>
      <c r="B1" s="58" t="s">
        <v>286</v>
      </c>
      <c r="C1" s="58" t="s">
        <v>287</v>
      </c>
      <c r="D1" s="58" t="s">
        <v>288</v>
      </c>
      <c r="E1" s="59" t="s">
        <v>289</v>
      </c>
      <c r="F1" s="60" t="s">
        <v>1622</v>
      </c>
      <c r="G1" s="61" t="s">
        <v>1623</v>
      </c>
      <c r="H1" s="61" t="s">
        <v>1624</v>
      </c>
      <c r="I1" s="61" t="s">
        <v>295</v>
      </c>
      <c r="J1" s="61" t="s">
        <v>1625</v>
      </c>
      <c r="K1" s="61" t="s">
        <v>1626</v>
      </c>
      <c r="L1" s="61" t="s">
        <v>1627</v>
      </c>
      <c r="M1" s="61" t="s">
        <v>1628</v>
      </c>
      <c r="N1" s="61" t="s">
        <v>1629</v>
      </c>
      <c r="O1" s="61" t="s">
        <v>1630</v>
      </c>
      <c r="P1" s="61" t="s">
        <v>1631</v>
      </c>
      <c r="Q1" s="61" t="s">
        <v>1632</v>
      </c>
      <c r="R1" s="61" t="s">
        <v>1633</v>
      </c>
      <c r="S1" s="61" t="s">
        <v>1634</v>
      </c>
      <c r="T1" s="61" t="s">
        <v>1635</v>
      </c>
      <c r="U1" s="61" t="s">
        <v>1636</v>
      </c>
      <c r="V1" s="61" t="s">
        <v>1637</v>
      </c>
      <c r="W1" s="61" t="s">
        <v>1638</v>
      </c>
      <c r="X1" s="61" t="s">
        <v>1639</v>
      </c>
      <c r="Y1" s="61" t="s">
        <v>1640</v>
      </c>
      <c r="Z1" s="61" t="s">
        <v>1641</v>
      </c>
      <c r="AA1" s="61" t="s">
        <v>1642</v>
      </c>
      <c r="AB1" s="61" t="s">
        <v>1643</v>
      </c>
      <c r="AC1" s="61" t="s">
        <v>1644</v>
      </c>
      <c r="AD1" s="61" t="s">
        <v>1645</v>
      </c>
      <c r="AE1" s="61" t="s">
        <v>1646</v>
      </c>
      <c r="AF1" s="61" t="s">
        <v>1647</v>
      </c>
      <c r="AG1" s="61" t="s">
        <v>1648</v>
      </c>
      <c r="AH1" s="61" t="s">
        <v>1649</v>
      </c>
      <c r="AI1" s="61" t="s">
        <v>1650</v>
      </c>
      <c r="AJ1" s="60" t="s">
        <v>1651</v>
      </c>
      <c r="AK1" s="61" t="s">
        <v>302</v>
      </c>
      <c r="AL1" s="61" t="s">
        <v>1652</v>
      </c>
      <c r="AM1" s="60" t="s">
        <v>1653</v>
      </c>
      <c r="AN1" s="61" t="s">
        <v>1654</v>
      </c>
      <c r="AO1" s="61" t="s">
        <v>1655</v>
      </c>
      <c r="AP1" s="61" t="s">
        <v>1656</v>
      </c>
      <c r="AQ1" s="61" t="s">
        <v>1657</v>
      </c>
      <c r="AR1" s="60" t="s">
        <v>1658</v>
      </c>
      <c r="AS1" s="60" t="s">
        <v>1659</v>
      </c>
      <c r="AT1" s="61" t="s">
        <v>1660</v>
      </c>
      <c r="AU1" s="61" t="s">
        <v>1661</v>
      </c>
      <c r="AV1" s="61" t="s">
        <v>311</v>
      </c>
      <c r="AW1" s="61" t="s">
        <v>1662</v>
      </c>
      <c r="AX1" s="61" t="s">
        <v>1663</v>
      </c>
      <c r="AY1" s="61" t="s">
        <v>1664</v>
      </c>
      <c r="AZ1" s="61" t="s">
        <v>1665</v>
      </c>
      <c r="BA1" s="61" t="s">
        <v>1666</v>
      </c>
      <c r="BB1" s="61" t="s">
        <v>1667</v>
      </c>
      <c r="BC1" s="61" t="s">
        <v>1668</v>
      </c>
      <c r="BD1" s="61" t="s">
        <v>1669</v>
      </c>
      <c r="BE1" s="61" t="s">
        <v>1670</v>
      </c>
      <c r="BF1" s="61" t="s">
        <v>1671</v>
      </c>
      <c r="BG1" s="61" t="s">
        <v>1672</v>
      </c>
      <c r="BH1" s="61" t="s">
        <v>1673</v>
      </c>
      <c r="BI1" s="61" t="s">
        <v>1674</v>
      </c>
      <c r="BJ1" s="61" t="s">
        <v>1675</v>
      </c>
      <c r="BK1" s="61" t="s">
        <v>1676</v>
      </c>
      <c r="BL1" s="61" t="s">
        <v>1677</v>
      </c>
      <c r="BM1" s="61" t="s">
        <v>1678</v>
      </c>
      <c r="BN1" s="61" t="s">
        <v>1679</v>
      </c>
      <c r="BO1" s="61" t="s">
        <v>1680</v>
      </c>
      <c r="BP1" s="61" t="s">
        <v>1681</v>
      </c>
      <c r="BQ1" s="61" t="s">
        <v>1682</v>
      </c>
      <c r="BR1" s="61" t="s">
        <v>1683</v>
      </c>
      <c r="BS1" s="61" t="s">
        <v>1684</v>
      </c>
      <c r="BT1" s="61" t="s">
        <v>1685</v>
      </c>
      <c r="BU1" s="61" t="s">
        <v>1686</v>
      </c>
      <c r="BV1" s="61" t="s">
        <v>1687</v>
      </c>
      <c r="BW1" s="60" t="s">
        <v>1688</v>
      </c>
      <c r="BX1" s="61" t="s">
        <v>318</v>
      </c>
      <c r="BY1" s="61" t="s">
        <v>1689</v>
      </c>
      <c r="BZ1" s="60" t="s">
        <v>1690</v>
      </c>
      <c r="CA1" s="61" t="s">
        <v>1691</v>
      </c>
      <c r="CB1" s="61" t="s">
        <v>1692</v>
      </c>
      <c r="CC1" s="61" t="s">
        <v>1693</v>
      </c>
      <c r="CD1" s="61" t="s">
        <v>1694</v>
      </c>
      <c r="CE1" s="60" t="s">
        <v>1695</v>
      </c>
      <c r="CF1" s="59" t="s">
        <v>322</v>
      </c>
      <c r="CG1" s="62" t="s">
        <v>1696</v>
      </c>
      <c r="CH1" s="63" t="s">
        <v>327</v>
      </c>
      <c r="CI1" s="63" t="s">
        <v>1697</v>
      </c>
      <c r="CJ1" s="63" t="s">
        <v>328</v>
      </c>
      <c r="CK1" s="63" t="s">
        <v>1698</v>
      </c>
      <c r="CL1" s="63" t="s">
        <v>1699</v>
      </c>
      <c r="CM1" s="63" t="s">
        <v>1700</v>
      </c>
      <c r="CN1" s="63" t="s">
        <v>1701</v>
      </c>
      <c r="CO1" s="63" t="s">
        <v>1702</v>
      </c>
      <c r="CP1" s="63" t="s">
        <v>1703</v>
      </c>
      <c r="CQ1" s="63" t="s">
        <v>1704</v>
      </c>
      <c r="CR1" s="63" t="s">
        <v>1705</v>
      </c>
      <c r="CS1" s="63" t="s">
        <v>1706</v>
      </c>
      <c r="CT1" s="63" t="s">
        <v>1707</v>
      </c>
      <c r="CU1" s="63" t="s">
        <v>1708</v>
      </c>
      <c r="CV1" s="63" t="s">
        <v>1709</v>
      </c>
      <c r="CW1" s="63" t="s">
        <v>1710</v>
      </c>
      <c r="CX1" s="63" t="s">
        <v>1711</v>
      </c>
      <c r="CY1" s="63" t="s">
        <v>1712</v>
      </c>
      <c r="CZ1" s="63" t="s">
        <v>1713</v>
      </c>
      <c r="DA1" s="63" t="s">
        <v>1714</v>
      </c>
      <c r="DB1" s="63" t="s">
        <v>1715</v>
      </c>
      <c r="DC1" s="63" t="s">
        <v>1716</v>
      </c>
      <c r="DD1" s="63" t="s">
        <v>1717</v>
      </c>
      <c r="DE1" s="63" t="s">
        <v>1718</v>
      </c>
      <c r="DF1" s="63" t="s">
        <v>1719</v>
      </c>
      <c r="DG1" s="63" t="s">
        <v>1720</v>
      </c>
      <c r="DH1" s="63" t="s">
        <v>1721</v>
      </c>
      <c r="DI1" s="63" t="s">
        <v>1722</v>
      </c>
      <c r="DJ1" s="63" t="s">
        <v>1723</v>
      </c>
      <c r="DK1" s="62" t="s">
        <v>1724</v>
      </c>
      <c r="DL1" s="63" t="s">
        <v>335</v>
      </c>
      <c r="DM1" s="63" t="s">
        <v>1725</v>
      </c>
      <c r="DN1" s="62" t="s">
        <v>1726</v>
      </c>
      <c r="DO1" s="63" t="s">
        <v>1727</v>
      </c>
      <c r="DP1" s="63" t="s">
        <v>336</v>
      </c>
      <c r="DQ1" s="63" t="s">
        <v>1728</v>
      </c>
      <c r="DR1" s="63" t="s">
        <v>1729</v>
      </c>
      <c r="DS1" s="62" t="s">
        <v>1730</v>
      </c>
      <c r="DT1" s="62" t="s">
        <v>1731</v>
      </c>
      <c r="DU1" s="63" t="s">
        <v>343</v>
      </c>
      <c r="DV1" s="63" t="s">
        <v>1732</v>
      </c>
      <c r="DW1" s="63" t="s">
        <v>344</v>
      </c>
      <c r="DX1" s="63" t="s">
        <v>1733</v>
      </c>
      <c r="DY1" s="63" t="s">
        <v>1734</v>
      </c>
      <c r="DZ1" s="63" t="s">
        <v>1735</v>
      </c>
      <c r="EA1" s="63" t="s">
        <v>1736</v>
      </c>
      <c r="EB1" s="63" t="s">
        <v>1737</v>
      </c>
      <c r="EC1" s="63" t="s">
        <v>1738</v>
      </c>
      <c r="ED1" s="63" t="s">
        <v>1739</v>
      </c>
      <c r="EE1" s="63" t="s">
        <v>1740</v>
      </c>
      <c r="EF1" s="63" t="s">
        <v>1741</v>
      </c>
      <c r="EG1" s="63" t="s">
        <v>1742</v>
      </c>
      <c r="EH1" s="63" t="s">
        <v>1743</v>
      </c>
      <c r="EI1" s="63" t="s">
        <v>1744</v>
      </c>
      <c r="EJ1" s="63" t="s">
        <v>1745</v>
      </c>
      <c r="EK1" s="63" t="s">
        <v>1746</v>
      </c>
      <c r="EL1" s="63" t="s">
        <v>1747</v>
      </c>
      <c r="EM1" s="63" t="s">
        <v>1748</v>
      </c>
      <c r="EN1" s="63" t="s">
        <v>1749</v>
      </c>
      <c r="EO1" s="63" t="s">
        <v>1750</v>
      </c>
      <c r="EP1" s="63" t="s">
        <v>1751</v>
      </c>
      <c r="EQ1" s="63" t="s">
        <v>1752</v>
      </c>
      <c r="ER1" s="63" t="s">
        <v>1753</v>
      </c>
      <c r="ES1" s="63" t="s">
        <v>1754</v>
      </c>
      <c r="ET1" s="63" t="s">
        <v>1755</v>
      </c>
      <c r="EU1" s="63" t="s">
        <v>1756</v>
      </c>
      <c r="EV1" s="63" t="s">
        <v>1757</v>
      </c>
      <c r="EW1" s="63" t="s">
        <v>1758</v>
      </c>
      <c r="EX1" s="62" t="s">
        <v>1759</v>
      </c>
      <c r="EY1" s="63" t="s">
        <v>351</v>
      </c>
      <c r="EZ1" s="63" t="s">
        <v>1760</v>
      </c>
      <c r="FA1" s="62" t="s">
        <v>1726</v>
      </c>
      <c r="FB1" s="63" t="s">
        <v>1761</v>
      </c>
      <c r="FC1" s="63" t="s">
        <v>352</v>
      </c>
      <c r="FD1" s="63" t="s">
        <v>1762</v>
      </c>
      <c r="FE1" s="63" t="s">
        <v>1763</v>
      </c>
      <c r="FF1" s="62" t="s">
        <v>1764</v>
      </c>
      <c r="FG1" s="62" t="s">
        <v>1765</v>
      </c>
      <c r="FH1" s="63" t="s">
        <v>359</v>
      </c>
      <c r="FI1" s="63" t="s">
        <v>1766</v>
      </c>
      <c r="FJ1" s="63" t="s">
        <v>360</v>
      </c>
      <c r="FK1" s="63" t="s">
        <v>1767</v>
      </c>
      <c r="FL1" s="63" t="s">
        <v>1768</v>
      </c>
      <c r="FM1" s="63" t="s">
        <v>1769</v>
      </c>
      <c r="FN1" s="63" t="s">
        <v>1770</v>
      </c>
      <c r="FO1" s="63" t="s">
        <v>1771</v>
      </c>
      <c r="FP1" s="63" t="s">
        <v>1772</v>
      </c>
      <c r="FQ1" s="63" t="s">
        <v>1773</v>
      </c>
      <c r="FR1" s="63" t="s">
        <v>1774</v>
      </c>
      <c r="FS1" s="63" t="s">
        <v>1775</v>
      </c>
      <c r="FT1" s="63" t="s">
        <v>1776</v>
      </c>
      <c r="FU1" s="63" t="s">
        <v>1777</v>
      </c>
      <c r="FV1" s="63" t="s">
        <v>1778</v>
      </c>
      <c r="FW1" s="63" t="s">
        <v>1779</v>
      </c>
      <c r="FX1" s="63" t="s">
        <v>1780</v>
      </c>
      <c r="FY1" s="63" t="s">
        <v>1781</v>
      </c>
      <c r="FZ1" s="63" t="s">
        <v>1782</v>
      </c>
      <c r="GA1" s="63" t="s">
        <v>1783</v>
      </c>
      <c r="GB1" s="63" t="s">
        <v>1784</v>
      </c>
      <c r="GC1" s="63" t="s">
        <v>1785</v>
      </c>
      <c r="GD1" s="63" t="s">
        <v>1786</v>
      </c>
      <c r="GE1" s="63" t="s">
        <v>1787</v>
      </c>
      <c r="GF1" s="63" t="s">
        <v>1788</v>
      </c>
      <c r="GG1" s="63" t="s">
        <v>1789</v>
      </c>
      <c r="GH1" s="63" t="s">
        <v>1790</v>
      </c>
      <c r="GI1" s="63" t="s">
        <v>1791</v>
      </c>
      <c r="GJ1" s="63" t="s">
        <v>1792</v>
      </c>
      <c r="GK1" s="62" t="s">
        <v>1793</v>
      </c>
      <c r="GL1" s="63" t="s">
        <v>367</v>
      </c>
      <c r="GM1" s="63" t="s">
        <v>1794</v>
      </c>
      <c r="GN1" s="62" t="s">
        <v>1726</v>
      </c>
      <c r="GO1" s="63" t="s">
        <v>1795</v>
      </c>
      <c r="GP1" s="63" t="s">
        <v>368</v>
      </c>
      <c r="GQ1" s="63" t="s">
        <v>1796</v>
      </c>
      <c r="GR1" s="63" t="s">
        <v>1797</v>
      </c>
      <c r="GS1" s="62" t="s">
        <v>1798</v>
      </c>
    </row>
    <row r="2" spans="1:201" s="71" customFormat="1" x14ac:dyDescent="0.15">
      <c r="A2" s="64">
        <v>1</v>
      </c>
      <c r="B2" s="64" t="s">
        <v>371</v>
      </c>
      <c r="C2" s="64" t="s">
        <v>372</v>
      </c>
      <c r="D2" s="64" t="s">
        <v>373</v>
      </c>
      <c r="E2" s="64">
        <v>7375</v>
      </c>
      <c r="F2" s="65">
        <v>8</v>
      </c>
      <c r="G2" s="66">
        <v>111</v>
      </c>
      <c r="H2" s="66">
        <v>147</v>
      </c>
      <c r="I2" s="66">
        <v>121</v>
      </c>
      <c r="J2" s="66">
        <v>100</v>
      </c>
      <c r="K2" s="66">
        <v>17</v>
      </c>
      <c r="L2" s="66">
        <v>73</v>
      </c>
      <c r="M2" s="66">
        <v>194</v>
      </c>
      <c r="N2" s="66">
        <v>46</v>
      </c>
      <c r="O2" s="66">
        <v>15</v>
      </c>
      <c r="P2" s="66">
        <v>19</v>
      </c>
      <c r="Q2" s="66">
        <v>238</v>
      </c>
      <c r="R2" s="66">
        <v>49</v>
      </c>
      <c r="S2" s="66">
        <v>12</v>
      </c>
      <c r="T2" s="66">
        <v>47</v>
      </c>
      <c r="U2" s="66">
        <v>19</v>
      </c>
      <c r="V2" s="66">
        <v>2</v>
      </c>
      <c r="W2" s="66">
        <v>73</v>
      </c>
      <c r="X2" s="66">
        <v>13</v>
      </c>
      <c r="Y2" s="66">
        <v>48</v>
      </c>
      <c r="Z2" s="66">
        <v>14</v>
      </c>
      <c r="AA2" s="66">
        <v>45</v>
      </c>
      <c r="AB2" s="66">
        <v>96</v>
      </c>
      <c r="AC2" s="66">
        <v>75</v>
      </c>
      <c r="AD2" s="66">
        <v>245</v>
      </c>
      <c r="AE2" s="66">
        <v>98</v>
      </c>
      <c r="AF2" s="66">
        <v>105</v>
      </c>
      <c r="AG2" s="66">
        <v>6</v>
      </c>
      <c r="AH2" s="66">
        <v>7</v>
      </c>
      <c r="AI2" s="66">
        <v>10</v>
      </c>
      <c r="AJ2" s="65">
        <v>12</v>
      </c>
      <c r="AK2" s="66">
        <v>205</v>
      </c>
      <c r="AL2" s="66">
        <v>66</v>
      </c>
      <c r="AM2" s="65">
        <v>8</v>
      </c>
      <c r="AN2" s="66">
        <v>114</v>
      </c>
      <c r="AO2" s="66">
        <v>30</v>
      </c>
      <c r="AP2" s="66">
        <v>137</v>
      </c>
      <c r="AQ2" s="66">
        <v>80</v>
      </c>
      <c r="AR2" s="65">
        <v>2</v>
      </c>
      <c r="AS2" s="67">
        <f t="shared" ref="AS2:CE8" si="0">F2/$E2*100</f>
        <v>0.10847457627118644</v>
      </c>
      <c r="AT2" s="68">
        <f t="shared" si="0"/>
        <v>1.5050847457627119</v>
      </c>
      <c r="AU2" s="68">
        <f t="shared" si="0"/>
        <v>1.9932203389830507</v>
      </c>
      <c r="AV2" s="68">
        <f t="shared" si="0"/>
        <v>1.640677966101695</v>
      </c>
      <c r="AW2" s="68">
        <f t="shared" si="0"/>
        <v>1.3559322033898304</v>
      </c>
      <c r="AX2" s="68">
        <f t="shared" si="0"/>
        <v>0.23050847457627119</v>
      </c>
      <c r="AY2" s="68">
        <f t="shared" si="0"/>
        <v>0.98983050847457621</v>
      </c>
      <c r="AZ2" s="68">
        <f t="shared" si="0"/>
        <v>2.630508474576271</v>
      </c>
      <c r="BA2" s="68">
        <f t="shared" si="0"/>
        <v>0.62372881355932208</v>
      </c>
      <c r="BB2" s="68">
        <f t="shared" si="0"/>
        <v>0.20338983050847459</v>
      </c>
      <c r="BC2" s="68">
        <f t="shared" si="0"/>
        <v>0.25762711864406779</v>
      </c>
      <c r="BD2" s="68">
        <f t="shared" si="0"/>
        <v>3.2271186440677968</v>
      </c>
      <c r="BE2" s="68">
        <f t="shared" si="0"/>
        <v>0.66440677966101691</v>
      </c>
      <c r="BF2" s="68">
        <f t="shared" si="0"/>
        <v>0.16271186440677965</v>
      </c>
      <c r="BG2" s="68">
        <f t="shared" si="0"/>
        <v>0.63728813559322028</v>
      </c>
      <c r="BH2" s="68">
        <f t="shared" si="0"/>
        <v>0.25762711864406779</v>
      </c>
      <c r="BI2" s="68">
        <f t="shared" si="0"/>
        <v>2.7118644067796609E-2</v>
      </c>
      <c r="BJ2" s="68">
        <f t="shared" si="0"/>
        <v>0.98983050847457621</v>
      </c>
      <c r="BK2" s="68">
        <f t="shared" si="0"/>
        <v>0.17627118644067796</v>
      </c>
      <c r="BL2" s="68">
        <f t="shared" si="0"/>
        <v>0.6508474576271186</v>
      </c>
      <c r="BM2" s="68">
        <f t="shared" si="0"/>
        <v>0.18983050847457628</v>
      </c>
      <c r="BN2" s="68">
        <f t="shared" si="0"/>
        <v>0.61016949152542377</v>
      </c>
      <c r="BO2" s="68">
        <f t="shared" si="0"/>
        <v>1.3016949152542372</v>
      </c>
      <c r="BP2" s="68">
        <f t="shared" si="0"/>
        <v>1.0169491525423728</v>
      </c>
      <c r="BQ2" s="68">
        <f t="shared" si="0"/>
        <v>3.3220338983050843</v>
      </c>
      <c r="BR2" s="68">
        <f t="shared" si="0"/>
        <v>1.3288135593220338</v>
      </c>
      <c r="BS2" s="68">
        <f t="shared" si="0"/>
        <v>1.423728813559322</v>
      </c>
      <c r="BT2" s="68">
        <f t="shared" si="0"/>
        <v>8.1355932203389825E-2</v>
      </c>
      <c r="BU2" s="68">
        <f t="shared" si="0"/>
        <v>9.4915254237288138E-2</v>
      </c>
      <c r="BV2" s="68">
        <f t="shared" si="0"/>
        <v>0.13559322033898305</v>
      </c>
      <c r="BW2" s="67">
        <f t="shared" si="0"/>
        <v>0.16271186440677965</v>
      </c>
      <c r="BX2" s="68">
        <f t="shared" si="0"/>
        <v>2.7796610169491522</v>
      </c>
      <c r="BY2" s="68">
        <f t="shared" si="0"/>
        <v>0.89491525423728813</v>
      </c>
      <c r="BZ2" s="67">
        <f t="shared" si="0"/>
        <v>0.10847457627118644</v>
      </c>
      <c r="CA2" s="68">
        <f t="shared" si="0"/>
        <v>1.5457627118644068</v>
      </c>
      <c r="CB2" s="68">
        <f t="shared" si="0"/>
        <v>0.40677966101694918</v>
      </c>
      <c r="CC2" s="68">
        <f t="shared" si="0"/>
        <v>1.8576271186440678</v>
      </c>
      <c r="CD2" s="68">
        <f t="shared" si="0"/>
        <v>1.0847457627118644</v>
      </c>
      <c r="CE2" s="67">
        <f t="shared" si="0"/>
        <v>2.7118644067796609E-2</v>
      </c>
      <c r="CF2" s="64">
        <v>7185</v>
      </c>
      <c r="CG2" s="69">
        <v>12</v>
      </c>
      <c r="CH2" s="70">
        <v>164</v>
      </c>
      <c r="CI2" s="70">
        <v>50</v>
      </c>
      <c r="CJ2" s="70">
        <v>90</v>
      </c>
      <c r="CK2" s="70">
        <v>57</v>
      </c>
      <c r="CL2" s="70">
        <v>20</v>
      </c>
      <c r="CM2" s="70">
        <v>32</v>
      </c>
      <c r="CN2" s="70">
        <v>131</v>
      </c>
      <c r="CO2" s="70">
        <v>7</v>
      </c>
      <c r="CP2" s="70">
        <v>18</v>
      </c>
      <c r="CQ2" s="70">
        <v>12</v>
      </c>
      <c r="CR2" s="70">
        <v>112</v>
      </c>
      <c r="CS2" s="70">
        <v>35</v>
      </c>
      <c r="CT2" s="70">
        <v>22</v>
      </c>
      <c r="CU2" s="70">
        <v>43</v>
      </c>
      <c r="CV2" s="70">
        <v>23</v>
      </c>
      <c r="CW2" s="70">
        <v>5</v>
      </c>
      <c r="CX2" s="70">
        <v>50</v>
      </c>
      <c r="CY2" s="70">
        <v>19</v>
      </c>
      <c r="CZ2" s="70">
        <v>60</v>
      </c>
      <c r="DA2" s="70">
        <v>12</v>
      </c>
      <c r="DB2" s="70">
        <v>51</v>
      </c>
      <c r="DC2" s="70">
        <v>12</v>
      </c>
      <c r="DD2" s="70">
        <v>59</v>
      </c>
      <c r="DE2" s="70">
        <v>155</v>
      </c>
      <c r="DF2" s="70">
        <v>104</v>
      </c>
      <c r="DG2" s="70">
        <v>95</v>
      </c>
      <c r="DH2" s="70">
        <v>11</v>
      </c>
      <c r="DI2" s="70">
        <v>8</v>
      </c>
      <c r="DJ2" s="70">
        <v>6</v>
      </c>
      <c r="DK2" s="69">
        <v>8</v>
      </c>
      <c r="DL2" s="70">
        <v>138</v>
      </c>
      <c r="DM2" s="70">
        <v>56</v>
      </c>
      <c r="DN2" s="69"/>
      <c r="DO2" s="70">
        <v>48</v>
      </c>
      <c r="DP2" s="70">
        <v>36</v>
      </c>
      <c r="DQ2" s="70">
        <v>131</v>
      </c>
      <c r="DR2" s="70">
        <v>70</v>
      </c>
      <c r="DS2" s="69">
        <v>4</v>
      </c>
      <c r="DT2" s="67">
        <f t="shared" ref="DT2:EZ9" si="1">CG2/$CF2*100</f>
        <v>0.16701461377870563</v>
      </c>
      <c r="DU2" s="68">
        <f t="shared" si="1"/>
        <v>2.2825330549756435</v>
      </c>
      <c r="DV2" s="68">
        <f t="shared" si="1"/>
        <v>0.69589422407794022</v>
      </c>
      <c r="DW2" s="68">
        <f t="shared" si="1"/>
        <v>1.2526096033402923</v>
      </c>
      <c r="DX2" s="68">
        <f t="shared" si="1"/>
        <v>0.79331941544885187</v>
      </c>
      <c r="DY2" s="68">
        <f t="shared" si="1"/>
        <v>0.27835768963117608</v>
      </c>
      <c r="DZ2" s="68">
        <f t="shared" si="1"/>
        <v>0.44537230340988171</v>
      </c>
      <c r="EA2" s="68">
        <f t="shared" si="1"/>
        <v>1.8232428670842034</v>
      </c>
      <c r="EB2" s="68">
        <f t="shared" si="1"/>
        <v>9.7425191370911615E-2</v>
      </c>
      <c r="EC2" s="68">
        <f t="shared" si="1"/>
        <v>0.25052192066805845</v>
      </c>
      <c r="ED2" s="68">
        <f t="shared" si="1"/>
        <v>0.16701461377870563</v>
      </c>
      <c r="EE2" s="68">
        <f t="shared" si="1"/>
        <v>1.5588030619345858</v>
      </c>
      <c r="EF2" s="68">
        <f t="shared" si="1"/>
        <v>0.48712595685455817</v>
      </c>
      <c r="EG2" s="68">
        <f t="shared" si="1"/>
        <v>0.30619345859429364</v>
      </c>
      <c r="EH2" s="68">
        <f t="shared" si="1"/>
        <v>0.59846903270702845</v>
      </c>
      <c r="EI2" s="68">
        <f t="shared" si="1"/>
        <v>0.32011134307585243</v>
      </c>
      <c r="EJ2" s="68">
        <f t="shared" si="1"/>
        <v>6.9589422407794019E-2</v>
      </c>
      <c r="EK2" s="68">
        <f t="shared" si="1"/>
        <v>0.69589422407794022</v>
      </c>
      <c r="EL2" s="68">
        <f t="shared" si="1"/>
        <v>0.26443980514961724</v>
      </c>
      <c r="EM2" s="68">
        <f t="shared" si="1"/>
        <v>0.83507306889352806</v>
      </c>
      <c r="EN2" s="68">
        <f t="shared" si="1"/>
        <v>0.16701461377870563</v>
      </c>
      <c r="EO2" s="68">
        <f t="shared" si="1"/>
        <v>0.70981210855949894</v>
      </c>
      <c r="EP2" s="68">
        <f t="shared" si="1"/>
        <v>0.16701461377870563</v>
      </c>
      <c r="EQ2" s="68">
        <f t="shared" si="1"/>
        <v>0.82115518441196933</v>
      </c>
      <c r="ER2" s="68">
        <f t="shared" si="1"/>
        <v>2.1572720946416144</v>
      </c>
      <c r="ES2" s="68">
        <f t="shared" si="1"/>
        <v>1.4474599860821156</v>
      </c>
      <c r="ET2" s="68">
        <f t="shared" si="1"/>
        <v>1.3221990257480862</v>
      </c>
      <c r="EU2" s="68">
        <f t="shared" si="1"/>
        <v>0.15309672929714682</v>
      </c>
      <c r="EV2" s="68">
        <f t="shared" si="1"/>
        <v>0.11134307585247043</v>
      </c>
      <c r="EW2" s="68">
        <f t="shared" si="1"/>
        <v>8.3507306889352817E-2</v>
      </c>
      <c r="EX2" s="67">
        <f t="shared" si="1"/>
        <v>0.11134307585247043</v>
      </c>
      <c r="EY2" s="68">
        <f t="shared" si="1"/>
        <v>1.9206680584551148</v>
      </c>
      <c r="EZ2" s="68">
        <f t="shared" si="1"/>
        <v>0.77940153096729292</v>
      </c>
      <c r="FA2" s="67"/>
      <c r="FB2" s="68">
        <f>DO2/$CF2*100</f>
        <v>0.66805845511482254</v>
      </c>
      <c r="FC2" s="68">
        <f>DP2/$CF2*100</f>
        <v>0.5010438413361169</v>
      </c>
      <c r="FD2" s="68">
        <f>DQ2/$CF2*100</f>
        <v>1.8232428670842034</v>
      </c>
      <c r="FE2" s="68">
        <f>DR2/$CF2*100</f>
        <v>0.97425191370911635</v>
      </c>
      <c r="FF2" s="67">
        <f>DS2/$CF2*100</f>
        <v>5.5671537926235214E-2</v>
      </c>
      <c r="FG2" s="67">
        <f t="shared" ref="FG2:FG16" si="2">AS2-DT2</f>
        <v>-5.8540037507519196E-2</v>
      </c>
      <c r="FH2" s="68">
        <f t="shared" ref="FH2:FH16" si="3">AT2-DU2</f>
        <v>-0.77744830921293162</v>
      </c>
      <c r="FI2" s="68">
        <f t="shared" ref="FI2:FI16" si="4">AU2-DV2</f>
        <v>1.2973261149051105</v>
      </c>
      <c r="FJ2" s="68">
        <f t="shared" ref="FJ2:FJ16" si="5">AV2-DW2</f>
        <v>0.38806836276140277</v>
      </c>
      <c r="FK2" s="68">
        <f t="shared" ref="FK2:FK16" si="6">AW2-DX2</f>
        <v>0.56261278794097858</v>
      </c>
      <c r="FL2" s="68">
        <f t="shared" ref="FL2:FL16" si="7">AX2-DY2</f>
        <v>-4.7849215054904887E-2</v>
      </c>
      <c r="FM2" s="68">
        <f t="shared" ref="FM2:FM16" si="8">AY2-DZ2</f>
        <v>0.54445820506469444</v>
      </c>
      <c r="FN2" s="68">
        <f t="shared" ref="FN2:FN16" si="9">AZ2-EA2</f>
        <v>0.80726560749206766</v>
      </c>
      <c r="FO2" s="68">
        <f t="shared" ref="FO2:FO16" si="10">BA2-EB2</f>
        <v>0.52630362218841042</v>
      </c>
      <c r="FP2" s="68">
        <f t="shared" ref="FP2:FP16" si="11">BB2-EC2</f>
        <v>-4.7132090159583861E-2</v>
      </c>
      <c r="FQ2" s="68">
        <f t="shared" ref="FQ2:FQ16" si="12">BC2-ED2</f>
        <v>9.0612504865362153E-2</v>
      </c>
      <c r="FR2" s="68">
        <f t="shared" ref="FR2:FR16" si="13">BD2-EE2</f>
        <v>1.668315582133211</v>
      </c>
      <c r="FS2" s="68">
        <f t="shared" ref="FS2:FS16" si="14">BE2-EF2</f>
        <v>0.17728082280645874</v>
      </c>
      <c r="FT2" s="68">
        <f t="shared" ref="FT2:FT16" si="15">BF2-EG2</f>
        <v>-0.14348159418751399</v>
      </c>
      <c r="FU2" s="68">
        <f t="shared" ref="FU2:FU16" si="16">BG2-EH2</f>
        <v>3.8819102886191836E-2</v>
      </c>
      <c r="FV2" s="68">
        <f t="shared" ref="FV2:FV16" si="17">BH2-EI2</f>
        <v>-6.2484224431784641E-2</v>
      </c>
      <c r="FW2" s="68">
        <f t="shared" ref="FW2:FW16" si="18">BI2-EJ2</f>
        <v>-4.2470778339997406E-2</v>
      </c>
      <c r="FX2" s="68">
        <f t="shared" ref="FX2:FX16" si="19">BJ2-EK2</f>
        <v>0.29393628439663599</v>
      </c>
      <c r="FY2" s="68">
        <f t="shared" ref="FY2:FY16" si="20">BK2-EL2</f>
        <v>-8.8168618708939273E-2</v>
      </c>
      <c r="FZ2" s="68">
        <f t="shared" ref="FZ2:FZ16" si="21">BL2-EM2</f>
        <v>-0.18422561126640946</v>
      </c>
      <c r="GA2" s="68">
        <f t="shared" ref="GA2:GA16" si="22">BM2-EN2</f>
        <v>2.2815894695870642E-2</v>
      </c>
      <c r="GB2" s="68">
        <f t="shared" ref="GB2:GB16" si="23">BN2-EO2</f>
        <v>-9.9642617034075176E-2</v>
      </c>
      <c r="GC2" s="68">
        <f t="shared" ref="GC2:GC16" si="24">BO2-EP2</f>
        <v>1.1346803014755316</v>
      </c>
      <c r="GD2" s="68">
        <f t="shared" ref="GD2:GD16" si="25">BP2-EQ2</f>
        <v>0.19579396813040351</v>
      </c>
      <c r="GE2" s="68">
        <f t="shared" ref="GE2:GE16" si="26">BQ2-ER2</f>
        <v>1.1647618036634699</v>
      </c>
      <c r="GF2" s="68">
        <f t="shared" ref="GF2:GF16" si="27">BR2-ES2</f>
        <v>-0.11864642676008175</v>
      </c>
      <c r="GG2" s="68">
        <f t="shared" ref="GG2:GG16" si="28">BS2-ET2</f>
        <v>0.10152978781123578</v>
      </c>
      <c r="GH2" s="68">
        <f t="shared" ref="GH2:GH16" si="29">BT2-EU2</f>
        <v>-7.1740797093756997E-2</v>
      </c>
      <c r="GI2" s="68">
        <f t="shared" ref="GI2:GI16" si="30">BU2-EV2</f>
        <v>-1.6427821615182289E-2</v>
      </c>
      <c r="GJ2" s="68">
        <f t="shared" ref="GJ2:GJ16" si="31">BV2-EW2</f>
        <v>5.2085913449630233E-2</v>
      </c>
      <c r="GK2" s="67">
        <f t="shared" ref="GK2:GK16" si="32">BW2-EX2</f>
        <v>5.1368788554309222E-2</v>
      </c>
      <c r="GL2" s="68">
        <f t="shared" ref="GL2:GL16" si="33">BX2-EY2</f>
        <v>0.85899295849403745</v>
      </c>
      <c r="GM2" s="68">
        <f t="shared" ref="GM2:GM65" si="34">BY2-EZ2</f>
        <v>0.11551372326999521</v>
      </c>
      <c r="GN2" s="67"/>
      <c r="GO2" s="68">
        <f t="shared" ref="GO2:GS52" si="35">CA2-FB2</f>
        <v>0.8777042567495843</v>
      </c>
      <c r="GP2" s="68">
        <f t="shared" si="35"/>
        <v>-9.4264180319167723E-2</v>
      </c>
      <c r="GQ2" s="68">
        <f t="shared" si="35"/>
        <v>3.4384251559864465E-2</v>
      </c>
      <c r="GR2" s="68">
        <f t="shared" si="35"/>
        <v>0.11049384900274806</v>
      </c>
      <c r="GS2" s="67">
        <f t="shared" si="35"/>
        <v>-2.8552893858438604E-2</v>
      </c>
    </row>
    <row r="3" spans="1:201" s="71" customFormat="1" x14ac:dyDescent="0.15">
      <c r="A3" s="64">
        <v>1</v>
      </c>
      <c r="B3" s="64" t="s">
        <v>374</v>
      </c>
      <c r="C3" s="64" t="s">
        <v>375</v>
      </c>
      <c r="D3" s="64" t="s">
        <v>376</v>
      </c>
      <c r="E3" s="64">
        <v>185911</v>
      </c>
      <c r="F3" s="65">
        <v>19</v>
      </c>
      <c r="G3" s="66">
        <v>1643</v>
      </c>
      <c r="H3" s="66">
        <v>477</v>
      </c>
      <c r="I3" s="66">
        <v>522</v>
      </c>
      <c r="J3" s="66">
        <v>355</v>
      </c>
      <c r="K3" s="66">
        <v>962</v>
      </c>
      <c r="L3" s="66">
        <v>215</v>
      </c>
      <c r="M3" s="66">
        <v>723</v>
      </c>
      <c r="N3" s="66">
        <v>1811</v>
      </c>
      <c r="O3" s="66">
        <v>1265</v>
      </c>
      <c r="P3" s="66">
        <v>573</v>
      </c>
      <c r="Q3" s="66">
        <v>8736</v>
      </c>
      <c r="R3" s="66">
        <v>674</v>
      </c>
      <c r="S3" s="66">
        <v>8695</v>
      </c>
      <c r="T3" s="66">
        <v>5375</v>
      </c>
      <c r="U3" s="66">
        <v>897</v>
      </c>
      <c r="V3" s="66">
        <v>1188</v>
      </c>
      <c r="W3" s="66">
        <v>383</v>
      </c>
      <c r="X3" s="66">
        <v>899</v>
      </c>
      <c r="Y3" s="66">
        <v>2016</v>
      </c>
      <c r="Z3" s="66">
        <v>183</v>
      </c>
      <c r="AA3" s="66">
        <v>460</v>
      </c>
      <c r="AB3" s="66">
        <v>424</v>
      </c>
      <c r="AC3" s="66">
        <v>229</v>
      </c>
      <c r="AD3" s="66">
        <v>1727</v>
      </c>
      <c r="AE3" s="66">
        <v>3560</v>
      </c>
      <c r="AF3" s="66">
        <v>4364</v>
      </c>
      <c r="AG3" s="66">
        <v>4337</v>
      </c>
      <c r="AH3" s="66">
        <v>980</v>
      </c>
      <c r="AI3" s="66">
        <v>439</v>
      </c>
      <c r="AJ3" s="65">
        <v>59</v>
      </c>
      <c r="AK3" s="66">
        <v>313</v>
      </c>
      <c r="AL3" s="66">
        <v>100</v>
      </c>
      <c r="AM3" s="65">
        <v>26</v>
      </c>
      <c r="AN3" s="66">
        <v>544</v>
      </c>
      <c r="AO3" s="66">
        <v>2025</v>
      </c>
      <c r="AP3" s="66">
        <v>97</v>
      </c>
      <c r="AQ3" s="66">
        <v>86</v>
      </c>
      <c r="AR3" s="65">
        <v>18</v>
      </c>
      <c r="AS3" s="67">
        <f t="shared" si="0"/>
        <v>1.0219943951675801E-2</v>
      </c>
      <c r="AT3" s="68">
        <f t="shared" si="0"/>
        <v>0.88375620592649173</v>
      </c>
      <c r="AU3" s="68">
        <f t="shared" si="0"/>
        <v>0.25657438236575569</v>
      </c>
      <c r="AV3" s="68">
        <f t="shared" si="0"/>
        <v>0.28077951277761937</v>
      </c>
      <c r="AW3" s="68">
        <f t="shared" si="0"/>
        <v>0.19095158436025841</v>
      </c>
      <c r="AX3" s="68">
        <f t="shared" si="0"/>
        <v>0.51745189902695377</v>
      </c>
      <c r="AY3" s="68">
        <f t="shared" si="0"/>
        <v>0.11564673419001566</v>
      </c>
      <c r="AZ3" s="68">
        <f t="shared" si="0"/>
        <v>0.38889576195061076</v>
      </c>
      <c r="BA3" s="68">
        <f t="shared" si="0"/>
        <v>0.97412202613078291</v>
      </c>
      <c r="BB3" s="68">
        <f t="shared" si="0"/>
        <v>0.6804331104668363</v>
      </c>
      <c r="BC3" s="68">
        <f t="shared" si="0"/>
        <v>0.30821199391106496</v>
      </c>
      <c r="BD3" s="68">
        <f t="shared" si="0"/>
        <v>4.6990226506231476</v>
      </c>
      <c r="BE3" s="68">
        <f t="shared" si="0"/>
        <v>0.36253906439102579</v>
      </c>
      <c r="BF3" s="68">
        <f t="shared" si="0"/>
        <v>4.6769690873590051</v>
      </c>
      <c r="BG3" s="68">
        <f t="shared" si="0"/>
        <v>2.8911683547503912</v>
      </c>
      <c r="BH3" s="68">
        <f t="shared" si="0"/>
        <v>0.48248893287648387</v>
      </c>
      <c r="BI3" s="68">
        <f t="shared" si="0"/>
        <v>0.63901544287320278</v>
      </c>
      <c r="BJ3" s="68">
        <f t="shared" si="0"/>
        <v>0.20601255439430696</v>
      </c>
      <c r="BK3" s="68">
        <f t="shared" si="0"/>
        <v>0.48356471645034449</v>
      </c>
      <c r="BL3" s="68">
        <f t="shared" si="0"/>
        <v>1.0843898424514955</v>
      </c>
      <c r="BM3" s="68">
        <f t="shared" si="0"/>
        <v>9.8434197008245877E-2</v>
      </c>
      <c r="BN3" s="68">
        <f t="shared" si="0"/>
        <v>0.24743022198794046</v>
      </c>
      <c r="BO3" s="68">
        <f t="shared" si="0"/>
        <v>0.22806611765844947</v>
      </c>
      <c r="BP3" s="68">
        <f t="shared" si="0"/>
        <v>0.12317721920703992</v>
      </c>
      <c r="BQ3" s="68">
        <f t="shared" si="0"/>
        <v>0.92893911602863732</v>
      </c>
      <c r="BR3" s="68">
        <f t="shared" si="0"/>
        <v>1.9148947614718872</v>
      </c>
      <c r="BS3" s="68">
        <f t="shared" si="0"/>
        <v>2.3473597581638526</v>
      </c>
      <c r="BT3" s="68">
        <f t="shared" si="0"/>
        <v>2.3328366799167344</v>
      </c>
      <c r="BU3" s="68">
        <f t="shared" si="0"/>
        <v>0.52713395119169926</v>
      </c>
      <c r="BV3" s="68">
        <f t="shared" si="0"/>
        <v>0.23613449446240406</v>
      </c>
      <c r="BW3" s="67">
        <f t="shared" si="0"/>
        <v>3.1735615428888017E-2</v>
      </c>
      <c r="BX3" s="68">
        <f t="shared" si="0"/>
        <v>0.16836012930918556</v>
      </c>
      <c r="BY3" s="68">
        <f t="shared" si="0"/>
        <v>5.3789178693030543E-2</v>
      </c>
      <c r="BZ3" s="67">
        <f t="shared" si="0"/>
        <v>1.398518646018794E-2</v>
      </c>
      <c r="CA3" s="68">
        <f t="shared" si="0"/>
        <v>0.2926131320900861</v>
      </c>
      <c r="CB3" s="68">
        <f t="shared" si="0"/>
        <v>1.0892308685338683</v>
      </c>
      <c r="CC3" s="68">
        <f t="shared" si="0"/>
        <v>5.2175503332239623E-2</v>
      </c>
      <c r="CD3" s="68">
        <f t="shared" si="0"/>
        <v>4.6258693676006261E-2</v>
      </c>
      <c r="CE3" s="67">
        <f t="shared" si="0"/>
        <v>9.6820521647454968E-3</v>
      </c>
      <c r="CF3" s="64">
        <v>163944</v>
      </c>
      <c r="CG3" s="69">
        <v>31</v>
      </c>
      <c r="CH3" s="70">
        <v>2209</v>
      </c>
      <c r="CI3" s="70">
        <v>171</v>
      </c>
      <c r="CJ3" s="70">
        <v>303</v>
      </c>
      <c r="CK3" s="70">
        <v>194</v>
      </c>
      <c r="CL3" s="70">
        <v>158</v>
      </c>
      <c r="CM3" s="70">
        <v>100</v>
      </c>
      <c r="CN3" s="70">
        <v>377</v>
      </c>
      <c r="CO3" s="70">
        <v>158</v>
      </c>
      <c r="CP3" s="70">
        <v>29</v>
      </c>
      <c r="CQ3" s="70">
        <v>267</v>
      </c>
      <c r="CR3" s="70">
        <v>1300</v>
      </c>
      <c r="CS3" s="70">
        <v>326</v>
      </c>
      <c r="CT3" s="70">
        <v>1475</v>
      </c>
      <c r="CU3" s="70">
        <v>1486</v>
      </c>
      <c r="CV3" s="70">
        <v>549</v>
      </c>
      <c r="CW3" s="70">
        <v>521</v>
      </c>
      <c r="CX3" s="70">
        <v>226</v>
      </c>
      <c r="CY3" s="70">
        <v>260</v>
      </c>
      <c r="CZ3" s="70">
        <v>1039</v>
      </c>
      <c r="DA3" s="70">
        <v>76</v>
      </c>
      <c r="DB3" s="70">
        <v>653</v>
      </c>
      <c r="DC3" s="70">
        <v>127</v>
      </c>
      <c r="DD3" s="70">
        <v>242</v>
      </c>
      <c r="DE3" s="70">
        <v>685</v>
      </c>
      <c r="DF3" s="70">
        <v>357</v>
      </c>
      <c r="DG3" s="70">
        <v>1576</v>
      </c>
      <c r="DH3" s="70">
        <v>1461</v>
      </c>
      <c r="DI3" s="70">
        <v>304</v>
      </c>
      <c r="DJ3" s="70">
        <v>7</v>
      </c>
      <c r="DK3" s="69">
        <v>89</v>
      </c>
      <c r="DL3" s="70">
        <v>93</v>
      </c>
      <c r="DM3" s="70">
        <v>84</v>
      </c>
      <c r="DN3" s="69"/>
      <c r="DO3" s="70">
        <v>265</v>
      </c>
      <c r="DP3" s="70">
        <v>1228</v>
      </c>
      <c r="DQ3" s="70">
        <v>113</v>
      </c>
      <c r="DR3" s="70">
        <v>74</v>
      </c>
      <c r="DS3" s="69">
        <v>7</v>
      </c>
      <c r="DT3" s="67">
        <f t="shared" si="1"/>
        <v>1.8908895720489923E-2</v>
      </c>
      <c r="DU3" s="68">
        <f t="shared" si="1"/>
        <v>1.347411311179427</v>
      </c>
      <c r="DV3" s="68">
        <f t="shared" si="1"/>
        <v>0.10430390865173475</v>
      </c>
      <c r="DW3" s="68">
        <f t="shared" si="1"/>
        <v>0.184819206558337</v>
      </c>
      <c r="DX3" s="68">
        <f t="shared" si="1"/>
        <v>0.11833308934758209</v>
      </c>
      <c r="DY3" s="68">
        <f t="shared" si="1"/>
        <v>9.637437173669057E-2</v>
      </c>
      <c r="DZ3" s="68">
        <f t="shared" si="1"/>
        <v>6.0996437808032017E-2</v>
      </c>
      <c r="EA3" s="68">
        <f t="shared" si="1"/>
        <v>0.22995657053628069</v>
      </c>
      <c r="EB3" s="68">
        <f t="shared" si="1"/>
        <v>9.637437173669057E-2</v>
      </c>
      <c r="EC3" s="68">
        <f t="shared" si="1"/>
        <v>1.7688966964329284E-2</v>
      </c>
      <c r="ED3" s="68">
        <f t="shared" si="1"/>
        <v>0.16286048894744548</v>
      </c>
      <c r="EE3" s="68">
        <f t="shared" si="1"/>
        <v>0.79295369150441608</v>
      </c>
      <c r="EF3" s="68">
        <f t="shared" si="1"/>
        <v>0.19884838725418436</v>
      </c>
      <c r="EG3" s="68">
        <f t="shared" si="1"/>
        <v>0.8996974576684722</v>
      </c>
      <c r="EH3" s="68">
        <f t="shared" si="1"/>
        <v>0.90640706582735575</v>
      </c>
      <c r="EI3" s="68">
        <f t="shared" si="1"/>
        <v>0.33487044356609574</v>
      </c>
      <c r="EJ3" s="68">
        <f t="shared" si="1"/>
        <v>0.3177914409798468</v>
      </c>
      <c r="EK3" s="68">
        <f t="shared" si="1"/>
        <v>0.13785194944615234</v>
      </c>
      <c r="EL3" s="68">
        <f t="shared" si="1"/>
        <v>0.15859073830088322</v>
      </c>
      <c r="EM3" s="68">
        <f t="shared" si="1"/>
        <v>0.63375298882545261</v>
      </c>
      <c r="EN3" s="68">
        <f t="shared" si="1"/>
        <v>4.6357292734104327E-2</v>
      </c>
      <c r="EO3" s="68">
        <f t="shared" si="1"/>
        <v>0.39830673888644902</v>
      </c>
      <c r="EP3" s="68">
        <f t="shared" si="1"/>
        <v>7.7465476016200657E-2</v>
      </c>
      <c r="EQ3" s="68">
        <f t="shared" si="1"/>
        <v>0.14761137949543748</v>
      </c>
      <c r="ER3" s="68">
        <f t="shared" si="1"/>
        <v>0.41782559898501925</v>
      </c>
      <c r="ES3" s="68">
        <f t="shared" si="1"/>
        <v>0.21775728297467428</v>
      </c>
      <c r="ET3" s="68">
        <f t="shared" si="1"/>
        <v>0.96130385985458455</v>
      </c>
      <c r="EU3" s="68">
        <f t="shared" si="1"/>
        <v>0.89115795637534778</v>
      </c>
      <c r="EV3" s="68">
        <f t="shared" si="1"/>
        <v>0.18542917093641731</v>
      </c>
      <c r="EW3" s="68">
        <f t="shared" si="1"/>
        <v>4.2697506465622405E-3</v>
      </c>
      <c r="EX3" s="67">
        <f t="shared" si="1"/>
        <v>5.4286829649148487E-2</v>
      </c>
      <c r="EY3" s="68">
        <f t="shared" si="1"/>
        <v>5.6726687161469773E-2</v>
      </c>
      <c r="EZ3" s="68">
        <f t="shared" si="1"/>
        <v>5.1237007758746886E-2</v>
      </c>
      <c r="FA3" s="67"/>
      <c r="FB3" s="68">
        <f t="shared" ref="FB3:FF53" si="36">DO3/$CF3*100</f>
        <v>0.16164056019128484</v>
      </c>
      <c r="FC3" s="68">
        <f t="shared" si="36"/>
        <v>0.74903625628263315</v>
      </c>
      <c r="FD3" s="68">
        <f t="shared" si="36"/>
        <v>6.8925974723076169E-2</v>
      </c>
      <c r="FE3" s="68">
        <f t="shared" si="36"/>
        <v>4.5137363977943684E-2</v>
      </c>
      <c r="FF3" s="67">
        <f t="shared" si="36"/>
        <v>4.2697506465622405E-3</v>
      </c>
      <c r="FG3" s="67">
        <f t="shared" si="2"/>
        <v>-8.6889517688141221E-3</v>
      </c>
      <c r="FH3" s="68">
        <f t="shared" si="3"/>
        <v>-0.4636551052529353</v>
      </c>
      <c r="FI3" s="68">
        <f t="shared" si="4"/>
        <v>0.15227047371402094</v>
      </c>
      <c r="FJ3" s="68">
        <f t="shared" si="5"/>
        <v>9.5960306219282365E-2</v>
      </c>
      <c r="FK3" s="68">
        <f t="shared" si="6"/>
        <v>7.2618495012676323E-2</v>
      </c>
      <c r="FL3" s="68">
        <f t="shared" si="7"/>
        <v>0.42107752729026321</v>
      </c>
      <c r="FM3" s="68">
        <f t="shared" si="8"/>
        <v>5.465029638198364E-2</v>
      </c>
      <c r="FN3" s="68">
        <f t="shared" si="9"/>
        <v>0.15893919141433008</v>
      </c>
      <c r="FO3" s="68">
        <f t="shared" si="10"/>
        <v>0.8777476543940923</v>
      </c>
      <c r="FP3" s="68">
        <f t="shared" si="11"/>
        <v>0.66274414350250699</v>
      </c>
      <c r="FQ3" s="68">
        <f t="shared" si="12"/>
        <v>0.14535150496361948</v>
      </c>
      <c r="FR3" s="68">
        <f t="shared" si="13"/>
        <v>3.9060689591187314</v>
      </c>
      <c r="FS3" s="68">
        <f t="shared" si="14"/>
        <v>0.16369067713684143</v>
      </c>
      <c r="FT3" s="68">
        <f t="shared" si="15"/>
        <v>3.7772716296905329</v>
      </c>
      <c r="FU3" s="68">
        <f t="shared" si="16"/>
        <v>1.9847612889230355</v>
      </c>
      <c r="FV3" s="68">
        <f t="shared" si="17"/>
        <v>0.14761848931038812</v>
      </c>
      <c r="FW3" s="68">
        <f t="shared" si="18"/>
        <v>0.32122400189335598</v>
      </c>
      <c r="FX3" s="68">
        <f t="shared" si="19"/>
        <v>6.8160604948154624E-2</v>
      </c>
      <c r="FY3" s="68">
        <f t="shared" si="20"/>
        <v>0.32497397814946127</v>
      </c>
      <c r="FZ3" s="68">
        <f t="shared" si="21"/>
        <v>0.45063685362604289</v>
      </c>
      <c r="GA3" s="68">
        <f t="shared" si="22"/>
        <v>5.207690427414155E-2</v>
      </c>
      <c r="GB3" s="68">
        <f t="shared" si="23"/>
        <v>-0.15087651689850856</v>
      </c>
      <c r="GC3" s="68">
        <f t="shared" si="24"/>
        <v>0.15060064164224882</v>
      </c>
      <c r="GD3" s="68">
        <f t="shared" si="25"/>
        <v>-2.4434160288397566E-2</v>
      </c>
      <c r="GE3" s="68">
        <f t="shared" si="26"/>
        <v>0.51111351704361807</v>
      </c>
      <c r="GF3" s="68">
        <f t="shared" si="27"/>
        <v>1.6971374784972129</v>
      </c>
      <c r="GG3" s="68">
        <f t="shared" si="28"/>
        <v>1.3860558983092681</v>
      </c>
      <c r="GH3" s="68">
        <f t="shared" si="29"/>
        <v>1.4416787235413866</v>
      </c>
      <c r="GI3" s="68">
        <f t="shared" si="30"/>
        <v>0.34170478025528195</v>
      </c>
      <c r="GJ3" s="68">
        <f t="shared" si="31"/>
        <v>0.23186474381584182</v>
      </c>
      <c r="GK3" s="67">
        <f t="shared" si="32"/>
        <v>-2.255121422026047E-2</v>
      </c>
      <c r="GL3" s="68">
        <f t="shared" si="33"/>
        <v>0.11163344214771578</v>
      </c>
      <c r="GM3" s="68">
        <f t="shared" si="34"/>
        <v>2.5521709342836568E-3</v>
      </c>
      <c r="GN3" s="67"/>
      <c r="GO3" s="68">
        <f t="shared" si="35"/>
        <v>0.13097257189880127</v>
      </c>
      <c r="GP3" s="68">
        <f t="shared" si="35"/>
        <v>0.34019461225123515</v>
      </c>
      <c r="GQ3" s="68">
        <f t="shared" si="35"/>
        <v>-1.6750471390836547E-2</v>
      </c>
      <c r="GR3" s="68">
        <f t="shared" si="35"/>
        <v>1.1213296980625773E-3</v>
      </c>
      <c r="GS3" s="67">
        <f t="shared" si="35"/>
        <v>5.4123015181832563E-3</v>
      </c>
    </row>
    <row r="4" spans="1:201" s="71" customFormat="1" x14ac:dyDescent="0.15">
      <c r="A4" s="64">
        <v>1</v>
      </c>
      <c r="B4" s="64" t="s">
        <v>377</v>
      </c>
      <c r="C4" s="64" t="s">
        <v>378</v>
      </c>
      <c r="D4" s="64" t="s">
        <v>379</v>
      </c>
      <c r="E4" s="64">
        <v>356386</v>
      </c>
      <c r="F4" s="65">
        <v>69</v>
      </c>
      <c r="G4" s="66">
        <v>6020</v>
      </c>
      <c r="H4" s="66">
        <v>1862</v>
      </c>
      <c r="I4" s="66">
        <v>2304</v>
      </c>
      <c r="J4" s="66">
        <v>2747</v>
      </c>
      <c r="K4" s="66">
        <v>1430</v>
      </c>
      <c r="L4" s="66">
        <v>1086</v>
      </c>
      <c r="M4" s="66">
        <v>3773</v>
      </c>
      <c r="N4" s="66">
        <v>8614</v>
      </c>
      <c r="O4" s="66">
        <v>4475</v>
      </c>
      <c r="P4" s="66">
        <v>1952</v>
      </c>
      <c r="Q4" s="66">
        <v>16648</v>
      </c>
      <c r="R4" s="66">
        <v>2549</v>
      </c>
      <c r="S4" s="66">
        <v>3765</v>
      </c>
      <c r="T4" s="66">
        <v>4100</v>
      </c>
      <c r="U4" s="66">
        <v>4930</v>
      </c>
      <c r="V4" s="66">
        <v>2345</v>
      </c>
      <c r="W4" s="66">
        <v>3518</v>
      </c>
      <c r="X4" s="66">
        <v>784</v>
      </c>
      <c r="Y4" s="66">
        <v>4890</v>
      </c>
      <c r="Z4" s="66">
        <v>7242</v>
      </c>
      <c r="AA4" s="66">
        <v>7829</v>
      </c>
      <c r="AB4" s="66">
        <v>2598</v>
      </c>
      <c r="AC4" s="66">
        <v>1860</v>
      </c>
      <c r="AD4" s="66">
        <v>9313</v>
      </c>
      <c r="AE4" s="66">
        <v>1119</v>
      </c>
      <c r="AF4" s="66">
        <v>10912</v>
      </c>
      <c r="AG4" s="66">
        <v>2719</v>
      </c>
      <c r="AH4" s="66">
        <v>2810</v>
      </c>
      <c r="AI4" s="66">
        <v>4018</v>
      </c>
      <c r="AJ4" s="65">
        <v>224</v>
      </c>
      <c r="AK4" s="66">
        <v>2246</v>
      </c>
      <c r="AL4" s="66">
        <v>663</v>
      </c>
      <c r="AM4" s="65">
        <v>155</v>
      </c>
      <c r="AN4" s="66">
        <v>3036</v>
      </c>
      <c r="AO4" s="66">
        <v>1898</v>
      </c>
      <c r="AP4" s="66">
        <v>1207</v>
      </c>
      <c r="AQ4" s="66">
        <v>533</v>
      </c>
      <c r="AR4" s="65">
        <v>76</v>
      </c>
      <c r="AS4" s="67">
        <f t="shared" si="0"/>
        <v>1.9361029894552535E-2</v>
      </c>
      <c r="AT4" s="68">
        <f t="shared" si="0"/>
        <v>1.6891797096406707</v>
      </c>
      <c r="AU4" s="68">
        <f t="shared" si="0"/>
        <v>0.52246721251676553</v>
      </c>
      <c r="AV4" s="68">
        <f t="shared" si="0"/>
        <v>0.64649004169636293</v>
      </c>
      <c r="AW4" s="68">
        <f t="shared" si="0"/>
        <v>0.77079346551211325</v>
      </c>
      <c r="AX4" s="68">
        <f t="shared" si="0"/>
        <v>0.40125032969869745</v>
      </c>
      <c r="AY4" s="68">
        <f t="shared" si="0"/>
        <v>0.30472577486208774</v>
      </c>
      <c r="AZ4" s="68">
        <f t="shared" si="0"/>
        <v>1.058683562205025</v>
      </c>
      <c r="BA4" s="68">
        <f t="shared" si="0"/>
        <v>2.4170421958213848</v>
      </c>
      <c r="BB4" s="68">
        <f t="shared" si="0"/>
        <v>1.2556609967843855</v>
      </c>
      <c r="BC4" s="68">
        <f t="shared" si="0"/>
        <v>0.54772072977052977</v>
      </c>
      <c r="BD4" s="68">
        <f t="shared" si="0"/>
        <v>4.6713395026740674</v>
      </c>
      <c r="BE4" s="68">
        <f t="shared" si="0"/>
        <v>0.71523572755383213</v>
      </c>
      <c r="BF4" s="68">
        <f t="shared" si="0"/>
        <v>1.0564388051158013</v>
      </c>
      <c r="BG4" s="68">
        <f t="shared" si="0"/>
        <v>1.1504380082270347</v>
      </c>
      <c r="BH4" s="68">
        <f t="shared" si="0"/>
        <v>1.383331556233971</v>
      </c>
      <c r="BI4" s="68">
        <f t="shared" si="0"/>
        <v>0.65799442177863332</v>
      </c>
      <c r="BJ4" s="68">
        <f t="shared" si="0"/>
        <v>0.98713192998602628</v>
      </c>
      <c r="BK4" s="68">
        <f t="shared" si="0"/>
        <v>0.21998619474390127</v>
      </c>
      <c r="BL4" s="68">
        <f t="shared" si="0"/>
        <v>1.3721077707878537</v>
      </c>
      <c r="BM4" s="68">
        <f t="shared" si="0"/>
        <v>2.0320663550195577</v>
      </c>
      <c r="BN4" s="68">
        <f t="shared" si="0"/>
        <v>2.1967754064413305</v>
      </c>
      <c r="BO4" s="68">
        <f t="shared" si="0"/>
        <v>0.72898486472532598</v>
      </c>
      <c r="BP4" s="68">
        <f t="shared" si="0"/>
        <v>0.52190602324445967</v>
      </c>
      <c r="BQ4" s="68">
        <f t="shared" si="0"/>
        <v>2.6131778464922863</v>
      </c>
      <c r="BR4" s="68">
        <f t="shared" si="0"/>
        <v>0.31398539785513463</v>
      </c>
      <c r="BS4" s="68">
        <f t="shared" si="0"/>
        <v>3.0618486697008298</v>
      </c>
      <c r="BT4" s="68">
        <f t="shared" si="0"/>
        <v>0.76293681569983107</v>
      </c>
      <c r="BU4" s="68">
        <f t="shared" si="0"/>
        <v>0.78847092758974824</v>
      </c>
      <c r="BV4" s="68">
        <f t="shared" si="0"/>
        <v>1.1274292480624941</v>
      </c>
      <c r="BW4" s="67">
        <f t="shared" si="0"/>
        <v>6.2853198498257504E-2</v>
      </c>
      <c r="BX4" s="68">
        <f t="shared" si="0"/>
        <v>0.63021555279949271</v>
      </c>
      <c r="BY4" s="68">
        <f t="shared" si="0"/>
        <v>0.18603424376939609</v>
      </c>
      <c r="BZ4" s="67">
        <f t="shared" si="0"/>
        <v>4.3492168603704973E-2</v>
      </c>
      <c r="CA4" s="68">
        <f t="shared" si="0"/>
        <v>0.85188531536031165</v>
      </c>
      <c r="CB4" s="68">
        <f t="shared" si="0"/>
        <v>0.53256861941827116</v>
      </c>
      <c r="CC4" s="68">
        <f t="shared" si="0"/>
        <v>0.33867772583659289</v>
      </c>
      <c r="CD4" s="68">
        <f t="shared" si="0"/>
        <v>0.14955694106951453</v>
      </c>
      <c r="CE4" s="67">
        <f t="shared" si="0"/>
        <v>2.1325192347623083E-2</v>
      </c>
      <c r="CF4" s="64">
        <v>314564</v>
      </c>
      <c r="CG4" s="69">
        <v>109</v>
      </c>
      <c r="CH4" s="70">
        <v>7490</v>
      </c>
      <c r="CI4" s="70">
        <v>1331</v>
      </c>
      <c r="CJ4" s="70">
        <v>2673</v>
      </c>
      <c r="CK4" s="70">
        <v>2403</v>
      </c>
      <c r="CL4" s="70">
        <v>795</v>
      </c>
      <c r="CM4" s="70">
        <v>882</v>
      </c>
      <c r="CN4" s="70">
        <v>3061</v>
      </c>
      <c r="CO4" s="70">
        <v>1341</v>
      </c>
      <c r="CP4" s="70">
        <v>282</v>
      </c>
      <c r="CQ4" s="70">
        <v>1135</v>
      </c>
      <c r="CR4" s="70">
        <v>5038</v>
      </c>
      <c r="CS4" s="70">
        <v>1877</v>
      </c>
      <c r="CT4" s="70">
        <v>2753</v>
      </c>
      <c r="CU4" s="70">
        <v>2688</v>
      </c>
      <c r="CV4" s="70">
        <v>5449</v>
      </c>
      <c r="CW4" s="70">
        <v>1207</v>
      </c>
      <c r="CX4" s="70">
        <v>3144</v>
      </c>
      <c r="CY4" s="70">
        <v>768</v>
      </c>
      <c r="CZ4" s="70">
        <v>5521</v>
      </c>
      <c r="DA4" s="70">
        <v>3039</v>
      </c>
      <c r="DB4" s="70">
        <v>8253</v>
      </c>
      <c r="DC4" s="70">
        <v>1331</v>
      </c>
      <c r="DD4" s="70">
        <v>1905</v>
      </c>
      <c r="DE4" s="70">
        <v>6903</v>
      </c>
      <c r="DF4" s="70">
        <v>841</v>
      </c>
      <c r="DG4" s="70">
        <v>9946</v>
      </c>
      <c r="DH4" s="70">
        <v>1904</v>
      </c>
      <c r="DI4" s="70">
        <v>1681</v>
      </c>
      <c r="DJ4" s="70">
        <v>66</v>
      </c>
      <c r="DK4" s="69">
        <v>780</v>
      </c>
      <c r="DL4" s="70">
        <v>1946</v>
      </c>
      <c r="DM4" s="70">
        <v>709</v>
      </c>
      <c r="DN4" s="69"/>
      <c r="DO4" s="70">
        <v>1664</v>
      </c>
      <c r="DP4" s="70">
        <v>1885</v>
      </c>
      <c r="DQ4" s="70">
        <v>1371</v>
      </c>
      <c r="DR4" s="70">
        <v>970</v>
      </c>
      <c r="DS4" s="69">
        <v>95</v>
      </c>
      <c r="DT4" s="67">
        <f t="shared" si="1"/>
        <v>3.4651136175786162E-2</v>
      </c>
      <c r="DU4" s="68">
        <f t="shared" si="1"/>
        <v>2.3810734858407194</v>
      </c>
      <c r="DV4" s="68">
        <f t="shared" si="1"/>
        <v>0.42312534174285682</v>
      </c>
      <c r="DW4" s="68">
        <f t="shared" si="1"/>
        <v>0.84974758713648091</v>
      </c>
      <c r="DX4" s="68">
        <f t="shared" si="1"/>
        <v>0.76391449752673546</v>
      </c>
      <c r="DY4" s="68">
        <f t="shared" si="1"/>
        <v>0.25273076385091747</v>
      </c>
      <c r="DZ4" s="68">
        <f t="shared" si="1"/>
        <v>0.28038809272516879</v>
      </c>
      <c r="EA4" s="68">
        <f t="shared" si="1"/>
        <v>0.97309291590900426</v>
      </c>
      <c r="EB4" s="68">
        <f t="shared" si="1"/>
        <v>0.4263043450617362</v>
      </c>
      <c r="EC4" s="68">
        <f t="shared" si="1"/>
        <v>8.9647893592400912E-2</v>
      </c>
      <c r="ED4" s="68">
        <f t="shared" si="1"/>
        <v>0.36081687669281926</v>
      </c>
      <c r="EE4" s="68">
        <f t="shared" si="1"/>
        <v>1.6015818720514743</v>
      </c>
      <c r="EF4" s="68">
        <f t="shared" si="1"/>
        <v>0.59669892295367555</v>
      </c>
      <c r="EG4" s="68">
        <f t="shared" si="1"/>
        <v>0.87517961368751662</v>
      </c>
      <c r="EH4" s="68">
        <f t="shared" si="1"/>
        <v>0.85451609211480006</v>
      </c>
      <c r="EI4" s="68">
        <f t="shared" si="1"/>
        <v>1.7322389084574206</v>
      </c>
      <c r="EJ4" s="68">
        <f t="shared" si="1"/>
        <v>0.38370570058875142</v>
      </c>
      <c r="EK4" s="68">
        <f t="shared" si="1"/>
        <v>0.99947864345570381</v>
      </c>
      <c r="EL4" s="68">
        <f t="shared" si="1"/>
        <v>0.24414745488994288</v>
      </c>
      <c r="EM4" s="68">
        <f t="shared" si="1"/>
        <v>1.7551277323533527</v>
      </c>
      <c r="EN4" s="68">
        <f t="shared" si="1"/>
        <v>0.96609910860746928</v>
      </c>
      <c r="EO4" s="68">
        <f t="shared" si="1"/>
        <v>2.6236314390712225</v>
      </c>
      <c r="EP4" s="68">
        <f t="shared" si="1"/>
        <v>0.42312534174285682</v>
      </c>
      <c r="EQ4" s="68">
        <f t="shared" si="1"/>
        <v>0.60560013224653808</v>
      </c>
      <c r="ER4" s="68">
        <f t="shared" si="1"/>
        <v>2.1944659910224944</v>
      </c>
      <c r="ES4" s="68">
        <f t="shared" si="1"/>
        <v>0.26735417911776299</v>
      </c>
      <c r="ET4" s="68">
        <f t="shared" si="1"/>
        <v>3.1618367009575152</v>
      </c>
      <c r="EU4" s="68">
        <f t="shared" si="1"/>
        <v>0.60528223191465014</v>
      </c>
      <c r="EV4" s="68">
        <f t="shared" si="1"/>
        <v>0.53439045790363804</v>
      </c>
      <c r="EW4" s="68">
        <f t="shared" si="1"/>
        <v>2.0981421904604468E-2</v>
      </c>
      <c r="EX4" s="67">
        <f t="shared" si="1"/>
        <v>0.24796225887259829</v>
      </c>
      <c r="EY4" s="68">
        <f t="shared" si="1"/>
        <v>0.61863404585394388</v>
      </c>
      <c r="EZ4" s="68">
        <f t="shared" si="1"/>
        <v>0.22539133530855407</v>
      </c>
      <c r="FA4" s="67"/>
      <c r="FB4" s="68">
        <f t="shared" si="36"/>
        <v>0.528986152261543</v>
      </c>
      <c r="FC4" s="68">
        <f t="shared" si="36"/>
        <v>0.5992421256087791</v>
      </c>
      <c r="FD4" s="68">
        <f t="shared" si="36"/>
        <v>0.43584135501837462</v>
      </c>
      <c r="FE4" s="68">
        <f t="shared" si="36"/>
        <v>0.30836332193130811</v>
      </c>
      <c r="FF4" s="67">
        <f t="shared" si="36"/>
        <v>3.0200531529354917E-2</v>
      </c>
      <c r="FG4" s="67">
        <f t="shared" si="2"/>
        <v>-1.5290106281233628E-2</v>
      </c>
      <c r="FH4" s="68">
        <f t="shared" si="3"/>
        <v>-0.69189377620004877</v>
      </c>
      <c r="FI4" s="68">
        <f t="shared" si="4"/>
        <v>9.9341870773908714E-2</v>
      </c>
      <c r="FJ4" s="68">
        <f t="shared" si="5"/>
        <v>-0.20325754544011798</v>
      </c>
      <c r="FK4" s="68">
        <f t="shared" si="6"/>
        <v>6.878967985377793E-3</v>
      </c>
      <c r="FL4" s="68">
        <f t="shared" si="7"/>
        <v>0.14851956584777998</v>
      </c>
      <c r="FM4" s="68">
        <f t="shared" si="8"/>
        <v>2.4337682136918948E-2</v>
      </c>
      <c r="FN4" s="68">
        <f t="shared" si="9"/>
        <v>8.5590646296020756E-2</v>
      </c>
      <c r="FO4" s="68">
        <f t="shared" si="10"/>
        <v>1.9907378507596487</v>
      </c>
      <c r="FP4" s="68">
        <f t="shared" si="11"/>
        <v>1.1660131031919845</v>
      </c>
      <c r="FQ4" s="68">
        <f t="shared" si="12"/>
        <v>0.18690385307771051</v>
      </c>
      <c r="FR4" s="68">
        <f t="shared" si="13"/>
        <v>3.0697576306225933</v>
      </c>
      <c r="FS4" s="68">
        <f t="shared" si="14"/>
        <v>0.11853680460015659</v>
      </c>
      <c r="FT4" s="68">
        <f t="shared" si="15"/>
        <v>0.18125919142828473</v>
      </c>
      <c r="FU4" s="68">
        <f t="shared" si="16"/>
        <v>0.29592191611223462</v>
      </c>
      <c r="FV4" s="68">
        <f t="shared" si="17"/>
        <v>-0.3489073522234496</v>
      </c>
      <c r="FW4" s="68">
        <f t="shared" si="18"/>
        <v>0.2742887211898819</v>
      </c>
      <c r="FX4" s="68">
        <f t="shared" si="19"/>
        <v>-1.2346713469677528E-2</v>
      </c>
      <c r="FY4" s="68">
        <f t="shared" si="20"/>
        <v>-2.4161260146041613E-2</v>
      </c>
      <c r="FZ4" s="68">
        <f t="shared" si="21"/>
        <v>-0.383019961565499</v>
      </c>
      <c r="GA4" s="68">
        <f t="shared" si="22"/>
        <v>1.0659672464120884</v>
      </c>
      <c r="GB4" s="68">
        <f t="shared" si="23"/>
        <v>-0.42685603262989202</v>
      </c>
      <c r="GC4" s="68">
        <f t="shared" si="24"/>
        <v>0.30585952298246916</v>
      </c>
      <c r="GD4" s="68">
        <f t="shared" si="25"/>
        <v>-8.369410900207841E-2</v>
      </c>
      <c r="GE4" s="68">
        <f t="shared" si="26"/>
        <v>0.41871185546979195</v>
      </c>
      <c r="GF4" s="68">
        <f t="shared" si="27"/>
        <v>4.6631218737371638E-2</v>
      </c>
      <c r="GG4" s="68">
        <f t="shared" si="28"/>
        <v>-9.9988031256685428E-2</v>
      </c>
      <c r="GH4" s="68">
        <f t="shared" si="29"/>
        <v>0.15765458378518094</v>
      </c>
      <c r="GI4" s="68">
        <f t="shared" si="30"/>
        <v>0.2540804696861102</v>
      </c>
      <c r="GJ4" s="68">
        <f t="shared" si="31"/>
        <v>1.1064478261578896</v>
      </c>
      <c r="GK4" s="67">
        <f t="shared" si="32"/>
        <v>-0.18510906037434077</v>
      </c>
      <c r="GL4" s="68">
        <f t="shared" si="33"/>
        <v>1.1581506945548825E-2</v>
      </c>
      <c r="GM4" s="68">
        <f t="shared" si="34"/>
        <v>-3.9357091539157979E-2</v>
      </c>
      <c r="GN4" s="67"/>
      <c r="GO4" s="68">
        <f t="shared" si="35"/>
        <v>0.32289916309876865</v>
      </c>
      <c r="GP4" s="68">
        <f t="shared" si="35"/>
        <v>-6.6673506190507936E-2</v>
      </c>
      <c r="GQ4" s="68">
        <f t="shared" si="35"/>
        <v>-9.716362918178173E-2</v>
      </c>
      <c r="GR4" s="68">
        <f t="shared" si="35"/>
        <v>-0.15880638086179358</v>
      </c>
      <c r="GS4" s="67">
        <f t="shared" si="35"/>
        <v>-8.8753391817318339E-3</v>
      </c>
    </row>
    <row r="5" spans="1:201" s="71" customFormat="1" x14ac:dyDescent="0.15">
      <c r="A5" s="64">
        <v>1</v>
      </c>
      <c r="B5" s="64" t="s">
        <v>380</v>
      </c>
      <c r="C5" s="64" t="s">
        <v>381</v>
      </c>
      <c r="D5" s="64" t="s">
        <v>382</v>
      </c>
      <c r="E5" s="64">
        <v>231997</v>
      </c>
      <c r="F5" s="65">
        <v>20</v>
      </c>
      <c r="G5" s="66">
        <v>2103</v>
      </c>
      <c r="H5" s="66">
        <v>363</v>
      </c>
      <c r="I5" s="66">
        <v>623</v>
      </c>
      <c r="J5" s="66">
        <v>416</v>
      </c>
      <c r="K5" s="66">
        <v>227</v>
      </c>
      <c r="L5" s="66">
        <v>232</v>
      </c>
      <c r="M5" s="66">
        <v>650</v>
      </c>
      <c r="N5" s="66">
        <v>1070</v>
      </c>
      <c r="O5" s="66">
        <v>242</v>
      </c>
      <c r="P5" s="66">
        <v>402</v>
      </c>
      <c r="Q5" s="66">
        <v>3169</v>
      </c>
      <c r="R5" s="66">
        <v>317</v>
      </c>
      <c r="S5" s="66">
        <v>6011</v>
      </c>
      <c r="T5" s="66">
        <v>2094</v>
      </c>
      <c r="U5" s="66">
        <v>835</v>
      </c>
      <c r="V5" s="66">
        <v>118</v>
      </c>
      <c r="W5" s="66">
        <v>610</v>
      </c>
      <c r="X5" s="66">
        <v>789</v>
      </c>
      <c r="Y5" s="66">
        <v>1253</v>
      </c>
      <c r="Z5" s="66">
        <v>144</v>
      </c>
      <c r="AA5" s="66">
        <v>343</v>
      </c>
      <c r="AB5" s="66">
        <v>516</v>
      </c>
      <c r="AC5" s="66">
        <v>557</v>
      </c>
      <c r="AD5" s="66">
        <v>1536</v>
      </c>
      <c r="AE5" s="66">
        <v>390</v>
      </c>
      <c r="AF5" s="66">
        <v>3403</v>
      </c>
      <c r="AG5" s="66">
        <v>367</v>
      </c>
      <c r="AH5" s="66">
        <v>998</v>
      </c>
      <c r="AI5" s="66">
        <v>296</v>
      </c>
      <c r="AJ5" s="65">
        <v>58</v>
      </c>
      <c r="AK5" s="66">
        <v>356</v>
      </c>
      <c r="AL5" s="66">
        <v>169</v>
      </c>
      <c r="AM5" s="65">
        <v>20</v>
      </c>
      <c r="AN5" s="66">
        <v>503</v>
      </c>
      <c r="AO5" s="66">
        <v>1015</v>
      </c>
      <c r="AP5" s="66">
        <v>246</v>
      </c>
      <c r="AQ5" s="66">
        <v>109</v>
      </c>
      <c r="AR5" s="65">
        <v>17</v>
      </c>
      <c r="AS5" s="67">
        <f t="shared" si="0"/>
        <v>8.6208011310491082E-3</v>
      </c>
      <c r="AT5" s="68">
        <f t="shared" si="0"/>
        <v>0.9064772389298138</v>
      </c>
      <c r="AU5" s="68">
        <f t="shared" si="0"/>
        <v>0.15646754052854134</v>
      </c>
      <c r="AV5" s="68">
        <f t="shared" si="0"/>
        <v>0.26853795523217971</v>
      </c>
      <c r="AW5" s="68">
        <f t="shared" si="0"/>
        <v>0.17931266352582145</v>
      </c>
      <c r="AX5" s="68">
        <f t="shared" si="0"/>
        <v>9.7846092837407375E-2</v>
      </c>
      <c r="AY5" s="68">
        <f t="shared" si="0"/>
        <v>0.10000129312016964</v>
      </c>
      <c r="AZ5" s="68">
        <f t="shared" si="0"/>
        <v>0.28017603675909603</v>
      </c>
      <c r="BA5" s="68">
        <f t="shared" si="0"/>
        <v>0.46121286051112725</v>
      </c>
      <c r="BB5" s="68">
        <f t="shared" si="0"/>
        <v>0.10431169368569421</v>
      </c>
      <c r="BC5" s="68">
        <f t="shared" si="0"/>
        <v>0.17327810273408709</v>
      </c>
      <c r="BD5" s="68">
        <f t="shared" si="0"/>
        <v>1.3659659392147312</v>
      </c>
      <c r="BE5" s="68">
        <f t="shared" si="0"/>
        <v>0.13663969792712835</v>
      </c>
      <c r="BF5" s="68">
        <f t="shared" si="0"/>
        <v>2.5909817799368096</v>
      </c>
      <c r="BG5" s="68">
        <f t="shared" si="0"/>
        <v>0.9025978784208416</v>
      </c>
      <c r="BH5" s="68">
        <f t="shared" si="0"/>
        <v>0.35991844722130029</v>
      </c>
      <c r="BI5" s="68">
        <f t="shared" si="0"/>
        <v>5.0862726673189744E-2</v>
      </c>
      <c r="BJ5" s="68">
        <f t="shared" si="0"/>
        <v>0.26293443449699777</v>
      </c>
      <c r="BK5" s="68">
        <f t="shared" si="0"/>
        <v>0.34009060461988733</v>
      </c>
      <c r="BL5" s="68">
        <f t="shared" si="0"/>
        <v>0.54009319086022667</v>
      </c>
      <c r="BM5" s="68">
        <f t="shared" si="0"/>
        <v>6.2069768143553583E-2</v>
      </c>
      <c r="BN5" s="68">
        <f t="shared" si="0"/>
        <v>0.14784673939749221</v>
      </c>
      <c r="BO5" s="68">
        <f t="shared" si="0"/>
        <v>0.22241666918106701</v>
      </c>
      <c r="BP5" s="68">
        <f t="shared" si="0"/>
        <v>0.24008931149971766</v>
      </c>
      <c r="BQ5" s="68">
        <f t="shared" si="0"/>
        <v>0.66207752686457155</v>
      </c>
      <c r="BR5" s="68">
        <f t="shared" si="0"/>
        <v>0.16810562205545762</v>
      </c>
      <c r="BS5" s="68">
        <f t="shared" si="0"/>
        <v>1.4668293124480056</v>
      </c>
      <c r="BT5" s="68">
        <f t="shared" si="0"/>
        <v>0.15819170075475114</v>
      </c>
      <c r="BU5" s="68">
        <f t="shared" si="0"/>
        <v>0.43017797643935052</v>
      </c>
      <c r="BV5" s="68">
        <f t="shared" si="0"/>
        <v>0.1275878567395268</v>
      </c>
      <c r="BW5" s="67">
        <f t="shared" si="0"/>
        <v>2.5000323280042411E-2</v>
      </c>
      <c r="BX5" s="68">
        <f t="shared" si="0"/>
        <v>0.15345026013267413</v>
      </c>
      <c r="BY5" s="68">
        <f t="shared" si="0"/>
        <v>7.2845769557364964E-2</v>
      </c>
      <c r="BZ5" s="67">
        <f t="shared" si="0"/>
        <v>8.6208011310491082E-3</v>
      </c>
      <c r="CA5" s="68">
        <f t="shared" si="0"/>
        <v>0.21681314844588509</v>
      </c>
      <c r="CB5" s="68">
        <f t="shared" si="0"/>
        <v>0.43750565740074226</v>
      </c>
      <c r="CC5" s="68">
        <f t="shared" si="0"/>
        <v>0.10603585391190404</v>
      </c>
      <c r="CD5" s="68">
        <f t="shared" si="0"/>
        <v>4.6983366164217638E-2</v>
      </c>
      <c r="CE5" s="67">
        <f t="shared" si="0"/>
        <v>7.3276809613917419E-3</v>
      </c>
      <c r="CF5" s="64">
        <v>218307</v>
      </c>
      <c r="CG5" s="69">
        <v>62</v>
      </c>
      <c r="CH5" s="70">
        <v>2295</v>
      </c>
      <c r="CI5" s="70">
        <v>203</v>
      </c>
      <c r="CJ5" s="70">
        <v>545</v>
      </c>
      <c r="CK5" s="70">
        <v>323</v>
      </c>
      <c r="CL5" s="70">
        <v>127</v>
      </c>
      <c r="CM5" s="70">
        <v>171</v>
      </c>
      <c r="CN5" s="70">
        <v>415</v>
      </c>
      <c r="CO5" s="70">
        <v>143</v>
      </c>
      <c r="CP5" s="70">
        <v>12</v>
      </c>
      <c r="CQ5" s="70">
        <v>174</v>
      </c>
      <c r="CR5" s="70">
        <v>795</v>
      </c>
      <c r="CS5" s="70">
        <v>221</v>
      </c>
      <c r="CT5" s="70">
        <v>1039</v>
      </c>
      <c r="CU5" s="70">
        <v>748</v>
      </c>
      <c r="CV5" s="70">
        <v>754</v>
      </c>
      <c r="CW5" s="70">
        <v>46</v>
      </c>
      <c r="CX5" s="70">
        <v>379</v>
      </c>
      <c r="CY5" s="70">
        <v>314</v>
      </c>
      <c r="CZ5" s="70">
        <v>1002</v>
      </c>
      <c r="DA5" s="70">
        <v>107</v>
      </c>
      <c r="DB5" s="70">
        <v>802</v>
      </c>
      <c r="DC5" s="70">
        <v>213</v>
      </c>
      <c r="DD5" s="70">
        <v>446</v>
      </c>
      <c r="DE5" s="70">
        <v>933</v>
      </c>
      <c r="DF5" s="70">
        <v>203</v>
      </c>
      <c r="DG5" s="70">
        <v>2561</v>
      </c>
      <c r="DH5" s="70">
        <v>193</v>
      </c>
      <c r="DI5" s="70">
        <v>414</v>
      </c>
      <c r="DJ5" s="70">
        <v>10</v>
      </c>
      <c r="DK5" s="69">
        <v>54</v>
      </c>
      <c r="DL5" s="70">
        <v>197</v>
      </c>
      <c r="DM5" s="70">
        <v>188</v>
      </c>
      <c r="DN5" s="69"/>
      <c r="DO5" s="70">
        <v>296</v>
      </c>
      <c r="DP5" s="70">
        <v>811</v>
      </c>
      <c r="DQ5" s="70">
        <v>254</v>
      </c>
      <c r="DR5" s="70">
        <v>101</v>
      </c>
      <c r="DS5" s="69">
        <v>22</v>
      </c>
      <c r="DT5" s="67">
        <f t="shared" si="1"/>
        <v>2.8400371953258483E-2</v>
      </c>
      <c r="DU5" s="68">
        <f t="shared" si="1"/>
        <v>1.0512718327859392</v>
      </c>
      <c r="DV5" s="68">
        <f t="shared" si="1"/>
        <v>9.2988314621152771E-2</v>
      </c>
      <c r="DW5" s="68">
        <f t="shared" si="1"/>
        <v>0.24964843087944957</v>
      </c>
      <c r="DX5" s="68">
        <f t="shared" si="1"/>
        <v>0.1479567764661692</v>
      </c>
      <c r="DY5" s="68">
        <f t="shared" si="1"/>
        <v>5.8174955452642382E-2</v>
      </c>
      <c r="DZ5" s="68">
        <f t="shared" si="1"/>
        <v>7.8330058129148408E-2</v>
      </c>
      <c r="EA5" s="68">
        <f t="shared" si="1"/>
        <v>0.1900992638806818</v>
      </c>
      <c r="EB5" s="68">
        <f t="shared" si="1"/>
        <v>6.5504083698644577E-2</v>
      </c>
      <c r="EC5" s="68">
        <f t="shared" si="1"/>
        <v>5.4968461845016419E-3</v>
      </c>
      <c r="ED5" s="68">
        <f t="shared" si="1"/>
        <v>7.9704269675273817E-2</v>
      </c>
      <c r="EE5" s="68">
        <f t="shared" si="1"/>
        <v>0.36416605972323379</v>
      </c>
      <c r="EF5" s="68">
        <f t="shared" si="1"/>
        <v>0.10123358389790525</v>
      </c>
      <c r="EG5" s="68">
        <f t="shared" si="1"/>
        <v>0.47593526547476717</v>
      </c>
      <c r="EH5" s="68">
        <f t="shared" si="1"/>
        <v>0.34263674550060236</v>
      </c>
      <c r="EI5" s="68">
        <f t="shared" si="1"/>
        <v>0.34538516859285318</v>
      </c>
      <c r="EJ5" s="68">
        <f t="shared" si="1"/>
        <v>2.1071243707256295E-2</v>
      </c>
      <c r="EK5" s="68">
        <f t="shared" si="1"/>
        <v>0.17360872532717686</v>
      </c>
      <c r="EL5" s="68">
        <f t="shared" si="1"/>
        <v>0.14383414182779297</v>
      </c>
      <c r="EM5" s="68">
        <f t="shared" si="1"/>
        <v>0.45898665640588715</v>
      </c>
      <c r="EN5" s="68">
        <f t="shared" si="1"/>
        <v>4.9013545145139642E-2</v>
      </c>
      <c r="EO5" s="68">
        <f t="shared" si="1"/>
        <v>0.36737255333085972</v>
      </c>
      <c r="EP5" s="68">
        <f t="shared" si="1"/>
        <v>9.7569019774904148E-2</v>
      </c>
      <c r="EQ5" s="68">
        <f t="shared" si="1"/>
        <v>0.20429944985731105</v>
      </c>
      <c r="ER5" s="68">
        <f t="shared" si="1"/>
        <v>0.42737979084500272</v>
      </c>
      <c r="ES5" s="68">
        <f t="shared" si="1"/>
        <v>9.2988314621152771E-2</v>
      </c>
      <c r="ET5" s="68">
        <f t="shared" si="1"/>
        <v>1.1731185898757255</v>
      </c>
      <c r="EU5" s="68">
        <f t="shared" si="1"/>
        <v>8.8407609467401407E-2</v>
      </c>
      <c r="EV5" s="68">
        <f t="shared" si="1"/>
        <v>0.18964119336530666</v>
      </c>
      <c r="EW5" s="68">
        <f t="shared" si="1"/>
        <v>4.5807051537513684E-3</v>
      </c>
      <c r="EX5" s="67">
        <f t="shared" si="1"/>
        <v>2.4735807830257389E-2</v>
      </c>
      <c r="EY5" s="68">
        <f t="shared" si="1"/>
        <v>9.0239891528901967E-2</v>
      </c>
      <c r="EZ5" s="68">
        <f t="shared" si="1"/>
        <v>8.6117256890525726E-2</v>
      </c>
      <c r="FA5" s="67"/>
      <c r="FB5" s="68">
        <f t="shared" si="36"/>
        <v>0.13558887255104049</v>
      </c>
      <c r="FC5" s="68">
        <f t="shared" si="36"/>
        <v>0.37149518796923597</v>
      </c>
      <c r="FD5" s="68">
        <f t="shared" si="36"/>
        <v>0.11634991090528476</v>
      </c>
      <c r="FE5" s="68">
        <f t="shared" si="36"/>
        <v>4.6265122052888824E-2</v>
      </c>
      <c r="FF5" s="67">
        <f t="shared" si="36"/>
        <v>1.0077551338253009E-2</v>
      </c>
      <c r="FG5" s="67">
        <f t="shared" si="2"/>
        <v>-1.9779570822209373E-2</v>
      </c>
      <c r="FH5" s="68">
        <f t="shared" si="3"/>
        <v>-0.14479459385612536</v>
      </c>
      <c r="FI5" s="68">
        <f t="shared" si="4"/>
        <v>6.3479225907388567E-2</v>
      </c>
      <c r="FJ5" s="68">
        <f t="shared" si="5"/>
        <v>1.8889524352730142E-2</v>
      </c>
      <c r="FK5" s="68">
        <f t="shared" si="6"/>
        <v>3.1355887059652254E-2</v>
      </c>
      <c r="FL5" s="68">
        <f t="shared" si="7"/>
        <v>3.9671137384764993E-2</v>
      </c>
      <c r="FM5" s="68">
        <f t="shared" si="8"/>
        <v>2.1671234991021235E-2</v>
      </c>
      <c r="FN5" s="68">
        <f t="shared" si="9"/>
        <v>9.007677287841423E-2</v>
      </c>
      <c r="FO5" s="68">
        <f t="shared" si="10"/>
        <v>0.39570877681248268</v>
      </c>
      <c r="FP5" s="68">
        <f t="shared" si="11"/>
        <v>9.8814847501192571E-2</v>
      </c>
      <c r="FQ5" s="68">
        <f t="shared" si="12"/>
        <v>9.3573833058813269E-2</v>
      </c>
      <c r="FR5" s="68">
        <f t="shared" si="13"/>
        <v>1.0017998794914975</v>
      </c>
      <c r="FS5" s="68">
        <f t="shared" si="14"/>
        <v>3.5406114029223099E-2</v>
      </c>
      <c r="FT5" s="68">
        <f t="shared" si="15"/>
        <v>2.1150465144620423</v>
      </c>
      <c r="FU5" s="68">
        <f t="shared" si="16"/>
        <v>0.55996113292023919</v>
      </c>
      <c r="FV5" s="68">
        <f t="shared" si="17"/>
        <v>1.453327862844711E-2</v>
      </c>
      <c r="FW5" s="68">
        <f t="shared" si="18"/>
        <v>2.9791482965933449E-2</v>
      </c>
      <c r="FX5" s="68">
        <f t="shared" si="19"/>
        <v>8.932570916982091E-2</v>
      </c>
      <c r="FY5" s="68">
        <f t="shared" si="20"/>
        <v>0.19625646279209435</v>
      </c>
      <c r="FZ5" s="68">
        <f t="shared" si="21"/>
        <v>8.1106534454339518E-2</v>
      </c>
      <c r="GA5" s="68">
        <f t="shared" si="22"/>
        <v>1.3056222998413941E-2</v>
      </c>
      <c r="GB5" s="68">
        <f t="shared" si="23"/>
        <v>-0.21952581393336751</v>
      </c>
      <c r="GC5" s="68">
        <f t="shared" si="24"/>
        <v>0.12484764940616286</v>
      </c>
      <c r="GD5" s="68">
        <f t="shared" si="25"/>
        <v>3.5789861642406606E-2</v>
      </c>
      <c r="GE5" s="68">
        <f t="shared" si="26"/>
        <v>0.23469773601956884</v>
      </c>
      <c r="GF5" s="68">
        <f t="shared" si="27"/>
        <v>7.511730743430485E-2</v>
      </c>
      <c r="GG5" s="68">
        <f t="shared" si="28"/>
        <v>0.29371072257228015</v>
      </c>
      <c r="GH5" s="68">
        <f t="shared" si="29"/>
        <v>6.9784091287349734E-2</v>
      </c>
      <c r="GI5" s="68">
        <f t="shared" si="30"/>
        <v>0.24053678307404386</v>
      </c>
      <c r="GJ5" s="68">
        <f t="shared" si="31"/>
        <v>0.12300715158577544</v>
      </c>
      <c r="GK5" s="67">
        <f t="shared" si="32"/>
        <v>2.6451544978502162E-4</v>
      </c>
      <c r="GL5" s="68">
        <f t="shared" si="33"/>
        <v>6.321036860377216E-2</v>
      </c>
      <c r="GM5" s="68">
        <f t="shared" si="34"/>
        <v>-1.3271487333160761E-2</v>
      </c>
      <c r="GN5" s="67"/>
      <c r="GO5" s="68">
        <f t="shared" si="35"/>
        <v>8.12242758948446E-2</v>
      </c>
      <c r="GP5" s="68">
        <f t="shared" si="35"/>
        <v>6.6010469431506291E-2</v>
      </c>
      <c r="GQ5" s="68">
        <f t="shared" si="35"/>
        <v>-1.0314056993380727E-2</v>
      </c>
      <c r="GR5" s="68">
        <f t="shared" si="35"/>
        <v>7.1824411132881405E-4</v>
      </c>
      <c r="GS5" s="67">
        <f t="shared" si="35"/>
        <v>-2.7498703768612676E-3</v>
      </c>
    </row>
    <row r="6" spans="1:201" s="71" customFormat="1" x14ac:dyDescent="0.15">
      <c r="A6" s="64">
        <v>1</v>
      </c>
      <c r="B6" s="64" t="s">
        <v>383</v>
      </c>
      <c r="C6" s="64" t="s">
        <v>384</v>
      </c>
      <c r="D6" s="64" t="s">
        <v>385</v>
      </c>
      <c r="E6" s="64">
        <v>311215</v>
      </c>
      <c r="F6" s="65">
        <v>37</v>
      </c>
      <c r="G6" s="66">
        <v>8874</v>
      </c>
      <c r="H6" s="66">
        <v>1762</v>
      </c>
      <c r="I6" s="66">
        <v>1385</v>
      </c>
      <c r="J6" s="66">
        <v>2337</v>
      </c>
      <c r="K6" s="66">
        <v>3076</v>
      </c>
      <c r="L6" s="66">
        <v>1447</v>
      </c>
      <c r="M6" s="66">
        <v>3011</v>
      </c>
      <c r="N6" s="66">
        <v>10575</v>
      </c>
      <c r="O6" s="66">
        <v>6182</v>
      </c>
      <c r="P6" s="66">
        <v>372</v>
      </c>
      <c r="Q6" s="66">
        <v>9152</v>
      </c>
      <c r="R6" s="66">
        <v>3591</v>
      </c>
      <c r="S6" s="66">
        <v>2911</v>
      </c>
      <c r="T6" s="66">
        <v>4718</v>
      </c>
      <c r="U6" s="66">
        <v>7382</v>
      </c>
      <c r="V6" s="66">
        <v>6855</v>
      </c>
      <c r="W6" s="66">
        <v>1123</v>
      </c>
      <c r="X6" s="66">
        <v>395</v>
      </c>
      <c r="Y6" s="66">
        <v>7023</v>
      </c>
      <c r="Z6" s="66">
        <v>2085</v>
      </c>
      <c r="AA6" s="66">
        <v>7710</v>
      </c>
      <c r="AB6" s="66">
        <v>1015</v>
      </c>
      <c r="AC6" s="66">
        <v>847</v>
      </c>
      <c r="AD6" s="66">
        <v>6368</v>
      </c>
      <c r="AE6" s="66">
        <v>875</v>
      </c>
      <c r="AF6" s="66">
        <v>28548</v>
      </c>
      <c r="AG6" s="66">
        <v>6809</v>
      </c>
      <c r="AH6" s="66">
        <v>7702</v>
      </c>
      <c r="AI6" s="66">
        <v>5987</v>
      </c>
      <c r="AJ6" s="65">
        <v>177</v>
      </c>
      <c r="AK6" s="66">
        <v>1135</v>
      </c>
      <c r="AL6" s="66">
        <v>430</v>
      </c>
      <c r="AM6" s="65">
        <v>133</v>
      </c>
      <c r="AN6" s="66">
        <v>5289</v>
      </c>
      <c r="AO6" s="66">
        <v>11098</v>
      </c>
      <c r="AP6" s="66">
        <v>1315</v>
      </c>
      <c r="AQ6" s="66">
        <v>1056</v>
      </c>
      <c r="AR6" s="65">
        <v>228</v>
      </c>
      <c r="AS6" s="67">
        <f t="shared" si="0"/>
        <v>1.1888887103770705E-2</v>
      </c>
      <c r="AT6" s="68">
        <f t="shared" si="0"/>
        <v>2.8514049772665198</v>
      </c>
      <c r="AU6" s="68">
        <f t="shared" si="0"/>
        <v>0.56616808315794553</v>
      </c>
      <c r="AV6" s="68">
        <f t="shared" si="0"/>
        <v>0.44502996320871424</v>
      </c>
      <c r="AW6" s="68">
        <f t="shared" si="0"/>
        <v>0.75092781517600371</v>
      </c>
      <c r="AX6" s="68">
        <f t="shared" si="0"/>
        <v>0.98838423597834291</v>
      </c>
      <c r="AY6" s="68">
        <f t="shared" si="0"/>
        <v>0.46495188213935706</v>
      </c>
      <c r="AZ6" s="68">
        <f t="shared" si="0"/>
        <v>0.96749835322847544</v>
      </c>
      <c r="BA6" s="68">
        <f t="shared" si="0"/>
        <v>3.3979724627668975</v>
      </c>
      <c r="BB6" s="68">
        <f t="shared" si="0"/>
        <v>1.9864081101489321</v>
      </c>
      <c r="BC6" s="68">
        <f t="shared" si="0"/>
        <v>0.11953151358385682</v>
      </c>
      <c r="BD6" s="68">
        <f t="shared" si="0"/>
        <v>2.9407322911813378</v>
      </c>
      <c r="BE6" s="68">
        <f t="shared" si="0"/>
        <v>1.1538646916119082</v>
      </c>
      <c r="BF6" s="68">
        <f t="shared" si="0"/>
        <v>0.93536622592098706</v>
      </c>
      <c r="BG6" s="68">
        <f t="shared" si="0"/>
        <v>1.5159937663673022</v>
      </c>
      <c r="BH6" s="68">
        <f t="shared" si="0"/>
        <v>2.3719936378387931</v>
      </c>
      <c r="BI6" s="68">
        <f t="shared" si="0"/>
        <v>2.2026573269283296</v>
      </c>
      <c r="BJ6" s="68">
        <f t="shared" si="0"/>
        <v>0.36084378966309466</v>
      </c>
      <c r="BK6" s="68">
        <f t="shared" si="0"/>
        <v>0.12692190286457916</v>
      </c>
      <c r="BL6" s="68">
        <f t="shared" si="0"/>
        <v>2.2566393008049097</v>
      </c>
      <c r="BM6" s="68">
        <f t="shared" si="0"/>
        <v>0.669954854361133</v>
      </c>
      <c r="BN6" s="68">
        <f t="shared" si="0"/>
        <v>2.4773870154073547</v>
      </c>
      <c r="BO6" s="68">
        <f t="shared" si="0"/>
        <v>0.32614109217100717</v>
      </c>
      <c r="BP6" s="68">
        <f t="shared" si="0"/>
        <v>0.27215911829442668</v>
      </c>
      <c r="BQ6" s="68">
        <f t="shared" si="0"/>
        <v>2.0461738669408609</v>
      </c>
      <c r="BR6" s="68">
        <f t="shared" si="0"/>
        <v>0.28115611394052342</v>
      </c>
      <c r="BS6" s="68">
        <f t="shared" si="0"/>
        <v>9.1730797037417862</v>
      </c>
      <c r="BT6" s="68">
        <f t="shared" si="0"/>
        <v>2.1878765483668845</v>
      </c>
      <c r="BU6" s="68">
        <f t="shared" si="0"/>
        <v>2.4748164452227561</v>
      </c>
      <c r="BV6" s="68">
        <f t="shared" si="0"/>
        <v>1.92375046189933</v>
      </c>
      <c r="BW6" s="67">
        <f t="shared" si="0"/>
        <v>5.6873865334254453E-2</v>
      </c>
      <c r="BX6" s="68">
        <f t="shared" si="0"/>
        <v>0.36469964493999324</v>
      </c>
      <c r="BY6" s="68">
        <f t="shared" si="0"/>
        <v>0.1381681474222001</v>
      </c>
      <c r="BZ6" s="67">
        <f t="shared" si="0"/>
        <v>4.273572931895956E-2</v>
      </c>
      <c r="CA6" s="68">
        <f t="shared" si="0"/>
        <v>1.6994682132930612</v>
      </c>
      <c r="CB6" s="68">
        <f t="shared" si="0"/>
        <v>3.5660234885850621</v>
      </c>
      <c r="CC6" s="68">
        <f t="shared" si="0"/>
        <v>0.42253747409347236</v>
      </c>
      <c r="CD6" s="68">
        <f t="shared" si="0"/>
        <v>0.33931526436707743</v>
      </c>
      <c r="CE6" s="67">
        <f t="shared" si="0"/>
        <v>7.3261250261073538E-2</v>
      </c>
      <c r="CF6" s="64">
        <v>263464</v>
      </c>
      <c r="CG6" s="69">
        <v>91</v>
      </c>
      <c r="CH6" s="70">
        <v>13024</v>
      </c>
      <c r="CI6" s="70">
        <v>1250</v>
      </c>
      <c r="CJ6" s="70">
        <v>1311</v>
      </c>
      <c r="CK6" s="70">
        <v>1804</v>
      </c>
      <c r="CL6" s="70">
        <v>1775</v>
      </c>
      <c r="CM6" s="70">
        <v>1231</v>
      </c>
      <c r="CN6" s="70">
        <v>1564</v>
      </c>
      <c r="CO6" s="70">
        <v>1521</v>
      </c>
      <c r="CP6" s="70">
        <v>277</v>
      </c>
      <c r="CQ6" s="70">
        <v>373</v>
      </c>
      <c r="CR6" s="70">
        <v>3529</v>
      </c>
      <c r="CS6" s="70">
        <v>2270</v>
      </c>
      <c r="CT6" s="70">
        <v>3070</v>
      </c>
      <c r="CU6" s="70">
        <v>4516</v>
      </c>
      <c r="CV6" s="70">
        <v>8205</v>
      </c>
      <c r="CW6" s="70">
        <v>3381</v>
      </c>
      <c r="CX6" s="70">
        <v>1836</v>
      </c>
      <c r="CY6" s="70">
        <v>524</v>
      </c>
      <c r="CZ6" s="70">
        <v>7940</v>
      </c>
      <c r="DA6" s="70">
        <v>1276</v>
      </c>
      <c r="DB6" s="70">
        <v>4881</v>
      </c>
      <c r="DC6" s="70">
        <v>570</v>
      </c>
      <c r="DD6" s="70">
        <v>722</v>
      </c>
      <c r="DE6" s="70">
        <v>3587</v>
      </c>
      <c r="DF6" s="70">
        <v>725</v>
      </c>
      <c r="DG6" s="70">
        <v>18125</v>
      </c>
      <c r="DH6" s="70">
        <v>4801</v>
      </c>
      <c r="DI6" s="70">
        <v>5999</v>
      </c>
      <c r="DJ6" s="70">
        <v>259</v>
      </c>
      <c r="DK6" s="69">
        <v>1187</v>
      </c>
      <c r="DL6" s="70">
        <v>760</v>
      </c>
      <c r="DM6" s="70">
        <v>394</v>
      </c>
      <c r="DN6" s="69"/>
      <c r="DO6" s="70">
        <v>2050</v>
      </c>
      <c r="DP6" s="70">
        <v>12409</v>
      </c>
      <c r="DQ6" s="70">
        <v>1765</v>
      </c>
      <c r="DR6" s="70">
        <v>1996</v>
      </c>
      <c r="DS6" s="69">
        <v>198</v>
      </c>
      <c r="DT6" s="67">
        <f t="shared" si="1"/>
        <v>3.4539823277563539E-2</v>
      </c>
      <c r="DU6" s="68">
        <f t="shared" si="1"/>
        <v>4.9433698721646984</v>
      </c>
      <c r="DV6" s="68">
        <f t="shared" si="1"/>
        <v>0.4744481219445541</v>
      </c>
      <c r="DW6" s="68">
        <f t="shared" si="1"/>
        <v>0.49760119029544836</v>
      </c>
      <c r="DX6" s="68">
        <f t="shared" si="1"/>
        <v>0.68472352959038052</v>
      </c>
      <c r="DY6" s="68">
        <f t="shared" si="1"/>
        <v>0.67371633316126678</v>
      </c>
      <c r="DZ6" s="68">
        <f t="shared" si="1"/>
        <v>0.4672365104909969</v>
      </c>
      <c r="EA6" s="68">
        <f t="shared" si="1"/>
        <v>0.59362949017702604</v>
      </c>
      <c r="EB6" s="68">
        <f t="shared" si="1"/>
        <v>0.57730847478213343</v>
      </c>
      <c r="EC6" s="68">
        <f t="shared" si="1"/>
        <v>0.10513770382291319</v>
      </c>
      <c r="ED6" s="68">
        <f t="shared" si="1"/>
        <v>0.14157531958825495</v>
      </c>
      <c r="EE6" s="68">
        <f t="shared" si="1"/>
        <v>1.3394619378738652</v>
      </c>
      <c r="EF6" s="68">
        <f t="shared" si="1"/>
        <v>0.86159778945131027</v>
      </c>
      <c r="EG6" s="68">
        <f t="shared" si="1"/>
        <v>1.1652445874958248</v>
      </c>
      <c r="EH6" s="68">
        <f t="shared" si="1"/>
        <v>1.714086174961285</v>
      </c>
      <c r="EI6" s="68">
        <f t="shared" si="1"/>
        <v>3.1142774724440532</v>
      </c>
      <c r="EJ6" s="68">
        <f t="shared" si="1"/>
        <v>1.2832872802356299</v>
      </c>
      <c r="EK6" s="68">
        <f t="shared" si="1"/>
        <v>0.69686940151216104</v>
      </c>
      <c r="EL6" s="68">
        <f t="shared" si="1"/>
        <v>0.19888865271915709</v>
      </c>
      <c r="EM6" s="68">
        <f t="shared" si="1"/>
        <v>3.0136944705918078</v>
      </c>
      <c r="EN6" s="68">
        <f t="shared" si="1"/>
        <v>0.48431664288100079</v>
      </c>
      <c r="EO6" s="68">
        <f t="shared" si="1"/>
        <v>1.8526250265690949</v>
      </c>
      <c r="EP6" s="68">
        <f t="shared" si="1"/>
        <v>0.21634834360671668</v>
      </c>
      <c r="EQ6" s="68">
        <f t="shared" si="1"/>
        <v>0.27404123523517443</v>
      </c>
      <c r="ER6" s="68">
        <f t="shared" si="1"/>
        <v>1.3614763307320925</v>
      </c>
      <c r="ES6" s="68">
        <f t="shared" si="1"/>
        <v>0.27517991072784137</v>
      </c>
      <c r="ET6" s="68">
        <f t="shared" si="1"/>
        <v>6.8794977681960345</v>
      </c>
      <c r="EU6" s="68">
        <f t="shared" si="1"/>
        <v>1.8222603467646432</v>
      </c>
      <c r="EV6" s="68">
        <f t="shared" si="1"/>
        <v>2.2769714268363042</v>
      </c>
      <c r="EW6" s="68">
        <f t="shared" si="1"/>
        <v>9.8305650866911606E-2</v>
      </c>
      <c r="EX6" s="67">
        <f t="shared" si="1"/>
        <v>0.45053593659854851</v>
      </c>
      <c r="EY6" s="68">
        <f t="shared" si="1"/>
        <v>0.28846445814228888</v>
      </c>
      <c r="EZ6" s="68">
        <f t="shared" si="1"/>
        <v>0.14954604803692345</v>
      </c>
      <c r="FA6" s="67"/>
      <c r="FB6" s="68">
        <f t="shared" si="36"/>
        <v>0.77809491998906866</v>
      </c>
      <c r="FC6" s="68">
        <f t="shared" si="36"/>
        <v>4.7099413961679781</v>
      </c>
      <c r="FD6" s="68">
        <f t="shared" si="36"/>
        <v>0.66992074818571046</v>
      </c>
      <c r="FE6" s="68">
        <f t="shared" si="36"/>
        <v>0.75759876112106395</v>
      </c>
      <c r="FF6" s="67">
        <f t="shared" si="36"/>
        <v>7.5152582516017363E-2</v>
      </c>
      <c r="FG6" s="67">
        <f t="shared" si="2"/>
        <v>-2.2650936173792834E-2</v>
      </c>
      <c r="FH6" s="68">
        <f t="shared" si="3"/>
        <v>-2.0919648948981786</v>
      </c>
      <c r="FI6" s="68">
        <f t="shared" si="4"/>
        <v>9.1719961213391432E-2</v>
      </c>
      <c r="FJ6" s="68">
        <f t="shared" si="5"/>
        <v>-5.2571227086734118E-2</v>
      </c>
      <c r="FK6" s="68">
        <f t="shared" si="6"/>
        <v>6.620428558562319E-2</v>
      </c>
      <c r="FL6" s="68">
        <f t="shared" si="7"/>
        <v>0.31466790281707613</v>
      </c>
      <c r="FM6" s="68">
        <f t="shared" si="8"/>
        <v>-2.2846283516398391E-3</v>
      </c>
      <c r="FN6" s="68">
        <f t="shared" si="9"/>
        <v>0.3738688630514494</v>
      </c>
      <c r="FO6" s="68">
        <f t="shared" si="10"/>
        <v>2.8206639879847639</v>
      </c>
      <c r="FP6" s="68">
        <f t="shared" si="11"/>
        <v>1.8812704063260191</v>
      </c>
      <c r="FQ6" s="68">
        <f t="shared" si="12"/>
        <v>-2.2043806004398134E-2</v>
      </c>
      <c r="FR6" s="68">
        <f t="shared" si="13"/>
        <v>1.6012703533074726</v>
      </c>
      <c r="FS6" s="68">
        <f t="shared" si="14"/>
        <v>0.29226690216059792</v>
      </c>
      <c r="FT6" s="68">
        <f t="shared" si="15"/>
        <v>-0.22987836157483776</v>
      </c>
      <c r="FU6" s="68">
        <f t="shared" si="16"/>
        <v>-0.1980924085939828</v>
      </c>
      <c r="FV6" s="68">
        <f t="shared" si="17"/>
        <v>-0.74228383460526004</v>
      </c>
      <c r="FW6" s="68">
        <f t="shared" si="18"/>
        <v>0.91937004669269973</v>
      </c>
      <c r="FX6" s="68">
        <f t="shared" si="19"/>
        <v>-0.33602561184906637</v>
      </c>
      <c r="FY6" s="68">
        <f t="shared" si="20"/>
        <v>-7.1966749854577933E-2</v>
      </c>
      <c r="FZ6" s="68">
        <f t="shared" si="21"/>
        <v>-0.75705516978689813</v>
      </c>
      <c r="GA6" s="68">
        <f t="shared" si="22"/>
        <v>0.18563821148013221</v>
      </c>
      <c r="GB6" s="68">
        <f t="shared" si="23"/>
        <v>0.62476198883825984</v>
      </c>
      <c r="GC6" s="68">
        <f t="shared" si="24"/>
        <v>0.1097927485642905</v>
      </c>
      <c r="GD6" s="68">
        <f t="shared" si="25"/>
        <v>-1.8821169407477467E-3</v>
      </c>
      <c r="GE6" s="68">
        <f t="shared" si="26"/>
        <v>0.68469753620876839</v>
      </c>
      <c r="GF6" s="68">
        <f t="shared" si="27"/>
        <v>5.9762032126820519E-3</v>
      </c>
      <c r="GG6" s="68">
        <f t="shared" si="28"/>
        <v>2.2935819355457516</v>
      </c>
      <c r="GH6" s="68">
        <f t="shared" si="29"/>
        <v>0.36561620160224129</v>
      </c>
      <c r="GI6" s="68">
        <f t="shared" si="30"/>
        <v>0.19784501838645197</v>
      </c>
      <c r="GJ6" s="68">
        <f t="shared" si="31"/>
        <v>1.8254448110324184</v>
      </c>
      <c r="GK6" s="67">
        <f t="shared" si="32"/>
        <v>-0.39366207126429409</v>
      </c>
      <c r="GL6" s="68">
        <f t="shared" si="33"/>
        <v>7.6235186797704357E-2</v>
      </c>
      <c r="GM6" s="68">
        <f t="shared" si="34"/>
        <v>-1.1377900614723352E-2</v>
      </c>
      <c r="GN6" s="67"/>
      <c r="GO6" s="68">
        <f t="shared" si="35"/>
        <v>0.92137329330399254</v>
      </c>
      <c r="GP6" s="68">
        <f t="shared" si="35"/>
        <v>-1.143917907582916</v>
      </c>
      <c r="GQ6" s="68">
        <f t="shared" si="35"/>
        <v>-0.24738327409223809</v>
      </c>
      <c r="GR6" s="68">
        <f t="shared" si="35"/>
        <v>-0.41828349675398652</v>
      </c>
      <c r="GS6" s="67">
        <f t="shared" si="35"/>
        <v>-1.8913322549438255E-3</v>
      </c>
    </row>
    <row r="7" spans="1:201" s="71" customFormat="1" x14ac:dyDescent="0.15">
      <c r="A7" s="64">
        <v>1</v>
      </c>
      <c r="B7" s="64" t="s">
        <v>386</v>
      </c>
      <c r="C7" s="64" t="s">
        <v>387</v>
      </c>
      <c r="D7" s="64" t="s">
        <v>388</v>
      </c>
      <c r="E7" s="64">
        <v>309392</v>
      </c>
      <c r="F7" s="65">
        <v>67</v>
      </c>
      <c r="G7" s="66">
        <v>3256</v>
      </c>
      <c r="H7" s="66">
        <v>957</v>
      </c>
      <c r="I7" s="66">
        <v>1268</v>
      </c>
      <c r="J7" s="66">
        <v>971</v>
      </c>
      <c r="K7" s="66">
        <v>422</v>
      </c>
      <c r="L7" s="66">
        <v>500</v>
      </c>
      <c r="M7" s="66">
        <v>1397</v>
      </c>
      <c r="N7" s="66">
        <v>1903</v>
      </c>
      <c r="O7" s="66">
        <v>452</v>
      </c>
      <c r="P7" s="66">
        <v>570</v>
      </c>
      <c r="Q7" s="66">
        <v>4799</v>
      </c>
      <c r="R7" s="66">
        <v>787</v>
      </c>
      <c r="S7" s="66">
        <v>2299</v>
      </c>
      <c r="T7" s="66">
        <v>1794</v>
      </c>
      <c r="U7" s="66">
        <v>832</v>
      </c>
      <c r="V7" s="66">
        <v>288</v>
      </c>
      <c r="W7" s="66">
        <v>1801</v>
      </c>
      <c r="X7" s="66">
        <v>825</v>
      </c>
      <c r="Y7" s="66">
        <v>1629</v>
      </c>
      <c r="Z7" s="66">
        <v>478</v>
      </c>
      <c r="AA7" s="66">
        <v>801</v>
      </c>
      <c r="AB7" s="66">
        <v>736</v>
      </c>
      <c r="AC7" s="66">
        <v>722</v>
      </c>
      <c r="AD7" s="66">
        <v>2550</v>
      </c>
      <c r="AE7" s="66">
        <v>618</v>
      </c>
      <c r="AF7" s="66">
        <v>3474</v>
      </c>
      <c r="AG7" s="66">
        <v>541</v>
      </c>
      <c r="AH7" s="66">
        <v>1200</v>
      </c>
      <c r="AI7" s="66">
        <v>241</v>
      </c>
      <c r="AJ7" s="65">
        <v>81</v>
      </c>
      <c r="AK7" s="66">
        <v>961</v>
      </c>
      <c r="AL7" s="66">
        <v>475</v>
      </c>
      <c r="AM7" s="65">
        <v>98</v>
      </c>
      <c r="AN7" s="66">
        <v>1380</v>
      </c>
      <c r="AO7" s="66">
        <v>2152</v>
      </c>
      <c r="AP7" s="66">
        <v>852</v>
      </c>
      <c r="AQ7" s="66">
        <v>503</v>
      </c>
      <c r="AR7" s="65">
        <v>16</v>
      </c>
      <c r="AS7" s="67">
        <f t="shared" si="0"/>
        <v>2.1655375704607745E-2</v>
      </c>
      <c r="AT7" s="68">
        <f t="shared" si="0"/>
        <v>1.0523866163313853</v>
      </c>
      <c r="AU7" s="68">
        <f t="shared" si="0"/>
        <v>0.30931633655685992</v>
      </c>
      <c r="AV7" s="68">
        <f t="shared" si="0"/>
        <v>0.4098360655737705</v>
      </c>
      <c r="AW7" s="68">
        <f t="shared" si="0"/>
        <v>0.31384134043543466</v>
      </c>
      <c r="AX7" s="68">
        <f t="shared" si="0"/>
        <v>0.13639654548275329</v>
      </c>
      <c r="AY7" s="68">
        <f t="shared" si="0"/>
        <v>0.16160728137766975</v>
      </c>
      <c r="AZ7" s="68">
        <f t="shared" si="0"/>
        <v>0.4515307441692093</v>
      </c>
      <c r="BA7" s="68">
        <f t="shared" si="0"/>
        <v>0.61507731292341106</v>
      </c>
      <c r="BB7" s="68">
        <f t="shared" si="0"/>
        <v>0.14609298236541346</v>
      </c>
      <c r="BC7" s="68">
        <f t="shared" si="0"/>
        <v>0.18423230077054351</v>
      </c>
      <c r="BD7" s="68">
        <f t="shared" si="0"/>
        <v>1.5511066866628742</v>
      </c>
      <c r="BE7" s="68">
        <f t="shared" si="0"/>
        <v>0.2543698608884522</v>
      </c>
      <c r="BF7" s="68">
        <f t="shared" si="0"/>
        <v>0.74307027977452556</v>
      </c>
      <c r="BG7" s="68">
        <f t="shared" si="0"/>
        <v>0.57984692558307915</v>
      </c>
      <c r="BH7" s="68">
        <f t="shared" si="0"/>
        <v>0.26891451621244244</v>
      </c>
      <c r="BI7" s="68">
        <f t="shared" si="0"/>
        <v>9.3085794073537773E-2</v>
      </c>
      <c r="BJ7" s="68">
        <f t="shared" si="0"/>
        <v>0.5821094275223665</v>
      </c>
      <c r="BK7" s="68">
        <f t="shared" si="0"/>
        <v>0.2666520142731551</v>
      </c>
      <c r="BL7" s="68">
        <f t="shared" si="0"/>
        <v>0.52651652272844807</v>
      </c>
      <c r="BM7" s="68">
        <f t="shared" si="0"/>
        <v>0.15449656099705228</v>
      </c>
      <c r="BN7" s="68">
        <f t="shared" si="0"/>
        <v>0.25889486476702694</v>
      </c>
      <c r="BO7" s="68">
        <f t="shared" si="0"/>
        <v>0.23788591818792987</v>
      </c>
      <c r="BP7" s="68">
        <f t="shared" si="0"/>
        <v>0.23336091430935513</v>
      </c>
      <c r="BQ7" s="68">
        <f t="shared" si="0"/>
        <v>0.8241971350261158</v>
      </c>
      <c r="BR7" s="68">
        <f t="shared" si="0"/>
        <v>0.19974659978279982</v>
      </c>
      <c r="BS7" s="68">
        <f t="shared" si="0"/>
        <v>1.1228473910120493</v>
      </c>
      <c r="BT7" s="68">
        <f t="shared" si="0"/>
        <v>0.17485907845063867</v>
      </c>
      <c r="BU7" s="68">
        <f t="shared" si="0"/>
        <v>0.38785747530640741</v>
      </c>
      <c r="BV7" s="68">
        <f t="shared" si="0"/>
        <v>7.7894709624036815E-2</v>
      </c>
      <c r="BW7" s="67">
        <f t="shared" si="0"/>
        <v>2.6180379583182499E-2</v>
      </c>
      <c r="BX7" s="68">
        <f t="shared" si="0"/>
        <v>0.31060919480788124</v>
      </c>
      <c r="BY7" s="68">
        <f t="shared" si="0"/>
        <v>0.15352691730878629</v>
      </c>
      <c r="BZ7" s="67">
        <f t="shared" si="0"/>
        <v>3.1675027150023273E-2</v>
      </c>
      <c r="CA7" s="68">
        <f t="shared" si="0"/>
        <v>0.44603609660236854</v>
      </c>
      <c r="CB7" s="68">
        <f t="shared" si="0"/>
        <v>0.6955577390494907</v>
      </c>
      <c r="CC7" s="68">
        <f t="shared" si="0"/>
        <v>0.27537880746754922</v>
      </c>
      <c r="CD7" s="68">
        <f t="shared" si="0"/>
        <v>0.16257692506593577</v>
      </c>
      <c r="CE7" s="67">
        <f t="shared" si="0"/>
        <v>5.1714330040854321E-3</v>
      </c>
      <c r="CF7" s="64">
        <v>295532</v>
      </c>
      <c r="CG7" s="69">
        <v>139</v>
      </c>
      <c r="CH7" s="70">
        <v>3432</v>
      </c>
      <c r="CI7" s="70">
        <v>756</v>
      </c>
      <c r="CJ7" s="70">
        <v>1184</v>
      </c>
      <c r="CK7" s="70">
        <v>766</v>
      </c>
      <c r="CL7" s="70">
        <v>154</v>
      </c>
      <c r="CM7" s="70">
        <v>367</v>
      </c>
      <c r="CN7" s="70">
        <v>1222</v>
      </c>
      <c r="CO7" s="70">
        <v>401</v>
      </c>
      <c r="CP7" s="70">
        <v>79</v>
      </c>
      <c r="CQ7" s="70">
        <v>288</v>
      </c>
      <c r="CR7" s="70">
        <v>1549</v>
      </c>
      <c r="CS7" s="70">
        <v>603</v>
      </c>
      <c r="CT7" s="70">
        <v>611</v>
      </c>
      <c r="CU7" s="70">
        <v>795</v>
      </c>
      <c r="CV7" s="70">
        <v>806</v>
      </c>
      <c r="CW7" s="70">
        <v>246</v>
      </c>
      <c r="CX7" s="70">
        <v>1135</v>
      </c>
      <c r="CY7" s="70">
        <v>428</v>
      </c>
      <c r="CZ7" s="70">
        <v>1294</v>
      </c>
      <c r="DA7" s="70">
        <v>277</v>
      </c>
      <c r="DB7" s="70">
        <v>1373</v>
      </c>
      <c r="DC7" s="70">
        <v>369</v>
      </c>
      <c r="DD7" s="70">
        <v>671</v>
      </c>
      <c r="DE7" s="70">
        <v>1592</v>
      </c>
      <c r="DF7" s="70">
        <v>481</v>
      </c>
      <c r="DG7" s="70">
        <v>2479</v>
      </c>
      <c r="DH7" s="70">
        <v>412</v>
      </c>
      <c r="DI7" s="70">
        <v>710</v>
      </c>
      <c r="DJ7" s="70">
        <v>14</v>
      </c>
      <c r="DK7" s="69">
        <v>59</v>
      </c>
      <c r="DL7" s="70">
        <v>638</v>
      </c>
      <c r="DM7" s="70">
        <v>462</v>
      </c>
      <c r="DN7" s="69"/>
      <c r="DO7" s="70">
        <v>741</v>
      </c>
      <c r="DP7" s="70">
        <v>1483</v>
      </c>
      <c r="DQ7" s="70">
        <v>783</v>
      </c>
      <c r="DR7" s="70">
        <v>487</v>
      </c>
      <c r="DS7" s="69">
        <v>17</v>
      </c>
      <c r="DT7" s="67">
        <f t="shared" si="1"/>
        <v>4.7033823748358891E-2</v>
      </c>
      <c r="DU7" s="68">
        <f t="shared" si="1"/>
        <v>1.1612955619019261</v>
      </c>
      <c r="DV7" s="68">
        <f t="shared" si="1"/>
        <v>0.25580986153783686</v>
      </c>
      <c r="DW7" s="68">
        <f t="shared" si="1"/>
        <v>0.40063343394285561</v>
      </c>
      <c r="DX7" s="68">
        <f t="shared" si="1"/>
        <v>0.25919358986505692</v>
      </c>
      <c r="DY7" s="68">
        <f t="shared" si="1"/>
        <v>5.2109416239188994E-2</v>
      </c>
      <c r="DZ7" s="68">
        <f t="shared" si="1"/>
        <v>0.12418282960897635</v>
      </c>
      <c r="EA7" s="68">
        <f t="shared" si="1"/>
        <v>0.41349160158629183</v>
      </c>
      <c r="EB7" s="68">
        <f t="shared" si="1"/>
        <v>0.13568750592152456</v>
      </c>
      <c r="EC7" s="68">
        <f t="shared" si="1"/>
        <v>2.6731453785038505E-2</v>
      </c>
      <c r="ED7" s="68">
        <f t="shared" si="1"/>
        <v>9.7451375823937855E-2</v>
      </c>
      <c r="EE7" s="68">
        <f t="shared" si="1"/>
        <v>0.52413951788638802</v>
      </c>
      <c r="EF7" s="68">
        <f t="shared" si="1"/>
        <v>0.20403881813136987</v>
      </c>
      <c r="EG7" s="68">
        <f t="shared" si="1"/>
        <v>0.20674580079314592</v>
      </c>
      <c r="EH7" s="68">
        <f t="shared" si="1"/>
        <v>0.26900640201399512</v>
      </c>
      <c r="EI7" s="68">
        <f t="shared" si="1"/>
        <v>0.27272850317393721</v>
      </c>
      <c r="EJ7" s="68">
        <f t="shared" si="1"/>
        <v>8.3239716849613579E-2</v>
      </c>
      <c r="EK7" s="68">
        <f t="shared" si="1"/>
        <v>0.38405316513947729</v>
      </c>
      <c r="EL7" s="68">
        <f t="shared" si="1"/>
        <v>0.14482357240501875</v>
      </c>
      <c r="EM7" s="68">
        <f t="shared" si="1"/>
        <v>0.43785444554227626</v>
      </c>
      <c r="EN7" s="68">
        <f t="shared" si="1"/>
        <v>9.3729274663995776E-2</v>
      </c>
      <c r="EO7" s="68">
        <f t="shared" si="1"/>
        <v>0.46458589932731481</v>
      </c>
      <c r="EP7" s="68">
        <f t="shared" si="1"/>
        <v>0.12485957527442038</v>
      </c>
      <c r="EQ7" s="68">
        <f t="shared" si="1"/>
        <v>0.2270481707564663</v>
      </c>
      <c r="ER7" s="68">
        <f t="shared" si="1"/>
        <v>0.53868954969343419</v>
      </c>
      <c r="ES7" s="68">
        <f t="shared" si="1"/>
        <v>0.16275733253928509</v>
      </c>
      <c r="ET7" s="68">
        <f t="shared" si="1"/>
        <v>0.8388262523178539</v>
      </c>
      <c r="EU7" s="68">
        <f t="shared" si="1"/>
        <v>0.13940960708146666</v>
      </c>
      <c r="EV7" s="68">
        <f t="shared" si="1"/>
        <v>0.24024471123262453</v>
      </c>
      <c r="EW7" s="68">
        <f t="shared" si="1"/>
        <v>4.7372196581080897E-3</v>
      </c>
      <c r="EX7" s="67">
        <f t="shared" si="1"/>
        <v>1.996399713059838E-2</v>
      </c>
      <c r="EY7" s="68">
        <f t="shared" si="1"/>
        <v>0.2158818672766401</v>
      </c>
      <c r="EZ7" s="68">
        <f t="shared" si="1"/>
        <v>0.15632824871756695</v>
      </c>
      <c r="FA7" s="67"/>
      <c r="FB7" s="68">
        <f t="shared" si="36"/>
        <v>0.25073426904700674</v>
      </c>
      <c r="FC7" s="68">
        <f t="shared" si="36"/>
        <v>0.50180691092673546</v>
      </c>
      <c r="FD7" s="68">
        <f t="shared" si="36"/>
        <v>0.26494592802133105</v>
      </c>
      <c r="FE7" s="68">
        <f t="shared" si="36"/>
        <v>0.16478756953561713</v>
      </c>
      <c r="FF7" s="67">
        <f t="shared" si="36"/>
        <v>5.7523381562741092E-3</v>
      </c>
      <c r="FG7" s="67">
        <f t="shared" si="2"/>
        <v>-2.5378448043751146E-2</v>
      </c>
      <c r="FH7" s="68">
        <f t="shared" si="3"/>
        <v>-0.10890894557054076</v>
      </c>
      <c r="FI7" s="68">
        <f t="shared" si="4"/>
        <v>5.3506475019023059E-2</v>
      </c>
      <c r="FJ7" s="68">
        <f t="shared" si="5"/>
        <v>9.2026316309148926E-3</v>
      </c>
      <c r="FK7" s="68">
        <f t="shared" si="6"/>
        <v>5.464775057037774E-2</v>
      </c>
      <c r="FL7" s="68">
        <f t="shared" si="7"/>
        <v>8.4287129243564296E-2</v>
      </c>
      <c r="FM7" s="68">
        <f t="shared" si="8"/>
        <v>3.7424451768693398E-2</v>
      </c>
      <c r="FN7" s="68">
        <f t="shared" si="9"/>
        <v>3.8039142582917462E-2</v>
      </c>
      <c r="FO7" s="68">
        <f t="shared" si="10"/>
        <v>0.47938980700188649</v>
      </c>
      <c r="FP7" s="68">
        <f t="shared" si="11"/>
        <v>0.11936152858037495</v>
      </c>
      <c r="FQ7" s="68">
        <f t="shared" si="12"/>
        <v>8.678092494660565E-2</v>
      </c>
      <c r="FR7" s="68">
        <f t="shared" si="13"/>
        <v>1.0269671687764861</v>
      </c>
      <c r="FS7" s="68">
        <f t="shared" si="14"/>
        <v>5.0331042757082334E-2</v>
      </c>
      <c r="FT7" s="68">
        <f t="shared" si="15"/>
        <v>0.53632447898137969</v>
      </c>
      <c r="FU7" s="68">
        <f t="shared" si="16"/>
        <v>0.31084052356908404</v>
      </c>
      <c r="FV7" s="68">
        <f t="shared" si="17"/>
        <v>-3.8139869614947641E-3</v>
      </c>
      <c r="FW7" s="68">
        <f t="shared" si="18"/>
        <v>9.8460772239241934E-3</v>
      </c>
      <c r="FX7" s="68">
        <f t="shared" si="19"/>
        <v>0.1980562623828892</v>
      </c>
      <c r="FY7" s="68">
        <f t="shared" si="20"/>
        <v>0.12182844186813635</v>
      </c>
      <c r="FZ7" s="68">
        <f t="shared" si="21"/>
        <v>8.8662077186171806E-2</v>
      </c>
      <c r="GA7" s="68">
        <f t="shared" si="22"/>
        <v>6.0767286333056503E-2</v>
      </c>
      <c r="GB7" s="68">
        <f t="shared" si="23"/>
        <v>-0.20569103456028787</v>
      </c>
      <c r="GC7" s="68">
        <f t="shared" si="24"/>
        <v>0.11302634291350949</v>
      </c>
      <c r="GD7" s="68">
        <f t="shared" si="25"/>
        <v>6.3127435528888276E-3</v>
      </c>
      <c r="GE7" s="68">
        <f t="shared" si="26"/>
        <v>0.28550758533268161</v>
      </c>
      <c r="GF7" s="68">
        <f t="shared" si="27"/>
        <v>3.6989267243514729E-2</v>
      </c>
      <c r="GG7" s="68">
        <f t="shared" si="28"/>
        <v>0.28402113869419543</v>
      </c>
      <c r="GH7" s="68">
        <f t="shared" si="29"/>
        <v>3.5449471369172009E-2</v>
      </c>
      <c r="GI7" s="68">
        <f t="shared" si="30"/>
        <v>0.14761276407378288</v>
      </c>
      <c r="GJ7" s="68">
        <f t="shared" si="31"/>
        <v>7.3157489965928718E-2</v>
      </c>
      <c r="GK7" s="67">
        <f t="shared" si="32"/>
        <v>6.216382452584119E-3</v>
      </c>
      <c r="GL7" s="68">
        <f t="shared" si="33"/>
        <v>9.4727327531241134E-2</v>
      </c>
      <c r="GM7" s="68">
        <f t="shared" si="34"/>
        <v>-2.8013314087806662E-3</v>
      </c>
      <c r="GN7" s="67"/>
      <c r="GO7" s="68">
        <f t="shared" si="35"/>
        <v>0.1953018275553618</v>
      </c>
      <c r="GP7" s="68">
        <f t="shared" si="35"/>
        <v>0.19375082812275524</v>
      </c>
      <c r="GQ7" s="68">
        <f t="shared" si="35"/>
        <v>1.043287944621818E-2</v>
      </c>
      <c r="GR7" s="68">
        <f t="shared" si="35"/>
        <v>-2.210644469681361E-3</v>
      </c>
      <c r="GS7" s="67">
        <f t="shared" si="35"/>
        <v>-5.8090515218867707E-4</v>
      </c>
    </row>
    <row r="8" spans="1:201" s="71" customFormat="1" x14ac:dyDescent="0.15">
      <c r="A8" s="64">
        <v>1</v>
      </c>
      <c r="B8" s="64" t="s">
        <v>389</v>
      </c>
      <c r="C8" s="64" t="s">
        <v>390</v>
      </c>
      <c r="D8" s="64" t="s">
        <v>391</v>
      </c>
      <c r="E8" s="64">
        <v>220338</v>
      </c>
      <c r="F8" s="65">
        <v>95</v>
      </c>
      <c r="G8" s="66">
        <v>5211</v>
      </c>
      <c r="H8" s="66">
        <v>3742</v>
      </c>
      <c r="I8" s="66">
        <v>2993</v>
      </c>
      <c r="J8" s="66">
        <v>3238</v>
      </c>
      <c r="K8" s="66">
        <v>1133</v>
      </c>
      <c r="L8" s="66">
        <v>1712</v>
      </c>
      <c r="M8" s="66">
        <v>4674</v>
      </c>
      <c r="N8" s="66">
        <v>2285</v>
      </c>
      <c r="O8" s="66">
        <v>405</v>
      </c>
      <c r="P8" s="66">
        <v>799</v>
      </c>
      <c r="Q8" s="66">
        <v>9083</v>
      </c>
      <c r="R8" s="66">
        <v>1987</v>
      </c>
      <c r="S8" s="66">
        <v>1060</v>
      </c>
      <c r="T8" s="66">
        <v>1856</v>
      </c>
      <c r="U8" s="66">
        <v>549</v>
      </c>
      <c r="V8" s="66">
        <v>2879</v>
      </c>
      <c r="W8" s="66">
        <v>2304</v>
      </c>
      <c r="X8" s="66">
        <v>318</v>
      </c>
      <c r="Y8" s="66">
        <v>2267</v>
      </c>
      <c r="Z8" s="66">
        <v>1752</v>
      </c>
      <c r="AA8" s="66">
        <v>3320</v>
      </c>
      <c r="AB8" s="66">
        <v>2036</v>
      </c>
      <c r="AC8" s="66">
        <v>1264</v>
      </c>
      <c r="AD8" s="66">
        <v>7943</v>
      </c>
      <c r="AE8" s="66">
        <v>5947</v>
      </c>
      <c r="AF8" s="66">
        <v>2667</v>
      </c>
      <c r="AG8" s="66">
        <v>716</v>
      </c>
      <c r="AH8" s="66">
        <v>459</v>
      </c>
      <c r="AI8" s="66">
        <v>694</v>
      </c>
      <c r="AJ8" s="65">
        <v>253</v>
      </c>
      <c r="AK8" s="66">
        <v>6264</v>
      </c>
      <c r="AL8" s="66">
        <v>1778</v>
      </c>
      <c r="AM8" s="65">
        <v>386</v>
      </c>
      <c r="AN8" s="66">
        <v>3138</v>
      </c>
      <c r="AO8" s="66">
        <v>1218</v>
      </c>
      <c r="AP8" s="66">
        <v>3499</v>
      </c>
      <c r="AQ8" s="66">
        <v>1687</v>
      </c>
      <c r="AR8" s="65">
        <v>51</v>
      </c>
      <c r="AS8" s="67">
        <f t="shared" si="0"/>
        <v>4.3115576977189596E-2</v>
      </c>
      <c r="AT8" s="68">
        <f t="shared" si="0"/>
        <v>2.3650028592435257</v>
      </c>
      <c r="AU8" s="68">
        <f t="shared" si="0"/>
        <v>1.6982998847225625</v>
      </c>
      <c r="AV8" s="68">
        <f t="shared" si="0"/>
        <v>1.3583675988708257</v>
      </c>
      <c r="AW8" s="68">
        <f t="shared" si="0"/>
        <v>1.469560402654104</v>
      </c>
      <c r="AX8" s="68">
        <f t="shared" si="0"/>
        <v>0.51420998647532423</v>
      </c>
      <c r="AY8" s="68">
        <f t="shared" si="0"/>
        <v>0.77698808194682722</v>
      </c>
      <c r="AZ8" s="68">
        <f t="shared" si="0"/>
        <v>2.1212863872777281</v>
      </c>
      <c r="BA8" s="68">
        <f t="shared" si="0"/>
        <v>1.0370430883460866</v>
      </c>
      <c r="BB8" s="68">
        <f t="shared" si="0"/>
        <v>0.18380851237643983</v>
      </c>
      <c r="BC8" s="68">
        <f t="shared" si="0"/>
        <v>0.36262469478709985</v>
      </c>
      <c r="BD8" s="68">
        <f t="shared" si="0"/>
        <v>4.122303007198032</v>
      </c>
      <c r="BE8" s="68">
        <f t="shared" si="0"/>
        <v>0.90179633109132329</v>
      </c>
      <c r="BF8" s="68">
        <f t="shared" si="0"/>
        <v>0.48107906942969436</v>
      </c>
      <c r="BG8" s="68">
        <f t="shared" si="0"/>
        <v>0.84234221968067235</v>
      </c>
      <c r="BH8" s="68">
        <f t="shared" si="0"/>
        <v>0.2491626501102851</v>
      </c>
      <c r="BI8" s="68">
        <f t="shared" si="0"/>
        <v>1.3066289064981982</v>
      </c>
      <c r="BJ8" s="68">
        <f t="shared" si="0"/>
        <v>1.0456662037415243</v>
      </c>
      <c r="BK8" s="68">
        <f t="shared" si="0"/>
        <v>0.14432372082890832</v>
      </c>
      <c r="BL8" s="68">
        <f t="shared" si="0"/>
        <v>1.0288738211293558</v>
      </c>
      <c r="BM8" s="68">
        <f t="shared" si="0"/>
        <v>0.79514200909511745</v>
      </c>
      <c r="BN8" s="68">
        <f t="shared" ref="BN8:BN23" si="37">AA8/$E8*100</f>
        <v>1.5067759533080993</v>
      </c>
      <c r="BO8" s="68">
        <f t="shared" ref="BO8:BO23" si="38">AB8/$E8*100</f>
        <v>0.92403489184797893</v>
      </c>
      <c r="BP8" s="68">
        <f t="shared" ref="BP8:BP23" si="39">AC8/$E8*100</f>
        <v>0.57366409788597528</v>
      </c>
      <c r="BQ8" s="68">
        <f t="shared" ref="BQ8:BQ23" si="40">AD8/$E8*100</f>
        <v>3.6049160834717568</v>
      </c>
      <c r="BR8" s="68">
        <f t="shared" ref="BR8:BR23" si="41">AE8/$E8*100</f>
        <v>2.699035118772068</v>
      </c>
      <c r="BS8" s="68">
        <f t="shared" ref="BS8:BS23" si="42">AF8/$E8*100</f>
        <v>1.2104130926122594</v>
      </c>
      <c r="BT8" s="68">
        <f t="shared" ref="BT8:BT23" si="43">AG8/$E8*100</f>
        <v>0.32495529595439737</v>
      </c>
      <c r="BU8" s="68">
        <f t="shared" ref="BU8:BU23" si="44">AH8/$E8*100</f>
        <v>0.20831631402663178</v>
      </c>
      <c r="BV8" s="68">
        <f t="shared" ref="BV8:BV23" si="45">AI8/$E8*100</f>
        <v>0.31497063602283765</v>
      </c>
      <c r="BW8" s="67">
        <f t="shared" ref="BW8:BW23" si="46">AJ8/$E8*100</f>
        <v>0.11482358921293648</v>
      </c>
      <c r="BX8" s="68">
        <f t="shared" ref="BX8:BX23" si="47">AK8/$E8*100</f>
        <v>2.8429049914222695</v>
      </c>
      <c r="BY8" s="68">
        <f t="shared" ref="BY8:BY23" si="48">AL8/$E8*100</f>
        <v>0.80694206174150629</v>
      </c>
      <c r="BZ8" s="67">
        <f t="shared" ref="BZ8:BZ23" si="49">AM8/$E8*100</f>
        <v>0.17518539698100191</v>
      </c>
      <c r="CA8" s="68">
        <f t="shared" ref="CA8:CA23" si="50">AN8/$E8*100</f>
        <v>1.4241755847833781</v>
      </c>
      <c r="CB8" s="68">
        <f t="shared" ref="CB8:CB23" si="51">AO8/$E8*100</f>
        <v>0.55278708166544133</v>
      </c>
      <c r="CC8" s="68">
        <f t="shared" ref="CC8:CC23" si="52">AP8/$E8*100</f>
        <v>1.5880147772966986</v>
      </c>
      <c r="CD8" s="68">
        <f t="shared" ref="CD8:CE71" si="53">AQ8/$E8*100</f>
        <v>0.76564187747914569</v>
      </c>
      <c r="CE8" s="67">
        <f t="shared" si="53"/>
        <v>2.3146257114070201E-2</v>
      </c>
      <c r="CF8" s="64">
        <v>198020</v>
      </c>
      <c r="CG8" s="69">
        <v>120</v>
      </c>
      <c r="CH8" s="70">
        <v>6524</v>
      </c>
      <c r="CI8" s="70">
        <v>1845</v>
      </c>
      <c r="CJ8" s="70">
        <v>2343</v>
      </c>
      <c r="CK8" s="70">
        <v>2007</v>
      </c>
      <c r="CL8" s="70">
        <v>894</v>
      </c>
      <c r="CM8" s="70">
        <v>1171</v>
      </c>
      <c r="CN8" s="70">
        <v>3540</v>
      </c>
      <c r="CO8" s="70">
        <v>852</v>
      </c>
      <c r="CP8" s="70">
        <v>133</v>
      </c>
      <c r="CQ8" s="70">
        <v>562</v>
      </c>
      <c r="CR8" s="70">
        <v>4372</v>
      </c>
      <c r="CS8" s="70">
        <v>1505</v>
      </c>
      <c r="CT8" s="70">
        <v>1488</v>
      </c>
      <c r="CU8" s="70">
        <v>1969</v>
      </c>
      <c r="CV8" s="70">
        <v>619</v>
      </c>
      <c r="CW8" s="70">
        <v>1904</v>
      </c>
      <c r="CX8" s="70">
        <v>2324</v>
      </c>
      <c r="CY8" s="70">
        <v>375</v>
      </c>
      <c r="CZ8" s="70">
        <v>2631</v>
      </c>
      <c r="DA8" s="70">
        <v>1182</v>
      </c>
      <c r="DB8" s="70">
        <v>3121</v>
      </c>
      <c r="DC8" s="70">
        <v>530</v>
      </c>
      <c r="DD8" s="70">
        <v>1033</v>
      </c>
      <c r="DE8" s="70">
        <v>5188</v>
      </c>
      <c r="DF8" s="70">
        <v>7081</v>
      </c>
      <c r="DG8" s="70">
        <v>2246</v>
      </c>
      <c r="DH8" s="70">
        <v>634</v>
      </c>
      <c r="DI8" s="70">
        <v>348</v>
      </c>
      <c r="DJ8" s="70">
        <v>77</v>
      </c>
      <c r="DK8" s="69">
        <v>328</v>
      </c>
      <c r="DL8" s="70">
        <v>4296</v>
      </c>
      <c r="DM8" s="70">
        <v>1365</v>
      </c>
      <c r="DN8" s="69"/>
      <c r="DO8" s="70">
        <v>1821</v>
      </c>
      <c r="DP8" s="70">
        <v>1616</v>
      </c>
      <c r="DQ8" s="70">
        <v>2641</v>
      </c>
      <c r="DR8" s="70">
        <v>1657</v>
      </c>
      <c r="DS8" s="69">
        <v>59</v>
      </c>
      <c r="DT8" s="67">
        <f t="shared" si="1"/>
        <v>6.0599939400060601E-2</v>
      </c>
      <c r="DU8" s="68">
        <f t="shared" si="1"/>
        <v>3.2946167053832944</v>
      </c>
      <c r="DV8" s="68">
        <f t="shared" si="1"/>
        <v>0.93172406827593168</v>
      </c>
      <c r="DW8" s="68">
        <f t="shared" si="1"/>
        <v>1.1832138167861832</v>
      </c>
      <c r="DX8" s="68">
        <f t="shared" si="1"/>
        <v>1.0135339864660136</v>
      </c>
      <c r="DY8" s="68">
        <f t="shared" si="1"/>
        <v>0.45146954853045146</v>
      </c>
      <c r="DZ8" s="68">
        <f t="shared" si="1"/>
        <v>0.5913544086455913</v>
      </c>
      <c r="EA8" s="68">
        <f t="shared" si="1"/>
        <v>1.7876982123017877</v>
      </c>
      <c r="EB8" s="68">
        <f t="shared" si="1"/>
        <v>0.43025956974043028</v>
      </c>
      <c r="EC8" s="68">
        <f t="shared" si="1"/>
        <v>6.7164932835067165E-2</v>
      </c>
      <c r="ED8" s="68">
        <f t="shared" si="1"/>
        <v>0.28380971619028383</v>
      </c>
      <c r="EE8" s="68">
        <f t="shared" si="1"/>
        <v>2.207857792142208</v>
      </c>
      <c r="EF8" s="68">
        <f t="shared" si="1"/>
        <v>0.76002423997576007</v>
      </c>
      <c r="EG8" s="68">
        <f t="shared" si="1"/>
        <v>0.75143924856075139</v>
      </c>
      <c r="EH8" s="68">
        <f t="shared" si="1"/>
        <v>0.99434400565599435</v>
      </c>
      <c r="EI8" s="68">
        <f t="shared" si="1"/>
        <v>0.3125946874053126</v>
      </c>
      <c r="EJ8" s="68">
        <f t="shared" si="1"/>
        <v>0.96151903848096154</v>
      </c>
      <c r="EK8" s="68">
        <f t="shared" si="1"/>
        <v>1.1736188263811735</v>
      </c>
      <c r="EL8" s="68">
        <f t="shared" si="1"/>
        <v>0.18937481062518938</v>
      </c>
      <c r="EM8" s="68">
        <f t="shared" si="1"/>
        <v>1.3286536713463286</v>
      </c>
      <c r="EN8" s="68">
        <f t="shared" si="1"/>
        <v>0.59690940309059692</v>
      </c>
      <c r="EO8" s="68">
        <f t="shared" si="1"/>
        <v>1.5761034238965761</v>
      </c>
      <c r="EP8" s="68">
        <f t="shared" si="1"/>
        <v>0.26764973235026762</v>
      </c>
      <c r="EQ8" s="68">
        <f t="shared" si="1"/>
        <v>0.52166447833552165</v>
      </c>
      <c r="ER8" s="68">
        <f t="shared" si="1"/>
        <v>2.6199373800626198</v>
      </c>
      <c r="ES8" s="68">
        <f t="shared" si="1"/>
        <v>3.5759014240985758</v>
      </c>
      <c r="ET8" s="68">
        <f t="shared" si="1"/>
        <v>1.1342288657711344</v>
      </c>
      <c r="EU8" s="68">
        <f t="shared" si="1"/>
        <v>0.32016967983032019</v>
      </c>
      <c r="EV8" s="68">
        <f t="shared" si="1"/>
        <v>0.17573982426017573</v>
      </c>
      <c r="EW8" s="68">
        <f t="shared" si="1"/>
        <v>3.8884961115038884E-2</v>
      </c>
      <c r="EX8" s="67">
        <f t="shared" si="1"/>
        <v>0.16563983436016563</v>
      </c>
      <c r="EY8" s="68">
        <f t="shared" si="1"/>
        <v>2.1694778305221698</v>
      </c>
      <c r="EZ8" s="68">
        <f t="shared" si="1"/>
        <v>0.68932431067568933</v>
      </c>
      <c r="FA8" s="67"/>
      <c r="FB8" s="68">
        <f t="shared" si="36"/>
        <v>0.91960408039591968</v>
      </c>
      <c r="FC8" s="68">
        <f t="shared" si="36"/>
        <v>0.81607918392081602</v>
      </c>
      <c r="FD8" s="68">
        <f t="shared" si="36"/>
        <v>1.3337036662963337</v>
      </c>
      <c r="FE8" s="68">
        <f t="shared" si="36"/>
        <v>0.83678416321583682</v>
      </c>
      <c r="FF8" s="67">
        <f t="shared" si="36"/>
        <v>2.9794970205029792E-2</v>
      </c>
      <c r="FG8" s="67">
        <f t="shared" si="2"/>
        <v>-1.7484362422871005E-2</v>
      </c>
      <c r="FH8" s="68">
        <f t="shared" si="3"/>
        <v>-0.92961384613976872</v>
      </c>
      <c r="FI8" s="68">
        <f t="shared" si="4"/>
        <v>0.76657581644663086</v>
      </c>
      <c r="FJ8" s="68">
        <f t="shared" si="5"/>
        <v>0.1751537820846425</v>
      </c>
      <c r="FK8" s="68">
        <f t="shared" si="6"/>
        <v>0.45602641618809048</v>
      </c>
      <c r="FL8" s="68">
        <f t="shared" si="7"/>
        <v>6.2740437944872773E-2</v>
      </c>
      <c r="FM8" s="68">
        <f t="shared" si="8"/>
        <v>0.18563367330123592</v>
      </c>
      <c r="FN8" s="68">
        <f t="shared" si="9"/>
        <v>0.3335881749759404</v>
      </c>
      <c r="FO8" s="68">
        <f t="shared" si="10"/>
        <v>0.60678351860565627</v>
      </c>
      <c r="FP8" s="68">
        <f t="shared" si="11"/>
        <v>0.11664357954137267</v>
      </c>
      <c r="FQ8" s="68">
        <f t="shared" si="12"/>
        <v>7.8814978596816021E-2</v>
      </c>
      <c r="FR8" s="68">
        <f t="shared" si="13"/>
        <v>1.914445215055824</v>
      </c>
      <c r="FS8" s="68">
        <f t="shared" si="14"/>
        <v>0.14177209111556321</v>
      </c>
      <c r="FT8" s="68">
        <f t="shared" si="15"/>
        <v>-0.27036017913105703</v>
      </c>
      <c r="FU8" s="68">
        <f t="shared" si="16"/>
        <v>-0.15200178597532199</v>
      </c>
      <c r="FV8" s="68">
        <f t="shared" si="17"/>
        <v>-6.3432037295027499E-2</v>
      </c>
      <c r="FW8" s="68">
        <f t="shared" si="18"/>
        <v>0.34510986801723664</v>
      </c>
      <c r="FX8" s="68">
        <f t="shared" si="19"/>
        <v>-0.12795262263964924</v>
      </c>
      <c r="FY8" s="68">
        <f t="shared" si="20"/>
        <v>-4.5051089796281057E-2</v>
      </c>
      <c r="FZ8" s="68">
        <f t="shared" si="21"/>
        <v>-0.29977985021697284</v>
      </c>
      <c r="GA8" s="68">
        <f t="shared" si="22"/>
        <v>0.19823260600452053</v>
      </c>
      <c r="GB8" s="68">
        <f t="shared" si="23"/>
        <v>-6.9327470588476769E-2</v>
      </c>
      <c r="GC8" s="68">
        <f t="shared" si="24"/>
        <v>0.65638515949771126</v>
      </c>
      <c r="GD8" s="68">
        <f t="shared" si="25"/>
        <v>5.1999619550453624E-2</v>
      </c>
      <c r="GE8" s="68">
        <f t="shared" si="26"/>
        <v>0.98497870340913707</v>
      </c>
      <c r="GF8" s="68">
        <f t="shared" si="27"/>
        <v>-0.87686630532650778</v>
      </c>
      <c r="GG8" s="68">
        <f t="shared" si="28"/>
        <v>7.6184226841125025E-2</v>
      </c>
      <c r="GH8" s="68">
        <f t="shared" si="29"/>
        <v>4.7856161240771855E-3</v>
      </c>
      <c r="GI8" s="68">
        <f t="shared" si="30"/>
        <v>3.2576489766456052E-2</v>
      </c>
      <c r="GJ8" s="68">
        <f t="shared" si="31"/>
        <v>0.27608567490779878</v>
      </c>
      <c r="GK8" s="67">
        <f t="shared" si="32"/>
        <v>-5.0816245147229155E-2</v>
      </c>
      <c r="GL8" s="68">
        <f t="shared" si="33"/>
        <v>0.67342716090009969</v>
      </c>
      <c r="GM8" s="68">
        <f t="shared" si="34"/>
        <v>0.11761775106581696</v>
      </c>
      <c r="GN8" s="67"/>
      <c r="GO8" s="68">
        <f t="shared" si="35"/>
        <v>0.50457150438745846</v>
      </c>
      <c r="GP8" s="68">
        <f t="shared" si="35"/>
        <v>-0.26329210225537469</v>
      </c>
      <c r="GQ8" s="68">
        <f t="shared" si="35"/>
        <v>0.25431111100036485</v>
      </c>
      <c r="GR8" s="68">
        <f t="shared" si="35"/>
        <v>-7.1142285736691124E-2</v>
      </c>
      <c r="GS8" s="67">
        <f t="shared" si="35"/>
        <v>-6.6487130909595911E-3</v>
      </c>
    </row>
    <row r="9" spans="1:201" s="71" customFormat="1" x14ac:dyDescent="0.15">
      <c r="A9" s="64">
        <v>1</v>
      </c>
      <c r="B9" s="64" t="s">
        <v>392</v>
      </c>
      <c r="C9" s="64" t="s">
        <v>393</v>
      </c>
      <c r="D9" s="64" t="s">
        <v>394</v>
      </c>
      <c r="E9" s="64">
        <v>363378</v>
      </c>
      <c r="F9" s="65">
        <v>68</v>
      </c>
      <c r="G9" s="66">
        <v>4055</v>
      </c>
      <c r="H9" s="66">
        <v>1269</v>
      </c>
      <c r="I9" s="66">
        <v>1561</v>
      </c>
      <c r="J9" s="66">
        <v>1446</v>
      </c>
      <c r="K9" s="66">
        <v>1283</v>
      </c>
      <c r="L9" s="66">
        <v>740</v>
      </c>
      <c r="M9" s="66">
        <v>1628</v>
      </c>
      <c r="N9" s="66">
        <v>5233</v>
      </c>
      <c r="O9" s="66">
        <v>880</v>
      </c>
      <c r="P9" s="66">
        <v>1382</v>
      </c>
      <c r="Q9" s="66">
        <v>6350</v>
      </c>
      <c r="R9" s="66">
        <v>1312</v>
      </c>
      <c r="S9" s="66">
        <v>4715</v>
      </c>
      <c r="T9" s="66">
        <v>8623</v>
      </c>
      <c r="U9" s="66">
        <v>3390</v>
      </c>
      <c r="V9" s="66">
        <v>1038</v>
      </c>
      <c r="W9" s="66">
        <v>1616</v>
      </c>
      <c r="X9" s="66">
        <v>1294</v>
      </c>
      <c r="Y9" s="66">
        <v>7033</v>
      </c>
      <c r="Z9" s="66">
        <v>814</v>
      </c>
      <c r="AA9" s="66">
        <v>1569</v>
      </c>
      <c r="AB9" s="66">
        <v>1164</v>
      </c>
      <c r="AC9" s="66">
        <v>728</v>
      </c>
      <c r="AD9" s="66">
        <v>3982</v>
      </c>
      <c r="AE9" s="66">
        <v>1179</v>
      </c>
      <c r="AF9" s="66">
        <v>13220</v>
      </c>
      <c r="AG9" s="66">
        <v>5343</v>
      </c>
      <c r="AH9" s="66">
        <v>5270</v>
      </c>
      <c r="AI9" s="66">
        <v>1510</v>
      </c>
      <c r="AJ9" s="65">
        <v>67</v>
      </c>
      <c r="AK9" s="66">
        <v>857</v>
      </c>
      <c r="AL9" s="66">
        <v>426</v>
      </c>
      <c r="AM9" s="65">
        <v>123</v>
      </c>
      <c r="AN9" s="66">
        <v>3270</v>
      </c>
      <c r="AO9" s="66">
        <v>11798</v>
      </c>
      <c r="AP9" s="66">
        <v>598</v>
      </c>
      <c r="AQ9" s="66">
        <v>368</v>
      </c>
      <c r="AR9" s="65">
        <v>52</v>
      </c>
      <c r="AS9" s="67">
        <f t="shared" ref="AS9:AS40" si="54">F9/$E9*100</f>
        <v>1.8713295796663528E-2</v>
      </c>
      <c r="AT9" s="68">
        <f t="shared" ref="AT9:AT40" si="55">G9/$E9*100</f>
        <v>1.1159178596392738</v>
      </c>
      <c r="AU9" s="68">
        <f t="shared" ref="AU9:AU40" si="56">H9/$E9*100</f>
        <v>0.34922312302891206</v>
      </c>
      <c r="AV9" s="68">
        <f t="shared" ref="AV9:AV40" si="57">I9/$E9*100</f>
        <v>0.4295802167439966</v>
      </c>
      <c r="AW9" s="68">
        <f t="shared" ref="AW9:AW40" si="58">J9/$E9*100</f>
        <v>0.39793273120552153</v>
      </c>
      <c r="AX9" s="68">
        <f t="shared" ref="AX9:AX40" si="59">K9/$E9*100</f>
        <v>0.35307586039881333</v>
      </c>
      <c r="AY9" s="68">
        <f t="shared" ref="AY9:AY40" si="60">L9/$E9*100</f>
        <v>0.20364468955192663</v>
      </c>
      <c r="AZ9" s="68">
        <f t="shared" ref="AZ9:AZ40" si="61">M9/$E9*100</f>
        <v>0.44801831701423861</v>
      </c>
      <c r="BA9" s="68">
        <f t="shared" ref="BA9:BA40" si="62">N9/$E9*100</f>
        <v>1.4400981897638272</v>
      </c>
      <c r="BB9" s="68">
        <f t="shared" ref="BB9:BB40" si="63">O9/$E9*100</f>
        <v>0.24217206325093976</v>
      </c>
      <c r="BC9" s="68">
        <f t="shared" ref="BC9:BC40" si="64">P9/$E9*100</f>
        <v>0.38032021751454409</v>
      </c>
      <c r="BD9" s="68">
        <f t="shared" ref="BD9:BD40" si="65">Q9/$E9*100</f>
        <v>1.7474915927766677</v>
      </c>
      <c r="BE9" s="68">
        <f t="shared" ref="BE9:BE40" si="66">R9/$E9*100</f>
        <v>0.36105653066503751</v>
      </c>
      <c r="BF9" s="68">
        <f t="shared" ref="BF9:BF40" si="67">S9/$E9*100</f>
        <v>1.2975469070774786</v>
      </c>
      <c r="BG9" s="68">
        <f t="shared" ref="BG9:BG40" si="68">T9/$E9*100</f>
        <v>2.3730110243327882</v>
      </c>
      <c r="BH9" s="68">
        <f t="shared" ref="BH9:BH40" si="69">U9/$E9*100</f>
        <v>0.93291283456896135</v>
      </c>
      <c r="BI9" s="68">
        <f t="shared" ref="BI9:BI40" si="70">V9/$E9*100</f>
        <v>0.28565295642554034</v>
      </c>
      <c r="BJ9" s="68">
        <f t="shared" ref="BJ9:BJ40" si="71">W9/$E9*100</f>
        <v>0.44471597069718033</v>
      </c>
      <c r="BK9" s="68">
        <f t="shared" ref="BK9:BK40" si="72">X9/$E9*100</f>
        <v>0.35610301118945015</v>
      </c>
      <c r="BL9" s="68">
        <f t="shared" ref="BL9:BL40" si="73">Y9/$E9*100</f>
        <v>1.9354501373225677</v>
      </c>
      <c r="BM9" s="68">
        <f t="shared" ref="BM9:BM40" si="74">Z9/$E9*100</f>
        <v>0.2240091585071193</v>
      </c>
      <c r="BN9" s="68">
        <f t="shared" si="37"/>
        <v>0.43178178095536879</v>
      </c>
      <c r="BO9" s="68">
        <f t="shared" si="38"/>
        <v>0.32032759275465222</v>
      </c>
      <c r="BP9" s="68">
        <f t="shared" si="39"/>
        <v>0.20034234323486835</v>
      </c>
      <c r="BQ9" s="68">
        <f t="shared" si="40"/>
        <v>1.0958285862105026</v>
      </c>
      <c r="BR9" s="68">
        <f t="shared" si="41"/>
        <v>0.32445552565097502</v>
      </c>
      <c r="BS9" s="68">
        <f t="shared" si="42"/>
        <v>3.638084859292527</v>
      </c>
      <c r="BT9" s="68">
        <f t="shared" si="43"/>
        <v>1.4703696976701948</v>
      </c>
      <c r="BU9" s="68">
        <f t="shared" si="44"/>
        <v>1.4502804242414236</v>
      </c>
      <c r="BV9" s="68">
        <f t="shared" si="45"/>
        <v>0.41554524489649897</v>
      </c>
      <c r="BW9" s="67">
        <f t="shared" si="46"/>
        <v>1.8438100270242005E-2</v>
      </c>
      <c r="BX9" s="68">
        <f t="shared" si="47"/>
        <v>0.23584256614324478</v>
      </c>
      <c r="BY9" s="68">
        <f t="shared" si="48"/>
        <v>0.11723329425556857</v>
      </c>
      <c r="BZ9" s="67">
        <f t="shared" si="49"/>
        <v>3.3849049749847267E-2</v>
      </c>
      <c r="CA9" s="68">
        <f t="shared" si="50"/>
        <v>0.89988937139837866</v>
      </c>
      <c r="CB9" s="68">
        <f t="shared" si="51"/>
        <v>3.2467568207211221</v>
      </c>
      <c r="CC9" s="68">
        <f t="shared" si="52"/>
        <v>0.16456692480007046</v>
      </c>
      <c r="CD9" s="68">
        <f t="shared" si="53"/>
        <v>0.10127195372312027</v>
      </c>
      <c r="CE9" s="67">
        <f t="shared" si="53"/>
        <v>1.4310167373919169E-2</v>
      </c>
      <c r="CF9" s="64">
        <v>330587</v>
      </c>
      <c r="CG9" s="69">
        <v>91</v>
      </c>
      <c r="CH9" s="70">
        <v>5358</v>
      </c>
      <c r="CI9" s="70">
        <v>844</v>
      </c>
      <c r="CJ9" s="70">
        <v>1145</v>
      </c>
      <c r="CK9" s="70">
        <v>1041</v>
      </c>
      <c r="CL9" s="70">
        <v>410</v>
      </c>
      <c r="CM9" s="70">
        <v>642</v>
      </c>
      <c r="CN9" s="70">
        <v>1144</v>
      </c>
      <c r="CO9" s="70">
        <v>714</v>
      </c>
      <c r="CP9" s="70">
        <v>113</v>
      </c>
      <c r="CQ9" s="70">
        <v>931</v>
      </c>
      <c r="CR9" s="70">
        <v>2296</v>
      </c>
      <c r="CS9" s="70">
        <v>815</v>
      </c>
      <c r="CT9" s="70">
        <v>1847</v>
      </c>
      <c r="CU9" s="70">
        <v>4527</v>
      </c>
      <c r="CV9" s="70">
        <v>3914</v>
      </c>
      <c r="CW9" s="70">
        <v>510</v>
      </c>
      <c r="CX9" s="70">
        <v>1167</v>
      </c>
      <c r="CY9" s="70">
        <v>803</v>
      </c>
      <c r="CZ9" s="70">
        <v>5692</v>
      </c>
      <c r="DA9" s="70">
        <v>536</v>
      </c>
      <c r="DB9" s="70">
        <v>1891</v>
      </c>
      <c r="DC9" s="70">
        <v>421</v>
      </c>
      <c r="DD9" s="70">
        <v>580</v>
      </c>
      <c r="DE9" s="70">
        <v>2866</v>
      </c>
      <c r="DF9" s="70">
        <v>908</v>
      </c>
      <c r="DG9" s="70">
        <v>9471</v>
      </c>
      <c r="DH9" s="70">
        <v>3554</v>
      </c>
      <c r="DI9" s="70">
        <v>3238</v>
      </c>
      <c r="DJ9" s="70">
        <v>27</v>
      </c>
      <c r="DK9" s="69">
        <v>151</v>
      </c>
      <c r="DL9" s="70">
        <v>552</v>
      </c>
      <c r="DM9" s="70">
        <v>456</v>
      </c>
      <c r="DN9" s="69"/>
      <c r="DO9" s="70">
        <v>2240</v>
      </c>
      <c r="DP9" s="70">
        <v>8768</v>
      </c>
      <c r="DQ9" s="70">
        <v>750</v>
      </c>
      <c r="DR9" s="70">
        <v>452</v>
      </c>
      <c r="DS9" s="69">
        <v>28</v>
      </c>
      <c r="DT9" s="67">
        <f t="shared" si="1"/>
        <v>2.7526793249583313E-2</v>
      </c>
      <c r="DU9" s="68">
        <f t="shared" si="1"/>
        <v>1.620753387156785</v>
      </c>
      <c r="DV9" s="68">
        <f t="shared" si="1"/>
        <v>0.25530344508404745</v>
      </c>
      <c r="DW9" s="68">
        <f t="shared" si="1"/>
        <v>0.34635360737113075</v>
      </c>
      <c r="DX9" s="68">
        <f t="shared" si="1"/>
        <v>0.31489441508589266</v>
      </c>
      <c r="DY9" s="68">
        <f t="shared" si="1"/>
        <v>0.12402181573988089</v>
      </c>
      <c r="DZ9" s="68">
        <f t="shared" si="1"/>
        <v>0.19420001391464273</v>
      </c>
      <c r="EA9" s="68">
        <f t="shared" si="1"/>
        <v>0.34605111513761883</v>
      </c>
      <c r="EB9" s="68">
        <f t="shared" si="1"/>
        <v>0.21597945472749988</v>
      </c>
      <c r="EC9" s="68">
        <f t="shared" si="1"/>
        <v>3.4181622386845217E-2</v>
      </c>
      <c r="ED9" s="68">
        <f t="shared" si="1"/>
        <v>0.28162026939958318</v>
      </c>
      <c r="EE9" s="68">
        <f t="shared" si="1"/>
        <v>0.69452216814333301</v>
      </c>
      <c r="EF9" s="68">
        <f t="shared" si="1"/>
        <v>0.24653117031220223</v>
      </c>
      <c r="EG9" s="68">
        <f t="shared" si="1"/>
        <v>0.55870315529648784</v>
      </c>
      <c r="EH9" s="68">
        <f t="shared" si="1"/>
        <v>1.3693823411083921</v>
      </c>
      <c r="EI9" s="68">
        <f t="shared" si="1"/>
        <v>1.1839546019655944</v>
      </c>
      <c r="EJ9" s="68">
        <f t="shared" si="1"/>
        <v>0.15427103909107134</v>
      </c>
      <c r="EK9" s="68">
        <f t="shared" si="1"/>
        <v>0.35300843650839264</v>
      </c>
      <c r="EL9" s="68">
        <f t="shared" si="1"/>
        <v>0.24290126351005939</v>
      </c>
      <c r="EM9" s="68">
        <f t="shared" si="1"/>
        <v>1.7217857931497609</v>
      </c>
      <c r="EN9" s="68">
        <f t="shared" si="1"/>
        <v>0.16213583716238086</v>
      </c>
      <c r="EO9" s="68">
        <f t="shared" si="1"/>
        <v>0.57201281357101152</v>
      </c>
      <c r="EP9" s="68">
        <f t="shared" si="1"/>
        <v>0.12734923030851181</v>
      </c>
      <c r="EQ9" s="68">
        <f t="shared" si="1"/>
        <v>0.17544549543690466</v>
      </c>
      <c r="ER9" s="68">
        <f t="shared" ref="ER9:ER36" si="75">DE9/$CF9*100</f>
        <v>0.8669427412451185</v>
      </c>
      <c r="ES9" s="68">
        <f t="shared" ref="ES9:ES36" si="76">DF9/$CF9*100</f>
        <v>0.27466294802880936</v>
      </c>
      <c r="ET9" s="68">
        <f t="shared" ref="ET9:ET36" si="77">DG9/$CF9*100</f>
        <v>2.8649039435912482</v>
      </c>
      <c r="EU9" s="68">
        <f t="shared" ref="EU9:EU36" si="78">DH9/$CF9*100</f>
        <v>1.0750573979013089</v>
      </c>
      <c r="EV9" s="68">
        <f t="shared" ref="EV9:EV36" si="79">DI9/$CF9*100</f>
        <v>0.97946985211154713</v>
      </c>
      <c r="EW9" s="68">
        <f t="shared" ref="EW9:EW36" si="80">DJ9/$CF9*100</f>
        <v>8.167290304821424E-3</v>
      </c>
      <c r="EX9" s="67">
        <f t="shared" ref="EX9:EX36" si="81">DK9/$CF9*100</f>
        <v>4.5676327260297592E-2</v>
      </c>
      <c r="EY9" s="68">
        <f t="shared" ref="EY9:EY36" si="82">DL9/$CF9*100</f>
        <v>0.16697571289857133</v>
      </c>
      <c r="EZ9" s="68">
        <f t="shared" ref="EZ9:EZ36" si="83">DM9/$CF9*100</f>
        <v>0.13793645848142849</v>
      </c>
      <c r="FA9" s="67"/>
      <c r="FB9" s="68">
        <f t="shared" si="36"/>
        <v>0.67758260306666629</v>
      </c>
      <c r="FC9" s="68">
        <f t="shared" si="36"/>
        <v>2.6522519034323797</v>
      </c>
      <c r="FD9" s="68">
        <f t="shared" si="36"/>
        <v>0.22686917513392843</v>
      </c>
      <c r="FE9" s="68">
        <f t="shared" si="36"/>
        <v>0.13672648954738087</v>
      </c>
      <c r="FF9" s="67">
        <f t="shared" si="36"/>
        <v>8.4697825383333279E-3</v>
      </c>
      <c r="FG9" s="67">
        <f t="shared" si="2"/>
        <v>-8.813497452919785E-3</v>
      </c>
      <c r="FH9" s="68">
        <f t="shared" si="3"/>
        <v>-0.50483552751751115</v>
      </c>
      <c r="FI9" s="68">
        <f t="shared" si="4"/>
        <v>9.391967794486461E-2</v>
      </c>
      <c r="FJ9" s="68">
        <f t="shared" si="5"/>
        <v>8.3226609372865856E-2</v>
      </c>
      <c r="FK9" s="68">
        <f t="shared" si="6"/>
        <v>8.3038316119628863E-2</v>
      </c>
      <c r="FL9" s="68">
        <f t="shared" si="7"/>
        <v>0.22905404465893245</v>
      </c>
      <c r="FM9" s="68">
        <f t="shared" si="8"/>
        <v>9.4446756372839058E-3</v>
      </c>
      <c r="FN9" s="68">
        <f t="shared" si="9"/>
        <v>0.10196720187661978</v>
      </c>
      <c r="FO9" s="68">
        <f t="shared" si="10"/>
        <v>1.2241187350363274</v>
      </c>
      <c r="FP9" s="68">
        <f t="shared" si="11"/>
        <v>0.20799044086409454</v>
      </c>
      <c r="FQ9" s="68">
        <f t="shared" si="12"/>
        <v>9.8699948114960911E-2</v>
      </c>
      <c r="FR9" s="68">
        <f t="shared" si="13"/>
        <v>1.0529694246333348</v>
      </c>
      <c r="FS9" s="68">
        <f t="shared" si="14"/>
        <v>0.11452536035283528</v>
      </c>
      <c r="FT9" s="68">
        <f t="shared" si="15"/>
        <v>0.73884375178099071</v>
      </c>
      <c r="FU9" s="68">
        <f t="shared" si="16"/>
        <v>1.0036286832243961</v>
      </c>
      <c r="FV9" s="68">
        <f t="shared" si="17"/>
        <v>-0.25104176739663309</v>
      </c>
      <c r="FW9" s="68">
        <f t="shared" si="18"/>
        <v>0.131381917334469</v>
      </c>
      <c r="FX9" s="68">
        <f t="shared" si="19"/>
        <v>9.1707534188787687E-2</v>
      </c>
      <c r="FY9" s="68">
        <f t="shared" si="20"/>
        <v>0.11320174767939076</v>
      </c>
      <c r="FZ9" s="68">
        <f t="shared" si="21"/>
        <v>0.21366434417280677</v>
      </c>
      <c r="GA9" s="68">
        <f t="shared" si="22"/>
        <v>6.1873321344738441E-2</v>
      </c>
      <c r="GB9" s="68">
        <f t="shared" si="23"/>
        <v>-0.14023103261564274</v>
      </c>
      <c r="GC9" s="68">
        <f t="shared" si="24"/>
        <v>0.19297836244614042</v>
      </c>
      <c r="GD9" s="68">
        <f t="shared" si="25"/>
        <v>2.4896847797963695E-2</v>
      </c>
      <c r="GE9" s="68">
        <f t="shared" si="26"/>
        <v>0.22888584496538411</v>
      </c>
      <c r="GF9" s="68">
        <f t="shared" si="27"/>
        <v>4.9792577622165657E-2</v>
      </c>
      <c r="GG9" s="68">
        <f t="shared" si="28"/>
        <v>0.77318091570127878</v>
      </c>
      <c r="GH9" s="68">
        <f t="shared" si="29"/>
        <v>0.39531229976888582</v>
      </c>
      <c r="GI9" s="68">
        <f t="shared" si="30"/>
        <v>0.47081057212987643</v>
      </c>
      <c r="GJ9" s="68">
        <f t="shared" si="31"/>
        <v>0.40737795459167753</v>
      </c>
      <c r="GK9" s="67">
        <f t="shared" si="32"/>
        <v>-2.7238226990055587E-2</v>
      </c>
      <c r="GL9" s="68">
        <f t="shared" si="33"/>
        <v>6.8866853244673454E-2</v>
      </c>
      <c r="GM9" s="68">
        <f t="shared" si="34"/>
        <v>-2.0703164225859924E-2</v>
      </c>
      <c r="GN9" s="67"/>
      <c r="GO9" s="68">
        <f t="shared" si="35"/>
        <v>0.22230676833171237</v>
      </c>
      <c r="GP9" s="68">
        <f t="shared" si="35"/>
        <v>0.59450491728874244</v>
      </c>
      <c r="GQ9" s="68">
        <f t="shared" si="35"/>
        <v>-6.2302250333857973E-2</v>
      </c>
      <c r="GR9" s="68">
        <f t="shared" si="35"/>
        <v>-3.54545358242606E-2</v>
      </c>
      <c r="GS9" s="67">
        <f t="shared" si="35"/>
        <v>5.8403848355858407E-3</v>
      </c>
    </row>
    <row r="10" spans="1:201" s="71" customFormat="1" x14ac:dyDescent="0.15">
      <c r="A10" s="64">
        <v>1</v>
      </c>
      <c r="B10" s="64" t="s">
        <v>395</v>
      </c>
      <c r="C10" s="64" t="s">
        <v>396</v>
      </c>
      <c r="D10" s="64" t="s">
        <v>397</v>
      </c>
      <c r="E10" s="64">
        <v>338449</v>
      </c>
      <c r="F10" s="65">
        <v>59</v>
      </c>
      <c r="G10" s="66">
        <v>7665</v>
      </c>
      <c r="H10" s="66">
        <v>2523</v>
      </c>
      <c r="I10" s="66">
        <v>1812</v>
      </c>
      <c r="J10" s="66">
        <v>1988</v>
      </c>
      <c r="K10" s="66">
        <v>1341</v>
      </c>
      <c r="L10" s="66">
        <v>1270</v>
      </c>
      <c r="M10" s="66">
        <v>3107</v>
      </c>
      <c r="N10" s="66">
        <v>21507</v>
      </c>
      <c r="O10" s="66">
        <v>1028</v>
      </c>
      <c r="P10" s="66">
        <v>449</v>
      </c>
      <c r="Q10" s="66">
        <v>10266</v>
      </c>
      <c r="R10" s="66">
        <v>2757</v>
      </c>
      <c r="S10" s="66">
        <v>1413</v>
      </c>
      <c r="T10" s="66">
        <v>2036</v>
      </c>
      <c r="U10" s="66">
        <v>4404</v>
      </c>
      <c r="V10" s="66">
        <v>6468</v>
      </c>
      <c r="W10" s="66">
        <v>2064</v>
      </c>
      <c r="X10" s="66">
        <v>625</v>
      </c>
      <c r="Y10" s="66">
        <v>4756</v>
      </c>
      <c r="Z10" s="66">
        <v>3440</v>
      </c>
      <c r="AA10" s="66">
        <v>8645</v>
      </c>
      <c r="AB10" s="66">
        <v>1173</v>
      </c>
      <c r="AC10" s="66">
        <v>1046</v>
      </c>
      <c r="AD10" s="66">
        <v>7284</v>
      </c>
      <c r="AE10" s="66">
        <v>997</v>
      </c>
      <c r="AF10" s="66">
        <v>25820</v>
      </c>
      <c r="AG10" s="66">
        <v>7356</v>
      </c>
      <c r="AH10" s="66">
        <v>6687</v>
      </c>
      <c r="AI10" s="66">
        <v>8361</v>
      </c>
      <c r="AJ10" s="65">
        <v>193</v>
      </c>
      <c r="AK10" s="66">
        <v>1596</v>
      </c>
      <c r="AL10" s="66">
        <v>756</v>
      </c>
      <c r="AM10" s="65">
        <v>166</v>
      </c>
      <c r="AN10" s="66">
        <v>2467</v>
      </c>
      <c r="AO10" s="66">
        <v>5621</v>
      </c>
      <c r="AP10" s="66">
        <v>2015</v>
      </c>
      <c r="AQ10" s="66">
        <v>1556</v>
      </c>
      <c r="AR10" s="65">
        <v>140</v>
      </c>
      <c r="AS10" s="67">
        <f t="shared" si="54"/>
        <v>1.7432463975369999E-2</v>
      </c>
      <c r="AT10" s="68">
        <f t="shared" si="55"/>
        <v>2.2647429893425599</v>
      </c>
      <c r="AU10" s="68">
        <f t="shared" si="56"/>
        <v>0.74545943406539839</v>
      </c>
      <c r="AV10" s="68">
        <f t="shared" si="57"/>
        <v>0.53538346988763452</v>
      </c>
      <c r="AW10" s="68">
        <f t="shared" si="58"/>
        <v>0.58738539632263653</v>
      </c>
      <c r="AX10" s="68">
        <f t="shared" si="59"/>
        <v>0.39621922357578243</v>
      </c>
      <c r="AY10" s="68">
        <f t="shared" si="60"/>
        <v>0.37524117370711685</v>
      </c>
      <c r="AZ10" s="68">
        <f t="shared" si="61"/>
        <v>0.91801128087245043</v>
      </c>
      <c r="BA10" s="68">
        <f t="shared" si="62"/>
        <v>6.3545763172590251</v>
      </c>
      <c r="BB10" s="68">
        <f t="shared" si="63"/>
        <v>0.30373852485898911</v>
      </c>
      <c r="BC10" s="68">
        <f t="shared" si="64"/>
        <v>0.13266400550747676</v>
      </c>
      <c r="BD10" s="68">
        <f t="shared" si="65"/>
        <v>3.0332487317143797</v>
      </c>
      <c r="BE10" s="68">
        <f t="shared" si="66"/>
        <v>0.81459835898466237</v>
      </c>
      <c r="BF10" s="68">
        <f t="shared" si="67"/>
        <v>0.417492738935556</v>
      </c>
      <c r="BG10" s="68">
        <f t="shared" si="68"/>
        <v>0.60156773989581891</v>
      </c>
      <c r="BH10" s="68">
        <f t="shared" si="69"/>
        <v>1.3012300228394824</v>
      </c>
      <c r="BI10" s="68">
        <f t="shared" si="70"/>
        <v>1.9110707964863243</v>
      </c>
      <c r="BJ10" s="68">
        <f t="shared" si="71"/>
        <v>0.60984077364684197</v>
      </c>
      <c r="BK10" s="68">
        <f t="shared" si="72"/>
        <v>0.18466593194247877</v>
      </c>
      <c r="BL10" s="68">
        <f t="shared" si="73"/>
        <v>1.4052338757094864</v>
      </c>
      <c r="BM10" s="68">
        <f t="shared" si="74"/>
        <v>1.0164012894114032</v>
      </c>
      <c r="BN10" s="68">
        <f t="shared" si="37"/>
        <v>2.5542991706283664</v>
      </c>
      <c r="BO10" s="68">
        <f t="shared" si="38"/>
        <v>0.34658102106964417</v>
      </c>
      <c r="BP10" s="68">
        <f t="shared" si="39"/>
        <v>0.30905690369893246</v>
      </c>
      <c r="BQ10" s="68">
        <f t="shared" si="40"/>
        <v>2.1521706372304248</v>
      </c>
      <c r="BR10" s="68">
        <f t="shared" si="41"/>
        <v>0.29457909463464216</v>
      </c>
      <c r="BS10" s="68">
        <f t="shared" si="42"/>
        <v>7.6289189804076827</v>
      </c>
      <c r="BT10" s="68">
        <f t="shared" si="43"/>
        <v>2.1734441525901982</v>
      </c>
      <c r="BU10" s="68">
        <f t="shared" si="44"/>
        <v>1.975777739038969</v>
      </c>
      <c r="BV10" s="68">
        <f t="shared" si="45"/>
        <v>2.4703869711537041</v>
      </c>
      <c r="BW10" s="67">
        <f t="shared" si="46"/>
        <v>5.702483978383744E-2</v>
      </c>
      <c r="BX10" s="68">
        <f t="shared" si="47"/>
        <v>0.47156292380831383</v>
      </c>
      <c r="BY10" s="68">
        <f t="shared" si="48"/>
        <v>0.22337191127762232</v>
      </c>
      <c r="BZ10" s="67">
        <f t="shared" si="49"/>
        <v>4.9047271523922367E-2</v>
      </c>
      <c r="CA10" s="68">
        <f t="shared" si="50"/>
        <v>0.72891336656335215</v>
      </c>
      <c r="CB10" s="68">
        <f t="shared" si="51"/>
        <v>1.660811525517877</v>
      </c>
      <c r="CC10" s="68">
        <f t="shared" si="52"/>
        <v>0.59536296458255156</v>
      </c>
      <c r="CD10" s="68">
        <f t="shared" si="53"/>
        <v>0.45974430416399514</v>
      </c>
      <c r="CE10" s="67">
        <f t="shared" si="53"/>
        <v>4.1365168755115249E-2</v>
      </c>
      <c r="CF10" s="64">
        <v>300948</v>
      </c>
      <c r="CG10" s="69">
        <v>133</v>
      </c>
      <c r="CH10" s="70">
        <v>10173</v>
      </c>
      <c r="CI10" s="70">
        <v>1951</v>
      </c>
      <c r="CJ10" s="70">
        <v>1397</v>
      </c>
      <c r="CK10" s="70">
        <v>1457</v>
      </c>
      <c r="CL10" s="70">
        <v>917</v>
      </c>
      <c r="CM10" s="70">
        <v>943</v>
      </c>
      <c r="CN10" s="70">
        <v>2037</v>
      </c>
      <c r="CO10" s="70">
        <v>3695</v>
      </c>
      <c r="CP10" s="70">
        <v>89</v>
      </c>
      <c r="CQ10" s="70">
        <v>436</v>
      </c>
      <c r="CR10" s="70">
        <v>3707</v>
      </c>
      <c r="CS10" s="70">
        <v>1764</v>
      </c>
      <c r="CT10" s="70">
        <v>1064</v>
      </c>
      <c r="CU10" s="70">
        <v>1789</v>
      </c>
      <c r="CV10" s="70">
        <v>5357</v>
      </c>
      <c r="CW10" s="70">
        <v>3330</v>
      </c>
      <c r="CX10" s="70">
        <v>2148</v>
      </c>
      <c r="CY10" s="70">
        <v>785</v>
      </c>
      <c r="CZ10" s="70">
        <v>5097</v>
      </c>
      <c r="DA10" s="70">
        <v>2225</v>
      </c>
      <c r="DB10" s="70">
        <v>5952</v>
      </c>
      <c r="DC10" s="70">
        <v>671</v>
      </c>
      <c r="DD10" s="70">
        <v>1001</v>
      </c>
      <c r="DE10" s="70">
        <v>5952</v>
      </c>
      <c r="DF10" s="70">
        <v>655</v>
      </c>
      <c r="DG10" s="70">
        <v>20541</v>
      </c>
      <c r="DH10" s="70">
        <v>5334</v>
      </c>
      <c r="DI10" s="70">
        <v>4240</v>
      </c>
      <c r="DJ10" s="70">
        <v>218</v>
      </c>
      <c r="DK10" s="69">
        <v>2659</v>
      </c>
      <c r="DL10" s="70">
        <v>1067</v>
      </c>
      <c r="DM10" s="70">
        <v>633</v>
      </c>
      <c r="DN10" s="69"/>
      <c r="DO10" s="70">
        <v>1610</v>
      </c>
      <c r="DP10" s="70">
        <v>5886</v>
      </c>
      <c r="DQ10" s="70">
        <v>2111</v>
      </c>
      <c r="DR10" s="70">
        <v>2064</v>
      </c>
      <c r="DS10" s="69">
        <v>136</v>
      </c>
      <c r="DT10" s="67">
        <f t="shared" ref="DT10:DT41" si="84">CG10/$CF10*100</f>
        <v>4.419368130042399E-2</v>
      </c>
      <c r="DU10" s="68">
        <f t="shared" ref="DU10:DU41" si="85">CH10/$CF10*100</f>
        <v>3.3803181945053629</v>
      </c>
      <c r="DV10" s="68">
        <f t="shared" ref="DV10:DV41" si="86">CI10/$CF10*100</f>
        <v>0.64828475351223469</v>
      </c>
      <c r="DW10" s="68">
        <f t="shared" ref="DW10:DW41" si="87">CJ10/$CF10*100</f>
        <v>0.46419979531347605</v>
      </c>
      <c r="DX10" s="68">
        <f t="shared" ref="DX10:DX41" si="88">CK10/$CF10*100</f>
        <v>0.48413679439637414</v>
      </c>
      <c r="DY10" s="68">
        <f t="shared" ref="DY10:DY41" si="89">CL10/$CF10*100</f>
        <v>0.30470380265029179</v>
      </c>
      <c r="DZ10" s="68">
        <f t="shared" ref="DZ10:DZ41" si="90">CM10/$CF10*100</f>
        <v>0.31334316891954755</v>
      </c>
      <c r="EA10" s="68">
        <f t="shared" ref="EA10:EA41" si="91">CN10/$CF10*100</f>
        <v>0.67686111886438849</v>
      </c>
      <c r="EB10" s="68">
        <f t="shared" ref="EB10:EB41" si="92">CO10/$CF10*100</f>
        <v>1.2277868601884712</v>
      </c>
      <c r="EC10" s="68">
        <f t="shared" ref="EC10:EC41" si="93">CP10/$CF10*100</f>
        <v>2.9573215306298764E-2</v>
      </c>
      <c r="ED10" s="68">
        <f t="shared" ref="ED10:ED41" si="94">CQ10/$CF10*100</f>
        <v>0.14487552666905909</v>
      </c>
      <c r="EE10" s="68">
        <f t="shared" ref="EE10:EE41" si="95">CR10/$CF10*100</f>
        <v>1.2317742600050507</v>
      </c>
      <c r="EF10" s="68">
        <f t="shared" ref="EF10:EF41" si="96">CS10/$CF10*100</f>
        <v>0.58614777303720245</v>
      </c>
      <c r="EG10" s="68">
        <f t="shared" ref="EG10:EG41" si="97">CT10/$CF10*100</f>
        <v>0.35354945040339192</v>
      </c>
      <c r="EH10" s="68">
        <f t="shared" ref="EH10:EH41" si="98">CU10/$CF10*100</f>
        <v>0.59445485598840997</v>
      </c>
      <c r="EI10" s="68">
        <f t="shared" ref="EI10:EI41" si="99">CV10/$CF10*100</f>
        <v>1.7800417347847468</v>
      </c>
      <c r="EJ10" s="68">
        <f t="shared" ref="EJ10:EJ41" si="100">CW10/$CF10*100</f>
        <v>1.1065034491008414</v>
      </c>
      <c r="EK10" s="68">
        <f t="shared" ref="EK10:EK41" si="101">CX10/$CF10*100</f>
        <v>0.71374456716774992</v>
      </c>
      <c r="EL10" s="68">
        <f t="shared" ref="EL10:EL41" si="102">CY10/$CF10*100</f>
        <v>0.26084240466791603</v>
      </c>
      <c r="EM10" s="68">
        <f t="shared" ref="EM10:EM41" si="103">CZ10/$CF10*100</f>
        <v>1.6936480720921889</v>
      </c>
      <c r="EN10" s="68">
        <f t="shared" ref="EN10:EN41" si="104">DA10/$CF10*100</f>
        <v>0.73933038265746909</v>
      </c>
      <c r="EO10" s="68">
        <f t="shared" ref="EO10:EO41" si="105">DB10/$CF10*100</f>
        <v>1.9777503090234856</v>
      </c>
      <c r="EP10" s="68">
        <f t="shared" ref="EP10:EP41" si="106">DC10/$CF10*100</f>
        <v>0.22296210641040975</v>
      </c>
      <c r="EQ10" s="68">
        <f t="shared" ref="EQ10:EQ41" si="107">DD10/$CF10*100</f>
        <v>0.33261560136634899</v>
      </c>
      <c r="ER10" s="68">
        <f t="shared" si="75"/>
        <v>1.9777503090234856</v>
      </c>
      <c r="ES10" s="68">
        <f t="shared" si="76"/>
        <v>0.21764557332163695</v>
      </c>
      <c r="ET10" s="68">
        <f t="shared" si="77"/>
        <v>6.825431636030145</v>
      </c>
      <c r="EU10" s="68">
        <f t="shared" si="78"/>
        <v>1.772399218469636</v>
      </c>
      <c r="EV10" s="68">
        <f t="shared" si="79"/>
        <v>1.4088812685247949</v>
      </c>
      <c r="EW10" s="68">
        <f t="shared" si="80"/>
        <v>7.2437763334529545E-2</v>
      </c>
      <c r="EX10" s="67">
        <f t="shared" si="81"/>
        <v>0.88354134269043161</v>
      </c>
      <c r="EY10" s="68">
        <f t="shared" si="82"/>
        <v>0.35454630035753681</v>
      </c>
      <c r="EZ10" s="68">
        <f t="shared" si="83"/>
        <v>0.21033534032457432</v>
      </c>
      <c r="FA10" s="67"/>
      <c r="FB10" s="68">
        <f t="shared" si="36"/>
        <v>0.53497614205776411</v>
      </c>
      <c r="FC10" s="68">
        <f t="shared" si="36"/>
        <v>1.955819610032298</v>
      </c>
      <c r="FD10" s="68">
        <f t="shared" si="36"/>
        <v>0.70145008439996281</v>
      </c>
      <c r="FE10" s="68">
        <f t="shared" si="36"/>
        <v>0.68583276845169272</v>
      </c>
      <c r="FF10" s="67">
        <f t="shared" si="36"/>
        <v>4.5190531254568893E-2</v>
      </c>
      <c r="FG10" s="67">
        <f t="shared" si="2"/>
        <v>-2.6761217325053991E-2</v>
      </c>
      <c r="FH10" s="68">
        <f t="shared" si="3"/>
        <v>-1.115575205162803</v>
      </c>
      <c r="FI10" s="68">
        <f t="shared" si="4"/>
        <v>9.7174680553163695E-2</v>
      </c>
      <c r="FJ10" s="68">
        <f t="shared" si="5"/>
        <v>7.1183674574158473E-2</v>
      </c>
      <c r="FK10" s="68">
        <f t="shared" si="6"/>
        <v>0.1032486019262624</v>
      </c>
      <c r="FL10" s="68">
        <f t="shared" si="7"/>
        <v>9.1515420925490643E-2</v>
      </c>
      <c r="FM10" s="68">
        <f t="shared" si="8"/>
        <v>6.1898004787569294E-2</v>
      </c>
      <c r="FN10" s="68">
        <f t="shared" si="9"/>
        <v>0.24115016200806194</v>
      </c>
      <c r="FO10" s="68">
        <f t="shared" si="10"/>
        <v>5.1267894570705543</v>
      </c>
      <c r="FP10" s="68">
        <f t="shared" si="11"/>
        <v>0.27416530955269036</v>
      </c>
      <c r="FQ10" s="68">
        <f t="shared" si="12"/>
        <v>-1.2211521161582334E-2</v>
      </c>
      <c r="FR10" s="68">
        <f t="shared" si="13"/>
        <v>1.801474471709329</v>
      </c>
      <c r="FS10" s="68">
        <f t="shared" si="14"/>
        <v>0.22845058594745993</v>
      </c>
      <c r="FT10" s="68">
        <f t="shared" si="15"/>
        <v>6.3943288532164078E-2</v>
      </c>
      <c r="FU10" s="68">
        <f t="shared" si="16"/>
        <v>7.1128839074089401E-3</v>
      </c>
      <c r="FV10" s="68">
        <f t="shared" si="17"/>
        <v>-0.4788117119452644</v>
      </c>
      <c r="FW10" s="68">
        <f t="shared" si="18"/>
        <v>0.80456734738548286</v>
      </c>
      <c r="FX10" s="68">
        <f t="shared" si="19"/>
        <v>-0.10390379352090795</v>
      </c>
      <c r="FY10" s="68">
        <f t="shared" si="20"/>
        <v>-7.6176472725437261E-2</v>
      </c>
      <c r="FZ10" s="68">
        <f t="shared" si="21"/>
        <v>-0.28841419638270249</v>
      </c>
      <c r="GA10" s="68">
        <f t="shared" si="22"/>
        <v>0.27707090675393409</v>
      </c>
      <c r="GB10" s="68">
        <f t="shared" si="23"/>
        <v>0.57654886160488084</v>
      </c>
      <c r="GC10" s="68">
        <f t="shared" si="24"/>
        <v>0.12361891465923441</v>
      </c>
      <c r="GD10" s="68">
        <f t="shared" si="25"/>
        <v>-2.3558697667416528E-2</v>
      </c>
      <c r="GE10" s="68">
        <f t="shared" si="26"/>
        <v>0.1744203282069392</v>
      </c>
      <c r="GF10" s="68">
        <f t="shared" si="27"/>
        <v>7.693352131300521E-2</v>
      </c>
      <c r="GG10" s="68">
        <f t="shared" si="28"/>
        <v>0.80348734437753766</v>
      </c>
      <c r="GH10" s="68">
        <f t="shared" si="29"/>
        <v>0.40104493412056219</v>
      </c>
      <c r="GI10" s="68">
        <f t="shared" si="30"/>
        <v>0.56689647051417413</v>
      </c>
      <c r="GJ10" s="68">
        <f t="shared" si="31"/>
        <v>2.3979492078191744</v>
      </c>
      <c r="GK10" s="67">
        <f t="shared" si="32"/>
        <v>-0.82651650290659417</v>
      </c>
      <c r="GL10" s="68">
        <f t="shared" si="33"/>
        <v>0.11701662345077701</v>
      </c>
      <c r="GM10" s="68">
        <f t="shared" si="34"/>
        <v>1.3036570953047999E-2</v>
      </c>
      <c r="GN10" s="67"/>
      <c r="GO10" s="68">
        <f t="shared" si="35"/>
        <v>0.19393722450558804</v>
      </c>
      <c r="GP10" s="68">
        <f t="shared" si="35"/>
        <v>-0.29500808451442095</v>
      </c>
      <c r="GQ10" s="68">
        <f t="shared" si="35"/>
        <v>-0.10608711981741126</v>
      </c>
      <c r="GR10" s="68">
        <f t="shared" si="35"/>
        <v>-0.22608846428769758</v>
      </c>
      <c r="GS10" s="67">
        <f t="shared" si="35"/>
        <v>-3.8253624994536439E-3</v>
      </c>
    </row>
    <row r="11" spans="1:201" s="71" customFormat="1" x14ac:dyDescent="0.15">
      <c r="A11" s="64">
        <v>1</v>
      </c>
      <c r="B11" s="64" t="s">
        <v>398</v>
      </c>
      <c r="C11" s="64" t="s">
        <v>399</v>
      </c>
      <c r="D11" s="64" t="s">
        <v>400</v>
      </c>
      <c r="E11" s="64">
        <v>312466</v>
      </c>
      <c r="F11" s="65">
        <v>33</v>
      </c>
      <c r="G11" s="66">
        <v>4382</v>
      </c>
      <c r="H11" s="66">
        <v>845</v>
      </c>
      <c r="I11" s="66">
        <v>990</v>
      </c>
      <c r="J11" s="66">
        <v>2607</v>
      </c>
      <c r="K11" s="66">
        <v>751</v>
      </c>
      <c r="L11" s="66">
        <v>541</v>
      </c>
      <c r="M11" s="66">
        <v>2222</v>
      </c>
      <c r="N11" s="66">
        <v>6011</v>
      </c>
      <c r="O11" s="66">
        <v>1698</v>
      </c>
      <c r="P11" s="66">
        <v>13968</v>
      </c>
      <c r="Q11" s="66">
        <v>20146</v>
      </c>
      <c r="R11" s="66">
        <v>1248</v>
      </c>
      <c r="S11" s="66">
        <v>4114</v>
      </c>
      <c r="T11" s="66">
        <v>7233</v>
      </c>
      <c r="U11" s="66">
        <v>2152</v>
      </c>
      <c r="V11" s="66">
        <v>3297</v>
      </c>
      <c r="W11" s="66">
        <v>898</v>
      </c>
      <c r="X11" s="66">
        <v>862</v>
      </c>
      <c r="Y11" s="66">
        <v>6233</v>
      </c>
      <c r="Z11" s="66">
        <v>1607</v>
      </c>
      <c r="AA11" s="66">
        <v>1714</v>
      </c>
      <c r="AB11" s="66">
        <v>733</v>
      </c>
      <c r="AC11" s="66">
        <v>550</v>
      </c>
      <c r="AD11" s="66">
        <v>2493</v>
      </c>
      <c r="AE11" s="66">
        <v>2849</v>
      </c>
      <c r="AF11" s="66">
        <v>4186</v>
      </c>
      <c r="AG11" s="66">
        <v>1167</v>
      </c>
      <c r="AH11" s="66">
        <v>2383</v>
      </c>
      <c r="AI11" s="66">
        <v>679</v>
      </c>
      <c r="AJ11" s="65">
        <v>106</v>
      </c>
      <c r="AK11" s="66">
        <v>638</v>
      </c>
      <c r="AL11" s="66">
        <v>273</v>
      </c>
      <c r="AM11" s="65">
        <v>54</v>
      </c>
      <c r="AN11" s="66">
        <v>2001</v>
      </c>
      <c r="AO11" s="66">
        <v>7117</v>
      </c>
      <c r="AP11" s="66">
        <v>425</v>
      </c>
      <c r="AQ11" s="66">
        <v>245</v>
      </c>
      <c r="AR11" s="65">
        <v>42</v>
      </c>
      <c r="AS11" s="67">
        <f t="shared" si="54"/>
        <v>1.0561149053016968E-2</v>
      </c>
      <c r="AT11" s="68">
        <f t="shared" si="55"/>
        <v>1.4023925803127379</v>
      </c>
      <c r="AU11" s="68">
        <f t="shared" si="56"/>
        <v>0.27042942272119208</v>
      </c>
      <c r="AV11" s="68">
        <f t="shared" si="57"/>
        <v>0.31683447159050904</v>
      </c>
      <c r="AW11" s="68">
        <f t="shared" si="58"/>
        <v>0.83433077518834053</v>
      </c>
      <c r="AX11" s="68">
        <f t="shared" si="59"/>
        <v>0.24034614966108314</v>
      </c>
      <c r="AY11" s="68">
        <f t="shared" si="60"/>
        <v>0.17313883750552062</v>
      </c>
      <c r="AZ11" s="68">
        <f t="shared" si="61"/>
        <v>0.7111173695698092</v>
      </c>
      <c r="BA11" s="68">
        <f t="shared" si="62"/>
        <v>1.9237293017480301</v>
      </c>
      <c r="BB11" s="68">
        <f t="shared" si="63"/>
        <v>0.54341912400069126</v>
      </c>
      <c r="BC11" s="68">
        <f t="shared" si="64"/>
        <v>4.4702463628042732</v>
      </c>
      <c r="BD11" s="68">
        <f t="shared" si="65"/>
        <v>6.4474214794569651</v>
      </c>
      <c r="BE11" s="68">
        <f t="shared" si="66"/>
        <v>0.39940345509591441</v>
      </c>
      <c r="BF11" s="68">
        <f t="shared" si="67"/>
        <v>1.3166232486094487</v>
      </c>
      <c r="BG11" s="68">
        <f t="shared" si="68"/>
        <v>2.3148118515294467</v>
      </c>
      <c r="BH11" s="68">
        <f t="shared" si="69"/>
        <v>0.68871493218462165</v>
      </c>
      <c r="BI11" s="68">
        <f t="shared" si="70"/>
        <v>1.0551548008423317</v>
      </c>
      <c r="BJ11" s="68">
        <f t="shared" si="71"/>
        <v>0.2873912681699769</v>
      </c>
      <c r="BK11" s="68">
        <f t="shared" si="72"/>
        <v>0.27587001465759475</v>
      </c>
      <c r="BL11" s="68">
        <f t="shared" si="73"/>
        <v>1.9947770317410536</v>
      </c>
      <c r="BM11" s="68">
        <f t="shared" si="74"/>
        <v>0.51429595539994755</v>
      </c>
      <c r="BN11" s="68">
        <f t="shared" si="37"/>
        <v>0.54853968111730556</v>
      </c>
      <c r="BO11" s="68">
        <f t="shared" si="38"/>
        <v>0.23458552290489204</v>
      </c>
      <c r="BP11" s="68">
        <f t="shared" si="39"/>
        <v>0.17601915088361614</v>
      </c>
      <c r="BQ11" s="68">
        <f t="shared" si="40"/>
        <v>0.79784680573246369</v>
      </c>
      <c r="BR11" s="68">
        <f t="shared" si="41"/>
        <v>0.91177920157713166</v>
      </c>
      <c r="BS11" s="68">
        <f t="shared" si="42"/>
        <v>1.3396657556342129</v>
      </c>
      <c r="BT11" s="68">
        <f t="shared" si="43"/>
        <v>0.37348063469305459</v>
      </c>
      <c r="BU11" s="68">
        <f t="shared" si="44"/>
        <v>0.76264297555574045</v>
      </c>
      <c r="BV11" s="68">
        <f t="shared" si="45"/>
        <v>0.21730364263631885</v>
      </c>
      <c r="BW11" s="67">
        <f t="shared" si="46"/>
        <v>3.3923690897569657E-2</v>
      </c>
      <c r="BX11" s="68">
        <f t="shared" si="47"/>
        <v>0.2041822150249947</v>
      </c>
      <c r="BY11" s="68">
        <f t="shared" si="48"/>
        <v>8.7369505802231281E-2</v>
      </c>
      <c r="BZ11" s="67">
        <f t="shared" si="49"/>
        <v>1.7281880268573222E-2</v>
      </c>
      <c r="CA11" s="68">
        <f t="shared" si="50"/>
        <v>0.64038967439657435</v>
      </c>
      <c r="CB11" s="68">
        <f t="shared" si="51"/>
        <v>2.2776878124339928</v>
      </c>
      <c r="CC11" s="68">
        <f t="shared" si="52"/>
        <v>0.13601479841006703</v>
      </c>
      <c r="CD11" s="68">
        <f t="shared" si="53"/>
        <v>7.8408530848156285E-2</v>
      </c>
      <c r="CE11" s="67">
        <f t="shared" si="53"/>
        <v>1.3441462431112506E-2</v>
      </c>
      <c r="CF11" s="64">
        <v>273559</v>
      </c>
      <c r="CG11" s="69">
        <v>72</v>
      </c>
      <c r="CH11" s="70">
        <v>5441</v>
      </c>
      <c r="CI11" s="70">
        <v>494</v>
      </c>
      <c r="CJ11" s="70">
        <v>761</v>
      </c>
      <c r="CK11" s="70">
        <v>2469</v>
      </c>
      <c r="CL11" s="70">
        <v>381</v>
      </c>
      <c r="CM11" s="70">
        <v>441</v>
      </c>
      <c r="CN11" s="70">
        <v>1558</v>
      </c>
      <c r="CO11" s="70">
        <v>541</v>
      </c>
      <c r="CP11" s="70">
        <v>112</v>
      </c>
      <c r="CQ11" s="70">
        <v>6176</v>
      </c>
      <c r="CR11" s="70">
        <v>2104</v>
      </c>
      <c r="CS11" s="70">
        <v>789</v>
      </c>
      <c r="CT11" s="70">
        <v>1811</v>
      </c>
      <c r="CU11" s="70">
        <v>2997</v>
      </c>
      <c r="CV11" s="70">
        <v>2142</v>
      </c>
      <c r="CW11" s="70">
        <v>1082</v>
      </c>
      <c r="CX11" s="70">
        <v>747</v>
      </c>
      <c r="CY11" s="70">
        <v>581</v>
      </c>
      <c r="CZ11" s="70">
        <v>4276</v>
      </c>
      <c r="DA11" s="70">
        <v>660</v>
      </c>
      <c r="DB11" s="70">
        <v>12532</v>
      </c>
      <c r="DC11" s="70">
        <v>376</v>
      </c>
      <c r="DD11" s="70">
        <v>659</v>
      </c>
      <c r="DE11" s="70">
        <v>1708</v>
      </c>
      <c r="DF11" s="70">
        <v>1993</v>
      </c>
      <c r="DG11" s="70">
        <v>3747</v>
      </c>
      <c r="DH11" s="70">
        <v>821</v>
      </c>
      <c r="DI11" s="70">
        <v>1488</v>
      </c>
      <c r="DJ11" s="70">
        <v>5</v>
      </c>
      <c r="DK11" s="69">
        <v>250</v>
      </c>
      <c r="DL11" s="70">
        <v>472</v>
      </c>
      <c r="DM11" s="70">
        <v>274</v>
      </c>
      <c r="DN11" s="69"/>
      <c r="DO11" s="70">
        <v>1281</v>
      </c>
      <c r="DP11" s="70">
        <v>6068</v>
      </c>
      <c r="DQ11" s="70">
        <v>418</v>
      </c>
      <c r="DR11" s="70">
        <v>241</v>
      </c>
      <c r="DS11" s="69">
        <v>25</v>
      </c>
      <c r="DT11" s="67">
        <f t="shared" si="84"/>
        <v>2.6319733585807817E-2</v>
      </c>
      <c r="DU11" s="68">
        <f t="shared" si="85"/>
        <v>1.9889676450052822</v>
      </c>
      <c r="DV11" s="68">
        <f t="shared" si="86"/>
        <v>0.18058261654707028</v>
      </c>
      <c r="DW11" s="68">
        <f t="shared" si="87"/>
        <v>0.27818496192777425</v>
      </c>
      <c r="DX11" s="68">
        <f t="shared" si="88"/>
        <v>0.90254753087999295</v>
      </c>
      <c r="DY11" s="68">
        <f t="shared" si="89"/>
        <v>0.13927525689156636</v>
      </c>
      <c r="DZ11" s="68">
        <f t="shared" si="90"/>
        <v>0.16120836821307286</v>
      </c>
      <c r="EA11" s="68">
        <f t="shared" si="91"/>
        <v>0.56952979064845244</v>
      </c>
      <c r="EB11" s="68">
        <f t="shared" si="92"/>
        <v>0.19776355374891705</v>
      </c>
      <c r="EC11" s="68">
        <f t="shared" si="93"/>
        <v>4.0941807800145488E-2</v>
      </c>
      <c r="ED11" s="68">
        <f t="shared" si="94"/>
        <v>2.2576482586937368</v>
      </c>
      <c r="EE11" s="68">
        <f t="shared" si="95"/>
        <v>0.76912110367416164</v>
      </c>
      <c r="EF11" s="68">
        <f t="shared" si="96"/>
        <v>0.28842041387781064</v>
      </c>
      <c r="EG11" s="68">
        <f t="shared" si="97"/>
        <v>0.66201441005413819</v>
      </c>
      <c r="EH11" s="68">
        <f t="shared" si="98"/>
        <v>1.0955589105092502</v>
      </c>
      <c r="EI11" s="68">
        <f t="shared" si="99"/>
        <v>0.7830120741777824</v>
      </c>
      <c r="EJ11" s="68">
        <f t="shared" si="100"/>
        <v>0.3955271074978341</v>
      </c>
      <c r="EK11" s="68">
        <f t="shared" si="101"/>
        <v>0.27306723595275612</v>
      </c>
      <c r="EL11" s="68">
        <f t="shared" si="102"/>
        <v>0.21238562796325472</v>
      </c>
      <c r="EM11" s="68">
        <f t="shared" si="103"/>
        <v>1.5630997335126975</v>
      </c>
      <c r="EN11" s="68">
        <f t="shared" si="104"/>
        <v>0.24126422453657165</v>
      </c>
      <c r="EO11" s="68">
        <f t="shared" si="105"/>
        <v>4.5810958513519937</v>
      </c>
      <c r="EP11" s="68">
        <f t="shared" si="106"/>
        <v>0.13744749761477415</v>
      </c>
      <c r="EQ11" s="68">
        <f t="shared" si="107"/>
        <v>0.24089867268121318</v>
      </c>
      <c r="ER11" s="68">
        <f t="shared" si="75"/>
        <v>0.62436256895221864</v>
      </c>
      <c r="ES11" s="68">
        <f t="shared" si="76"/>
        <v>0.72854484772937456</v>
      </c>
      <c r="ET11" s="68">
        <f t="shared" si="77"/>
        <v>1.3697228020280818</v>
      </c>
      <c r="EU11" s="68">
        <f t="shared" si="78"/>
        <v>0.30011807324928075</v>
      </c>
      <c r="EV11" s="68">
        <f t="shared" si="79"/>
        <v>0.54394116077336152</v>
      </c>
      <c r="EW11" s="68">
        <f t="shared" si="80"/>
        <v>1.8277592767922094E-3</v>
      </c>
      <c r="EX11" s="67">
        <f t="shared" si="81"/>
        <v>9.1387963839610467E-2</v>
      </c>
      <c r="EY11" s="68">
        <f t="shared" si="82"/>
        <v>0.17254047572918457</v>
      </c>
      <c r="EZ11" s="68">
        <f t="shared" si="83"/>
        <v>0.10016120836821307</v>
      </c>
      <c r="FA11" s="67"/>
      <c r="FB11" s="68">
        <f t="shared" si="36"/>
        <v>0.46827192671416407</v>
      </c>
      <c r="FC11" s="68">
        <f t="shared" si="36"/>
        <v>2.2181686583150251</v>
      </c>
      <c r="FD11" s="68">
        <f t="shared" si="36"/>
        <v>0.15280067553982871</v>
      </c>
      <c r="FE11" s="68">
        <f t="shared" si="36"/>
        <v>8.8097997141384499E-2</v>
      </c>
      <c r="FF11" s="67">
        <f t="shared" si="36"/>
        <v>9.1387963839610464E-3</v>
      </c>
      <c r="FG11" s="67">
        <f t="shared" si="2"/>
        <v>-1.5758584532790849E-2</v>
      </c>
      <c r="FH11" s="68">
        <f t="shared" si="3"/>
        <v>-0.58657506469254428</v>
      </c>
      <c r="FI11" s="68">
        <f t="shared" si="4"/>
        <v>8.9846806174121802E-2</v>
      </c>
      <c r="FJ11" s="68">
        <f t="shared" si="5"/>
        <v>3.8649509662734782E-2</v>
      </c>
      <c r="FK11" s="68">
        <f t="shared" si="6"/>
        <v>-6.821675569165242E-2</v>
      </c>
      <c r="FL11" s="68">
        <f t="shared" si="7"/>
        <v>0.10107089276951678</v>
      </c>
      <c r="FM11" s="68">
        <f t="shared" si="8"/>
        <v>1.193046929244776E-2</v>
      </c>
      <c r="FN11" s="68">
        <f t="shared" si="9"/>
        <v>0.14158757892135676</v>
      </c>
      <c r="FO11" s="68">
        <f t="shared" si="10"/>
        <v>1.7259657479991131</v>
      </c>
      <c r="FP11" s="68">
        <f t="shared" si="11"/>
        <v>0.50247731620054581</v>
      </c>
      <c r="FQ11" s="68">
        <f t="shared" si="12"/>
        <v>2.2125981041105365</v>
      </c>
      <c r="FR11" s="68">
        <f t="shared" si="13"/>
        <v>5.6783003757828032</v>
      </c>
      <c r="FS11" s="68">
        <f t="shared" si="14"/>
        <v>0.11098304121810376</v>
      </c>
      <c r="FT11" s="68">
        <f t="shared" si="15"/>
        <v>0.65460883855531049</v>
      </c>
      <c r="FU11" s="68">
        <f t="shared" si="16"/>
        <v>1.2192529410201964</v>
      </c>
      <c r="FV11" s="68">
        <f t="shared" si="17"/>
        <v>-9.4297141993160749E-2</v>
      </c>
      <c r="FW11" s="68">
        <f t="shared" si="18"/>
        <v>0.65962769334449756</v>
      </c>
      <c r="FX11" s="68">
        <f t="shared" si="19"/>
        <v>1.4324032217220783E-2</v>
      </c>
      <c r="FY11" s="68">
        <f t="shared" si="20"/>
        <v>6.3484386694340034E-2</v>
      </c>
      <c r="FZ11" s="68">
        <f t="shared" si="21"/>
        <v>0.4316772982283561</v>
      </c>
      <c r="GA11" s="68">
        <f t="shared" si="22"/>
        <v>0.2730317308633759</v>
      </c>
      <c r="GB11" s="68">
        <f t="shared" si="23"/>
        <v>-4.0325561702346882</v>
      </c>
      <c r="GC11" s="68">
        <f t="shared" si="24"/>
        <v>9.7138025290117891E-2</v>
      </c>
      <c r="GD11" s="68">
        <f t="shared" si="25"/>
        <v>-6.487952179759704E-2</v>
      </c>
      <c r="GE11" s="68">
        <f t="shared" si="26"/>
        <v>0.17348423678024505</v>
      </c>
      <c r="GF11" s="68">
        <f t="shared" si="27"/>
        <v>0.1832343538477571</v>
      </c>
      <c r="GG11" s="68">
        <f t="shared" si="28"/>
        <v>-3.0057046393868969E-2</v>
      </c>
      <c r="GH11" s="68">
        <f t="shared" si="29"/>
        <v>7.3362561443773844E-2</v>
      </c>
      <c r="GI11" s="68">
        <f t="shared" si="30"/>
        <v>0.21870181478237893</v>
      </c>
      <c r="GJ11" s="68">
        <f t="shared" si="31"/>
        <v>0.21547588335952664</v>
      </c>
      <c r="GK11" s="67">
        <f t="shared" si="32"/>
        <v>-5.746427294204081E-2</v>
      </c>
      <c r="GL11" s="68">
        <f t="shared" si="33"/>
        <v>3.1641739295810128E-2</v>
      </c>
      <c r="GM11" s="68">
        <f t="shared" si="34"/>
        <v>-1.2791702565981791E-2</v>
      </c>
      <c r="GN11" s="67"/>
      <c r="GO11" s="68">
        <f t="shared" si="35"/>
        <v>0.17211774768241028</v>
      </c>
      <c r="GP11" s="68">
        <f t="shared" si="35"/>
        <v>5.9519154118967688E-2</v>
      </c>
      <c r="GQ11" s="68">
        <f t="shared" si="35"/>
        <v>-1.6785877129761678E-2</v>
      </c>
      <c r="GR11" s="68">
        <f t="shared" si="35"/>
        <v>-9.6894662932282133E-3</v>
      </c>
      <c r="GS11" s="67">
        <f t="shared" si="35"/>
        <v>4.3026660471514599E-3</v>
      </c>
    </row>
    <row r="12" spans="1:201" s="71" customFormat="1" x14ac:dyDescent="0.15">
      <c r="A12" s="64">
        <v>1</v>
      </c>
      <c r="B12" s="64" t="s">
        <v>401</v>
      </c>
      <c r="C12" s="64" t="s">
        <v>402</v>
      </c>
      <c r="D12" s="64" t="s">
        <v>403</v>
      </c>
      <c r="E12" s="64">
        <v>254557</v>
      </c>
      <c r="F12" s="65">
        <v>67</v>
      </c>
      <c r="G12" s="66">
        <v>3260</v>
      </c>
      <c r="H12" s="66">
        <v>1286</v>
      </c>
      <c r="I12" s="66">
        <v>1417</v>
      </c>
      <c r="J12" s="66">
        <v>1019</v>
      </c>
      <c r="K12" s="66">
        <v>623</v>
      </c>
      <c r="L12" s="66">
        <v>590</v>
      </c>
      <c r="M12" s="66">
        <v>1956</v>
      </c>
      <c r="N12" s="66">
        <v>2441</v>
      </c>
      <c r="O12" s="66">
        <v>982</v>
      </c>
      <c r="P12" s="66">
        <v>924</v>
      </c>
      <c r="Q12" s="66">
        <v>8222</v>
      </c>
      <c r="R12" s="66">
        <v>789</v>
      </c>
      <c r="S12" s="66">
        <v>13013</v>
      </c>
      <c r="T12" s="66">
        <v>5167</v>
      </c>
      <c r="U12" s="66">
        <v>1016</v>
      </c>
      <c r="V12" s="66">
        <v>1742</v>
      </c>
      <c r="W12" s="66">
        <v>1356</v>
      </c>
      <c r="X12" s="66">
        <v>962</v>
      </c>
      <c r="Y12" s="66">
        <v>2822</v>
      </c>
      <c r="Z12" s="66">
        <v>230</v>
      </c>
      <c r="AA12" s="66">
        <v>874</v>
      </c>
      <c r="AB12" s="66">
        <v>1918</v>
      </c>
      <c r="AC12" s="66">
        <v>1101</v>
      </c>
      <c r="AD12" s="66">
        <v>3810</v>
      </c>
      <c r="AE12" s="66">
        <v>836</v>
      </c>
      <c r="AF12" s="66">
        <v>4367</v>
      </c>
      <c r="AG12" s="66">
        <v>1289</v>
      </c>
      <c r="AH12" s="66">
        <v>1382</v>
      </c>
      <c r="AI12" s="66">
        <v>5291</v>
      </c>
      <c r="AJ12" s="65">
        <v>118</v>
      </c>
      <c r="AK12" s="66">
        <v>1175</v>
      </c>
      <c r="AL12" s="66">
        <v>474</v>
      </c>
      <c r="AM12" s="65">
        <v>82</v>
      </c>
      <c r="AN12" s="66">
        <v>1638</v>
      </c>
      <c r="AO12" s="66">
        <v>3135</v>
      </c>
      <c r="AP12" s="66">
        <v>894</v>
      </c>
      <c r="AQ12" s="66">
        <v>488</v>
      </c>
      <c r="AR12" s="65">
        <v>84</v>
      </c>
      <c r="AS12" s="67">
        <f t="shared" si="54"/>
        <v>2.6320234760780492E-2</v>
      </c>
      <c r="AT12" s="68">
        <f t="shared" si="55"/>
        <v>1.2806561988081255</v>
      </c>
      <c r="AU12" s="68">
        <f t="shared" si="56"/>
        <v>0.5051913716770704</v>
      </c>
      <c r="AV12" s="68">
        <f t="shared" si="57"/>
        <v>0.55665332322426797</v>
      </c>
      <c r="AW12" s="68">
        <f t="shared" si="58"/>
        <v>0.40030327195873611</v>
      </c>
      <c r="AX12" s="68">
        <f t="shared" si="59"/>
        <v>0.24473889934277979</v>
      </c>
      <c r="AY12" s="68">
        <f t="shared" si="60"/>
        <v>0.23177520162478343</v>
      </c>
      <c r="AZ12" s="68">
        <f t="shared" si="61"/>
        <v>0.76839371928487532</v>
      </c>
      <c r="BA12" s="68">
        <f t="shared" si="62"/>
        <v>0.95892079180694301</v>
      </c>
      <c r="BB12" s="68">
        <f t="shared" si="63"/>
        <v>0.38576821694158869</v>
      </c>
      <c r="BC12" s="68">
        <f t="shared" si="64"/>
        <v>0.36298353610389811</v>
      </c>
      <c r="BD12" s="68">
        <f t="shared" si="65"/>
        <v>3.2299249284050333</v>
      </c>
      <c r="BE12" s="68">
        <f t="shared" si="66"/>
        <v>0.30995022725754939</v>
      </c>
      <c r="BF12" s="68">
        <f t="shared" si="67"/>
        <v>5.1120181334632324</v>
      </c>
      <c r="BG12" s="68">
        <f t="shared" si="68"/>
        <v>2.0298007911784004</v>
      </c>
      <c r="BH12" s="68">
        <f t="shared" si="69"/>
        <v>0.39912475398437286</v>
      </c>
      <c r="BI12" s="68">
        <f t="shared" si="70"/>
        <v>0.68432610378029279</v>
      </c>
      <c r="BJ12" s="68">
        <f t="shared" si="71"/>
        <v>0.53269012441221419</v>
      </c>
      <c r="BK12" s="68">
        <f t="shared" si="72"/>
        <v>0.37791143044583336</v>
      </c>
      <c r="BL12" s="68">
        <f t="shared" si="73"/>
        <v>1.1085925745510827</v>
      </c>
      <c r="BM12" s="68">
        <f t="shared" si="74"/>
        <v>9.0353044701186769E-2</v>
      </c>
      <c r="BN12" s="68">
        <f t="shared" si="37"/>
        <v>0.3433415698645097</v>
      </c>
      <c r="BO12" s="68">
        <f t="shared" si="38"/>
        <v>0.75346582494294012</v>
      </c>
      <c r="BP12" s="68">
        <f t="shared" si="39"/>
        <v>0.43251609659133317</v>
      </c>
      <c r="BQ12" s="68">
        <f t="shared" si="40"/>
        <v>1.4967178274413981</v>
      </c>
      <c r="BR12" s="68">
        <f t="shared" si="41"/>
        <v>0.3284136755225745</v>
      </c>
      <c r="BS12" s="68">
        <f t="shared" si="42"/>
        <v>1.7155293313481854</v>
      </c>
      <c r="BT12" s="68">
        <f t="shared" si="43"/>
        <v>0.5063698896514337</v>
      </c>
      <c r="BU12" s="68">
        <f t="shared" si="44"/>
        <v>0.54290394685669618</v>
      </c>
      <c r="BV12" s="68">
        <f t="shared" si="45"/>
        <v>2.0785128674520834</v>
      </c>
      <c r="BW12" s="67">
        <f t="shared" si="46"/>
        <v>4.6355040324956687E-2</v>
      </c>
      <c r="BX12" s="68">
        <f t="shared" si="47"/>
        <v>0.4615862066256281</v>
      </c>
      <c r="BY12" s="68">
        <f t="shared" si="48"/>
        <v>0.18620583994940229</v>
      </c>
      <c r="BZ12" s="67">
        <f t="shared" si="49"/>
        <v>3.2212824632597024E-2</v>
      </c>
      <c r="CA12" s="68">
        <f t="shared" si="50"/>
        <v>0.64347081400236483</v>
      </c>
      <c r="CB12" s="68">
        <f t="shared" si="51"/>
        <v>1.2315512832096542</v>
      </c>
      <c r="CC12" s="68">
        <f t="shared" si="52"/>
        <v>0.35119835636026508</v>
      </c>
      <c r="CD12" s="68">
        <f t="shared" si="53"/>
        <v>0.19170559049643104</v>
      </c>
      <c r="CE12" s="67">
        <f t="shared" si="53"/>
        <v>3.2998503282172555E-2</v>
      </c>
      <c r="CF12" s="64">
        <v>214403</v>
      </c>
      <c r="CG12" s="69">
        <v>75</v>
      </c>
      <c r="CH12" s="70">
        <v>3425</v>
      </c>
      <c r="CI12" s="70">
        <v>630</v>
      </c>
      <c r="CJ12" s="70">
        <v>927</v>
      </c>
      <c r="CK12" s="70">
        <v>451</v>
      </c>
      <c r="CL12" s="70">
        <v>260</v>
      </c>
      <c r="CM12" s="70">
        <v>270</v>
      </c>
      <c r="CN12" s="70">
        <v>1102</v>
      </c>
      <c r="CO12" s="70">
        <v>228</v>
      </c>
      <c r="CP12" s="70">
        <v>35</v>
      </c>
      <c r="CQ12" s="70">
        <v>495</v>
      </c>
      <c r="CR12" s="70">
        <v>1309</v>
      </c>
      <c r="CS12" s="70">
        <v>422</v>
      </c>
      <c r="CT12" s="70">
        <v>3918</v>
      </c>
      <c r="CU12" s="70">
        <v>2432</v>
      </c>
      <c r="CV12" s="70">
        <v>1024</v>
      </c>
      <c r="CW12" s="70">
        <v>1064</v>
      </c>
      <c r="CX12" s="70">
        <v>654</v>
      </c>
      <c r="CY12" s="70">
        <v>661</v>
      </c>
      <c r="CZ12" s="70">
        <v>2174</v>
      </c>
      <c r="DA12" s="70">
        <v>169</v>
      </c>
      <c r="DB12" s="70">
        <v>1332</v>
      </c>
      <c r="DC12" s="70">
        <v>485</v>
      </c>
      <c r="DD12" s="70">
        <v>549</v>
      </c>
      <c r="DE12" s="70">
        <v>2415</v>
      </c>
      <c r="DF12" s="70">
        <v>632</v>
      </c>
      <c r="DG12" s="70">
        <v>3771</v>
      </c>
      <c r="DH12" s="70">
        <v>881</v>
      </c>
      <c r="DI12" s="70">
        <v>817</v>
      </c>
      <c r="DJ12" s="70">
        <v>160</v>
      </c>
      <c r="DK12" s="69">
        <v>77</v>
      </c>
      <c r="DL12" s="70">
        <v>647</v>
      </c>
      <c r="DM12" s="70">
        <v>332</v>
      </c>
      <c r="DN12" s="69"/>
      <c r="DO12" s="70">
        <v>676</v>
      </c>
      <c r="DP12" s="70">
        <v>2645</v>
      </c>
      <c r="DQ12" s="70">
        <v>645</v>
      </c>
      <c r="DR12" s="70">
        <v>413</v>
      </c>
      <c r="DS12" s="69">
        <v>36</v>
      </c>
      <c r="DT12" s="67">
        <f t="shared" si="84"/>
        <v>3.498085381267986E-2</v>
      </c>
      <c r="DU12" s="68">
        <f t="shared" si="85"/>
        <v>1.5974589907790469</v>
      </c>
      <c r="DV12" s="68">
        <f t="shared" si="86"/>
        <v>0.29383917202651083</v>
      </c>
      <c r="DW12" s="68">
        <f t="shared" si="87"/>
        <v>0.43236335312472307</v>
      </c>
      <c r="DX12" s="68">
        <f t="shared" si="88"/>
        <v>0.21035153426024822</v>
      </c>
      <c r="DY12" s="68">
        <f t="shared" si="89"/>
        <v>0.12126695988395685</v>
      </c>
      <c r="DZ12" s="68">
        <f t="shared" si="90"/>
        <v>0.12593107372564749</v>
      </c>
      <c r="EA12" s="68">
        <f t="shared" si="91"/>
        <v>0.5139853453543094</v>
      </c>
      <c r="EB12" s="68">
        <f t="shared" si="92"/>
        <v>0.10634179559054677</v>
      </c>
      <c r="EC12" s="68">
        <f t="shared" si="93"/>
        <v>1.6324398445917269E-2</v>
      </c>
      <c r="ED12" s="68">
        <f t="shared" si="94"/>
        <v>0.23087363516368706</v>
      </c>
      <c r="EE12" s="68">
        <f t="shared" si="95"/>
        <v>0.6105325018773059</v>
      </c>
      <c r="EF12" s="68">
        <f t="shared" si="96"/>
        <v>0.19682560411934535</v>
      </c>
      <c r="EG12" s="68">
        <f t="shared" si="97"/>
        <v>1.8273998031743959</v>
      </c>
      <c r="EH12" s="68">
        <f t="shared" si="98"/>
        <v>1.1343124862991656</v>
      </c>
      <c r="EI12" s="68">
        <f t="shared" si="99"/>
        <v>0.47760525738912241</v>
      </c>
      <c r="EJ12" s="68">
        <f t="shared" si="100"/>
        <v>0.49626171275588499</v>
      </c>
      <c r="EK12" s="68">
        <f t="shared" si="101"/>
        <v>0.30503304524656838</v>
      </c>
      <c r="EL12" s="68">
        <f t="shared" si="102"/>
        <v>0.30829792493575181</v>
      </c>
      <c r="EM12" s="68">
        <f t="shared" si="103"/>
        <v>1.013978349183547</v>
      </c>
      <c r="EN12" s="68">
        <f t="shared" si="104"/>
        <v>7.8823523924571939E-2</v>
      </c>
      <c r="EO12" s="68">
        <f t="shared" si="105"/>
        <v>0.62125996371319425</v>
      </c>
      <c r="EP12" s="68">
        <f t="shared" si="106"/>
        <v>0.22620952132199643</v>
      </c>
      <c r="EQ12" s="68">
        <f t="shared" si="107"/>
        <v>0.25605984990881658</v>
      </c>
      <c r="ER12" s="68">
        <f t="shared" si="75"/>
        <v>1.1263834927682914</v>
      </c>
      <c r="ES12" s="68">
        <f t="shared" si="76"/>
        <v>0.29477199479484895</v>
      </c>
      <c r="ET12" s="68">
        <f t="shared" si="77"/>
        <v>1.7588373297015434</v>
      </c>
      <c r="EU12" s="68">
        <f t="shared" si="78"/>
        <v>0.41090842945294603</v>
      </c>
      <c r="EV12" s="68">
        <f t="shared" si="79"/>
        <v>0.38105810086612596</v>
      </c>
      <c r="EW12" s="68">
        <f t="shared" si="80"/>
        <v>7.4625821467050366E-2</v>
      </c>
      <c r="EX12" s="67">
        <f t="shared" si="81"/>
        <v>3.5913676581017989E-2</v>
      </c>
      <c r="EY12" s="68">
        <f t="shared" si="82"/>
        <v>0.30176816555738489</v>
      </c>
      <c r="EZ12" s="68">
        <f t="shared" si="83"/>
        <v>0.15484857954412951</v>
      </c>
      <c r="FA12" s="67"/>
      <c r="FB12" s="68">
        <f t="shared" si="36"/>
        <v>0.31529409569828776</v>
      </c>
      <c r="FC12" s="68">
        <f t="shared" si="36"/>
        <v>1.2336581111271763</v>
      </c>
      <c r="FD12" s="68">
        <f t="shared" si="36"/>
        <v>0.30083534278904678</v>
      </c>
      <c r="FE12" s="68">
        <f t="shared" si="36"/>
        <v>0.19262790166182375</v>
      </c>
      <c r="FF12" s="67">
        <f t="shared" si="36"/>
        <v>1.6790809830086333E-2</v>
      </c>
      <c r="FG12" s="67">
        <f t="shared" si="2"/>
        <v>-8.6606190518993681E-3</v>
      </c>
      <c r="FH12" s="68">
        <f t="shared" si="3"/>
        <v>-0.31680279197092132</v>
      </c>
      <c r="FI12" s="68">
        <f t="shared" si="4"/>
        <v>0.21135219965055957</v>
      </c>
      <c r="FJ12" s="68">
        <f t="shared" si="5"/>
        <v>0.1242899700995449</v>
      </c>
      <c r="FK12" s="68">
        <f t="shared" si="6"/>
        <v>0.18995173769848789</v>
      </c>
      <c r="FL12" s="68">
        <f t="shared" si="7"/>
        <v>0.12347193945882294</v>
      </c>
      <c r="FM12" s="68">
        <f t="shared" si="8"/>
        <v>0.10584412789913594</v>
      </c>
      <c r="FN12" s="68">
        <f t="shared" si="9"/>
        <v>0.25440837393056592</v>
      </c>
      <c r="FO12" s="68">
        <f t="shared" si="10"/>
        <v>0.85257899621639621</v>
      </c>
      <c r="FP12" s="68">
        <f t="shared" si="11"/>
        <v>0.36944381849567143</v>
      </c>
      <c r="FQ12" s="68">
        <f t="shared" si="12"/>
        <v>0.13210990094021105</v>
      </c>
      <c r="FR12" s="68">
        <f t="shared" si="13"/>
        <v>2.6193924265277273</v>
      </c>
      <c r="FS12" s="68">
        <f t="shared" si="14"/>
        <v>0.11312462313820404</v>
      </c>
      <c r="FT12" s="68">
        <f t="shared" si="15"/>
        <v>3.2846183302888363</v>
      </c>
      <c r="FU12" s="68">
        <f t="shared" si="16"/>
        <v>0.89548830487923481</v>
      </c>
      <c r="FV12" s="68">
        <f t="shared" si="17"/>
        <v>-7.8480503404749546E-2</v>
      </c>
      <c r="FW12" s="68">
        <f t="shared" si="18"/>
        <v>0.18806439102440781</v>
      </c>
      <c r="FX12" s="68">
        <f t="shared" si="19"/>
        <v>0.22765707916564581</v>
      </c>
      <c r="FY12" s="68">
        <f t="shared" si="20"/>
        <v>6.9613505510081553E-2</v>
      </c>
      <c r="FZ12" s="68">
        <f t="shared" si="21"/>
        <v>9.461422536753572E-2</v>
      </c>
      <c r="GA12" s="68">
        <f t="shared" si="22"/>
        <v>1.1529520776614829E-2</v>
      </c>
      <c r="GB12" s="68">
        <f t="shared" si="23"/>
        <v>-0.27791839384868455</v>
      </c>
      <c r="GC12" s="68">
        <f t="shared" si="24"/>
        <v>0.52725630362094367</v>
      </c>
      <c r="GD12" s="68">
        <f t="shared" si="25"/>
        <v>0.17645624668251658</v>
      </c>
      <c r="GE12" s="68">
        <f t="shared" si="26"/>
        <v>0.37033433467310672</v>
      </c>
      <c r="GF12" s="68">
        <f t="shared" si="27"/>
        <v>3.3641680727725554E-2</v>
      </c>
      <c r="GG12" s="68">
        <f t="shared" si="28"/>
        <v>-4.3307998353357968E-2</v>
      </c>
      <c r="GH12" s="68">
        <f t="shared" si="29"/>
        <v>9.5461460198487669E-2</v>
      </c>
      <c r="GI12" s="68">
        <f t="shared" si="30"/>
        <v>0.16184584599057023</v>
      </c>
      <c r="GJ12" s="68">
        <f t="shared" si="31"/>
        <v>2.0038870459850329</v>
      </c>
      <c r="GK12" s="67">
        <f t="shared" si="32"/>
        <v>1.0441363743938697E-2</v>
      </c>
      <c r="GL12" s="68">
        <f t="shared" si="33"/>
        <v>0.15981804106824321</v>
      </c>
      <c r="GM12" s="68">
        <f t="shared" si="34"/>
        <v>3.1357260405272785E-2</v>
      </c>
      <c r="GN12" s="67"/>
      <c r="GO12" s="68">
        <f t="shared" si="35"/>
        <v>0.32817671830407708</v>
      </c>
      <c r="GP12" s="68">
        <f t="shared" si="35"/>
        <v>-2.1068279175220361E-3</v>
      </c>
      <c r="GQ12" s="68">
        <f t="shared" si="35"/>
        <v>5.0363013571218307E-2</v>
      </c>
      <c r="GR12" s="68">
        <f t="shared" si="35"/>
        <v>-9.2231116539270852E-4</v>
      </c>
      <c r="GS12" s="67">
        <f t="shared" si="35"/>
        <v>1.6207693452086221E-2</v>
      </c>
    </row>
    <row r="13" spans="1:201" s="71" customFormat="1" x14ac:dyDescent="0.15">
      <c r="A13" s="64">
        <v>1</v>
      </c>
      <c r="B13" s="64" t="s">
        <v>404</v>
      </c>
      <c r="C13" s="64" t="s">
        <v>405</v>
      </c>
      <c r="D13" s="64" t="s">
        <v>406</v>
      </c>
      <c r="E13" s="64">
        <v>246270</v>
      </c>
      <c r="F13" s="65">
        <v>102</v>
      </c>
      <c r="G13" s="66">
        <v>3977</v>
      </c>
      <c r="H13" s="66">
        <v>2480</v>
      </c>
      <c r="I13" s="66">
        <v>2285</v>
      </c>
      <c r="J13" s="66">
        <v>2360</v>
      </c>
      <c r="K13" s="66">
        <v>1160</v>
      </c>
      <c r="L13" s="66">
        <v>1659</v>
      </c>
      <c r="M13" s="66">
        <v>3502</v>
      </c>
      <c r="N13" s="66">
        <v>4203</v>
      </c>
      <c r="O13" s="66">
        <v>564</v>
      </c>
      <c r="P13" s="66">
        <v>8982</v>
      </c>
      <c r="Q13" s="66">
        <v>6790</v>
      </c>
      <c r="R13" s="66">
        <v>1446</v>
      </c>
      <c r="S13" s="66">
        <v>6692</v>
      </c>
      <c r="T13" s="66">
        <v>7583</v>
      </c>
      <c r="U13" s="66">
        <v>459</v>
      </c>
      <c r="V13" s="66">
        <v>1401</v>
      </c>
      <c r="W13" s="66">
        <v>969</v>
      </c>
      <c r="X13" s="66">
        <v>401</v>
      </c>
      <c r="Y13" s="66">
        <v>2392</v>
      </c>
      <c r="Z13" s="66">
        <v>398</v>
      </c>
      <c r="AA13" s="66">
        <v>2784</v>
      </c>
      <c r="AB13" s="66">
        <v>1003</v>
      </c>
      <c r="AC13" s="66">
        <v>551</v>
      </c>
      <c r="AD13" s="66">
        <v>4299</v>
      </c>
      <c r="AE13" s="66">
        <v>2659</v>
      </c>
      <c r="AF13" s="66">
        <v>2955</v>
      </c>
      <c r="AG13" s="66">
        <v>840</v>
      </c>
      <c r="AH13" s="66">
        <v>171</v>
      </c>
      <c r="AI13" s="66">
        <v>362</v>
      </c>
      <c r="AJ13" s="65">
        <v>148</v>
      </c>
      <c r="AK13" s="66">
        <v>2747</v>
      </c>
      <c r="AL13" s="66">
        <v>990</v>
      </c>
      <c r="AM13" s="65">
        <v>233</v>
      </c>
      <c r="AN13" s="66">
        <v>4221</v>
      </c>
      <c r="AO13" s="66">
        <v>9015</v>
      </c>
      <c r="AP13" s="66">
        <v>2352</v>
      </c>
      <c r="AQ13" s="66">
        <v>980</v>
      </c>
      <c r="AR13" s="65">
        <v>44</v>
      </c>
      <c r="AS13" s="67">
        <f t="shared" si="54"/>
        <v>4.1417955902058719E-2</v>
      </c>
      <c r="AT13" s="68">
        <f t="shared" si="55"/>
        <v>1.6148942217890934</v>
      </c>
      <c r="AU13" s="68">
        <f t="shared" si="56"/>
        <v>1.0070248101677022</v>
      </c>
      <c r="AV13" s="68">
        <f t="shared" si="57"/>
        <v>0.92784342388435459</v>
      </c>
      <c r="AW13" s="68">
        <f t="shared" si="58"/>
        <v>0.95829780322410374</v>
      </c>
      <c r="AX13" s="68">
        <f t="shared" si="59"/>
        <v>0.47102773378811869</v>
      </c>
      <c r="AY13" s="68">
        <f t="shared" si="60"/>
        <v>0.67365087099524912</v>
      </c>
      <c r="AZ13" s="68">
        <f t="shared" si="61"/>
        <v>1.4220164859706825</v>
      </c>
      <c r="BA13" s="68">
        <f t="shared" si="62"/>
        <v>1.706663418199537</v>
      </c>
      <c r="BB13" s="68">
        <f t="shared" si="63"/>
        <v>0.22901693263491291</v>
      </c>
      <c r="BC13" s="68">
        <f t="shared" si="64"/>
        <v>3.6472164697283467</v>
      </c>
      <c r="BD13" s="68">
        <f t="shared" si="65"/>
        <v>2.757136476225281</v>
      </c>
      <c r="BE13" s="68">
        <f t="shared" si="66"/>
        <v>0.58716043367036175</v>
      </c>
      <c r="BF13" s="68">
        <f t="shared" si="67"/>
        <v>2.7173427538880088</v>
      </c>
      <c r="BG13" s="68">
        <f t="shared" si="68"/>
        <v>3.0791407804442281</v>
      </c>
      <c r="BH13" s="68">
        <f t="shared" si="69"/>
        <v>0.18638080155926423</v>
      </c>
      <c r="BI13" s="68">
        <f t="shared" si="70"/>
        <v>0.56888780606651235</v>
      </c>
      <c r="BJ13" s="68">
        <f t="shared" si="71"/>
        <v>0.39347058106955779</v>
      </c>
      <c r="BK13" s="68">
        <f t="shared" si="72"/>
        <v>0.1628294148698583</v>
      </c>
      <c r="BL13" s="68">
        <f t="shared" si="73"/>
        <v>0.97129167174239661</v>
      </c>
      <c r="BM13" s="68">
        <f t="shared" si="74"/>
        <v>0.16161123969626834</v>
      </c>
      <c r="BN13" s="68">
        <f t="shared" si="37"/>
        <v>1.130466561091485</v>
      </c>
      <c r="BO13" s="68">
        <f t="shared" si="38"/>
        <v>0.40727656637024401</v>
      </c>
      <c r="BP13" s="68">
        <f t="shared" si="39"/>
        <v>0.22373817354935641</v>
      </c>
      <c r="BQ13" s="68">
        <f t="shared" si="40"/>
        <v>1.7456450237544159</v>
      </c>
      <c r="BR13" s="68">
        <f t="shared" si="41"/>
        <v>1.0797092621919031</v>
      </c>
      <c r="BS13" s="68">
        <f t="shared" si="42"/>
        <v>1.1999025459861128</v>
      </c>
      <c r="BT13" s="68">
        <f t="shared" si="43"/>
        <v>0.3410890486051894</v>
      </c>
      <c r="BU13" s="68">
        <f t="shared" si="44"/>
        <v>6.943598489462785E-2</v>
      </c>
      <c r="BV13" s="68">
        <f t="shared" si="45"/>
        <v>0.14699313761318877</v>
      </c>
      <c r="BW13" s="67">
        <f t="shared" si="46"/>
        <v>6.0096641897104806E-2</v>
      </c>
      <c r="BX13" s="68">
        <f t="shared" si="47"/>
        <v>1.1154424006172086</v>
      </c>
      <c r="BY13" s="68">
        <f t="shared" si="48"/>
        <v>0.40199780728468759</v>
      </c>
      <c r="BZ13" s="67">
        <f t="shared" si="49"/>
        <v>9.4611605148820402E-2</v>
      </c>
      <c r="CA13" s="68">
        <f t="shared" si="50"/>
        <v>1.7139724692410769</v>
      </c>
      <c r="CB13" s="68">
        <f t="shared" si="51"/>
        <v>3.6606163966378364</v>
      </c>
      <c r="CC13" s="68">
        <f t="shared" si="52"/>
        <v>0.95504933609453035</v>
      </c>
      <c r="CD13" s="68">
        <f t="shared" si="53"/>
        <v>0.39793722337272097</v>
      </c>
      <c r="CE13" s="67">
        <f t="shared" si="53"/>
        <v>1.786656921265278E-2</v>
      </c>
      <c r="CF13" s="64">
        <v>202824</v>
      </c>
      <c r="CG13" s="69">
        <v>70</v>
      </c>
      <c r="CH13" s="70">
        <v>4267</v>
      </c>
      <c r="CI13" s="70">
        <v>899</v>
      </c>
      <c r="CJ13" s="70">
        <v>1275</v>
      </c>
      <c r="CK13" s="70">
        <v>858</v>
      </c>
      <c r="CL13" s="70">
        <v>511</v>
      </c>
      <c r="CM13" s="70">
        <v>680</v>
      </c>
      <c r="CN13" s="70">
        <v>1446</v>
      </c>
      <c r="CO13" s="70">
        <v>520</v>
      </c>
      <c r="CP13" s="70">
        <v>134</v>
      </c>
      <c r="CQ13" s="70">
        <v>7729</v>
      </c>
      <c r="CR13" s="70">
        <v>2173</v>
      </c>
      <c r="CS13" s="70">
        <v>861</v>
      </c>
      <c r="CT13" s="70">
        <v>6633</v>
      </c>
      <c r="CU13" s="70">
        <v>5791</v>
      </c>
      <c r="CV13" s="70">
        <v>481</v>
      </c>
      <c r="CW13" s="70">
        <v>706</v>
      </c>
      <c r="CX13" s="70">
        <v>641</v>
      </c>
      <c r="CY13" s="70">
        <v>503</v>
      </c>
      <c r="CZ13" s="70">
        <v>2472</v>
      </c>
      <c r="DA13" s="70">
        <v>185</v>
      </c>
      <c r="DB13" s="70">
        <v>3669</v>
      </c>
      <c r="DC13" s="70">
        <v>333</v>
      </c>
      <c r="DD13" s="70">
        <v>497</v>
      </c>
      <c r="DE13" s="70">
        <v>2686</v>
      </c>
      <c r="DF13" s="70">
        <v>3002</v>
      </c>
      <c r="DG13" s="70">
        <v>3111</v>
      </c>
      <c r="DH13" s="70">
        <v>1051</v>
      </c>
      <c r="DI13" s="70">
        <v>150</v>
      </c>
      <c r="DJ13" s="70">
        <v>16</v>
      </c>
      <c r="DK13" s="69">
        <v>140</v>
      </c>
      <c r="DL13" s="70">
        <v>1267</v>
      </c>
      <c r="DM13" s="70">
        <v>540</v>
      </c>
      <c r="DN13" s="69"/>
      <c r="DO13" s="70">
        <v>1889</v>
      </c>
      <c r="DP13" s="70">
        <v>10074</v>
      </c>
      <c r="DQ13" s="70">
        <v>948</v>
      </c>
      <c r="DR13" s="70">
        <v>594</v>
      </c>
      <c r="DS13" s="69">
        <v>50</v>
      </c>
      <c r="DT13" s="67">
        <f t="shared" si="84"/>
        <v>3.4512680945055815E-2</v>
      </c>
      <c r="DU13" s="68">
        <f t="shared" si="85"/>
        <v>2.103794422750759</v>
      </c>
      <c r="DV13" s="68">
        <f t="shared" si="86"/>
        <v>0.4432414309943597</v>
      </c>
      <c r="DW13" s="68">
        <f t="shared" si="87"/>
        <v>0.62862383149923085</v>
      </c>
      <c r="DX13" s="68">
        <f t="shared" si="88"/>
        <v>0.42302686072654122</v>
      </c>
      <c r="DY13" s="68">
        <f t="shared" si="89"/>
        <v>0.25194257089890743</v>
      </c>
      <c r="DZ13" s="68">
        <f t="shared" si="90"/>
        <v>0.33526604346625644</v>
      </c>
      <c r="EA13" s="68">
        <f t="shared" si="91"/>
        <v>0.71293338066501011</v>
      </c>
      <c r="EB13" s="68">
        <f t="shared" si="92"/>
        <v>0.25637991559184314</v>
      </c>
      <c r="EC13" s="68">
        <f t="shared" si="93"/>
        <v>6.6067132094821124E-2</v>
      </c>
      <c r="ED13" s="68">
        <f t="shared" si="94"/>
        <v>3.8106930146333768</v>
      </c>
      <c r="EE13" s="68">
        <f t="shared" si="95"/>
        <v>1.0713722241943753</v>
      </c>
      <c r="EF13" s="68">
        <f t="shared" si="96"/>
        <v>0.42450597562418652</v>
      </c>
      <c r="EG13" s="68">
        <f t="shared" si="97"/>
        <v>3.2703230386936455</v>
      </c>
      <c r="EH13" s="68">
        <f t="shared" si="98"/>
        <v>2.8551847907545458</v>
      </c>
      <c r="EI13" s="68">
        <f t="shared" si="99"/>
        <v>0.23715142192245495</v>
      </c>
      <c r="EJ13" s="68">
        <f t="shared" si="100"/>
        <v>0.3480850392458486</v>
      </c>
      <c r="EK13" s="68">
        <f t="shared" si="101"/>
        <v>0.31603754979686821</v>
      </c>
      <c r="EL13" s="68">
        <f t="shared" si="102"/>
        <v>0.24799826450518678</v>
      </c>
      <c r="EM13" s="68">
        <f t="shared" si="103"/>
        <v>1.2187906756596854</v>
      </c>
      <c r="EN13" s="68">
        <f t="shared" si="104"/>
        <v>9.1212085354790362E-2</v>
      </c>
      <c r="EO13" s="68">
        <f t="shared" si="105"/>
        <v>1.8089575198201397</v>
      </c>
      <c r="EP13" s="68">
        <f t="shared" si="106"/>
        <v>0.16418175363862264</v>
      </c>
      <c r="EQ13" s="68">
        <f t="shared" si="107"/>
        <v>0.24504003470989627</v>
      </c>
      <c r="ER13" s="68">
        <f t="shared" si="75"/>
        <v>1.3243008716917131</v>
      </c>
      <c r="ES13" s="68">
        <f t="shared" si="76"/>
        <v>1.4801009742436793</v>
      </c>
      <c r="ET13" s="68">
        <f t="shared" si="77"/>
        <v>1.5338421488581233</v>
      </c>
      <c r="EU13" s="68">
        <f t="shared" si="78"/>
        <v>0.51818325247505226</v>
      </c>
      <c r="EV13" s="68">
        <f t="shared" si="79"/>
        <v>7.3955744882262447E-2</v>
      </c>
      <c r="EW13" s="68">
        <f t="shared" si="80"/>
        <v>7.8886127874413271E-3</v>
      </c>
      <c r="EX13" s="67">
        <f t="shared" si="81"/>
        <v>6.9025361890111631E-2</v>
      </c>
      <c r="EY13" s="68">
        <f t="shared" si="82"/>
        <v>0.62467952510551028</v>
      </c>
      <c r="EZ13" s="68">
        <f t="shared" si="83"/>
        <v>0.26624068157614483</v>
      </c>
      <c r="FA13" s="67"/>
      <c r="FB13" s="68">
        <f t="shared" si="36"/>
        <v>0.93134934721729179</v>
      </c>
      <c r="FC13" s="68">
        <f t="shared" si="36"/>
        <v>4.9668678262927468</v>
      </c>
      <c r="FD13" s="68">
        <f t="shared" si="36"/>
        <v>0.46740030765589868</v>
      </c>
      <c r="FE13" s="68">
        <f t="shared" si="36"/>
        <v>0.29286474973375931</v>
      </c>
      <c r="FF13" s="67">
        <f t="shared" si="36"/>
        <v>2.4651914960754154E-2</v>
      </c>
      <c r="FG13" s="67">
        <f t="shared" si="2"/>
        <v>6.9052749570029034E-3</v>
      </c>
      <c r="FH13" s="68">
        <f t="shared" si="3"/>
        <v>-0.48890020096166564</v>
      </c>
      <c r="FI13" s="68">
        <f t="shared" si="4"/>
        <v>0.56378337917334242</v>
      </c>
      <c r="FJ13" s="68">
        <f t="shared" si="5"/>
        <v>0.29921959238512374</v>
      </c>
      <c r="FK13" s="68">
        <f t="shared" si="6"/>
        <v>0.53527094249756257</v>
      </c>
      <c r="FL13" s="68">
        <f t="shared" si="7"/>
        <v>0.21908516288921126</v>
      </c>
      <c r="FM13" s="68">
        <f t="shared" si="8"/>
        <v>0.33838482752899268</v>
      </c>
      <c r="FN13" s="68">
        <f t="shared" si="9"/>
        <v>0.70908310530567242</v>
      </c>
      <c r="FO13" s="68">
        <f t="shared" si="10"/>
        <v>1.4502835026076939</v>
      </c>
      <c r="FP13" s="68">
        <f t="shared" si="11"/>
        <v>0.16294980054009178</v>
      </c>
      <c r="FQ13" s="68">
        <f t="shared" si="12"/>
        <v>-0.16347654490503016</v>
      </c>
      <c r="FR13" s="68">
        <f t="shared" si="13"/>
        <v>1.6857642520309057</v>
      </c>
      <c r="FS13" s="68">
        <f t="shared" si="14"/>
        <v>0.16265445804617523</v>
      </c>
      <c r="FT13" s="68">
        <f t="shared" si="15"/>
        <v>-0.55298028480563666</v>
      </c>
      <c r="FU13" s="68">
        <f t="shared" si="16"/>
        <v>0.22395598968968233</v>
      </c>
      <c r="FV13" s="68">
        <f t="shared" si="17"/>
        <v>-5.0770620363190716E-2</v>
      </c>
      <c r="FW13" s="68">
        <f t="shared" si="18"/>
        <v>0.22080276682066374</v>
      </c>
      <c r="FX13" s="68">
        <f t="shared" si="19"/>
        <v>7.7433031272689579E-2</v>
      </c>
      <c r="FY13" s="68">
        <f t="shared" si="20"/>
        <v>-8.5168849635328475E-2</v>
      </c>
      <c r="FZ13" s="68">
        <f t="shared" si="21"/>
        <v>-0.24749900391728874</v>
      </c>
      <c r="GA13" s="68">
        <f t="shared" si="22"/>
        <v>7.0399154341477976E-2</v>
      </c>
      <c r="GB13" s="68">
        <f t="shared" si="23"/>
        <v>-0.67849095872865473</v>
      </c>
      <c r="GC13" s="68">
        <f t="shared" si="24"/>
        <v>0.24309481273162137</v>
      </c>
      <c r="GD13" s="68">
        <f t="shared" si="25"/>
        <v>-2.1301861160539864E-2</v>
      </c>
      <c r="GE13" s="68">
        <f t="shared" si="26"/>
        <v>0.42134415206270281</v>
      </c>
      <c r="GF13" s="68">
        <f t="shared" si="27"/>
        <v>-0.40039171205177615</v>
      </c>
      <c r="GG13" s="68">
        <f t="shared" si="28"/>
        <v>-0.33393960287201052</v>
      </c>
      <c r="GH13" s="68">
        <f t="shared" si="29"/>
        <v>-0.17709420386986285</v>
      </c>
      <c r="GI13" s="68">
        <f t="shared" si="30"/>
        <v>-4.5197599876345973E-3</v>
      </c>
      <c r="GJ13" s="68">
        <f t="shared" si="31"/>
        <v>0.13910452482574745</v>
      </c>
      <c r="GK13" s="67">
        <f t="shared" si="32"/>
        <v>-8.9287199930068242E-3</v>
      </c>
      <c r="GL13" s="68">
        <f t="shared" si="33"/>
        <v>0.49076287551169828</v>
      </c>
      <c r="GM13" s="68">
        <f t="shared" si="34"/>
        <v>0.13575712570854276</v>
      </c>
      <c r="GN13" s="67"/>
      <c r="GO13" s="68">
        <f t="shared" si="35"/>
        <v>0.78262312202378514</v>
      </c>
      <c r="GP13" s="68">
        <f t="shared" si="35"/>
        <v>-1.3062514296549104</v>
      </c>
      <c r="GQ13" s="68">
        <f t="shared" si="35"/>
        <v>0.48764902843863167</v>
      </c>
      <c r="GR13" s="68">
        <f t="shared" si="35"/>
        <v>0.10507247363896166</v>
      </c>
      <c r="GS13" s="67">
        <f t="shared" si="35"/>
        <v>-6.7853457481013742E-3</v>
      </c>
    </row>
    <row r="14" spans="1:201" s="71" customFormat="1" x14ac:dyDescent="0.15">
      <c r="A14" s="64">
        <v>1</v>
      </c>
      <c r="B14" s="64" t="s">
        <v>407</v>
      </c>
      <c r="C14" s="64" t="s">
        <v>408</v>
      </c>
      <c r="D14" s="64" t="s">
        <v>409</v>
      </c>
      <c r="E14" s="64">
        <v>182493</v>
      </c>
      <c r="F14" s="65">
        <v>117</v>
      </c>
      <c r="G14" s="66">
        <v>4874</v>
      </c>
      <c r="H14" s="66">
        <v>4977</v>
      </c>
      <c r="I14" s="66">
        <v>1796</v>
      </c>
      <c r="J14" s="66">
        <v>2827</v>
      </c>
      <c r="K14" s="66">
        <v>1324</v>
      </c>
      <c r="L14" s="66">
        <v>1853</v>
      </c>
      <c r="M14" s="66">
        <v>3327</v>
      </c>
      <c r="N14" s="66">
        <v>3111</v>
      </c>
      <c r="O14" s="66">
        <v>434</v>
      </c>
      <c r="P14" s="66">
        <v>643</v>
      </c>
      <c r="Q14" s="66">
        <v>6079</v>
      </c>
      <c r="R14" s="66">
        <v>2425</v>
      </c>
      <c r="S14" s="66">
        <v>941</v>
      </c>
      <c r="T14" s="66">
        <v>1461</v>
      </c>
      <c r="U14" s="66">
        <v>443</v>
      </c>
      <c r="V14" s="66">
        <v>2701</v>
      </c>
      <c r="W14" s="66">
        <v>1748</v>
      </c>
      <c r="X14" s="66">
        <v>354</v>
      </c>
      <c r="Y14" s="66">
        <v>2541</v>
      </c>
      <c r="Z14" s="66">
        <v>1606</v>
      </c>
      <c r="AA14" s="66">
        <v>3147</v>
      </c>
      <c r="AB14" s="66">
        <v>1027</v>
      </c>
      <c r="AC14" s="66">
        <v>778</v>
      </c>
      <c r="AD14" s="66">
        <v>5485</v>
      </c>
      <c r="AE14" s="66">
        <v>500</v>
      </c>
      <c r="AF14" s="66">
        <v>1657</v>
      </c>
      <c r="AG14" s="66">
        <v>788</v>
      </c>
      <c r="AH14" s="66">
        <v>308</v>
      </c>
      <c r="AI14" s="66">
        <v>773</v>
      </c>
      <c r="AJ14" s="65">
        <v>201</v>
      </c>
      <c r="AK14" s="66">
        <v>2906</v>
      </c>
      <c r="AL14" s="66">
        <v>1099</v>
      </c>
      <c r="AM14" s="65">
        <v>308</v>
      </c>
      <c r="AN14" s="66">
        <v>3367</v>
      </c>
      <c r="AO14" s="66">
        <v>3074</v>
      </c>
      <c r="AP14" s="66">
        <v>4601</v>
      </c>
      <c r="AQ14" s="66">
        <v>2355</v>
      </c>
      <c r="AR14" s="65">
        <v>68</v>
      </c>
      <c r="AS14" s="67">
        <f t="shared" si="54"/>
        <v>6.4112048133353056E-2</v>
      </c>
      <c r="AT14" s="68">
        <f t="shared" si="55"/>
        <v>2.6707873726663491</v>
      </c>
      <c r="AU14" s="68">
        <f t="shared" si="56"/>
        <v>2.7272278936726337</v>
      </c>
      <c r="AV14" s="68">
        <f t="shared" si="57"/>
        <v>0.98414733715813751</v>
      </c>
      <c r="AW14" s="68">
        <f t="shared" si="58"/>
        <v>1.5491005134443512</v>
      </c>
      <c r="AX14" s="68">
        <f t="shared" si="59"/>
        <v>0.72550727973127738</v>
      </c>
      <c r="AY14" s="68">
        <f t="shared" si="60"/>
        <v>1.0153814118897713</v>
      </c>
      <c r="AZ14" s="68">
        <f t="shared" si="61"/>
        <v>1.8230836251253473</v>
      </c>
      <c r="BA14" s="68">
        <f t="shared" si="62"/>
        <v>1.7047229208791572</v>
      </c>
      <c r="BB14" s="68">
        <f t="shared" si="63"/>
        <v>0.23781734093910453</v>
      </c>
      <c r="BC14" s="68">
        <f t="shared" si="64"/>
        <v>0.35234228162176084</v>
      </c>
      <c r="BD14" s="68">
        <f t="shared" si="65"/>
        <v>3.3310866718175491</v>
      </c>
      <c r="BE14" s="68">
        <f t="shared" si="66"/>
        <v>1.3288180916528305</v>
      </c>
      <c r="BF14" s="68">
        <f t="shared" si="67"/>
        <v>0.51563621618363442</v>
      </c>
      <c r="BG14" s="68">
        <f t="shared" si="68"/>
        <v>0.80057865233187031</v>
      </c>
      <c r="BH14" s="68">
        <f t="shared" si="69"/>
        <v>0.24274903694936245</v>
      </c>
      <c r="BI14" s="68">
        <f t="shared" si="70"/>
        <v>1.4800567693007405</v>
      </c>
      <c r="BJ14" s="68">
        <f t="shared" si="71"/>
        <v>0.95784495843676198</v>
      </c>
      <c r="BK14" s="68">
        <f t="shared" si="72"/>
        <v>0.19398004307014516</v>
      </c>
      <c r="BL14" s="68">
        <f t="shared" si="73"/>
        <v>1.3923821735628217</v>
      </c>
      <c r="BM14" s="68">
        <f t="shared" si="74"/>
        <v>0.88003375471935907</v>
      </c>
      <c r="BN14" s="68">
        <f t="shared" si="37"/>
        <v>1.7244497049201886</v>
      </c>
      <c r="BO14" s="68">
        <f t="shared" si="38"/>
        <v>0.56276131139276575</v>
      </c>
      <c r="BP14" s="68">
        <f t="shared" si="39"/>
        <v>0.42631772177562971</v>
      </c>
      <c r="BQ14" s="68">
        <f t="shared" si="40"/>
        <v>3.0055947351405257</v>
      </c>
      <c r="BR14" s="68">
        <f t="shared" si="41"/>
        <v>0.27398311168099598</v>
      </c>
      <c r="BS14" s="68">
        <f t="shared" si="42"/>
        <v>0.90798003211082068</v>
      </c>
      <c r="BT14" s="68">
        <f t="shared" si="43"/>
        <v>0.43179738400924966</v>
      </c>
      <c r="BU14" s="68">
        <f t="shared" si="44"/>
        <v>0.16877359679549353</v>
      </c>
      <c r="BV14" s="68">
        <f t="shared" si="45"/>
        <v>0.42357789065881979</v>
      </c>
      <c r="BW14" s="67">
        <f t="shared" si="46"/>
        <v>0.11014121089576037</v>
      </c>
      <c r="BX14" s="68">
        <f t="shared" si="47"/>
        <v>1.5923898450899487</v>
      </c>
      <c r="BY14" s="68">
        <f t="shared" si="48"/>
        <v>0.60221487947482921</v>
      </c>
      <c r="BZ14" s="67">
        <f t="shared" si="49"/>
        <v>0.16877359679549353</v>
      </c>
      <c r="CA14" s="68">
        <f t="shared" si="50"/>
        <v>1.8450022740598271</v>
      </c>
      <c r="CB14" s="68">
        <f t="shared" si="51"/>
        <v>1.6844481706147632</v>
      </c>
      <c r="CC14" s="68">
        <f t="shared" si="52"/>
        <v>2.5211925936885251</v>
      </c>
      <c r="CD14" s="68">
        <f t="shared" si="53"/>
        <v>1.290460456017491</v>
      </c>
      <c r="CE14" s="67">
        <f t="shared" si="53"/>
        <v>3.726170318861545E-2</v>
      </c>
      <c r="CF14" s="64">
        <v>165242</v>
      </c>
      <c r="CG14" s="69">
        <v>154</v>
      </c>
      <c r="CH14" s="70">
        <v>6064</v>
      </c>
      <c r="CI14" s="70">
        <v>2605</v>
      </c>
      <c r="CJ14" s="70">
        <v>1409</v>
      </c>
      <c r="CK14" s="70">
        <v>1435</v>
      </c>
      <c r="CL14" s="70">
        <v>882</v>
      </c>
      <c r="CM14" s="70">
        <v>1143</v>
      </c>
      <c r="CN14" s="70">
        <v>2160</v>
      </c>
      <c r="CO14" s="70">
        <v>1138</v>
      </c>
      <c r="CP14" s="70">
        <v>72</v>
      </c>
      <c r="CQ14" s="70">
        <v>319</v>
      </c>
      <c r="CR14" s="70">
        <v>3071</v>
      </c>
      <c r="CS14" s="70">
        <v>1440</v>
      </c>
      <c r="CT14" s="70">
        <v>984</v>
      </c>
      <c r="CU14" s="70">
        <v>1503</v>
      </c>
      <c r="CV14" s="70">
        <v>580</v>
      </c>
      <c r="CW14" s="70">
        <v>1197</v>
      </c>
      <c r="CX14" s="70">
        <v>1913</v>
      </c>
      <c r="CY14" s="70">
        <v>404</v>
      </c>
      <c r="CZ14" s="70">
        <v>2071</v>
      </c>
      <c r="DA14" s="70">
        <v>952</v>
      </c>
      <c r="DB14" s="70">
        <v>2450</v>
      </c>
      <c r="DC14" s="70">
        <v>243</v>
      </c>
      <c r="DD14" s="70">
        <v>557</v>
      </c>
      <c r="DE14" s="70">
        <v>2560</v>
      </c>
      <c r="DF14" s="70">
        <v>562</v>
      </c>
      <c r="DG14" s="70">
        <v>1435</v>
      </c>
      <c r="DH14" s="70">
        <v>750</v>
      </c>
      <c r="DI14" s="70">
        <v>206</v>
      </c>
      <c r="DJ14" s="70">
        <v>23</v>
      </c>
      <c r="DK14" s="69">
        <v>370</v>
      </c>
      <c r="DL14" s="70">
        <v>1954</v>
      </c>
      <c r="DM14" s="70">
        <v>957</v>
      </c>
      <c r="DN14" s="69"/>
      <c r="DO14" s="70">
        <v>1837</v>
      </c>
      <c r="DP14" s="70">
        <v>3881</v>
      </c>
      <c r="DQ14" s="70">
        <v>3459</v>
      </c>
      <c r="DR14" s="70">
        <v>2098</v>
      </c>
      <c r="DS14" s="69">
        <v>37</v>
      </c>
      <c r="DT14" s="67">
        <f t="shared" si="84"/>
        <v>9.3196644920782848E-2</v>
      </c>
      <c r="DU14" s="68">
        <f t="shared" si="85"/>
        <v>3.6697691870105666</v>
      </c>
      <c r="DV14" s="68">
        <f t="shared" si="86"/>
        <v>1.5764757144067487</v>
      </c>
      <c r="DW14" s="68">
        <f t="shared" si="87"/>
        <v>0.85268878372326651</v>
      </c>
      <c r="DX14" s="68">
        <f t="shared" si="88"/>
        <v>0.86842328221638565</v>
      </c>
      <c r="DY14" s="68">
        <f t="shared" si="89"/>
        <v>0.53376260272811993</v>
      </c>
      <c r="DZ14" s="68">
        <f t="shared" si="90"/>
        <v>0.69171276067827792</v>
      </c>
      <c r="EA14" s="68">
        <f t="shared" si="91"/>
        <v>1.3071737209668244</v>
      </c>
      <c r="EB14" s="68">
        <f t="shared" si="92"/>
        <v>0.68868689558344731</v>
      </c>
      <c r="EC14" s="68">
        <f t="shared" si="93"/>
        <v>4.3572457365560813E-2</v>
      </c>
      <c r="ED14" s="68">
        <f t="shared" si="94"/>
        <v>0.19305019305019305</v>
      </c>
      <c r="EE14" s="68">
        <f t="shared" si="95"/>
        <v>1.8584863412449619</v>
      </c>
      <c r="EF14" s="68">
        <f t="shared" si="96"/>
        <v>0.87144914731121637</v>
      </c>
      <c r="EG14" s="68">
        <f t="shared" si="97"/>
        <v>0.59549025066266448</v>
      </c>
      <c r="EH14" s="68">
        <f t="shared" si="98"/>
        <v>0.90957504750608198</v>
      </c>
      <c r="EI14" s="68">
        <f t="shared" si="99"/>
        <v>0.35100035100035104</v>
      </c>
      <c r="EJ14" s="68">
        <f t="shared" si="100"/>
        <v>0.72439210370244855</v>
      </c>
      <c r="EK14" s="68">
        <f t="shared" si="101"/>
        <v>1.1576959852821922</v>
      </c>
      <c r="EL14" s="68">
        <f t="shared" si="102"/>
        <v>0.24448989966231346</v>
      </c>
      <c r="EM14" s="68">
        <f t="shared" si="103"/>
        <v>1.2533133222788395</v>
      </c>
      <c r="EN14" s="68">
        <f t="shared" si="104"/>
        <v>0.5761247140557485</v>
      </c>
      <c r="EO14" s="68">
        <f t="shared" si="105"/>
        <v>1.4826738964669999</v>
      </c>
      <c r="EP14" s="68">
        <f t="shared" si="106"/>
        <v>0.14705704360876776</v>
      </c>
      <c r="EQ14" s="68">
        <f t="shared" si="107"/>
        <v>0.33708137156413015</v>
      </c>
      <c r="ER14" s="68">
        <f t="shared" si="75"/>
        <v>1.5492429285532734</v>
      </c>
      <c r="ES14" s="68">
        <f t="shared" si="76"/>
        <v>0.34010723665896081</v>
      </c>
      <c r="ET14" s="68">
        <f t="shared" si="77"/>
        <v>0.86842328221638565</v>
      </c>
      <c r="EU14" s="68">
        <f t="shared" si="78"/>
        <v>0.45387976422459175</v>
      </c>
      <c r="EV14" s="68">
        <f t="shared" si="79"/>
        <v>0.12466564190702122</v>
      </c>
      <c r="EW14" s="68">
        <f t="shared" si="80"/>
        <v>1.3918979436220816E-2</v>
      </c>
      <c r="EX14" s="67">
        <f t="shared" si="81"/>
        <v>0.22391401701746527</v>
      </c>
      <c r="EY14" s="68">
        <f t="shared" si="82"/>
        <v>1.182508079059803</v>
      </c>
      <c r="EZ14" s="68">
        <f t="shared" si="83"/>
        <v>0.5791505791505791</v>
      </c>
      <c r="FA14" s="67"/>
      <c r="FB14" s="68">
        <f t="shared" si="36"/>
        <v>1.111702835840767</v>
      </c>
      <c r="FC14" s="68">
        <f t="shared" si="36"/>
        <v>2.3486764866075212</v>
      </c>
      <c r="FD14" s="68">
        <f t="shared" si="36"/>
        <v>2.0932934726038175</v>
      </c>
      <c r="FE14" s="68">
        <f t="shared" si="36"/>
        <v>1.2696529937909249</v>
      </c>
      <c r="FF14" s="67">
        <f t="shared" si="36"/>
        <v>2.2391401701746527E-2</v>
      </c>
      <c r="FG14" s="67">
        <f t="shared" si="2"/>
        <v>-2.9084596787429792E-2</v>
      </c>
      <c r="FH14" s="68">
        <f t="shared" si="3"/>
        <v>-0.99898181434421751</v>
      </c>
      <c r="FI14" s="68">
        <f t="shared" si="4"/>
        <v>1.150752179265885</v>
      </c>
      <c r="FJ14" s="68">
        <f t="shared" si="5"/>
        <v>0.13145855343487101</v>
      </c>
      <c r="FK14" s="68">
        <f t="shared" si="6"/>
        <v>0.68067723122796553</v>
      </c>
      <c r="FL14" s="68">
        <f t="shared" si="7"/>
        <v>0.19174467700315745</v>
      </c>
      <c r="FM14" s="68">
        <f t="shared" si="8"/>
        <v>0.32366865121149335</v>
      </c>
      <c r="FN14" s="68">
        <f t="shared" si="9"/>
        <v>0.51590990415852289</v>
      </c>
      <c r="FO14" s="68">
        <f t="shared" si="10"/>
        <v>1.0160360252957099</v>
      </c>
      <c r="FP14" s="68">
        <f t="shared" si="11"/>
        <v>0.19424488357354372</v>
      </c>
      <c r="FQ14" s="68">
        <f t="shared" si="12"/>
        <v>0.15929208857156779</v>
      </c>
      <c r="FR14" s="68">
        <f t="shared" si="13"/>
        <v>1.4726003305725872</v>
      </c>
      <c r="FS14" s="68">
        <f t="shared" si="14"/>
        <v>0.45736894434161413</v>
      </c>
      <c r="FT14" s="68">
        <f t="shared" si="15"/>
        <v>-7.9854034479030056E-2</v>
      </c>
      <c r="FU14" s="68">
        <f t="shared" si="16"/>
        <v>-0.10899639517421167</v>
      </c>
      <c r="FV14" s="68">
        <f t="shared" si="17"/>
        <v>-0.10825131405098859</v>
      </c>
      <c r="FW14" s="68">
        <f t="shared" si="18"/>
        <v>0.75566466559829193</v>
      </c>
      <c r="FX14" s="68">
        <f t="shared" si="19"/>
        <v>-0.19985102684543021</v>
      </c>
      <c r="FY14" s="68">
        <f t="shared" si="20"/>
        <v>-5.0509856592168306E-2</v>
      </c>
      <c r="FZ14" s="68">
        <f t="shared" si="21"/>
        <v>0.13906885128398216</v>
      </c>
      <c r="GA14" s="68">
        <f t="shared" si="22"/>
        <v>0.30390904066361057</v>
      </c>
      <c r="GB14" s="68">
        <f t="shared" si="23"/>
        <v>0.24177580845318869</v>
      </c>
      <c r="GC14" s="68">
        <f t="shared" si="24"/>
        <v>0.41570426778399799</v>
      </c>
      <c r="GD14" s="68">
        <f t="shared" si="25"/>
        <v>8.923635021149956E-2</v>
      </c>
      <c r="GE14" s="68">
        <f t="shared" si="26"/>
        <v>1.4563518065872523</v>
      </c>
      <c r="GF14" s="68">
        <f t="shared" si="27"/>
        <v>-6.6124124977964827E-2</v>
      </c>
      <c r="GG14" s="68">
        <f t="shared" si="28"/>
        <v>3.9556749894435028E-2</v>
      </c>
      <c r="GH14" s="68">
        <f t="shared" si="29"/>
        <v>-2.208238021534209E-2</v>
      </c>
      <c r="GI14" s="68">
        <f t="shared" si="30"/>
        <v>4.4107954888472314E-2</v>
      </c>
      <c r="GJ14" s="68">
        <f t="shared" si="31"/>
        <v>0.40965891122259895</v>
      </c>
      <c r="GK14" s="67">
        <f t="shared" si="32"/>
        <v>-0.1137728061217049</v>
      </c>
      <c r="GL14" s="68">
        <f t="shared" si="33"/>
        <v>0.4098817660301457</v>
      </c>
      <c r="GM14" s="68">
        <f t="shared" si="34"/>
        <v>2.3064300324250109E-2</v>
      </c>
      <c r="GN14" s="67"/>
      <c r="GO14" s="68">
        <f t="shared" si="35"/>
        <v>0.73329943821906007</v>
      </c>
      <c r="GP14" s="68">
        <f t="shared" si="35"/>
        <v>-0.664228315992758</v>
      </c>
      <c r="GQ14" s="68">
        <f t="shared" si="35"/>
        <v>0.42789912108470762</v>
      </c>
      <c r="GR14" s="68">
        <f t="shared" si="35"/>
        <v>2.0807462226566154E-2</v>
      </c>
      <c r="GS14" s="67">
        <f t="shared" si="35"/>
        <v>1.4870301486868923E-2</v>
      </c>
    </row>
    <row r="15" spans="1:201" s="71" customFormat="1" x14ac:dyDescent="0.15">
      <c r="A15" s="64">
        <v>1</v>
      </c>
      <c r="B15" s="64" t="s">
        <v>410</v>
      </c>
      <c r="C15" s="64" t="s">
        <v>411</v>
      </c>
      <c r="D15" s="64" t="s">
        <v>412</v>
      </c>
      <c r="E15" s="64">
        <v>254926</v>
      </c>
      <c r="F15" s="65">
        <v>95</v>
      </c>
      <c r="G15" s="66">
        <v>4820</v>
      </c>
      <c r="H15" s="66">
        <v>1931</v>
      </c>
      <c r="I15" s="66">
        <v>1884</v>
      </c>
      <c r="J15" s="66">
        <v>2920</v>
      </c>
      <c r="K15" s="66">
        <v>1504</v>
      </c>
      <c r="L15" s="66">
        <v>1703</v>
      </c>
      <c r="M15" s="66">
        <v>3223</v>
      </c>
      <c r="N15" s="66">
        <v>10865</v>
      </c>
      <c r="O15" s="66">
        <v>2374</v>
      </c>
      <c r="P15" s="66">
        <v>10096</v>
      </c>
      <c r="Q15" s="66">
        <v>16055</v>
      </c>
      <c r="R15" s="66">
        <v>1728</v>
      </c>
      <c r="S15" s="66">
        <v>2760</v>
      </c>
      <c r="T15" s="66">
        <v>6197</v>
      </c>
      <c r="U15" s="66">
        <v>867</v>
      </c>
      <c r="V15" s="66">
        <v>3325</v>
      </c>
      <c r="W15" s="66">
        <v>1553</v>
      </c>
      <c r="X15" s="66">
        <v>437</v>
      </c>
      <c r="Y15" s="66">
        <v>4625</v>
      </c>
      <c r="Z15" s="66">
        <v>957</v>
      </c>
      <c r="AA15" s="66">
        <v>2321</v>
      </c>
      <c r="AB15" s="66">
        <v>1490</v>
      </c>
      <c r="AC15" s="66">
        <v>666</v>
      </c>
      <c r="AD15" s="66">
        <v>3836</v>
      </c>
      <c r="AE15" s="66">
        <v>2264</v>
      </c>
      <c r="AF15" s="66">
        <v>2531</v>
      </c>
      <c r="AG15" s="66">
        <v>926</v>
      </c>
      <c r="AH15" s="66">
        <v>587</v>
      </c>
      <c r="AI15" s="66">
        <v>469</v>
      </c>
      <c r="AJ15" s="65">
        <v>253</v>
      </c>
      <c r="AK15" s="66">
        <v>1984</v>
      </c>
      <c r="AL15" s="66">
        <v>837</v>
      </c>
      <c r="AM15" s="65">
        <v>221</v>
      </c>
      <c r="AN15" s="66">
        <v>4695</v>
      </c>
      <c r="AO15" s="66">
        <v>8098</v>
      </c>
      <c r="AP15" s="66">
        <v>1746</v>
      </c>
      <c r="AQ15" s="66">
        <v>792</v>
      </c>
      <c r="AR15" s="65">
        <v>33</v>
      </c>
      <c r="AS15" s="67">
        <f t="shared" si="54"/>
        <v>3.7265716325521919E-2</v>
      </c>
      <c r="AT15" s="68">
        <f t="shared" si="55"/>
        <v>1.8907447651475329</v>
      </c>
      <c r="AU15" s="68">
        <f t="shared" si="56"/>
        <v>0.75747471815350331</v>
      </c>
      <c r="AV15" s="68">
        <f t="shared" si="57"/>
        <v>0.73903799533982417</v>
      </c>
      <c r="AW15" s="68">
        <f t="shared" si="58"/>
        <v>1.1454304386370948</v>
      </c>
      <c r="AX15" s="68">
        <f t="shared" si="59"/>
        <v>0.58997513003773649</v>
      </c>
      <c r="AY15" s="68">
        <f t="shared" si="60"/>
        <v>0.66803699897225077</v>
      </c>
      <c r="AZ15" s="68">
        <f t="shared" si="61"/>
        <v>1.2642884601806015</v>
      </c>
      <c r="BA15" s="68">
        <f t="shared" si="62"/>
        <v>4.2620211355452176</v>
      </c>
      <c r="BB15" s="68">
        <f t="shared" si="63"/>
        <v>0.93125063743988457</v>
      </c>
      <c r="BC15" s="68">
        <f t="shared" si="64"/>
        <v>3.9603649686575713</v>
      </c>
      <c r="BD15" s="68">
        <f t="shared" si="65"/>
        <v>6.2979060590132043</v>
      </c>
      <c r="BE15" s="68">
        <f t="shared" si="66"/>
        <v>0.67784376642633548</v>
      </c>
      <c r="BF15" s="68">
        <f t="shared" si="67"/>
        <v>1.0826671269309525</v>
      </c>
      <c r="BG15" s="68">
        <f t="shared" si="68"/>
        <v>2.430901516518519</v>
      </c>
      <c r="BH15" s="68">
        <f t="shared" si="69"/>
        <v>0.34009869530765791</v>
      </c>
      <c r="BI15" s="68">
        <f t="shared" si="70"/>
        <v>1.3043000713932671</v>
      </c>
      <c r="BJ15" s="68">
        <f t="shared" si="71"/>
        <v>0.60919639424774252</v>
      </c>
      <c r="BK15" s="68">
        <f t="shared" si="72"/>
        <v>0.17142229509740081</v>
      </c>
      <c r="BL15" s="68">
        <f t="shared" si="73"/>
        <v>1.8142519790056721</v>
      </c>
      <c r="BM15" s="68">
        <f t="shared" si="74"/>
        <v>0.37540305814236286</v>
      </c>
      <c r="BN15" s="68">
        <f t="shared" si="37"/>
        <v>0.91046029043722487</v>
      </c>
      <c r="BO15" s="68">
        <f t="shared" si="38"/>
        <v>0.58448334026344895</v>
      </c>
      <c r="BP15" s="68">
        <f t="shared" si="39"/>
        <v>0.2612522849768168</v>
      </c>
      <c r="BQ15" s="68">
        <f t="shared" si="40"/>
        <v>1.5047503981547588</v>
      </c>
      <c r="BR15" s="68">
        <f t="shared" si="41"/>
        <v>0.88810086064191174</v>
      </c>
      <c r="BS15" s="68">
        <f t="shared" si="42"/>
        <v>0.99283713705153653</v>
      </c>
      <c r="BT15" s="68">
        <f t="shared" si="43"/>
        <v>0.36324266649929782</v>
      </c>
      <c r="BU15" s="68">
        <f t="shared" si="44"/>
        <v>0.23026289982190909</v>
      </c>
      <c r="BV15" s="68">
        <f t="shared" si="45"/>
        <v>0.18397495743862927</v>
      </c>
      <c r="BW15" s="67">
        <f t="shared" si="46"/>
        <v>9.9244486635337303E-2</v>
      </c>
      <c r="BX15" s="68">
        <f t="shared" si="47"/>
        <v>0.77826506515616301</v>
      </c>
      <c r="BY15" s="68">
        <f t="shared" si="48"/>
        <v>0.32833057436275626</v>
      </c>
      <c r="BZ15" s="67">
        <f t="shared" si="49"/>
        <v>8.6691824294108877E-2</v>
      </c>
      <c r="CA15" s="68">
        <f t="shared" si="50"/>
        <v>1.8417109278771093</v>
      </c>
      <c r="CB15" s="68">
        <f t="shared" si="51"/>
        <v>3.1766081137271209</v>
      </c>
      <c r="CC15" s="68">
        <f t="shared" si="52"/>
        <v>0.68490463899327647</v>
      </c>
      <c r="CD15" s="68">
        <f t="shared" si="53"/>
        <v>0.31067839294540378</v>
      </c>
      <c r="CE15" s="67">
        <f t="shared" si="53"/>
        <v>1.2944933039391824E-2</v>
      </c>
      <c r="CF15" s="64">
        <v>216507</v>
      </c>
      <c r="CG15" s="69">
        <v>122</v>
      </c>
      <c r="CH15" s="70">
        <v>5944</v>
      </c>
      <c r="CI15" s="70">
        <v>1092</v>
      </c>
      <c r="CJ15" s="70">
        <v>1370</v>
      </c>
      <c r="CK15" s="70">
        <v>1875</v>
      </c>
      <c r="CL15" s="70">
        <v>817</v>
      </c>
      <c r="CM15" s="70">
        <v>802</v>
      </c>
      <c r="CN15" s="70">
        <v>2079</v>
      </c>
      <c r="CO15" s="70">
        <v>868</v>
      </c>
      <c r="CP15" s="70">
        <v>156</v>
      </c>
      <c r="CQ15" s="70">
        <v>8589</v>
      </c>
      <c r="CR15" s="70">
        <v>3631</v>
      </c>
      <c r="CS15" s="70">
        <v>1082</v>
      </c>
      <c r="CT15" s="70">
        <v>2680</v>
      </c>
      <c r="CU15" s="70">
        <v>5189</v>
      </c>
      <c r="CV15" s="70">
        <v>1026</v>
      </c>
      <c r="CW15" s="70">
        <v>2194</v>
      </c>
      <c r="CX15" s="70">
        <v>1722</v>
      </c>
      <c r="CY15" s="70">
        <v>509</v>
      </c>
      <c r="CZ15" s="70">
        <v>4824</v>
      </c>
      <c r="DA15" s="70">
        <v>582</v>
      </c>
      <c r="DB15" s="70">
        <v>7240</v>
      </c>
      <c r="DC15" s="70">
        <v>618</v>
      </c>
      <c r="DD15" s="70">
        <v>725</v>
      </c>
      <c r="DE15" s="70">
        <v>2996</v>
      </c>
      <c r="DF15" s="70">
        <v>1637</v>
      </c>
      <c r="DG15" s="70">
        <v>2438</v>
      </c>
      <c r="DH15" s="70">
        <v>932</v>
      </c>
      <c r="DI15" s="70">
        <v>629</v>
      </c>
      <c r="DJ15" s="70">
        <v>37</v>
      </c>
      <c r="DK15" s="69">
        <v>252</v>
      </c>
      <c r="DL15" s="70">
        <v>1186</v>
      </c>
      <c r="DM15" s="70">
        <v>597</v>
      </c>
      <c r="DN15" s="69"/>
      <c r="DO15" s="70">
        <v>1884</v>
      </c>
      <c r="DP15" s="70">
        <v>8834</v>
      </c>
      <c r="DQ15" s="70">
        <v>1303</v>
      </c>
      <c r="DR15" s="70">
        <v>892</v>
      </c>
      <c r="DS15" s="69">
        <v>43</v>
      </c>
      <c r="DT15" s="67">
        <f t="shared" si="84"/>
        <v>5.6349217346321367E-2</v>
      </c>
      <c r="DU15" s="68">
        <f t="shared" si="85"/>
        <v>2.74540776972569</v>
      </c>
      <c r="DV15" s="68">
        <f t="shared" si="86"/>
        <v>0.50437168313264702</v>
      </c>
      <c r="DW15" s="68">
        <f t="shared" si="87"/>
        <v>0.63277399806934642</v>
      </c>
      <c r="DX15" s="68">
        <f t="shared" si="88"/>
        <v>0.86602280757666039</v>
      </c>
      <c r="DY15" s="68">
        <f t="shared" si="89"/>
        <v>0.37735500468807015</v>
      </c>
      <c r="DZ15" s="68">
        <f t="shared" si="90"/>
        <v>0.37042682222745688</v>
      </c>
      <c r="EA15" s="68">
        <f t="shared" si="91"/>
        <v>0.96024608904100095</v>
      </c>
      <c r="EB15" s="68">
        <f t="shared" si="92"/>
        <v>0.40091082505415526</v>
      </c>
      <c r="EC15" s="68">
        <f t="shared" si="93"/>
        <v>7.2053097590378146E-2</v>
      </c>
      <c r="ED15" s="68">
        <f t="shared" si="94"/>
        <v>3.9670772769471658</v>
      </c>
      <c r="EE15" s="68">
        <f t="shared" si="95"/>
        <v>1.6770820342991222</v>
      </c>
      <c r="EF15" s="68">
        <f t="shared" si="96"/>
        <v>0.49975289482557145</v>
      </c>
      <c r="EG15" s="68">
        <f t="shared" si="97"/>
        <v>1.23783526629624</v>
      </c>
      <c r="EH15" s="68">
        <f t="shared" si="98"/>
        <v>2.396689252541488</v>
      </c>
      <c r="EI15" s="68">
        <f t="shared" si="99"/>
        <v>0.47388768030594858</v>
      </c>
      <c r="EJ15" s="68">
        <f t="shared" si="100"/>
        <v>1.0133621545723694</v>
      </c>
      <c r="EK15" s="68">
        <f t="shared" si="101"/>
        <v>0.79535534647840489</v>
      </c>
      <c r="EL15" s="68">
        <f t="shared" si="102"/>
        <v>0.23509632483014409</v>
      </c>
      <c r="EM15" s="68">
        <f t="shared" si="103"/>
        <v>2.2281034793332317</v>
      </c>
      <c r="EN15" s="68">
        <f t="shared" si="104"/>
        <v>0.2688134794717954</v>
      </c>
      <c r="EO15" s="68">
        <f t="shared" si="105"/>
        <v>3.3440027343226779</v>
      </c>
      <c r="EP15" s="68">
        <f t="shared" si="106"/>
        <v>0.28544111737726724</v>
      </c>
      <c r="EQ15" s="68">
        <f t="shared" si="107"/>
        <v>0.33486215226297533</v>
      </c>
      <c r="ER15" s="68">
        <f t="shared" si="75"/>
        <v>1.3837889767998264</v>
      </c>
      <c r="ES15" s="68">
        <f t="shared" si="76"/>
        <v>0.75609564586826294</v>
      </c>
      <c r="ET15" s="68">
        <f t="shared" si="77"/>
        <v>1.1260605892650122</v>
      </c>
      <c r="EU15" s="68">
        <f t="shared" si="78"/>
        <v>0.43047107021943865</v>
      </c>
      <c r="EV15" s="68">
        <f t="shared" si="79"/>
        <v>0.29052178451505034</v>
      </c>
      <c r="EW15" s="68">
        <f t="shared" si="80"/>
        <v>1.7089516736179429E-2</v>
      </c>
      <c r="EX15" s="67">
        <f t="shared" si="81"/>
        <v>0.11639346533830314</v>
      </c>
      <c r="EY15" s="68">
        <f t="shared" si="82"/>
        <v>0.5477882932191569</v>
      </c>
      <c r="EZ15" s="68">
        <f t="shared" si="83"/>
        <v>0.27574166193240862</v>
      </c>
      <c r="FA15" s="67"/>
      <c r="FB15" s="68">
        <f t="shared" si="36"/>
        <v>0.87017971705302832</v>
      </c>
      <c r="FC15" s="68">
        <f t="shared" si="36"/>
        <v>4.0802375904705164</v>
      </c>
      <c r="FD15" s="68">
        <f t="shared" si="36"/>
        <v>0.60182811641194045</v>
      </c>
      <c r="FE15" s="68">
        <f t="shared" si="36"/>
        <v>0.41199591699113658</v>
      </c>
      <c r="FF15" s="67">
        <f t="shared" si="36"/>
        <v>1.9860789720424741E-2</v>
      </c>
      <c r="FG15" s="67">
        <f t="shared" si="2"/>
        <v>-1.9083501020799448E-2</v>
      </c>
      <c r="FH15" s="68">
        <f t="shared" si="3"/>
        <v>-0.85466300457815714</v>
      </c>
      <c r="FI15" s="68">
        <f t="shared" si="4"/>
        <v>0.25310303502085629</v>
      </c>
      <c r="FJ15" s="68">
        <f t="shared" si="5"/>
        <v>0.10626399727047775</v>
      </c>
      <c r="FK15" s="68">
        <f t="shared" si="6"/>
        <v>0.27940763106043442</v>
      </c>
      <c r="FL15" s="68">
        <f t="shared" si="7"/>
        <v>0.21262012534966634</v>
      </c>
      <c r="FM15" s="68">
        <f t="shared" si="8"/>
        <v>0.2976101767447939</v>
      </c>
      <c r="FN15" s="68">
        <f t="shared" si="9"/>
        <v>0.30404237113960053</v>
      </c>
      <c r="FO15" s="68">
        <f t="shared" si="10"/>
        <v>3.8611103104910622</v>
      </c>
      <c r="FP15" s="68">
        <f t="shared" si="11"/>
        <v>0.85919753984950642</v>
      </c>
      <c r="FQ15" s="68">
        <f t="shared" si="12"/>
        <v>-6.7123082895945707E-3</v>
      </c>
      <c r="FR15" s="68">
        <f t="shared" si="13"/>
        <v>4.6208240247140822</v>
      </c>
      <c r="FS15" s="68">
        <f t="shared" si="14"/>
        <v>0.17809087160076403</v>
      </c>
      <c r="FT15" s="68">
        <f t="shared" si="15"/>
        <v>-0.15516813936528751</v>
      </c>
      <c r="FU15" s="68">
        <f t="shared" si="16"/>
        <v>3.4212263977031032E-2</v>
      </c>
      <c r="FV15" s="68">
        <f t="shared" si="17"/>
        <v>-0.13378898499829067</v>
      </c>
      <c r="FW15" s="68">
        <f t="shared" si="18"/>
        <v>0.29093791682089765</v>
      </c>
      <c r="FX15" s="68">
        <f t="shared" si="19"/>
        <v>-0.18615895223066237</v>
      </c>
      <c r="FY15" s="68">
        <f t="shared" si="20"/>
        <v>-6.3674029732743276E-2</v>
      </c>
      <c r="FZ15" s="68">
        <f t="shared" si="21"/>
        <v>-0.41385150032755957</v>
      </c>
      <c r="GA15" s="68">
        <f t="shared" si="22"/>
        <v>0.10658957867056745</v>
      </c>
      <c r="GB15" s="68">
        <f t="shared" si="23"/>
        <v>-2.4335424438854529</v>
      </c>
      <c r="GC15" s="68">
        <f t="shared" si="24"/>
        <v>0.29904222288618171</v>
      </c>
      <c r="GD15" s="68">
        <f t="shared" si="25"/>
        <v>-7.3609867286158537E-2</v>
      </c>
      <c r="GE15" s="68">
        <f t="shared" si="26"/>
        <v>0.12096142135493237</v>
      </c>
      <c r="GF15" s="68">
        <f t="shared" si="27"/>
        <v>0.13200521477364879</v>
      </c>
      <c r="GG15" s="68">
        <f t="shared" si="28"/>
        <v>-0.13322345221347565</v>
      </c>
      <c r="GH15" s="68">
        <f t="shared" si="29"/>
        <v>-6.7228403720140828E-2</v>
      </c>
      <c r="GI15" s="68">
        <f t="shared" si="30"/>
        <v>-6.0258884693141251E-2</v>
      </c>
      <c r="GJ15" s="68">
        <f t="shared" si="31"/>
        <v>0.16688544070244984</v>
      </c>
      <c r="GK15" s="67">
        <f t="shared" si="32"/>
        <v>-1.7148978702965834E-2</v>
      </c>
      <c r="GL15" s="68">
        <f t="shared" si="33"/>
        <v>0.23047677193700611</v>
      </c>
      <c r="GM15" s="68">
        <f t="shared" si="34"/>
        <v>5.2588912430347634E-2</v>
      </c>
      <c r="GN15" s="67"/>
      <c r="GO15" s="68">
        <f t="shared" si="35"/>
        <v>0.971531210824081</v>
      </c>
      <c r="GP15" s="68">
        <f t="shared" si="35"/>
        <v>-0.90362947674339544</v>
      </c>
      <c r="GQ15" s="68">
        <f t="shared" si="35"/>
        <v>8.3076522581336021E-2</v>
      </c>
      <c r="GR15" s="68">
        <f t="shared" si="35"/>
        <v>-0.1013175240457328</v>
      </c>
      <c r="GS15" s="67">
        <f t="shared" si="35"/>
        <v>-6.9158566810329173E-3</v>
      </c>
    </row>
    <row r="16" spans="1:201" s="71" customFormat="1" x14ac:dyDescent="0.15">
      <c r="A16" s="64">
        <v>1</v>
      </c>
      <c r="B16" s="64" t="s">
        <v>413</v>
      </c>
      <c r="C16" s="64" t="s">
        <v>414</v>
      </c>
      <c r="D16" s="64" t="s">
        <v>415</v>
      </c>
      <c r="E16" s="64">
        <v>239056</v>
      </c>
      <c r="F16" s="65">
        <v>29</v>
      </c>
      <c r="G16" s="66">
        <v>4953</v>
      </c>
      <c r="H16" s="66">
        <v>1142</v>
      </c>
      <c r="I16" s="66">
        <v>1446</v>
      </c>
      <c r="J16" s="66">
        <v>678</v>
      </c>
      <c r="K16" s="66">
        <v>762</v>
      </c>
      <c r="L16" s="66">
        <v>412</v>
      </c>
      <c r="M16" s="66">
        <v>1736</v>
      </c>
      <c r="N16" s="66">
        <v>3868</v>
      </c>
      <c r="O16" s="66">
        <v>4784</v>
      </c>
      <c r="P16" s="66">
        <v>385</v>
      </c>
      <c r="Q16" s="66">
        <v>4503</v>
      </c>
      <c r="R16" s="66">
        <v>1030</v>
      </c>
      <c r="S16" s="66">
        <v>1154</v>
      </c>
      <c r="T16" s="66">
        <v>1485</v>
      </c>
      <c r="U16" s="66">
        <v>11706</v>
      </c>
      <c r="V16" s="66">
        <v>2241</v>
      </c>
      <c r="W16" s="66">
        <v>1074</v>
      </c>
      <c r="X16" s="66">
        <v>462</v>
      </c>
      <c r="Y16" s="66">
        <v>8219</v>
      </c>
      <c r="Z16" s="66">
        <v>1198</v>
      </c>
      <c r="AA16" s="66">
        <v>3184</v>
      </c>
      <c r="AB16" s="66">
        <v>606</v>
      </c>
      <c r="AC16" s="66">
        <v>758</v>
      </c>
      <c r="AD16" s="66">
        <v>2523</v>
      </c>
      <c r="AE16" s="66">
        <v>700</v>
      </c>
      <c r="AF16" s="66">
        <v>21539</v>
      </c>
      <c r="AG16" s="66">
        <v>3582</v>
      </c>
      <c r="AH16" s="66">
        <v>10392</v>
      </c>
      <c r="AI16" s="66">
        <v>4611</v>
      </c>
      <c r="AJ16" s="65">
        <v>30</v>
      </c>
      <c r="AK16" s="66">
        <v>683</v>
      </c>
      <c r="AL16" s="66">
        <v>245</v>
      </c>
      <c r="AM16" s="65">
        <v>52</v>
      </c>
      <c r="AN16" s="66">
        <v>937</v>
      </c>
      <c r="AO16" s="66">
        <v>2770</v>
      </c>
      <c r="AP16" s="66">
        <v>358</v>
      </c>
      <c r="AQ16" s="66">
        <v>231</v>
      </c>
      <c r="AR16" s="65">
        <v>144</v>
      </c>
      <c r="AS16" s="67">
        <f t="shared" si="54"/>
        <v>1.2131048791914865E-2</v>
      </c>
      <c r="AT16" s="68">
        <f t="shared" si="55"/>
        <v>2.0718994712535976</v>
      </c>
      <c r="AU16" s="68">
        <f t="shared" si="56"/>
        <v>0.47771233518506123</v>
      </c>
      <c r="AV16" s="68">
        <f t="shared" si="57"/>
        <v>0.60487919148651359</v>
      </c>
      <c r="AW16" s="68">
        <f t="shared" si="58"/>
        <v>0.28361555451442338</v>
      </c>
      <c r="AX16" s="68">
        <f t="shared" si="59"/>
        <v>0.3187537648082458</v>
      </c>
      <c r="AY16" s="68">
        <f t="shared" si="60"/>
        <v>0.17234455525065256</v>
      </c>
      <c r="AZ16" s="68">
        <f t="shared" si="61"/>
        <v>0.72618967940566226</v>
      </c>
      <c r="BA16" s="68">
        <f t="shared" si="62"/>
        <v>1.6180309216250588</v>
      </c>
      <c r="BB16" s="68">
        <f t="shared" si="63"/>
        <v>2.0012047386386453</v>
      </c>
      <c r="BC16" s="68">
        <f t="shared" si="64"/>
        <v>0.16105013051335254</v>
      </c>
      <c r="BD16" s="68">
        <f t="shared" si="65"/>
        <v>1.8836590589652633</v>
      </c>
      <c r="BE16" s="68">
        <f t="shared" si="66"/>
        <v>0.43086138812663144</v>
      </c>
      <c r="BF16" s="68">
        <f t="shared" si="67"/>
        <v>0.48273207951275016</v>
      </c>
      <c r="BG16" s="68">
        <f t="shared" si="68"/>
        <v>0.62119336055150254</v>
      </c>
      <c r="BH16" s="68">
        <f t="shared" si="69"/>
        <v>4.8967605916605317</v>
      </c>
      <c r="BI16" s="68">
        <f t="shared" si="70"/>
        <v>0.93743725319590387</v>
      </c>
      <c r="BJ16" s="68">
        <f t="shared" si="71"/>
        <v>0.44926711732815744</v>
      </c>
      <c r="BK16" s="68">
        <f t="shared" si="72"/>
        <v>0.19326015661602303</v>
      </c>
      <c r="BL16" s="68">
        <f t="shared" si="73"/>
        <v>3.4381065524395957</v>
      </c>
      <c r="BM16" s="68">
        <f t="shared" si="74"/>
        <v>0.50113780871427616</v>
      </c>
      <c r="BN16" s="68">
        <f t="shared" si="37"/>
        <v>1.3319054949467908</v>
      </c>
      <c r="BO16" s="68">
        <f t="shared" si="38"/>
        <v>0.25349708854828995</v>
      </c>
      <c r="BP16" s="68">
        <f t="shared" si="39"/>
        <v>0.31708051669901616</v>
      </c>
      <c r="BQ16" s="68">
        <f t="shared" si="40"/>
        <v>1.0554012448965933</v>
      </c>
      <c r="BR16" s="68">
        <f t="shared" si="41"/>
        <v>0.29281841911518641</v>
      </c>
      <c r="BS16" s="68">
        <f t="shared" si="42"/>
        <v>9.0100227561742852</v>
      </c>
      <c r="BT16" s="68">
        <f t="shared" si="43"/>
        <v>1.4983936818151395</v>
      </c>
      <c r="BU16" s="68">
        <f t="shared" si="44"/>
        <v>4.3470985877785955</v>
      </c>
      <c r="BV16" s="68">
        <f t="shared" si="45"/>
        <v>1.9288367579144636</v>
      </c>
      <c r="BW16" s="67">
        <f t="shared" si="46"/>
        <v>1.2549360819222276E-2</v>
      </c>
      <c r="BX16" s="68">
        <f t="shared" si="47"/>
        <v>0.28570711465096044</v>
      </c>
      <c r="BY16" s="68">
        <f t="shared" si="48"/>
        <v>0.10248644669031523</v>
      </c>
      <c r="BZ16" s="67">
        <f t="shared" si="49"/>
        <v>2.1752225419985276E-2</v>
      </c>
      <c r="CA16" s="68">
        <f t="shared" si="50"/>
        <v>0.39195836958704239</v>
      </c>
      <c r="CB16" s="68">
        <f t="shared" si="51"/>
        <v>1.1587243156415235</v>
      </c>
      <c r="CC16" s="68">
        <f t="shared" si="52"/>
        <v>0.14975570577605246</v>
      </c>
      <c r="CD16" s="68">
        <f t="shared" si="53"/>
        <v>9.6630078308011513E-2</v>
      </c>
      <c r="CE16" s="67">
        <f t="shared" si="53"/>
        <v>6.0236931932266917E-2</v>
      </c>
      <c r="CF16" s="64">
        <v>206814</v>
      </c>
      <c r="CG16" s="69">
        <v>62</v>
      </c>
      <c r="CH16" s="70">
        <v>6098</v>
      </c>
      <c r="CI16" s="70">
        <v>675</v>
      </c>
      <c r="CJ16" s="70">
        <v>931</v>
      </c>
      <c r="CK16" s="70">
        <v>550</v>
      </c>
      <c r="CL16" s="70">
        <v>268</v>
      </c>
      <c r="CM16" s="70">
        <v>393</v>
      </c>
      <c r="CN16" s="70">
        <v>914</v>
      </c>
      <c r="CO16" s="70">
        <v>506</v>
      </c>
      <c r="CP16" s="70">
        <v>91</v>
      </c>
      <c r="CQ16" s="70">
        <v>240</v>
      </c>
      <c r="CR16" s="70">
        <v>1600</v>
      </c>
      <c r="CS16" s="70">
        <v>682</v>
      </c>
      <c r="CT16" s="70">
        <v>634</v>
      </c>
      <c r="CU16" s="70">
        <v>1140</v>
      </c>
      <c r="CV16" s="70">
        <v>10259</v>
      </c>
      <c r="CW16" s="70">
        <v>1231</v>
      </c>
      <c r="CX16" s="70">
        <v>1029</v>
      </c>
      <c r="CY16" s="70">
        <v>434</v>
      </c>
      <c r="CZ16" s="70">
        <v>7825</v>
      </c>
      <c r="DA16" s="70">
        <v>774</v>
      </c>
      <c r="DB16" s="70">
        <v>2392</v>
      </c>
      <c r="DC16" s="70">
        <v>366</v>
      </c>
      <c r="DD16" s="70">
        <v>695</v>
      </c>
      <c r="DE16" s="70">
        <v>1966</v>
      </c>
      <c r="DF16" s="70">
        <v>538</v>
      </c>
      <c r="DG16" s="70">
        <v>12421</v>
      </c>
      <c r="DH16" s="70">
        <v>1984</v>
      </c>
      <c r="DI16" s="70">
        <v>5239</v>
      </c>
      <c r="DJ16" s="70">
        <v>58</v>
      </c>
      <c r="DK16" s="69">
        <v>1050</v>
      </c>
      <c r="DL16" s="70">
        <v>618</v>
      </c>
      <c r="DM16" s="70">
        <v>282</v>
      </c>
      <c r="DN16" s="69"/>
      <c r="DO16" s="70">
        <v>696</v>
      </c>
      <c r="DP16" s="70">
        <v>2446</v>
      </c>
      <c r="DQ16" s="70">
        <v>366</v>
      </c>
      <c r="DR16" s="70">
        <v>278</v>
      </c>
      <c r="DS16" s="69">
        <v>119</v>
      </c>
      <c r="DT16" s="67">
        <f t="shared" si="84"/>
        <v>2.9978628139294243E-2</v>
      </c>
      <c r="DU16" s="68">
        <f t="shared" si="85"/>
        <v>2.9485431353776823</v>
      </c>
      <c r="DV16" s="68">
        <f t="shared" si="86"/>
        <v>0.32638022571005831</v>
      </c>
      <c r="DW16" s="68">
        <f t="shared" si="87"/>
        <v>0.45016294834972481</v>
      </c>
      <c r="DX16" s="68">
        <f t="shared" si="88"/>
        <v>0.26593944317115864</v>
      </c>
      <c r="DY16" s="68">
        <f t="shared" si="89"/>
        <v>0.12958503776340091</v>
      </c>
      <c r="DZ16" s="68">
        <f t="shared" si="90"/>
        <v>0.19002582030230061</v>
      </c>
      <c r="EA16" s="68">
        <f t="shared" si="91"/>
        <v>0.44194300192443453</v>
      </c>
      <c r="EB16" s="68">
        <f t="shared" si="92"/>
        <v>0.24466428771746596</v>
      </c>
      <c r="EC16" s="68">
        <f t="shared" si="93"/>
        <v>4.4000889688318973E-2</v>
      </c>
      <c r="ED16" s="68">
        <f t="shared" si="94"/>
        <v>0.1160463024746874</v>
      </c>
      <c r="EE16" s="68">
        <f t="shared" si="95"/>
        <v>0.77364201649791597</v>
      </c>
      <c r="EF16" s="68">
        <f t="shared" si="96"/>
        <v>0.32976490953223669</v>
      </c>
      <c r="EG16" s="68">
        <f t="shared" si="97"/>
        <v>0.3065556490372992</v>
      </c>
      <c r="EH16" s="68">
        <f t="shared" si="98"/>
        <v>0.55121993675476522</v>
      </c>
      <c r="EI16" s="68">
        <f t="shared" si="99"/>
        <v>4.9604959045325758</v>
      </c>
      <c r="EJ16" s="68">
        <f t="shared" si="100"/>
        <v>0.59522082644308416</v>
      </c>
      <c r="EK16" s="68">
        <f t="shared" si="101"/>
        <v>0.49754852186022225</v>
      </c>
      <c r="EL16" s="68">
        <f t="shared" si="102"/>
        <v>0.20985039697505975</v>
      </c>
      <c r="EM16" s="68">
        <f t="shared" si="103"/>
        <v>3.7835929869351208</v>
      </c>
      <c r="EN16" s="68">
        <f t="shared" si="104"/>
        <v>0.37424932548086687</v>
      </c>
      <c r="EO16" s="68">
        <f t="shared" si="105"/>
        <v>1.1565948146643845</v>
      </c>
      <c r="EP16" s="68">
        <f t="shared" si="106"/>
        <v>0.17697061127389829</v>
      </c>
      <c r="EQ16" s="68">
        <f t="shared" si="107"/>
        <v>0.33605075091628228</v>
      </c>
      <c r="ER16" s="68">
        <f t="shared" si="75"/>
        <v>0.95061262777181421</v>
      </c>
      <c r="ES16" s="68">
        <f t="shared" si="76"/>
        <v>0.26013712804742428</v>
      </c>
      <c r="ET16" s="68">
        <f t="shared" si="77"/>
        <v>6.0058796793253846</v>
      </c>
      <c r="EU16" s="68">
        <f t="shared" si="78"/>
        <v>0.95931610045741578</v>
      </c>
      <c r="EV16" s="68">
        <f t="shared" si="79"/>
        <v>2.5331940777703639</v>
      </c>
      <c r="EW16" s="68">
        <f t="shared" si="80"/>
        <v>2.8044523098049452E-2</v>
      </c>
      <c r="EX16" s="67">
        <f t="shared" si="81"/>
        <v>0.50770257332675739</v>
      </c>
      <c r="EY16" s="68">
        <f t="shared" si="82"/>
        <v>0.29881922887232004</v>
      </c>
      <c r="EZ16" s="68">
        <f t="shared" si="83"/>
        <v>0.1363544054077577</v>
      </c>
      <c r="FA16" s="67"/>
      <c r="FB16" s="68">
        <f t="shared" si="36"/>
        <v>0.33653427717659345</v>
      </c>
      <c r="FC16" s="68">
        <f t="shared" si="36"/>
        <v>1.1827052327211891</v>
      </c>
      <c r="FD16" s="68">
        <f t="shared" si="36"/>
        <v>0.17697061127389829</v>
      </c>
      <c r="FE16" s="68">
        <f t="shared" si="36"/>
        <v>0.13442030036651292</v>
      </c>
      <c r="FF16" s="67">
        <f t="shared" si="36"/>
        <v>5.7539624977032501E-2</v>
      </c>
      <c r="FG16" s="67">
        <f t="shared" si="2"/>
        <v>-1.7847579347379378E-2</v>
      </c>
      <c r="FH16" s="68">
        <f t="shared" si="3"/>
        <v>-0.87664366412408468</v>
      </c>
      <c r="FI16" s="68">
        <f t="shared" si="4"/>
        <v>0.15133210947500292</v>
      </c>
      <c r="FJ16" s="68">
        <f t="shared" si="5"/>
        <v>0.15471624313678878</v>
      </c>
      <c r="FK16" s="68">
        <f t="shared" si="6"/>
        <v>1.7676111343264744E-2</v>
      </c>
      <c r="FL16" s="68">
        <f t="shared" si="7"/>
        <v>0.18916872704484489</v>
      </c>
      <c r="FM16" s="68">
        <f t="shared" si="8"/>
        <v>-1.7681265051648049E-2</v>
      </c>
      <c r="FN16" s="68">
        <f t="shared" si="9"/>
        <v>0.28424667748122773</v>
      </c>
      <c r="FO16" s="68">
        <f t="shared" si="10"/>
        <v>1.3733666339075929</v>
      </c>
      <c r="FP16" s="68">
        <f t="shared" si="11"/>
        <v>1.9572038489503263</v>
      </c>
      <c r="FQ16" s="68">
        <f t="shared" si="12"/>
        <v>4.5003828038665136E-2</v>
      </c>
      <c r="FR16" s="68">
        <f t="shared" si="13"/>
        <v>1.1100170424673474</v>
      </c>
      <c r="FS16" s="68">
        <f t="shared" si="14"/>
        <v>0.10109647859439475</v>
      </c>
      <c r="FT16" s="68">
        <f t="shared" si="15"/>
        <v>0.17617643047545095</v>
      </c>
      <c r="FU16" s="68">
        <f t="shared" si="16"/>
        <v>6.9973423796737322E-2</v>
      </c>
      <c r="FV16" s="68">
        <f t="shared" si="17"/>
        <v>-6.3735312872044148E-2</v>
      </c>
      <c r="FW16" s="68">
        <f t="shared" si="18"/>
        <v>0.34221642675281971</v>
      </c>
      <c r="FX16" s="68">
        <f t="shared" si="19"/>
        <v>-4.8281404532064809E-2</v>
      </c>
      <c r="FY16" s="68">
        <f t="shared" si="20"/>
        <v>-1.6590240359036723E-2</v>
      </c>
      <c r="FZ16" s="68">
        <f t="shared" si="21"/>
        <v>-0.34548643449552507</v>
      </c>
      <c r="GA16" s="68">
        <f t="shared" si="22"/>
        <v>0.12688848323340929</v>
      </c>
      <c r="GB16" s="68">
        <f t="shared" si="23"/>
        <v>0.17531068028240626</v>
      </c>
      <c r="GC16" s="68">
        <f t="shared" si="24"/>
        <v>7.6526477274391658E-2</v>
      </c>
      <c r="GD16" s="68">
        <f t="shared" si="25"/>
        <v>-1.8970234217266124E-2</v>
      </c>
      <c r="GE16" s="68">
        <f t="shared" si="26"/>
        <v>0.10478861712477905</v>
      </c>
      <c r="GF16" s="68">
        <f t="shared" si="27"/>
        <v>3.268129106776213E-2</v>
      </c>
      <c r="GG16" s="68">
        <f t="shared" si="28"/>
        <v>3.0041430768489006</v>
      </c>
      <c r="GH16" s="68">
        <f t="shared" si="29"/>
        <v>0.53907758135772377</v>
      </c>
      <c r="GI16" s="68">
        <f t="shared" si="30"/>
        <v>1.8139045100082316</v>
      </c>
      <c r="GJ16" s="68">
        <f t="shared" si="31"/>
        <v>1.9007922348164141</v>
      </c>
      <c r="GK16" s="67">
        <f t="shared" si="32"/>
        <v>-0.49515321250753513</v>
      </c>
      <c r="GL16" s="68">
        <f t="shared" si="33"/>
        <v>-1.3112114221359605E-2</v>
      </c>
      <c r="GM16" s="68">
        <f t="shared" si="34"/>
        <v>-3.386795871744247E-2</v>
      </c>
      <c r="GN16" s="67"/>
      <c r="GO16" s="68">
        <f t="shared" si="35"/>
        <v>5.5424092410448933E-2</v>
      </c>
      <c r="GP16" s="68">
        <f t="shared" si="35"/>
        <v>-2.3980917079665653E-2</v>
      </c>
      <c r="GQ16" s="68">
        <f t="shared" si="35"/>
        <v>-2.7214905497845832E-2</v>
      </c>
      <c r="GR16" s="68">
        <f t="shared" si="35"/>
        <v>-3.779022205850141E-2</v>
      </c>
      <c r="GS16" s="67">
        <f t="shared" si="35"/>
        <v>2.6973069552344159E-3</v>
      </c>
    </row>
    <row r="17" spans="1:201" s="71" customFormat="1" x14ac:dyDescent="0.15">
      <c r="A17" s="64">
        <v>1</v>
      </c>
      <c r="B17" s="64" t="s">
        <v>416</v>
      </c>
      <c r="C17" s="64" t="s">
        <v>417</v>
      </c>
      <c r="D17" s="64" t="s">
        <v>418</v>
      </c>
      <c r="E17" s="64">
        <v>237232</v>
      </c>
      <c r="F17" s="65">
        <v>26</v>
      </c>
      <c r="G17" s="66">
        <v>2503</v>
      </c>
      <c r="H17" s="66">
        <v>215</v>
      </c>
      <c r="I17" s="66">
        <v>488</v>
      </c>
      <c r="J17" s="66">
        <v>298</v>
      </c>
      <c r="K17" s="66">
        <v>203</v>
      </c>
      <c r="L17" s="66">
        <v>233</v>
      </c>
      <c r="M17" s="66">
        <v>435</v>
      </c>
      <c r="N17" s="66">
        <v>925</v>
      </c>
      <c r="O17" s="66">
        <v>459</v>
      </c>
      <c r="P17" s="66">
        <v>323</v>
      </c>
      <c r="Q17" s="66">
        <v>3162</v>
      </c>
      <c r="R17" s="66">
        <v>286</v>
      </c>
      <c r="S17" s="66">
        <v>2241</v>
      </c>
      <c r="T17" s="66">
        <v>1108</v>
      </c>
      <c r="U17" s="66">
        <v>462</v>
      </c>
      <c r="V17" s="66">
        <v>39</v>
      </c>
      <c r="W17" s="66">
        <v>621</v>
      </c>
      <c r="X17" s="66">
        <v>647</v>
      </c>
      <c r="Y17" s="66">
        <v>869</v>
      </c>
      <c r="Z17" s="66">
        <v>153</v>
      </c>
      <c r="AA17" s="66">
        <v>268</v>
      </c>
      <c r="AB17" s="66">
        <v>330</v>
      </c>
      <c r="AC17" s="66">
        <v>365</v>
      </c>
      <c r="AD17" s="66">
        <v>1498</v>
      </c>
      <c r="AE17" s="66">
        <v>512</v>
      </c>
      <c r="AF17" s="66">
        <v>2301</v>
      </c>
      <c r="AG17" s="66">
        <v>653</v>
      </c>
      <c r="AH17" s="66">
        <v>413</v>
      </c>
      <c r="AI17" s="66">
        <v>90</v>
      </c>
      <c r="AJ17" s="65">
        <v>19</v>
      </c>
      <c r="AK17" s="66">
        <v>288</v>
      </c>
      <c r="AL17" s="66">
        <v>169</v>
      </c>
      <c r="AM17" s="65">
        <v>20</v>
      </c>
      <c r="AN17" s="66">
        <v>333</v>
      </c>
      <c r="AO17" s="66">
        <v>1040</v>
      </c>
      <c r="AP17" s="66">
        <v>213</v>
      </c>
      <c r="AQ17" s="66">
        <v>137</v>
      </c>
      <c r="AR17" s="65">
        <v>13</v>
      </c>
      <c r="AS17" s="67">
        <f t="shared" si="54"/>
        <v>1.0959735617454645E-2</v>
      </c>
      <c r="AT17" s="68">
        <f t="shared" si="55"/>
        <v>1.0550853173264989</v>
      </c>
      <c r="AU17" s="68">
        <f t="shared" si="56"/>
        <v>9.0628582990490314E-2</v>
      </c>
      <c r="AV17" s="68">
        <f t="shared" si="57"/>
        <v>0.20570580697376406</v>
      </c>
      <c r="AW17" s="68">
        <f t="shared" si="58"/>
        <v>0.12561543130774938</v>
      </c>
      <c r="AX17" s="68">
        <f t="shared" si="59"/>
        <v>8.5570243474742014E-2</v>
      </c>
      <c r="AY17" s="68">
        <f t="shared" si="60"/>
        <v>9.8216092264112764E-2</v>
      </c>
      <c r="AZ17" s="68">
        <f t="shared" si="61"/>
        <v>0.18336480744587577</v>
      </c>
      <c r="BA17" s="68">
        <f t="shared" si="62"/>
        <v>0.38991367100559787</v>
      </c>
      <c r="BB17" s="68">
        <f t="shared" si="63"/>
        <v>0.19348148647737234</v>
      </c>
      <c r="BC17" s="68">
        <f t="shared" si="64"/>
        <v>0.13615363863222499</v>
      </c>
      <c r="BD17" s="68">
        <f t="shared" si="65"/>
        <v>1.3328724623996762</v>
      </c>
      <c r="BE17" s="68">
        <f t="shared" si="66"/>
        <v>0.12055709179200108</v>
      </c>
      <c r="BF17" s="68">
        <f t="shared" si="67"/>
        <v>0.94464490456599459</v>
      </c>
      <c r="BG17" s="68">
        <f t="shared" si="68"/>
        <v>0.46705334862075942</v>
      </c>
      <c r="BH17" s="68">
        <f t="shared" si="69"/>
        <v>0.19474607135630942</v>
      </c>
      <c r="BI17" s="68">
        <f t="shared" si="70"/>
        <v>1.6439603426181965E-2</v>
      </c>
      <c r="BJ17" s="68">
        <f t="shared" si="71"/>
        <v>0.26176906993997434</v>
      </c>
      <c r="BK17" s="68">
        <f t="shared" si="72"/>
        <v>0.27272880555742901</v>
      </c>
      <c r="BL17" s="68">
        <f t="shared" si="73"/>
        <v>0.36630808659877251</v>
      </c>
      <c r="BM17" s="68">
        <f t="shared" si="74"/>
        <v>6.4493828825790786E-2</v>
      </c>
      <c r="BN17" s="68">
        <f t="shared" si="37"/>
        <v>0.11296958251837863</v>
      </c>
      <c r="BO17" s="68">
        <f t="shared" si="38"/>
        <v>0.13910433668307817</v>
      </c>
      <c r="BP17" s="68">
        <f t="shared" si="39"/>
        <v>0.15385782693734404</v>
      </c>
      <c r="BQ17" s="68">
        <f t="shared" si="40"/>
        <v>0.63144938288257912</v>
      </c>
      <c r="BR17" s="68">
        <f t="shared" si="41"/>
        <v>0.21582248600526066</v>
      </c>
      <c r="BS17" s="68">
        <f t="shared" si="42"/>
        <v>0.96993660214473587</v>
      </c>
      <c r="BT17" s="68">
        <f t="shared" si="43"/>
        <v>0.27525797531530316</v>
      </c>
      <c r="BU17" s="68">
        <f t="shared" si="44"/>
        <v>0.17409118500033724</v>
      </c>
      <c r="BV17" s="68">
        <f t="shared" si="45"/>
        <v>3.7937546368112231E-2</v>
      </c>
      <c r="BW17" s="67">
        <f t="shared" si="46"/>
        <v>8.0090375666014707E-3</v>
      </c>
      <c r="BX17" s="68">
        <f t="shared" si="47"/>
        <v>0.12140014837795912</v>
      </c>
      <c r="BY17" s="68">
        <f t="shared" si="48"/>
        <v>7.1238281513455182E-2</v>
      </c>
      <c r="BZ17" s="67">
        <f t="shared" si="49"/>
        <v>8.4305658595804946E-3</v>
      </c>
      <c r="CA17" s="68">
        <f t="shared" si="50"/>
        <v>0.14036892156201525</v>
      </c>
      <c r="CB17" s="68">
        <f t="shared" si="51"/>
        <v>0.4383894246981857</v>
      </c>
      <c r="CC17" s="68">
        <f t="shared" si="52"/>
        <v>8.9785526404532273E-2</v>
      </c>
      <c r="CD17" s="68">
        <f t="shared" si="53"/>
        <v>5.774937613812639E-2</v>
      </c>
      <c r="CE17" s="67">
        <f t="shared" si="53"/>
        <v>5.4798678087273223E-3</v>
      </c>
      <c r="CF17" s="64">
        <v>224248</v>
      </c>
      <c r="CG17" s="69">
        <v>62</v>
      </c>
      <c r="CH17" s="70">
        <v>2703</v>
      </c>
      <c r="CI17" s="70">
        <v>152</v>
      </c>
      <c r="CJ17" s="70">
        <v>444</v>
      </c>
      <c r="CK17" s="70">
        <v>230</v>
      </c>
      <c r="CL17" s="70">
        <v>74</v>
      </c>
      <c r="CM17" s="70">
        <v>148</v>
      </c>
      <c r="CN17" s="70">
        <v>299</v>
      </c>
      <c r="CO17" s="70">
        <v>164</v>
      </c>
      <c r="CP17" s="70">
        <v>24</v>
      </c>
      <c r="CQ17" s="70">
        <v>109</v>
      </c>
      <c r="CR17" s="70">
        <v>792</v>
      </c>
      <c r="CS17" s="70">
        <v>190</v>
      </c>
      <c r="CT17" s="70">
        <v>310</v>
      </c>
      <c r="CU17" s="70">
        <v>245</v>
      </c>
      <c r="CV17" s="70">
        <v>321</v>
      </c>
      <c r="CW17" s="70">
        <v>11</v>
      </c>
      <c r="CX17" s="70">
        <v>403</v>
      </c>
      <c r="CY17" s="70">
        <v>257</v>
      </c>
      <c r="CZ17" s="70">
        <v>548</v>
      </c>
      <c r="DA17" s="70">
        <v>76</v>
      </c>
      <c r="DB17" s="70">
        <v>490</v>
      </c>
      <c r="DC17" s="70">
        <v>134</v>
      </c>
      <c r="DD17" s="70">
        <v>328</v>
      </c>
      <c r="DE17" s="70">
        <v>535</v>
      </c>
      <c r="DF17" s="70">
        <v>141</v>
      </c>
      <c r="DG17" s="70">
        <v>1334</v>
      </c>
      <c r="DH17" s="70">
        <v>221</v>
      </c>
      <c r="DI17" s="70">
        <v>176</v>
      </c>
      <c r="DJ17" s="70">
        <v>8</v>
      </c>
      <c r="DK17" s="69">
        <v>9</v>
      </c>
      <c r="DL17" s="70">
        <v>189</v>
      </c>
      <c r="DM17" s="70">
        <v>135</v>
      </c>
      <c r="DN17" s="69"/>
      <c r="DO17" s="70">
        <v>248</v>
      </c>
      <c r="DP17" s="70">
        <v>666</v>
      </c>
      <c r="DQ17" s="70">
        <v>234</v>
      </c>
      <c r="DR17" s="70">
        <v>92</v>
      </c>
      <c r="DS17" s="69">
        <v>14</v>
      </c>
      <c r="DT17" s="67">
        <f t="shared" si="84"/>
        <v>2.7647961185829975E-2</v>
      </c>
      <c r="DU17" s="68">
        <f t="shared" si="85"/>
        <v>1.2053619207306197</v>
      </c>
      <c r="DV17" s="68">
        <f t="shared" si="86"/>
        <v>6.7782098391067039E-2</v>
      </c>
      <c r="DW17" s="68">
        <f t="shared" si="87"/>
        <v>0.19799507687916951</v>
      </c>
      <c r="DX17" s="68">
        <f t="shared" si="88"/>
        <v>0.10256501730227248</v>
      </c>
      <c r="DY17" s="68">
        <f t="shared" si="89"/>
        <v>3.2999179479861585E-2</v>
      </c>
      <c r="DZ17" s="68">
        <f t="shared" si="90"/>
        <v>6.5998358959723169E-2</v>
      </c>
      <c r="EA17" s="68">
        <f t="shared" si="91"/>
        <v>0.13333452249295424</v>
      </c>
      <c r="EB17" s="68">
        <f t="shared" si="92"/>
        <v>7.3133316685098634E-2</v>
      </c>
      <c r="EC17" s="68">
        <f t="shared" si="93"/>
        <v>1.0702436588063215E-2</v>
      </c>
      <c r="ED17" s="68">
        <f t="shared" si="94"/>
        <v>4.8606899504120435E-2</v>
      </c>
      <c r="EE17" s="68">
        <f t="shared" si="95"/>
        <v>0.35318040740608614</v>
      </c>
      <c r="EF17" s="68">
        <f t="shared" si="96"/>
        <v>8.4727622988833795E-2</v>
      </c>
      <c r="EG17" s="68">
        <f t="shared" si="97"/>
        <v>0.13823980592914986</v>
      </c>
      <c r="EH17" s="68">
        <f t="shared" si="98"/>
        <v>0.10925404016981199</v>
      </c>
      <c r="EI17" s="68">
        <f t="shared" si="99"/>
        <v>0.14314508936534551</v>
      </c>
      <c r="EJ17" s="68">
        <f t="shared" si="100"/>
        <v>4.9052834361956411E-3</v>
      </c>
      <c r="EK17" s="68">
        <f t="shared" si="101"/>
        <v>0.17971174770789483</v>
      </c>
      <c r="EL17" s="68">
        <f t="shared" si="102"/>
        <v>0.1146052584638436</v>
      </c>
      <c r="EM17" s="68">
        <f t="shared" si="103"/>
        <v>0.24437230209411009</v>
      </c>
      <c r="EN17" s="68">
        <f t="shared" si="104"/>
        <v>3.3891049195533519E-2</v>
      </c>
      <c r="EO17" s="68">
        <f t="shared" si="105"/>
        <v>0.21850808033962399</v>
      </c>
      <c r="EP17" s="68">
        <f t="shared" si="106"/>
        <v>5.9755270950019625E-2</v>
      </c>
      <c r="EQ17" s="68">
        <f t="shared" si="107"/>
        <v>0.14626663337019727</v>
      </c>
      <c r="ER17" s="68">
        <f t="shared" si="75"/>
        <v>0.23857514894224252</v>
      </c>
      <c r="ES17" s="68">
        <f t="shared" si="76"/>
        <v>6.2876814954871393E-2</v>
      </c>
      <c r="ET17" s="68">
        <f t="shared" si="77"/>
        <v>0.59487710035318042</v>
      </c>
      <c r="EU17" s="68">
        <f t="shared" si="78"/>
        <v>9.8551603581748776E-2</v>
      </c>
      <c r="EV17" s="68">
        <f t="shared" si="79"/>
        <v>7.8484534979130258E-2</v>
      </c>
      <c r="EW17" s="68">
        <f t="shared" si="80"/>
        <v>3.5674788626877387E-3</v>
      </c>
      <c r="EX17" s="67">
        <f t="shared" si="81"/>
        <v>4.0134137205237062E-3</v>
      </c>
      <c r="EY17" s="68">
        <f t="shared" si="82"/>
        <v>8.4281688130997831E-2</v>
      </c>
      <c r="EZ17" s="68">
        <f t="shared" si="83"/>
        <v>6.0201205807855596E-2</v>
      </c>
      <c r="FA17" s="67"/>
      <c r="FB17" s="68">
        <f t="shared" si="36"/>
        <v>0.1105918447433199</v>
      </c>
      <c r="FC17" s="68">
        <f t="shared" si="36"/>
        <v>0.29699261531875426</v>
      </c>
      <c r="FD17" s="68">
        <f t="shared" si="36"/>
        <v>0.10434875673361636</v>
      </c>
      <c r="FE17" s="68">
        <f t="shared" si="36"/>
        <v>4.1026006920908992E-2</v>
      </c>
      <c r="FF17" s="67">
        <f t="shared" si="36"/>
        <v>6.2430880097035417E-3</v>
      </c>
      <c r="FG17" s="67">
        <f t="shared" ref="FG17:FG32" si="108">AS17-DT17</f>
        <v>-1.668822556837533E-2</v>
      </c>
      <c r="FH17" s="68">
        <f t="shared" ref="FH17:FH32" si="109">AT17-DU17</f>
        <v>-0.15027660340412075</v>
      </c>
      <c r="FI17" s="68">
        <f t="shared" ref="FI17:FI32" si="110">AU17-DV17</f>
        <v>2.2846484599423275E-2</v>
      </c>
      <c r="FJ17" s="68">
        <f t="shared" ref="FJ17:FJ32" si="111">AV17-DW17</f>
        <v>7.7107300945945534E-3</v>
      </c>
      <c r="FK17" s="68">
        <f t="shared" ref="FK17:FK32" si="112">AW17-DX17</f>
        <v>2.3050414005476902E-2</v>
      </c>
      <c r="FL17" s="68">
        <f t="shared" ref="FL17:FL32" si="113">AX17-DY17</f>
        <v>5.2571063994880429E-2</v>
      </c>
      <c r="FM17" s="68">
        <f t="shared" ref="FM17:FM32" si="114">AY17-DZ17</f>
        <v>3.2217733304389595E-2</v>
      </c>
      <c r="FN17" s="68">
        <f t="shared" ref="FN17:FN32" si="115">AZ17-EA17</f>
        <v>5.0030284952921528E-2</v>
      </c>
      <c r="FO17" s="68">
        <f t="shared" ref="FO17:FO32" si="116">BA17-EB17</f>
        <v>0.31678035432049922</v>
      </c>
      <c r="FP17" s="68">
        <f t="shared" ref="FP17:FP32" si="117">BB17-EC17</f>
        <v>0.18277904988930913</v>
      </c>
      <c r="FQ17" s="68">
        <f t="shared" ref="FQ17:FQ32" si="118">BC17-ED17</f>
        <v>8.7546739128104553E-2</v>
      </c>
      <c r="FR17" s="68">
        <f t="shared" ref="FR17:FR32" si="119">BD17-EE17</f>
        <v>0.97969205499359002</v>
      </c>
      <c r="FS17" s="68">
        <f t="shared" ref="FS17:FS32" si="120">BE17-EF17</f>
        <v>3.5829468803167286E-2</v>
      </c>
      <c r="FT17" s="68">
        <f t="shared" ref="FT17:FT32" si="121">BF17-EG17</f>
        <v>0.80640509863684473</v>
      </c>
      <c r="FU17" s="68">
        <f t="shared" ref="FU17:FU32" si="122">BG17-EH17</f>
        <v>0.35779930845094743</v>
      </c>
      <c r="FV17" s="68">
        <f t="shared" ref="FV17:FV32" si="123">BH17-EI17</f>
        <v>5.1600981990963912E-2</v>
      </c>
      <c r="FW17" s="68">
        <f t="shared" ref="FW17:FW32" si="124">BI17-EJ17</f>
        <v>1.1534319989986323E-2</v>
      </c>
      <c r="FX17" s="68">
        <f t="shared" ref="FX17:FX32" si="125">BJ17-EK17</f>
        <v>8.205732223207951E-2</v>
      </c>
      <c r="FY17" s="68">
        <f t="shared" ref="FY17:FY32" si="126">BK17-EL17</f>
        <v>0.15812354709358539</v>
      </c>
      <c r="FZ17" s="68">
        <f t="shared" ref="FZ17:FZ32" si="127">BL17-EM17</f>
        <v>0.12193578450466241</v>
      </c>
      <c r="GA17" s="68">
        <f t="shared" ref="GA17:GA32" si="128">BM17-EN17</f>
        <v>3.0602779630257267E-2</v>
      </c>
      <c r="GB17" s="68">
        <f t="shared" ref="GB17:GB32" si="129">BN17-EO17</f>
        <v>-0.10553849782124536</v>
      </c>
      <c r="GC17" s="68">
        <f t="shared" ref="GC17:GC32" si="130">BO17-EP17</f>
        <v>7.9349065733058555E-2</v>
      </c>
      <c r="GD17" s="68">
        <f t="shared" ref="GD17:GD32" si="131">BP17-EQ17</f>
        <v>7.5911935671467701E-3</v>
      </c>
      <c r="GE17" s="68">
        <f t="shared" ref="GE17:GE32" si="132">BQ17-ER17</f>
        <v>0.3928742339403366</v>
      </c>
      <c r="GF17" s="68">
        <f t="shared" ref="GF17:GF32" si="133">BR17-ES17</f>
        <v>0.15294567105038925</v>
      </c>
      <c r="GG17" s="68">
        <f t="shared" ref="GG17:GG32" si="134">BS17-ET17</f>
        <v>0.37505950179155545</v>
      </c>
      <c r="GH17" s="68">
        <f t="shared" ref="GH17:GH32" si="135">BT17-EU17</f>
        <v>0.17670637173355438</v>
      </c>
      <c r="GI17" s="68">
        <f t="shared" ref="GI17:GI32" si="136">BU17-EV17</f>
        <v>9.5606650021206982E-2</v>
      </c>
      <c r="GJ17" s="68">
        <f t="shared" ref="GJ17:GJ32" si="137">BV17-EW17</f>
        <v>3.4370067505424491E-2</v>
      </c>
      <c r="GK17" s="67">
        <f t="shared" ref="GK17:GK32" si="138">BW17-EX17</f>
        <v>3.9956238460777645E-3</v>
      </c>
      <c r="GL17" s="68">
        <f t="shared" ref="GL17:GM80" si="139">BX17-EY17</f>
        <v>3.7118460246961291E-2</v>
      </c>
      <c r="GM17" s="68">
        <f t="shared" si="34"/>
        <v>1.1037075705599586E-2</v>
      </c>
      <c r="GN17" s="67"/>
      <c r="GO17" s="68">
        <f t="shared" si="35"/>
        <v>2.9777076818695347E-2</v>
      </c>
      <c r="GP17" s="68">
        <f t="shared" si="35"/>
        <v>0.14139680937943144</v>
      </c>
      <c r="GQ17" s="68">
        <f t="shared" si="35"/>
        <v>-1.456323032908409E-2</v>
      </c>
      <c r="GR17" s="68">
        <f t="shared" si="35"/>
        <v>1.6723369217217399E-2</v>
      </c>
      <c r="GS17" s="67">
        <f t="shared" si="35"/>
        <v>-7.6322020097621939E-4</v>
      </c>
    </row>
    <row r="18" spans="1:201" s="71" customFormat="1" x14ac:dyDescent="0.15">
      <c r="A18" s="64">
        <v>1</v>
      </c>
      <c r="B18" s="64" t="s">
        <v>419</v>
      </c>
      <c r="C18" s="64" t="s">
        <v>420</v>
      </c>
      <c r="D18" s="64" t="s">
        <v>421</v>
      </c>
      <c r="E18" s="64">
        <v>273936</v>
      </c>
      <c r="F18" s="65">
        <v>45</v>
      </c>
      <c r="G18" s="66">
        <v>4324</v>
      </c>
      <c r="H18" s="66">
        <v>673</v>
      </c>
      <c r="I18" s="66">
        <v>1368</v>
      </c>
      <c r="J18" s="66">
        <v>746</v>
      </c>
      <c r="K18" s="66">
        <v>1084</v>
      </c>
      <c r="L18" s="66">
        <v>500</v>
      </c>
      <c r="M18" s="66">
        <v>1831</v>
      </c>
      <c r="N18" s="66">
        <v>4243</v>
      </c>
      <c r="O18" s="66">
        <v>850</v>
      </c>
      <c r="P18" s="66">
        <v>403</v>
      </c>
      <c r="Q18" s="66">
        <v>4730</v>
      </c>
      <c r="R18" s="66">
        <v>1165</v>
      </c>
      <c r="S18" s="66">
        <v>1350</v>
      </c>
      <c r="T18" s="66">
        <v>1326</v>
      </c>
      <c r="U18" s="66">
        <v>3612</v>
      </c>
      <c r="V18" s="66">
        <v>3130</v>
      </c>
      <c r="W18" s="66">
        <v>1074</v>
      </c>
      <c r="X18" s="66">
        <v>849</v>
      </c>
      <c r="Y18" s="66">
        <v>4398</v>
      </c>
      <c r="Z18" s="66">
        <v>910</v>
      </c>
      <c r="AA18" s="66">
        <v>2189</v>
      </c>
      <c r="AB18" s="66">
        <v>1062</v>
      </c>
      <c r="AC18" s="66">
        <v>859</v>
      </c>
      <c r="AD18" s="66">
        <v>3453</v>
      </c>
      <c r="AE18" s="66">
        <v>1352</v>
      </c>
      <c r="AF18" s="66">
        <v>15617</v>
      </c>
      <c r="AG18" s="66">
        <v>4825</v>
      </c>
      <c r="AH18" s="66">
        <v>4290</v>
      </c>
      <c r="AI18" s="66">
        <v>4737</v>
      </c>
      <c r="AJ18" s="65">
        <v>45</v>
      </c>
      <c r="AK18" s="66">
        <v>775</v>
      </c>
      <c r="AL18" s="66">
        <v>339</v>
      </c>
      <c r="AM18" s="65">
        <v>88</v>
      </c>
      <c r="AN18" s="66">
        <v>873</v>
      </c>
      <c r="AO18" s="66">
        <v>1917</v>
      </c>
      <c r="AP18" s="66">
        <v>372</v>
      </c>
      <c r="AQ18" s="66">
        <v>299</v>
      </c>
      <c r="AR18" s="65">
        <v>129</v>
      </c>
      <c r="AS18" s="67">
        <f t="shared" si="54"/>
        <v>1.6427194673208339E-2</v>
      </c>
      <c r="AT18" s="68">
        <f t="shared" si="55"/>
        <v>1.5784708837100636</v>
      </c>
      <c r="AU18" s="68">
        <f t="shared" si="56"/>
        <v>0.24567782255709361</v>
      </c>
      <c r="AV18" s="68">
        <f t="shared" si="57"/>
        <v>0.49938671806553353</v>
      </c>
      <c r="AW18" s="68">
        <f t="shared" si="58"/>
        <v>0.27232638280474269</v>
      </c>
      <c r="AX18" s="68">
        <f t="shared" si="59"/>
        <v>0.39571286723906318</v>
      </c>
      <c r="AY18" s="68">
        <f t="shared" si="60"/>
        <v>0.18252438525787046</v>
      </c>
      <c r="AZ18" s="68">
        <f t="shared" si="61"/>
        <v>0.66840429881432162</v>
      </c>
      <c r="BA18" s="68">
        <f t="shared" si="62"/>
        <v>1.5489019332982885</v>
      </c>
      <c r="BB18" s="68">
        <f t="shared" si="63"/>
        <v>0.31029145493837978</v>
      </c>
      <c r="BC18" s="68">
        <f t="shared" si="64"/>
        <v>0.14711465451784358</v>
      </c>
      <c r="BD18" s="68">
        <f t="shared" si="65"/>
        <v>1.7266806845394544</v>
      </c>
      <c r="BE18" s="68">
        <f t="shared" si="66"/>
        <v>0.42528181765083817</v>
      </c>
      <c r="BF18" s="68">
        <f t="shared" si="67"/>
        <v>0.49281584019625024</v>
      </c>
      <c r="BG18" s="68">
        <f t="shared" si="68"/>
        <v>0.48405466970387245</v>
      </c>
      <c r="BH18" s="68">
        <f t="shared" si="69"/>
        <v>1.3185561591028561</v>
      </c>
      <c r="BI18" s="68">
        <f t="shared" si="70"/>
        <v>1.1426026517142691</v>
      </c>
      <c r="BJ18" s="68">
        <f t="shared" si="71"/>
        <v>0.39206237953390577</v>
      </c>
      <c r="BK18" s="68">
        <f t="shared" si="72"/>
        <v>0.30992640616786399</v>
      </c>
      <c r="BL18" s="68">
        <f t="shared" si="73"/>
        <v>1.6054844927282284</v>
      </c>
      <c r="BM18" s="68">
        <f t="shared" si="74"/>
        <v>0.3321943811693242</v>
      </c>
      <c r="BN18" s="68">
        <f t="shared" si="37"/>
        <v>0.79909175865895687</v>
      </c>
      <c r="BO18" s="68">
        <f t="shared" si="38"/>
        <v>0.38768179428771687</v>
      </c>
      <c r="BP18" s="68">
        <f t="shared" si="39"/>
        <v>0.31357689387302146</v>
      </c>
      <c r="BQ18" s="68">
        <f t="shared" si="40"/>
        <v>1.2605134045908533</v>
      </c>
      <c r="BR18" s="68">
        <f t="shared" si="41"/>
        <v>0.49354593773728167</v>
      </c>
      <c r="BS18" s="68">
        <f t="shared" si="42"/>
        <v>5.7009666491443252</v>
      </c>
      <c r="BT18" s="68">
        <f t="shared" si="43"/>
        <v>1.7613603177384498</v>
      </c>
      <c r="BU18" s="68">
        <f t="shared" si="44"/>
        <v>1.5660592255125287</v>
      </c>
      <c r="BV18" s="68">
        <f t="shared" si="45"/>
        <v>1.7292360259330648</v>
      </c>
      <c r="BW18" s="67">
        <f t="shared" si="46"/>
        <v>1.6427194673208339E-2</v>
      </c>
      <c r="BX18" s="68">
        <f t="shared" si="47"/>
        <v>0.28291279714969919</v>
      </c>
      <c r="BY18" s="68">
        <f t="shared" si="48"/>
        <v>0.12375153320483617</v>
      </c>
      <c r="BZ18" s="67">
        <f t="shared" si="49"/>
        <v>3.2124291805385195E-2</v>
      </c>
      <c r="CA18" s="68">
        <f t="shared" si="50"/>
        <v>0.31868757666024178</v>
      </c>
      <c r="CB18" s="68">
        <f t="shared" si="51"/>
        <v>0.69979849307867525</v>
      </c>
      <c r="CC18" s="68">
        <f t="shared" si="52"/>
        <v>0.13579814263185561</v>
      </c>
      <c r="CD18" s="68">
        <f t="shared" si="53"/>
        <v>0.10914958238420654</v>
      </c>
      <c r="CE18" s="67">
        <f t="shared" si="53"/>
        <v>4.709129139653058E-2</v>
      </c>
      <c r="CF18" s="64">
        <v>243006</v>
      </c>
      <c r="CG18" s="69">
        <v>76</v>
      </c>
      <c r="CH18" s="70">
        <v>5432</v>
      </c>
      <c r="CI18" s="70">
        <v>526</v>
      </c>
      <c r="CJ18" s="70">
        <v>1034</v>
      </c>
      <c r="CK18" s="70">
        <v>581</v>
      </c>
      <c r="CL18" s="70">
        <v>451</v>
      </c>
      <c r="CM18" s="70">
        <v>423</v>
      </c>
      <c r="CN18" s="70">
        <v>1050</v>
      </c>
      <c r="CO18" s="70">
        <v>356</v>
      </c>
      <c r="CP18" s="70">
        <v>63</v>
      </c>
      <c r="CQ18" s="70">
        <v>196</v>
      </c>
      <c r="CR18" s="70">
        <v>1398</v>
      </c>
      <c r="CS18" s="70">
        <v>655</v>
      </c>
      <c r="CT18" s="70">
        <v>435</v>
      </c>
      <c r="CU18" s="70">
        <v>651</v>
      </c>
      <c r="CV18" s="70">
        <v>2900</v>
      </c>
      <c r="CW18" s="70">
        <v>929</v>
      </c>
      <c r="CX18" s="70">
        <v>788</v>
      </c>
      <c r="CY18" s="70">
        <v>508</v>
      </c>
      <c r="CZ18" s="70">
        <v>3030</v>
      </c>
      <c r="DA18" s="70">
        <v>389</v>
      </c>
      <c r="DB18" s="70">
        <v>1310</v>
      </c>
      <c r="DC18" s="70">
        <v>335</v>
      </c>
      <c r="DD18" s="70">
        <v>634</v>
      </c>
      <c r="DE18" s="70">
        <v>1938</v>
      </c>
      <c r="DF18" s="70">
        <v>845</v>
      </c>
      <c r="DG18" s="70">
        <v>8212</v>
      </c>
      <c r="DH18" s="70">
        <v>1660</v>
      </c>
      <c r="DI18" s="70">
        <v>1552</v>
      </c>
      <c r="DJ18" s="70">
        <v>90</v>
      </c>
      <c r="DK18" s="69">
        <v>570</v>
      </c>
      <c r="DL18" s="70">
        <v>1226</v>
      </c>
      <c r="DM18" s="70">
        <v>342</v>
      </c>
      <c r="DN18" s="69"/>
      <c r="DO18" s="70">
        <v>430</v>
      </c>
      <c r="DP18" s="70">
        <v>1436</v>
      </c>
      <c r="DQ18" s="70">
        <v>400</v>
      </c>
      <c r="DR18" s="70">
        <v>297</v>
      </c>
      <c r="DS18" s="69">
        <v>70</v>
      </c>
      <c r="DT18" s="67">
        <f t="shared" si="84"/>
        <v>3.1274947943672173E-2</v>
      </c>
      <c r="DU18" s="68">
        <f t="shared" si="85"/>
        <v>2.235335753026674</v>
      </c>
      <c r="DV18" s="68">
        <f t="shared" si="86"/>
        <v>0.21645556076804687</v>
      </c>
      <c r="DW18" s="68">
        <f t="shared" si="87"/>
        <v>0.4255038970231188</v>
      </c>
      <c r="DX18" s="68">
        <f t="shared" si="88"/>
        <v>0.23908874677991493</v>
      </c>
      <c r="DY18" s="68">
        <f t="shared" si="89"/>
        <v>0.18559212529731775</v>
      </c>
      <c r="DZ18" s="68">
        <f t="shared" si="90"/>
        <v>0.17406977605491222</v>
      </c>
      <c r="EA18" s="68">
        <f t="shared" si="91"/>
        <v>0.43208809659020764</v>
      </c>
      <c r="EB18" s="68">
        <f t="shared" si="92"/>
        <v>0.14649844036772755</v>
      </c>
      <c r="EC18" s="68">
        <f t="shared" si="93"/>
        <v>2.5925285795412457E-2</v>
      </c>
      <c r="ED18" s="68">
        <f t="shared" si="94"/>
        <v>8.0656444696838761E-2</v>
      </c>
      <c r="EE18" s="68">
        <f t="shared" si="95"/>
        <v>0.57529443717439077</v>
      </c>
      <c r="EF18" s="68">
        <f t="shared" si="96"/>
        <v>0.26954066977770097</v>
      </c>
      <c r="EG18" s="68">
        <f t="shared" si="97"/>
        <v>0.17900792573022889</v>
      </c>
      <c r="EH18" s="68">
        <f t="shared" si="98"/>
        <v>0.26789461988592872</v>
      </c>
      <c r="EI18" s="68">
        <f t="shared" si="99"/>
        <v>1.1933861715348593</v>
      </c>
      <c r="EJ18" s="68">
        <f t="shared" si="100"/>
        <v>0.38229508736409801</v>
      </c>
      <c r="EK18" s="68">
        <f t="shared" si="101"/>
        <v>0.32427182867912724</v>
      </c>
      <c r="EL18" s="68">
        <f t="shared" si="102"/>
        <v>0.20904833625507188</v>
      </c>
      <c r="EM18" s="68">
        <f t="shared" si="103"/>
        <v>1.2468827930174564</v>
      </c>
      <c r="EN18" s="68">
        <f t="shared" si="104"/>
        <v>0.16007835197484835</v>
      </c>
      <c r="EO18" s="68">
        <f t="shared" si="105"/>
        <v>0.53908133955540194</v>
      </c>
      <c r="EP18" s="68">
        <f t="shared" si="106"/>
        <v>0.13785667843592339</v>
      </c>
      <c r="EQ18" s="68">
        <f t="shared" si="107"/>
        <v>0.26089890784589681</v>
      </c>
      <c r="ER18" s="68">
        <f t="shared" si="75"/>
        <v>0.79751117256364035</v>
      </c>
      <c r="ES18" s="68">
        <f t="shared" si="76"/>
        <v>0.34772803963688137</v>
      </c>
      <c r="ET18" s="68">
        <f t="shared" si="77"/>
        <v>3.3793404278083665</v>
      </c>
      <c r="EU18" s="68">
        <f t="shared" si="78"/>
        <v>0.68311070508547111</v>
      </c>
      <c r="EV18" s="68">
        <f t="shared" si="79"/>
        <v>0.6386673580076212</v>
      </c>
      <c r="EW18" s="68">
        <f t="shared" si="80"/>
        <v>3.7036122564874943E-2</v>
      </c>
      <c r="EX18" s="67">
        <f t="shared" si="81"/>
        <v>0.23456210957754128</v>
      </c>
      <c r="EY18" s="68">
        <f t="shared" si="82"/>
        <v>0.5045142918281853</v>
      </c>
      <c r="EZ18" s="68">
        <f t="shared" si="83"/>
        <v>0.14073726574652479</v>
      </c>
      <c r="FA18" s="67"/>
      <c r="FB18" s="68">
        <f t="shared" si="36"/>
        <v>0.17695036336551362</v>
      </c>
      <c r="FC18" s="68">
        <f t="shared" si="36"/>
        <v>0.5909319111462269</v>
      </c>
      <c r="FD18" s="68">
        <f t="shared" si="36"/>
        <v>0.16460498917722197</v>
      </c>
      <c r="FE18" s="68">
        <f t="shared" si="36"/>
        <v>0.12221920446408729</v>
      </c>
      <c r="FF18" s="67">
        <f t="shared" si="36"/>
        <v>2.8805873106013843E-2</v>
      </c>
      <c r="FG18" s="67">
        <f t="shared" si="108"/>
        <v>-1.4847753270463834E-2</v>
      </c>
      <c r="FH18" s="68">
        <f t="shared" si="109"/>
        <v>-0.65686486931661037</v>
      </c>
      <c r="FI18" s="68">
        <f t="shared" si="110"/>
        <v>2.9222261789046744E-2</v>
      </c>
      <c r="FJ18" s="68">
        <f t="shared" si="111"/>
        <v>7.3882821042414726E-2</v>
      </c>
      <c r="FK18" s="68">
        <f t="shared" si="112"/>
        <v>3.3237636024827766E-2</v>
      </c>
      <c r="FL18" s="68">
        <f t="shared" si="113"/>
        <v>0.21012074194174543</v>
      </c>
      <c r="FM18" s="68">
        <f t="shared" si="114"/>
        <v>8.4546092029582354E-3</v>
      </c>
      <c r="FN18" s="68">
        <f t="shared" si="115"/>
        <v>0.23631620222411398</v>
      </c>
      <c r="FO18" s="68">
        <f t="shared" si="116"/>
        <v>1.4024034929305609</v>
      </c>
      <c r="FP18" s="68">
        <f t="shared" si="117"/>
        <v>0.28436616914296731</v>
      </c>
      <c r="FQ18" s="68">
        <f t="shared" si="118"/>
        <v>6.6458209821004824E-2</v>
      </c>
      <c r="FR18" s="68">
        <f t="shared" si="119"/>
        <v>1.1513862473650636</v>
      </c>
      <c r="FS18" s="68">
        <f t="shared" si="120"/>
        <v>0.1557411478731372</v>
      </c>
      <c r="FT18" s="68">
        <f t="shared" si="121"/>
        <v>0.31380791446602135</v>
      </c>
      <c r="FU18" s="68">
        <f t="shared" si="122"/>
        <v>0.21616004981794373</v>
      </c>
      <c r="FV18" s="68">
        <f t="shared" si="123"/>
        <v>0.1251699875679968</v>
      </c>
      <c r="FW18" s="68">
        <f t="shared" si="124"/>
        <v>0.76030756435017111</v>
      </c>
      <c r="FX18" s="68">
        <f t="shared" si="125"/>
        <v>6.7790550854778531E-2</v>
      </c>
      <c r="FY18" s="68">
        <f t="shared" si="126"/>
        <v>0.10087806991279211</v>
      </c>
      <c r="FZ18" s="68">
        <f t="shared" si="127"/>
        <v>0.35860169971077194</v>
      </c>
      <c r="GA18" s="68">
        <f t="shared" si="128"/>
        <v>0.17211602919447586</v>
      </c>
      <c r="GB18" s="68">
        <f t="shared" si="129"/>
        <v>0.26001041910355494</v>
      </c>
      <c r="GC18" s="68">
        <f t="shared" si="130"/>
        <v>0.24982511585179348</v>
      </c>
      <c r="GD18" s="68">
        <f t="shared" si="131"/>
        <v>5.2677986027124646E-2</v>
      </c>
      <c r="GE18" s="68">
        <f t="shared" si="132"/>
        <v>0.46300223202721291</v>
      </c>
      <c r="GF18" s="68">
        <f t="shared" si="133"/>
        <v>0.1458178981004003</v>
      </c>
      <c r="GG18" s="68">
        <f t="shared" si="134"/>
        <v>2.3216262213359586</v>
      </c>
      <c r="GH18" s="68">
        <f t="shared" si="135"/>
        <v>1.0782496126529786</v>
      </c>
      <c r="GI18" s="68">
        <f t="shared" si="136"/>
        <v>0.92739186750490754</v>
      </c>
      <c r="GJ18" s="68">
        <f t="shared" si="137"/>
        <v>1.6921999033681898</v>
      </c>
      <c r="GK18" s="67">
        <f t="shared" si="138"/>
        <v>-0.21813491490433295</v>
      </c>
      <c r="GL18" s="68">
        <f t="shared" si="139"/>
        <v>-0.22160149467848611</v>
      </c>
      <c r="GM18" s="68">
        <f t="shared" si="34"/>
        <v>-1.6985732541688614E-2</v>
      </c>
      <c r="GN18" s="67"/>
      <c r="GO18" s="68">
        <f t="shared" si="35"/>
        <v>0.14173721329472816</v>
      </c>
      <c r="GP18" s="68">
        <f t="shared" si="35"/>
        <v>0.10886658193244836</v>
      </c>
      <c r="GQ18" s="68">
        <f t="shared" si="35"/>
        <v>-2.880684654536636E-2</v>
      </c>
      <c r="GR18" s="68">
        <f t="shared" si="35"/>
        <v>-1.3069622079880758E-2</v>
      </c>
      <c r="GS18" s="67">
        <f t="shared" si="35"/>
        <v>1.8285418290516737E-2</v>
      </c>
    </row>
    <row r="19" spans="1:201" s="71" customFormat="1" x14ac:dyDescent="0.15">
      <c r="A19" s="64">
        <v>1</v>
      </c>
      <c r="B19" s="64" t="s">
        <v>422</v>
      </c>
      <c r="C19" s="64" t="s">
        <v>423</v>
      </c>
      <c r="D19" s="64" t="s">
        <v>424</v>
      </c>
      <c r="E19" s="64">
        <v>253957</v>
      </c>
      <c r="F19" s="65">
        <v>60</v>
      </c>
      <c r="G19" s="66">
        <v>3643</v>
      </c>
      <c r="H19" s="66">
        <v>1211</v>
      </c>
      <c r="I19" s="66">
        <v>1186</v>
      </c>
      <c r="J19" s="66">
        <v>1093</v>
      </c>
      <c r="K19" s="66">
        <v>1395</v>
      </c>
      <c r="L19" s="66">
        <v>786</v>
      </c>
      <c r="M19" s="66">
        <v>1701</v>
      </c>
      <c r="N19" s="66">
        <v>10355</v>
      </c>
      <c r="O19" s="66">
        <v>829</v>
      </c>
      <c r="P19" s="66">
        <v>413</v>
      </c>
      <c r="Q19" s="66">
        <v>6719</v>
      </c>
      <c r="R19" s="66">
        <v>2014</v>
      </c>
      <c r="S19" s="66">
        <v>1041</v>
      </c>
      <c r="T19" s="66">
        <v>1979</v>
      </c>
      <c r="U19" s="66">
        <v>4480</v>
      </c>
      <c r="V19" s="66">
        <v>2707</v>
      </c>
      <c r="W19" s="66">
        <v>1325</v>
      </c>
      <c r="X19" s="66">
        <v>705</v>
      </c>
      <c r="Y19" s="66">
        <v>4259</v>
      </c>
      <c r="Z19" s="66">
        <v>1070</v>
      </c>
      <c r="AA19" s="66">
        <v>2733</v>
      </c>
      <c r="AB19" s="66">
        <v>665</v>
      </c>
      <c r="AC19" s="66">
        <v>932</v>
      </c>
      <c r="AD19" s="66">
        <v>4908</v>
      </c>
      <c r="AE19" s="66">
        <v>1137</v>
      </c>
      <c r="AF19" s="66">
        <v>27288</v>
      </c>
      <c r="AG19" s="66">
        <v>7051</v>
      </c>
      <c r="AH19" s="66">
        <v>2660</v>
      </c>
      <c r="AI19" s="66">
        <v>6558</v>
      </c>
      <c r="AJ19" s="65">
        <v>110</v>
      </c>
      <c r="AK19" s="66">
        <v>1192</v>
      </c>
      <c r="AL19" s="66">
        <v>416</v>
      </c>
      <c r="AM19" s="65">
        <v>95</v>
      </c>
      <c r="AN19" s="66">
        <v>1433</v>
      </c>
      <c r="AO19" s="66">
        <v>1535</v>
      </c>
      <c r="AP19" s="66">
        <v>1049</v>
      </c>
      <c r="AQ19" s="66">
        <v>772</v>
      </c>
      <c r="AR19" s="65">
        <v>115</v>
      </c>
      <c r="AS19" s="67">
        <f t="shared" si="54"/>
        <v>2.3626046929204551E-2</v>
      </c>
      <c r="AT19" s="68">
        <f t="shared" si="55"/>
        <v>1.4344948160515363</v>
      </c>
      <c r="AU19" s="68">
        <f t="shared" si="56"/>
        <v>0.47685238052111184</v>
      </c>
      <c r="AV19" s="68">
        <f t="shared" si="57"/>
        <v>0.46700819430060997</v>
      </c>
      <c r="AW19" s="68">
        <f t="shared" si="58"/>
        <v>0.43038782156034289</v>
      </c>
      <c r="AX19" s="68">
        <f t="shared" si="59"/>
        <v>0.54930559110400579</v>
      </c>
      <c r="AY19" s="68">
        <f t="shared" si="60"/>
        <v>0.30950121477257964</v>
      </c>
      <c r="AZ19" s="68">
        <f t="shared" si="61"/>
        <v>0.66979843044294896</v>
      </c>
      <c r="BA19" s="68">
        <f t="shared" si="62"/>
        <v>4.077461932531885</v>
      </c>
      <c r="BB19" s="68">
        <f t="shared" si="63"/>
        <v>0.32643321507184286</v>
      </c>
      <c r="BC19" s="68">
        <f t="shared" si="64"/>
        <v>0.16262595636269134</v>
      </c>
      <c r="BD19" s="68">
        <f t="shared" si="65"/>
        <v>2.6457234886220893</v>
      </c>
      <c r="BE19" s="68">
        <f t="shared" si="66"/>
        <v>0.79304764192363264</v>
      </c>
      <c r="BF19" s="68">
        <f t="shared" si="67"/>
        <v>0.40991191422169893</v>
      </c>
      <c r="BG19" s="68">
        <f t="shared" si="68"/>
        <v>0.77926578121493006</v>
      </c>
      <c r="BH19" s="68">
        <f t="shared" si="69"/>
        <v>1.7640781707139397</v>
      </c>
      <c r="BI19" s="68">
        <f t="shared" si="70"/>
        <v>1.0659284839559453</v>
      </c>
      <c r="BJ19" s="68">
        <f t="shared" si="71"/>
        <v>0.52174186968660052</v>
      </c>
      <c r="BK19" s="68">
        <f t="shared" si="72"/>
        <v>0.27760605141815342</v>
      </c>
      <c r="BL19" s="68">
        <f t="shared" si="73"/>
        <v>1.6770555645247029</v>
      </c>
      <c r="BM19" s="68">
        <f t="shared" si="74"/>
        <v>0.42133117023748112</v>
      </c>
      <c r="BN19" s="68">
        <f t="shared" si="37"/>
        <v>1.0761664376252673</v>
      </c>
      <c r="BO19" s="68">
        <f t="shared" si="38"/>
        <v>0.26185535346535044</v>
      </c>
      <c r="BP19" s="68">
        <f t="shared" si="39"/>
        <v>0.36699126230031071</v>
      </c>
      <c r="BQ19" s="68">
        <f t="shared" si="40"/>
        <v>1.9326106388089324</v>
      </c>
      <c r="BR19" s="68">
        <f t="shared" si="41"/>
        <v>0.4477135893084262</v>
      </c>
      <c r="BS19" s="68">
        <f t="shared" si="42"/>
        <v>10.74512614340223</v>
      </c>
      <c r="BT19" s="68">
        <f t="shared" si="43"/>
        <v>2.7764542816303548</v>
      </c>
      <c r="BU19" s="68">
        <f t="shared" si="44"/>
        <v>1.0474214138614018</v>
      </c>
      <c r="BV19" s="68">
        <f t="shared" si="45"/>
        <v>2.5823269293620577</v>
      </c>
      <c r="BW19" s="67">
        <f t="shared" si="46"/>
        <v>4.3314419370208343E-2</v>
      </c>
      <c r="BX19" s="68">
        <f t="shared" si="47"/>
        <v>0.4693707989935304</v>
      </c>
      <c r="BY19" s="68">
        <f t="shared" si="48"/>
        <v>0.16380725870915155</v>
      </c>
      <c r="BZ19" s="67">
        <f t="shared" si="49"/>
        <v>3.7407907637907203E-2</v>
      </c>
      <c r="CA19" s="68">
        <f t="shared" si="50"/>
        <v>0.56426875415916866</v>
      </c>
      <c r="CB19" s="68">
        <f t="shared" si="51"/>
        <v>0.60443303393881642</v>
      </c>
      <c r="CC19" s="68">
        <f t="shared" si="52"/>
        <v>0.41306205381225958</v>
      </c>
      <c r="CD19" s="68">
        <f t="shared" si="53"/>
        <v>0.30398847048909855</v>
      </c>
      <c r="CE19" s="67">
        <f t="shared" si="53"/>
        <v>4.5283256614308723E-2</v>
      </c>
      <c r="CF19" s="64">
        <v>212341</v>
      </c>
      <c r="CG19" s="69">
        <v>106</v>
      </c>
      <c r="CH19" s="70">
        <v>4710</v>
      </c>
      <c r="CI19" s="70">
        <v>1020</v>
      </c>
      <c r="CJ19" s="70">
        <v>1011</v>
      </c>
      <c r="CK19" s="70">
        <v>825</v>
      </c>
      <c r="CL19" s="70">
        <v>670</v>
      </c>
      <c r="CM19" s="70">
        <v>636</v>
      </c>
      <c r="CN19" s="70">
        <v>1076</v>
      </c>
      <c r="CO19" s="70">
        <v>841</v>
      </c>
      <c r="CP19" s="70">
        <v>79</v>
      </c>
      <c r="CQ19" s="70">
        <v>275</v>
      </c>
      <c r="CR19" s="70">
        <v>1874</v>
      </c>
      <c r="CS19" s="70">
        <v>1221</v>
      </c>
      <c r="CT19" s="70">
        <v>510</v>
      </c>
      <c r="CU19" s="70">
        <v>1280</v>
      </c>
      <c r="CV19" s="70">
        <v>4634</v>
      </c>
      <c r="CW19" s="70">
        <v>1257</v>
      </c>
      <c r="CX19" s="70">
        <v>1075</v>
      </c>
      <c r="CY19" s="70">
        <v>489</v>
      </c>
      <c r="CZ19" s="70">
        <v>4058</v>
      </c>
      <c r="DA19" s="70">
        <v>565</v>
      </c>
      <c r="DB19" s="70">
        <v>2075</v>
      </c>
      <c r="DC19" s="70">
        <v>255</v>
      </c>
      <c r="DD19" s="70">
        <v>667</v>
      </c>
      <c r="DE19" s="70">
        <v>2807</v>
      </c>
      <c r="DF19" s="70">
        <v>617</v>
      </c>
      <c r="DG19" s="70">
        <v>15390</v>
      </c>
      <c r="DH19" s="70">
        <v>4359</v>
      </c>
      <c r="DI19" s="70">
        <v>1446</v>
      </c>
      <c r="DJ19" s="70">
        <v>60</v>
      </c>
      <c r="DK19" s="69">
        <v>1386</v>
      </c>
      <c r="DL19" s="70">
        <v>792</v>
      </c>
      <c r="DM19" s="70">
        <v>415</v>
      </c>
      <c r="DN19" s="69"/>
      <c r="DO19" s="70">
        <v>795</v>
      </c>
      <c r="DP19" s="70">
        <v>1295</v>
      </c>
      <c r="DQ19" s="70">
        <v>986</v>
      </c>
      <c r="DR19" s="70">
        <v>721</v>
      </c>
      <c r="DS19" s="69">
        <v>124</v>
      </c>
      <c r="DT19" s="67">
        <f t="shared" si="84"/>
        <v>4.991970462604961E-2</v>
      </c>
      <c r="DU19" s="68">
        <f t="shared" si="85"/>
        <v>2.2181302715914493</v>
      </c>
      <c r="DV19" s="68">
        <f t="shared" si="86"/>
        <v>0.48035942187330755</v>
      </c>
      <c r="DW19" s="68">
        <f t="shared" si="87"/>
        <v>0.47612095638619012</v>
      </c>
      <c r="DX19" s="68">
        <f t="shared" si="88"/>
        <v>0.38852600298576345</v>
      </c>
      <c r="DY19" s="68">
        <f t="shared" si="89"/>
        <v>0.31553020848540791</v>
      </c>
      <c r="DZ19" s="68">
        <f t="shared" si="90"/>
        <v>0.29951822775629766</v>
      </c>
      <c r="EA19" s="68">
        <f t="shared" si="91"/>
        <v>0.5067320960153715</v>
      </c>
      <c r="EB19" s="68">
        <f t="shared" si="92"/>
        <v>0.39606105274063885</v>
      </c>
      <c r="EC19" s="68">
        <f t="shared" si="93"/>
        <v>3.7204308164697351E-2</v>
      </c>
      <c r="ED19" s="68">
        <f t="shared" si="94"/>
        <v>0.12950866766192115</v>
      </c>
      <c r="EE19" s="68">
        <f t="shared" si="95"/>
        <v>0.88254270253978262</v>
      </c>
      <c r="EF19" s="68">
        <f t="shared" si="96"/>
        <v>0.57501848441892989</v>
      </c>
      <c r="EG19" s="68">
        <f t="shared" si="97"/>
        <v>0.24017971093665377</v>
      </c>
      <c r="EH19" s="68">
        <f t="shared" si="98"/>
        <v>0.60280398039003302</v>
      </c>
      <c r="EI19" s="68">
        <f t="shared" si="99"/>
        <v>2.1823387852557912</v>
      </c>
      <c r="EJ19" s="68">
        <f t="shared" si="100"/>
        <v>0.59197234636739959</v>
      </c>
      <c r="EK19" s="68">
        <f t="shared" si="101"/>
        <v>0.50626115540569183</v>
      </c>
      <c r="EL19" s="68">
        <f t="shared" si="102"/>
        <v>0.23028995813337982</v>
      </c>
      <c r="EM19" s="68">
        <f t="shared" si="103"/>
        <v>1.9110769940802765</v>
      </c>
      <c r="EN19" s="68">
        <f t="shared" si="104"/>
        <v>0.26608144446903803</v>
      </c>
      <c r="EO19" s="68">
        <f t="shared" si="105"/>
        <v>0.97720176508540502</v>
      </c>
      <c r="EP19" s="68">
        <f t="shared" si="106"/>
        <v>0.12008985546832689</v>
      </c>
      <c r="EQ19" s="68">
        <f t="shared" si="107"/>
        <v>0.31411738665636879</v>
      </c>
      <c r="ER19" s="68">
        <f t="shared" si="75"/>
        <v>1.3219302913709552</v>
      </c>
      <c r="ES19" s="68">
        <f t="shared" si="76"/>
        <v>0.29057035617238308</v>
      </c>
      <c r="ET19" s="68">
        <f t="shared" si="77"/>
        <v>7.2477759829707873</v>
      </c>
      <c r="EU19" s="68">
        <f t="shared" si="78"/>
        <v>2.0528301175938704</v>
      </c>
      <c r="EV19" s="68">
        <f t="shared" si="79"/>
        <v>0.68098012159686538</v>
      </c>
      <c r="EW19" s="68">
        <f t="shared" si="80"/>
        <v>2.82564365807828E-2</v>
      </c>
      <c r="EX19" s="67">
        <f t="shared" si="81"/>
        <v>0.65272368501608258</v>
      </c>
      <c r="EY19" s="68">
        <f t="shared" si="82"/>
        <v>0.37298496286633293</v>
      </c>
      <c r="EZ19" s="68">
        <f t="shared" si="83"/>
        <v>0.19544035301708099</v>
      </c>
      <c r="FA19" s="67"/>
      <c r="FB19" s="68">
        <f t="shared" si="36"/>
        <v>0.37439778469537205</v>
      </c>
      <c r="FC19" s="68">
        <f t="shared" si="36"/>
        <v>0.60986808953522875</v>
      </c>
      <c r="FD19" s="68">
        <f t="shared" si="36"/>
        <v>0.46434744114419735</v>
      </c>
      <c r="FE19" s="68">
        <f t="shared" si="36"/>
        <v>0.33954817957907329</v>
      </c>
      <c r="FF19" s="67">
        <f t="shared" si="36"/>
        <v>5.8396635600284449E-2</v>
      </c>
      <c r="FG19" s="67">
        <f t="shared" si="108"/>
        <v>-2.6293657696845059E-2</v>
      </c>
      <c r="FH19" s="68">
        <f t="shared" si="109"/>
        <v>-0.78363545553991298</v>
      </c>
      <c r="FI19" s="68">
        <f t="shared" si="110"/>
        <v>-3.5070413521957056E-3</v>
      </c>
      <c r="FJ19" s="68">
        <f t="shared" si="111"/>
        <v>-9.1127620855801506E-3</v>
      </c>
      <c r="FK19" s="68">
        <f t="shared" si="112"/>
        <v>4.1861818574579435E-2</v>
      </c>
      <c r="FL19" s="68">
        <f t="shared" si="113"/>
        <v>0.23377538261859787</v>
      </c>
      <c r="FM19" s="68">
        <f t="shared" si="114"/>
        <v>9.9829870162819745E-3</v>
      </c>
      <c r="FN19" s="68">
        <f t="shared" si="115"/>
        <v>0.16306633442757745</v>
      </c>
      <c r="FO19" s="68">
        <f t="shared" si="116"/>
        <v>3.6814008797912461</v>
      </c>
      <c r="FP19" s="68">
        <f t="shared" si="117"/>
        <v>0.28922890690714553</v>
      </c>
      <c r="FQ19" s="68">
        <f t="shared" si="118"/>
        <v>3.3117288700770187E-2</v>
      </c>
      <c r="FR19" s="68">
        <f t="shared" si="119"/>
        <v>1.7631807860823066</v>
      </c>
      <c r="FS19" s="68">
        <f t="shared" si="120"/>
        <v>0.21802915750470275</v>
      </c>
      <c r="FT19" s="68">
        <f t="shared" si="121"/>
        <v>0.16973220328504515</v>
      </c>
      <c r="FU19" s="68">
        <f t="shared" si="122"/>
        <v>0.17646180082489704</v>
      </c>
      <c r="FV19" s="68">
        <f t="shared" si="123"/>
        <v>-0.41826061454185148</v>
      </c>
      <c r="FW19" s="68">
        <f t="shared" si="124"/>
        <v>0.47395613758854571</v>
      </c>
      <c r="FX19" s="68">
        <f t="shared" si="125"/>
        <v>1.5480714280908692E-2</v>
      </c>
      <c r="FY19" s="68">
        <f t="shared" si="126"/>
        <v>4.7316093284773597E-2</v>
      </c>
      <c r="FZ19" s="68">
        <f t="shared" si="127"/>
        <v>-0.23402142955557359</v>
      </c>
      <c r="GA19" s="68">
        <f t="shared" si="128"/>
        <v>0.15524972576844309</v>
      </c>
      <c r="GB19" s="68">
        <f t="shared" si="129"/>
        <v>9.8964672539862297E-2</v>
      </c>
      <c r="GC19" s="68">
        <f t="shared" si="130"/>
        <v>0.14176549799702354</v>
      </c>
      <c r="GD19" s="68">
        <f t="shared" si="131"/>
        <v>5.2873875643941914E-2</v>
      </c>
      <c r="GE19" s="68">
        <f t="shared" si="132"/>
        <v>0.61068034743797717</v>
      </c>
      <c r="GF19" s="68">
        <f t="shared" si="133"/>
        <v>0.15714323313604311</v>
      </c>
      <c r="GG19" s="68">
        <f t="shared" si="134"/>
        <v>3.4973501604314423</v>
      </c>
      <c r="GH19" s="68">
        <f t="shared" si="135"/>
        <v>0.72362416403648444</v>
      </c>
      <c r="GI19" s="68">
        <f t="shared" si="136"/>
        <v>0.36644129226453637</v>
      </c>
      <c r="GJ19" s="68">
        <f t="shared" si="137"/>
        <v>2.5540704927812747</v>
      </c>
      <c r="GK19" s="67">
        <f t="shared" si="138"/>
        <v>-0.60940926564587428</v>
      </c>
      <c r="GL19" s="68">
        <f t="shared" si="139"/>
        <v>9.6385836127197477E-2</v>
      </c>
      <c r="GM19" s="68">
        <f t="shared" si="34"/>
        <v>-3.1633094307929432E-2</v>
      </c>
      <c r="GN19" s="67"/>
      <c r="GO19" s="68">
        <f t="shared" si="35"/>
        <v>0.18987096946379661</v>
      </c>
      <c r="GP19" s="68">
        <f t="shared" si="35"/>
        <v>-5.4350555964123304E-3</v>
      </c>
      <c r="GQ19" s="68">
        <f t="shared" si="35"/>
        <v>-5.1285387331937771E-2</v>
      </c>
      <c r="GR19" s="68">
        <f t="shared" si="35"/>
        <v>-3.5559709089974745E-2</v>
      </c>
      <c r="GS19" s="67">
        <f t="shared" si="35"/>
        <v>-1.3113378985975727E-2</v>
      </c>
    </row>
    <row r="20" spans="1:201" s="71" customFormat="1" x14ac:dyDescent="0.15">
      <c r="A20" s="64">
        <v>1</v>
      </c>
      <c r="B20" s="64" t="s">
        <v>425</v>
      </c>
      <c r="C20" s="64" t="s">
        <v>426</v>
      </c>
      <c r="D20" s="64" t="s">
        <v>427</v>
      </c>
      <c r="E20" s="64">
        <v>206125</v>
      </c>
      <c r="F20" s="65">
        <v>106</v>
      </c>
      <c r="G20" s="66">
        <v>5679</v>
      </c>
      <c r="H20" s="66">
        <v>2658</v>
      </c>
      <c r="I20" s="66">
        <v>2090</v>
      </c>
      <c r="J20" s="66">
        <v>2956</v>
      </c>
      <c r="K20" s="66">
        <v>1001</v>
      </c>
      <c r="L20" s="66">
        <v>1588</v>
      </c>
      <c r="M20" s="66">
        <v>3294</v>
      </c>
      <c r="N20" s="66">
        <v>1749</v>
      </c>
      <c r="O20" s="66">
        <v>343</v>
      </c>
      <c r="P20" s="66">
        <v>3777</v>
      </c>
      <c r="Q20" s="66">
        <v>6924</v>
      </c>
      <c r="R20" s="66">
        <v>1484</v>
      </c>
      <c r="S20" s="66">
        <v>1547</v>
      </c>
      <c r="T20" s="66">
        <v>2105</v>
      </c>
      <c r="U20" s="66">
        <v>456</v>
      </c>
      <c r="V20" s="66">
        <v>2518</v>
      </c>
      <c r="W20" s="66">
        <v>1115</v>
      </c>
      <c r="X20" s="66">
        <v>283</v>
      </c>
      <c r="Y20" s="66">
        <v>2813</v>
      </c>
      <c r="Z20" s="66">
        <v>722</v>
      </c>
      <c r="AA20" s="66">
        <v>1432</v>
      </c>
      <c r="AB20" s="66">
        <v>1413</v>
      </c>
      <c r="AC20" s="66">
        <v>882</v>
      </c>
      <c r="AD20" s="66">
        <v>4048</v>
      </c>
      <c r="AE20" s="66">
        <v>2160</v>
      </c>
      <c r="AF20" s="66">
        <v>1424</v>
      </c>
      <c r="AG20" s="66">
        <v>472</v>
      </c>
      <c r="AH20" s="66">
        <v>282</v>
      </c>
      <c r="AI20" s="66">
        <v>311</v>
      </c>
      <c r="AJ20" s="65">
        <v>136</v>
      </c>
      <c r="AK20" s="66">
        <v>3142</v>
      </c>
      <c r="AL20" s="66">
        <v>1162</v>
      </c>
      <c r="AM20" s="65">
        <v>230</v>
      </c>
      <c r="AN20" s="66">
        <v>3282</v>
      </c>
      <c r="AO20" s="66">
        <v>3189</v>
      </c>
      <c r="AP20" s="66">
        <v>3029</v>
      </c>
      <c r="AQ20" s="66">
        <v>1174</v>
      </c>
      <c r="AR20" s="65">
        <v>48</v>
      </c>
      <c r="AS20" s="67">
        <f t="shared" si="54"/>
        <v>5.1425106124924194E-2</v>
      </c>
      <c r="AT20" s="68">
        <f t="shared" si="55"/>
        <v>2.7551243177683444</v>
      </c>
      <c r="AU20" s="68">
        <f t="shared" si="56"/>
        <v>1.2895087932080047</v>
      </c>
      <c r="AV20" s="68">
        <f t="shared" si="57"/>
        <v>1.0139478471801091</v>
      </c>
      <c r="AW20" s="68">
        <f t="shared" si="58"/>
        <v>1.4340812613705276</v>
      </c>
      <c r="AX20" s="68">
        <f t="shared" si="59"/>
        <v>0.48562765312310491</v>
      </c>
      <c r="AY20" s="68">
        <f t="shared" si="60"/>
        <v>0.770406306852638</v>
      </c>
      <c r="AZ20" s="68">
        <f t="shared" si="61"/>
        <v>1.5980594299575501</v>
      </c>
      <c r="BA20" s="68">
        <f t="shared" si="62"/>
        <v>0.84851425106124923</v>
      </c>
      <c r="BB20" s="68">
        <f t="shared" si="63"/>
        <v>0.16640388114008489</v>
      </c>
      <c r="BC20" s="68">
        <f t="shared" si="64"/>
        <v>1.8323832625833838</v>
      </c>
      <c r="BD20" s="68">
        <f t="shared" si="65"/>
        <v>3.3591267434808976</v>
      </c>
      <c r="BE20" s="68">
        <f t="shared" si="66"/>
        <v>0.71995148574893875</v>
      </c>
      <c r="BF20" s="68">
        <f t="shared" si="67"/>
        <v>0.75051546391752577</v>
      </c>
      <c r="BG20" s="68">
        <f t="shared" si="68"/>
        <v>1.0212249848392965</v>
      </c>
      <c r="BH20" s="68">
        <f t="shared" si="69"/>
        <v>0.22122498483929656</v>
      </c>
      <c r="BI20" s="68">
        <f t="shared" si="70"/>
        <v>1.221588841722256</v>
      </c>
      <c r="BJ20" s="68">
        <f t="shared" si="71"/>
        <v>0.54093389933292912</v>
      </c>
      <c r="BK20" s="68">
        <f t="shared" si="72"/>
        <v>0.13729533050333534</v>
      </c>
      <c r="BL20" s="68">
        <f t="shared" si="73"/>
        <v>1.3647058823529412</v>
      </c>
      <c r="BM20" s="68">
        <f t="shared" si="74"/>
        <v>0.3502728926622195</v>
      </c>
      <c r="BN20" s="68">
        <f t="shared" si="37"/>
        <v>0.69472407519708912</v>
      </c>
      <c r="BO20" s="68">
        <f t="shared" si="38"/>
        <v>0.6855063674954518</v>
      </c>
      <c r="BP20" s="68">
        <f t="shared" si="39"/>
        <v>0.42789569436021829</v>
      </c>
      <c r="BQ20" s="68">
        <f t="shared" si="40"/>
        <v>1.9638568829593694</v>
      </c>
      <c r="BR20" s="68">
        <f t="shared" si="41"/>
        <v>1.0479078229229837</v>
      </c>
      <c r="BS20" s="68">
        <f t="shared" si="42"/>
        <v>0.69084293511218919</v>
      </c>
      <c r="BT20" s="68">
        <f t="shared" si="43"/>
        <v>0.22898726500909641</v>
      </c>
      <c r="BU20" s="68">
        <f t="shared" si="44"/>
        <v>0.13681018799272285</v>
      </c>
      <c r="BV20" s="68">
        <f t="shared" si="45"/>
        <v>0.15087932080048513</v>
      </c>
      <c r="BW20" s="67">
        <f t="shared" si="46"/>
        <v>6.5979381443298971E-2</v>
      </c>
      <c r="BX20" s="68">
        <f t="shared" si="47"/>
        <v>1.5243177683444511</v>
      </c>
      <c r="BY20" s="68">
        <f t="shared" si="48"/>
        <v>0.56373559733171619</v>
      </c>
      <c r="BZ20" s="67">
        <f t="shared" si="49"/>
        <v>0.11158277744087325</v>
      </c>
      <c r="CA20" s="68">
        <f t="shared" si="50"/>
        <v>1.5922377198302002</v>
      </c>
      <c r="CB20" s="68">
        <f t="shared" si="51"/>
        <v>1.5471194663432382</v>
      </c>
      <c r="CC20" s="68">
        <f t="shared" si="52"/>
        <v>1.4694966646452396</v>
      </c>
      <c r="CD20" s="68">
        <f t="shared" si="53"/>
        <v>0.56955730745906608</v>
      </c>
      <c r="CE20" s="67">
        <f t="shared" si="53"/>
        <v>2.3286840509399637E-2</v>
      </c>
      <c r="CF20" s="64">
        <v>175797</v>
      </c>
      <c r="CG20" s="69">
        <v>143</v>
      </c>
      <c r="CH20" s="70">
        <v>6864</v>
      </c>
      <c r="CI20" s="70">
        <v>1091</v>
      </c>
      <c r="CJ20" s="70">
        <v>1415</v>
      </c>
      <c r="CK20" s="70">
        <v>1789</v>
      </c>
      <c r="CL20" s="70">
        <v>594</v>
      </c>
      <c r="CM20" s="70">
        <v>934</v>
      </c>
      <c r="CN20" s="70">
        <v>1828</v>
      </c>
      <c r="CO20" s="70">
        <v>498</v>
      </c>
      <c r="CP20" s="70">
        <v>65</v>
      </c>
      <c r="CQ20" s="70">
        <v>3123</v>
      </c>
      <c r="CR20" s="70">
        <v>1865</v>
      </c>
      <c r="CS20" s="70">
        <v>868</v>
      </c>
      <c r="CT20" s="70">
        <v>1779</v>
      </c>
      <c r="CU20" s="70">
        <v>1844</v>
      </c>
      <c r="CV20" s="70">
        <v>416</v>
      </c>
      <c r="CW20" s="70">
        <v>1226</v>
      </c>
      <c r="CX20" s="70">
        <v>888</v>
      </c>
      <c r="CY20" s="70">
        <v>289</v>
      </c>
      <c r="CZ20" s="70">
        <v>2218</v>
      </c>
      <c r="DA20" s="70">
        <v>408</v>
      </c>
      <c r="DB20" s="70">
        <v>2984</v>
      </c>
      <c r="DC20" s="70">
        <v>477</v>
      </c>
      <c r="DD20" s="70">
        <v>800</v>
      </c>
      <c r="DE20" s="70">
        <v>2514</v>
      </c>
      <c r="DF20" s="70">
        <v>2292</v>
      </c>
      <c r="DG20" s="70">
        <v>1124</v>
      </c>
      <c r="DH20" s="70">
        <v>456</v>
      </c>
      <c r="DI20" s="70">
        <v>241</v>
      </c>
      <c r="DJ20" s="70">
        <v>20</v>
      </c>
      <c r="DK20" s="69">
        <v>128</v>
      </c>
      <c r="DL20" s="70">
        <v>1519</v>
      </c>
      <c r="DM20" s="70">
        <v>679</v>
      </c>
      <c r="DN20" s="69"/>
      <c r="DO20" s="70">
        <v>1678</v>
      </c>
      <c r="DP20" s="70">
        <v>3793</v>
      </c>
      <c r="DQ20" s="70">
        <v>1844</v>
      </c>
      <c r="DR20" s="70">
        <v>1080</v>
      </c>
      <c r="DS20" s="69">
        <v>32</v>
      </c>
      <c r="DT20" s="67">
        <f t="shared" si="84"/>
        <v>8.134382270459678E-2</v>
      </c>
      <c r="DU20" s="68">
        <f t="shared" si="85"/>
        <v>3.9045034898206454</v>
      </c>
      <c r="DV20" s="68">
        <f t="shared" si="86"/>
        <v>0.62060217182318234</v>
      </c>
      <c r="DW20" s="68">
        <f t="shared" si="87"/>
        <v>0.80490565823080029</v>
      </c>
      <c r="DX20" s="68">
        <f t="shared" si="88"/>
        <v>1.0176510406889765</v>
      </c>
      <c r="DY20" s="68">
        <f t="shared" si="89"/>
        <v>0.33788972508063275</v>
      </c>
      <c r="DZ20" s="68">
        <f t="shared" si="90"/>
        <v>0.53129461822442936</v>
      </c>
      <c r="EA20" s="68">
        <f t="shared" si="91"/>
        <v>1.039835719608412</v>
      </c>
      <c r="EB20" s="68">
        <f t="shared" si="92"/>
        <v>0.28328128466356078</v>
      </c>
      <c r="EC20" s="68">
        <f t="shared" si="93"/>
        <v>3.6974464865725809E-2</v>
      </c>
      <c r="ED20" s="68">
        <f t="shared" si="94"/>
        <v>1.7764808273178723</v>
      </c>
      <c r="EE20" s="68">
        <f t="shared" si="95"/>
        <v>1.0608827226858251</v>
      </c>
      <c r="EF20" s="68">
        <f t="shared" si="96"/>
        <v>0.49375131543769235</v>
      </c>
      <c r="EG20" s="68">
        <f t="shared" si="97"/>
        <v>1.0119626614788648</v>
      </c>
      <c r="EH20" s="68">
        <f t="shared" si="98"/>
        <v>1.0489371263445906</v>
      </c>
      <c r="EI20" s="68">
        <f t="shared" si="99"/>
        <v>0.23663657514064518</v>
      </c>
      <c r="EJ20" s="68">
        <f t="shared" si="100"/>
        <v>0.6973952911596899</v>
      </c>
      <c r="EK20" s="68">
        <f t="shared" si="101"/>
        <v>0.50512807385791569</v>
      </c>
      <c r="EL20" s="68">
        <f t="shared" si="102"/>
        <v>0.16439415917222705</v>
      </c>
      <c r="EM20" s="68">
        <f t="shared" si="103"/>
        <v>1.2616825088027668</v>
      </c>
      <c r="EN20" s="68">
        <f t="shared" si="104"/>
        <v>0.23208587177255585</v>
      </c>
      <c r="EO20" s="68">
        <f t="shared" si="105"/>
        <v>1.6974123562973205</v>
      </c>
      <c r="EP20" s="68">
        <f t="shared" si="106"/>
        <v>0.27133568832232635</v>
      </c>
      <c r="EQ20" s="68">
        <f t="shared" si="107"/>
        <v>0.45507033680893305</v>
      </c>
      <c r="ER20" s="68">
        <f t="shared" si="75"/>
        <v>1.4300585334220719</v>
      </c>
      <c r="ES20" s="68">
        <f t="shared" si="76"/>
        <v>1.3037765149575931</v>
      </c>
      <c r="ET20" s="68">
        <f t="shared" si="77"/>
        <v>0.6393738232165509</v>
      </c>
      <c r="EU20" s="68">
        <f t="shared" si="78"/>
        <v>0.25939009198109181</v>
      </c>
      <c r="EV20" s="68">
        <f t="shared" si="79"/>
        <v>0.13708993896369107</v>
      </c>
      <c r="EW20" s="68">
        <f t="shared" si="80"/>
        <v>1.1376758420223326E-2</v>
      </c>
      <c r="EX20" s="67">
        <f t="shared" si="81"/>
        <v>7.2811253889429287E-2</v>
      </c>
      <c r="EY20" s="68">
        <f t="shared" si="82"/>
        <v>0.86406480201596159</v>
      </c>
      <c r="EZ20" s="68">
        <f t="shared" si="83"/>
        <v>0.3862409483665819</v>
      </c>
      <c r="FA20" s="67"/>
      <c r="FB20" s="68">
        <f t="shared" si="36"/>
        <v>0.95451003145673696</v>
      </c>
      <c r="FC20" s="68">
        <f t="shared" si="36"/>
        <v>2.1576022343953536</v>
      </c>
      <c r="FD20" s="68">
        <f t="shared" si="36"/>
        <v>1.0489371263445906</v>
      </c>
      <c r="FE20" s="68">
        <f t="shared" si="36"/>
        <v>0.61434495469205963</v>
      </c>
      <c r="FF20" s="67">
        <f t="shared" si="36"/>
        <v>1.8202813472357322E-2</v>
      </c>
      <c r="FG20" s="67">
        <f t="shared" si="108"/>
        <v>-2.9918716579672586E-2</v>
      </c>
      <c r="FH20" s="68">
        <f t="shared" si="109"/>
        <v>-1.149379172052301</v>
      </c>
      <c r="FI20" s="68">
        <f t="shared" si="110"/>
        <v>0.66890662138482238</v>
      </c>
      <c r="FJ20" s="68">
        <f t="shared" si="111"/>
        <v>0.20904218894930882</v>
      </c>
      <c r="FK20" s="68">
        <f t="shared" si="112"/>
        <v>0.41643022068155111</v>
      </c>
      <c r="FL20" s="68">
        <f t="shared" si="113"/>
        <v>0.14773792804247216</v>
      </c>
      <c r="FM20" s="68">
        <f t="shared" si="114"/>
        <v>0.23911168862820864</v>
      </c>
      <c r="FN20" s="68">
        <f t="shared" si="115"/>
        <v>0.55822371034913809</v>
      </c>
      <c r="FO20" s="68">
        <f t="shared" si="116"/>
        <v>0.5652329663976885</v>
      </c>
      <c r="FP20" s="68">
        <f t="shared" si="117"/>
        <v>0.12942941627435908</v>
      </c>
      <c r="FQ20" s="68">
        <f t="shared" si="118"/>
        <v>5.590243526551153E-2</v>
      </c>
      <c r="FR20" s="68">
        <f t="shared" si="119"/>
        <v>2.2982440207950727</v>
      </c>
      <c r="FS20" s="68">
        <f t="shared" si="120"/>
        <v>0.2262001703112464</v>
      </c>
      <c r="FT20" s="68">
        <f t="shared" si="121"/>
        <v>-0.26144719756133905</v>
      </c>
      <c r="FU20" s="68">
        <f t="shared" si="122"/>
        <v>-2.7712141505294108E-2</v>
      </c>
      <c r="FV20" s="68">
        <f t="shared" si="123"/>
        <v>-1.5411590301348616E-2</v>
      </c>
      <c r="FW20" s="68">
        <f t="shared" si="124"/>
        <v>0.52419355056256611</v>
      </c>
      <c r="FX20" s="68">
        <f t="shared" si="125"/>
        <v>3.5805825475013431E-2</v>
      </c>
      <c r="FY20" s="68">
        <f t="shared" si="126"/>
        <v>-2.7098828668891711E-2</v>
      </c>
      <c r="FZ20" s="68">
        <f t="shared" si="127"/>
        <v>0.10302337355017444</v>
      </c>
      <c r="GA20" s="68">
        <f t="shared" si="128"/>
        <v>0.11818702088966365</v>
      </c>
      <c r="GB20" s="68">
        <f t="shared" si="129"/>
        <v>-1.0026882811002313</v>
      </c>
      <c r="GC20" s="68">
        <f t="shared" si="130"/>
        <v>0.41417067917312544</v>
      </c>
      <c r="GD20" s="68">
        <f t="shared" si="131"/>
        <v>-2.7174642448714759E-2</v>
      </c>
      <c r="GE20" s="68">
        <f t="shared" si="132"/>
        <v>0.53379834953729755</v>
      </c>
      <c r="GF20" s="68">
        <f t="shared" si="133"/>
        <v>-0.25586869203460938</v>
      </c>
      <c r="GG20" s="68">
        <f t="shared" si="134"/>
        <v>5.1469111895638298E-2</v>
      </c>
      <c r="GH20" s="68">
        <f t="shared" si="135"/>
        <v>-3.0402826971995395E-2</v>
      </c>
      <c r="GI20" s="68">
        <f t="shared" si="136"/>
        <v>-2.7975097096821777E-4</v>
      </c>
      <c r="GJ20" s="68">
        <f t="shared" si="137"/>
        <v>0.13950256238026182</v>
      </c>
      <c r="GK20" s="67">
        <f t="shared" si="138"/>
        <v>-6.831872446130316E-3</v>
      </c>
      <c r="GL20" s="68">
        <f t="shared" si="139"/>
        <v>0.66025296632848951</v>
      </c>
      <c r="GM20" s="68">
        <f t="shared" si="34"/>
        <v>0.17749464896513428</v>
      </c>
      <c r="GN20" s="67"/>
      <c r="GO20" s="68">
        <f t="shared" si="35"/>
        <v>0.63772768837346328</v>
      </c>
      <c r="GP20" s="68">
        <f t="shared" si="35"/>
        <v>-0.61048276805211543</v>
      </c>
      <c r="GQ20" s="68">
        <f t="shared" si="35"/>
        <v>0.42055953830064907</v>
      </c>
      <c r="GR20" s="68">
        <f t="shared" si="35"/>
        <v>-4.4787647232993555E-2</v>
      </c>
      <c r="GS20" s="67">
        <f t="shared" si="35"/>
        <v>5.084027037042315E-3</v>
      </c>
    </row>
    <row r="21" spans="1:201" s="71" customFormat="1" x14ac:dyDescent="0.15">
      <c r="A21" s="64">
        <v>1</v>
      </c>
      <c r="B21" s="64" t="s">
        <v>428</v>
      </c>
      <c r="C21" s="64" t="s">
        <v>429</v>
      </c>
      <c r="D21" s="64" t="s">
        <v>430</v>
      </c>
      <c r="E21" s="64">
        <v>158649</v>
      </c>
      <c r="F21" s="65">
        <v>74</v>
      </c>
      <c r="G21" s="66">
        <v>2757</v>
      </c>
      <c r="H21" s="66">
        <v>6659</v>
      </c>
      <c r="I21" s="66">
        <v>2666</v>
      </c>
      <c r="J21" s="66">
        <v>4322</v>
      </c>
      <c r="K21" s="66">
        <v>1464</v>
      </c>
      <c r="L21" s="66">
        <v>2690</v>
      </c>
      <c r="M21" s="66">
        <v>5228</v>
      </c>
      <c r="N21" s="66">
        <v>1325</v>
      </c>
      <c r="O21" s="66">
        <v>307</v>
      </c>
      <c r="P21" s="66">
        <v>869</v>
      </c>
      <c r="Q21" s="66">
        <v>6728</v>
      </c>
      <c r="R21" s="66">
        <v>3430</v>
      </c>
      <c r="S21" s="66">
        <v>512</v>
      </c>
      <c r="T21" s="66">
        <v>898</v>
      </c>
      <c r="U21" s="66">
        <v>359</v>
      </c>
      <c r="V21" s="66">
        <v>784</v>
      </c>
      <c r="W21" s="66">
        <v>1345</v>
      </c>
      <c r="X21" s="66">
        <v>221</v>
      </c>
      <c r="Y21" s="66">
        <v>1920</v>
      </c>
      <c r="Z21" s="66">
        <v>2229</v>
      </c>
      <c r="AA21" s="66">
        <v>4676</v>
      </c>
      <c r="AB21" s="66">
        <v>1301</v>
      </c>
      <c r="AC21" s="66">
        <v>996</v>
      </c>
      <c r="AD21" s="66">
        <v>6907</v>
      </c>
      <c r="AE21" s="66">
        <v>428</v>
      </c>
      <c r="AF21" s="66">
        <v>1521</v>
      </c>
      <c r="AG21" s="66">
        <v>530</v>
      </c>
      <c r="AH21" s="66">
        <v>335</v>
      </c>
      <c r="AI21" s="66">
        <v>306</v>
      </c>
      <c r="AJ21" s="65">
        <v>214</v>
      </c>
      <c r="AK21" s="66">
        <v>7896</v>
      </c>
      <c r="AL21" s="66">
        <v>1405</v>
      </c>
      <c r="AM21" s="65">
        <v>445</v>
      </c>
      <c r="AN21" s="66">
        <v>3203</v>
      </c>
      <c r="AO21" s="66">
        <v>1461</v>
      </c>
      <c r="AP21" s="66">
        <v>2618</v>
      </c>
      <c r="AQ21" s="66">
        <v>842</v>
      </c>
      <c r="AR21" s="65">
        <v>49</v>
      </c>
      <c r="AS21" s="67">
        <f t="shared" si="54"/>
        <v>4.6643848999993694E-2</v>
      </c>
      <c r="AT21" s="68">
        <f t="shared" si="55"/>
        <v>1.7377985363916568</v>
      </c>
      <c r="AU21" s="68">
        <f t="shared" si="56"/>
        <v>4.1973160877156488</v>
      </c>
      <c r="AV21" s="68">
        <f t="shared" si="57"/>
        <v>1.6804392085673403</v>
      </c>
      <c r="AW21" s="68">
        <f t="shared" si="58"/>
        <v>2.7242529105131452</v>
      </c>
      <c r="AX21" s="68">
        <f t="shared" si="59"/>
        <v>0.92279182345933486</v>
      </c>
      <c r="AY21" s="68">
        <f t="shared" si="60"/>
        <v>1.6955669433781493</v>
      </c>
      <c r="AZ21" s="68">
        <f t="shared" si="61"/>
        <v>3.2953248996211761</v>
      </c>
      <c r="BA21" s="68">
        <f t="shared" si="62"/>
        <v>0.8351770260134006</v>
      </c>
      <c r="BB21" s="68">
        <f t="shared" si="63"/>
        <v>0.19350894112159547</v>
      </c>
      <c r="BC21" s="68">
        <f t="shared" si="64"/>
        <v>0.5477500646080341</v>
      </c>
      <c r="BD21" s="68">
        <f t="shared" si="65"/>
        <v>4.2408083252967241</v>
      </c>
      <c r="BE21" s="68">
        <f t="shared" si="66"/>
        <v>2.1620054333780865</v>
      </c>
      <c r="BF21" s="68">
        <f t="shared" si="67"/>
        <v>0.32272500929725367</v>
      </c>
      <c r="BG21" s="68">
        <f t="shared" si="68"/>
        <v>0.56602941083776126</v>
      </c>
      <c r="BH21" s="68">
        <f t="shared" si="69"/>
        <v>0.22628569987834779</v>
      </c>
      <c r="BI21" s="68">
        <f t="shared" si="70"/>
        <v>0.49417267048641972</v>
      </c>
      <c r="BJ21" s="68">
        <f t="shared" si="71"/>
        <v>0.84778347168907464</v>
      </c>
      <c r="BK21" s="68">
        <f t="shared" si="72"/>
        <v>0.13930122471619738</v>
      </c>
      <c r="BL21" s="68">
        <f t="shared" si="73"/>
        <v>1.2102187848647012</v>
      </c>
      <c r="BM21" s="68">
        <f t="shared" si="74"/>
        <v>1.4049883705538642</v>
      </c>
      <c r="BN21" s="68">
        <f t="shared" si="37"/>
        <v>2.9473869989725747</v>
      </c>
      <c r="BO21" s="68">
        <f t="shared" si="38"/>
        <v>0.82004929120259185</v>
      </c>
      <c r="BP21" s="68">
        <f t="shared" si="39"/>
        <v>0.62780099464856387</v>
      </c>
      <c r="BQ21" s="68">
        <f t="shared" si="40"/>
        <v>4.3536360140940058</v>
      </c>
      <c r="BR21" s="68">
        <f t="shared" si="41"/>
        <v>0.26977793745942302</v>
      </c>
      <c r="BS21" s="68">
        <f t="shared" si="42"/>
        <v>0.9587201936350056</v>
      </c>
      <c r="BT21" s="68">
        <f t="shared" si="43"/>
        <v>0.33407081040536024</v>
      </c>
      <c r="BU21" s="68">
        <f t="shared" si="44"/>
        <v>0.21115796506753903</v>
      </c>
      <c r="BV21" s="68">
        <f t="shared" si="45"/>
        <v>0.19287861883781179</v>
      </c>
      <c r="BW21" s="67">
        <f t="shared" si="46"/>
        <v>0.13488896872971151</v>
      </c>
      <c r="BX21" s="68">
        <f t="shared" si="47"/>
        <v>4.9770247527560842</v>
      </c>
      <c r="BY21" s="68">
        <f t="shared" si="48"/>
        <v>0.88560280871609665</v>
      </c>
      <c r="BZ21" s="67">
        <f t="shared" si="49"/>
        <v>0.28049341628374586</v>
      </c>
      <c r="CA21" s="68">
        <f t="shared" si="50"/>
        <v>2.0189222749591869</v>
      </c>
      <c r="CB21" s="68">
        <f t="shared" si="51"/>
        <v>0.92090085660798371</v>
      </c>
      <c r="CC21" s="68">
        <f t="shared" si="52"/>
        <v>1.6501837389457228</v>
      </c>
      <c r="CD21" s="68">
        <f t="shared" si="53"/>
        <v>0.5307313629458742</v>
      </c>
      <c r="CE21" s="67">
        <f t="shared" si="53"/>
        <v>3.0885791905401232E-2</v>
      </c>
      <c r="CF21" s="64">
        <v>158919</v>
      </c>
      <c r="CG21" s="69">
        <v>113</v>
      </c>
      <c r="CH21" s="70">
        <v>3842</v>
      </c>
      <c r="CI21" s="70">
        <v>4713</v>
      </c>
      <c r="CJ21" s="70">
        <v>2194</v>
      </c>
      <c r="CK21" s="70">
        <v>3217</v>
      </c>
      <c r="CL21" s="70">
        <v>1192</v>
      </c>
      <c r="CM21" s="70">
        <v>2113</v>
      </c>
      <c r="CN21" s="70">
        <v>4239</v>
      </c>
      <c r="CO21" s="70">
        <v>797</v>
      </c>
      <c r="CP21" s="70">
        <v>130</v>
      </c>
      <c r="CQ21" s="70">
        <v>594</v>
      </c>
      <c r="CR21" s="70">
        <v>3660</v>
      </c>
      <c r="CS21" s="70">
        <v>2722</v>
      </c>
      <c r="CT21" s="70">
        <v>609</v>
      </c>
      <c r="CU21" s="70">
        <v>1034</v>
      </c>
      <c r="CV21" s="70">
        <v>582</v>
      </c>
      <c r="CW21" s="70">
        <v>657</v>
      </c>
      <c r="CX21" s="70">
        <v>1695</v>
      </c>
      <c r="CY21" s="70">
        <v>256</v>
      </c>
      <c r="CZ21" s="70">
        <v>2358</v>
      </c>
      <c r="DA21" s="70">
        <v>1408</v>
      </c>
      <c r="DB21" s="70">
        <v>3585</v>
      </c>
      <c r="DC21" s="70">
        <v>374</v>
      </c>
      <c r="DD21" s="70">
        <v>1043</v>
      </c>
      <c r="DE21" s="70">
        <v>5319</v>
      </c>
      <c r="DF21" s="70">
        <v>605</v>
      </c>
      <c r="DG21" s="70">
        <v>1958</v>
      </c>
      <c r="DH21" s="70">
        <v>706</v>
      </c>
      <c r="DI21" s="70">
        <v>306</v>
      </c>
      <c r="DJ21" s="70">
        <v>31</v>
      </c>
      <c r="DK21" s="69">
        <v>264</v>
      </c>
      <c r="DL21" s="70">
        <v>8050</v>
      </c>
      <c r="DM21" s="70">
        <v>1409</v>
      </c>
      <c r="DN21" s="69"/>
      <c r="DO21" s="70">
        <v>2258</v>
      </c>
      <c r="DP21" s="70">
        <v>2022</v>
      </c>
      <c r="DQ21" s="70">
        <v>2889</v>
      </c>
      <c r="DR21" s="70">
        <v>1183</v>
      </c>
      <c r="DS21" s="69">
        <v>49</v>
      </c>
      <c r="DT21" s="67">
        <f t="shared" si="84"/>
        <v>7.1105405898602425E-2</v>
      </c>
      <c r="DU21" s="68">
        <f t="shared" si="85"/>
        <v>2.417583800552483</v>
      </c>
      <c r="DV21" s="68">
        <f t="shared" si="86"/>
        <v>2.9656617522133915</v>
      </c>
      <c r="DW21" s="68">
        <f t="shared" si="87"/>
        <v>1.3805775269162277</v>
      </c>
      <c r="DX21" s="68">
        <f t="shared" si="88"/>
        <v>2.0243016882814513</v>
      </c>
      <c r="DY21" s="68">
        <f t="shared" si="89"/>
        <v>0.75006764452331065</v>
      </c>
      <c r="DZ21" s="68">
        <f t="shared" si="90"/>
        <v>1.3296081651659022</v>
      </c>
      <c r="EA21" s="68">
        <f t="shared" si="91"/>
        <v>2.6673965982670418</v>
      </c>
      <c r="EB21" s="68">
        <f t="shared" si="92"/>
        <v>0.50151334956801896</v>
      </c>
      <c r="EC21" s="68">
        <f t="shared" si="93"/>
        <v>8.180267935237448E-2</v>
      </c>
      <c r="ED21" s="68">
        <f t="shared" si="94"/>
        <v>0.37377531950238801</v>
      </c>
      <c r="EE21" s="68">
        <f t="shared" si="95"/>
        <v>2.3030600494591584</v>
      </c>
      <c r="EF21" s="68">
        <f t="shared" si="96"/>
        <v>1.7128222553627948</v>
      </c>
      <c r="EG21" s="68">
        <f t="shared" si="97"/>
        <v>0.38321409019689273</v>
      </c>
      <c r="EH21" s="68">
        <f t="shared" si="98"/>
        <v>0.65064592654119402</v>
      </c>
      <c r="EI21" s="68">
        <f t="shared" si="99"/>
        <v>0.36622430294678421</v>
      </c>
      <c r="EJ21" s="68">
        <f t="shared" si="100"/>
        <v>0.4134181564193079</v>
      </c>
      <c r="EK21" s="68">
        <f t="shared" si="101"/>
        <v>1.0665810884790365</v>
      </c>
      <c r="EL21" s="68">
        <f t="shared" si="102"/>
        <v>0.16108835318621437</v>
      </c>
      <c r="EM21" s="68">
        <f t="shared" si="103"/>
        <v>1.4837747531761463</v>
      </c>
      <c r="EN21" s="68">
        <f t="shared" si="104"/>
        <v>0.88598594252417895</v>
      </c>
      <c r="EO21" s="68">
        <f t="shared" si="105"/>
        <v>2.2558661959866346</v>
      </c>
      <c r="EP21" s="68">
        <f t="shared" si="106"/>
        <v>0.23534001598298507</v>
      </c>
      <c r="EQ21" s="68">
        <f t="shared" si="107"/>
        <v>0.65630918895789681</v>
      </c>
      <c r="ER21" s="68">
        <f t="shared" si="75"/>
        <v>3.3469880882713832</v>
      </c>
      <c r="ES21" s="68">
        <f t="shared" si="76"/>
        <v>0.38069708467835817</v>
      </c>
      <c r="ET21" s="68">
        <f t="shared" si="77"/>
        <v>1.2320742013226864</v>
      </c>
      <c r="EU21" s="68">
        <f t="shared" si="78"/>
        <v>0.44425147402135684</v>
      </c>
      <c r="EV21" s="68">
        <f t="shared" si="79"/>
        <v>0.19255092216789685</v>
      </c>
      <c r="EW21" s="68">
        <f t="shared" si="80"/>
        <v>1.9506792768643148E-2</v>
      </c>
      <c r="EX21" s="67">
        <f t="shared" si="81"/>
        <v>0.16612236422328355</v>
      </c>
      <c r="EY21" s="68">
        <f t="shared" si="82"/>
        <v>5.0654736060508814</v>
      </c>
      <c r="EZ21" s="68">
        <f t="shared" si="83"/>
        <v>0.8866151939038126</v>
      </c>
      <c r="FA21" s="67"/>
      <c r="FB21" s="68">
        <f t="shared" si="36"/>
        <v>1.4208496152127814</v>
      </c>
      <c r="FC21" s="68">
        <f t="shared" si="36"/>
        <v>1.2723462896192399</v>
      </c>
      <c r="FD21" s="68">
        <f t="shared" si="36"/>
        <v>1.8179072357616142</v>
      </c>
      <c r="FE21" s="68">
        <f t="shared" si="36"/>
        <v>0.74440438210660775</v>
      </c>
      <c r="FF21" s="67">
        <f t="shared" si="36"/>
        <v>3.0833317602048844E-2</v>
      </c>
      <c r="FG21" s="67">
        <f t="shared" si="108"/>
        <v>-2.4461556898608731E-2</v>
      </c>
      <c r="FH21" s="68">
        <f t="shared" si="109"/>
        <v>-0.67978526416082619</v>
      </c>
      <c r="FI21" s="68">
        <f t="shared" si="110"/>
        <v>1.2316543355022573</v>
      </c>
      <c r="FJ21" s="68">
        <f t="shared" si="111"/>
        <v>0.2998616816511126</v>
      </c>
      <c r="FK21" s="68">
        <f t="shared" si="112"/>
        <v>0.69995122223169393</v>
      </c>
      <c r="FL21" s="68">
        <f t="shared" si="113"/>
        <v>0.17272417893602421</v>
      </c>
      <c r="FM21" s="68">
        <f t="shared" si="114"/>
        <v>0.36595877821224709</v>
      </c>
      <c r="FN21" s="68">
        <f t="shared" si="115"/>
        <v>0.62792830135413435</v>
      </c>
      <c r="FO21" s="68">
        <f t="shared" si="116"/>
        <v>0.33366367644538164</v>
      </c>
      <c r="FP21" s="68">
        <f t="shared" si="117"/>
        <v>0.11170626176922099</v>
      </c>
      <c r="FQ21" s="68">
        <f t="shared" si="118"/>
        <v>0.17397474510564609</v>
      </c>
      <c r="FR21" s="68">
        <f t="shared" si="119"/>
        <v>1.9377482758375657</v>
      </c>
      <c r="FS21" s="68">
        <f t="shared" si="120"/>
        <v>0.44918317801529173</v>
      </c>
      <c r="FT21" s="68">
        <f t="shared" si="121"/>
        <v>-6.0489080899639058E-2</v>
      </c>
      <c r="FU21" s="68">
        <f t="shared" si="122"/>
        <v>-8.461651570343276E-2</v>
      </c>
      <c r="FV21" s="68">
        <f t="shared" si="123"/>
        <v>-0.13993860306843642</v>
      </c>
      <c r="FW21" s="68">
        <f t="shared" si="124"/>
        <v>8.0754514067111816E-2</v>
      </c>
      <c r="FX21" s="68">
        <f t="shared" si="125"/>
        <v>-0.2187976167899619</v>
      </c>
      <c r="FY21" s="68">
        <f t="shared" si="126"/>
        <v>-2.1787128470016986E-2</v>
      </c>
      <c r="FZ21" s="68">
        <f t="shared" si="127"/>
        <v>-0.27355596831144502</v>
      </c>
      <c r="GA21" s="68">
        <f t="shared" si="128"/>
        <v>0.51900242802968521</v>
      </c>
      <c r="GB21" s="68">
        <f t="shared" si="129"/>
        <v>0.6915208029859401</v>
      </c>
      <c r="GC21" s="68">
        <f t="shared" si="130"/>
        <v>0.58470927521960681</v>
      </c>
      <c r="GD21" s="68">
        <f t="shared" si="131"/>
        <v>-2.8508194309332935E-2</v>
      </c>
      <c r="GE21" s="68">
        <f t="shared" si="132"/>
        <v>1.0066479258226226</v>
      </c>
      <c r="GF21" s="68">
        <f t="shared" si="133"/>
        <v>-0.11091914721893514</v>
      </c>
      <c r="GG21" s="68">
        <f t="shared" si="134"/>
        <v>-0.27335400768768081</v>
      </c>
      <c r="GH21" s="68">
        <f t="shared" si="135"/>
        <v>-0.1101806636159966</v>
      </c>
      <c r="GI21" s="68">
        <f t="shared" si="136"/>
        <v>1.8607042899642184E-2</v>
      </c>
      <c r="GJ21" s="68">
        <f t="shared" si="137"/>
        <v>0.17337182606916865</v>
      </c>
      <c r="GK21" s="67">
        <f t="shared" si="138"/>
        <v>-3.1233395493572041E-2</v>
      </c>
      <c r="GL21" s="68">
        <f t="shared" si="139"/>
        <v>-8.8448853294797125E-2</v>
      </c>
      <c r="GM21" s="68">
        <f t="shared" si="34"/>
        <v>-1.0123851877159584E-3</v>
      </c>
      <c r="GN21" s="67"/>
      <c r="GO21" s="68">
        <f t="shared" si="35"/>
        <v>0.59807265974640544</v>
      </c>
      <c r="GP21" s="68">
        <f t="shared" si="35"/>
        <v>-0.35144543301125619</v>
      </c>
      <c r="GQ21" s="68">
        <f t="shared" si="35"/>
        <v>-0.16772349681589138</v>
      </c>
      <c r="GR21" s="68">
        <f t="shared" si="35"/>
        <v>-0.21367301916073356</v>
      </c>
      <c r="GS21" s="67">
        <f t="shared" si="35"/>
        <v>5.2474303352388618E-5</v>
      </c>
    </row>
    <row r="22" spans="1:201" s="71" customFormat="1" x14ac:dyDescent="0.15">
      <c r="A22" s="64">
        <v>1</v>
      </c>
      <c r="B22" s="64" t="s">
        <v>431</v>
      </c>
      <c r="C22" s="64" t="s">
        <v>432</v>
      </c>
      <c r="D22" s="64" t="s">
        <v>433</v>
      </c>
      <c r="E22" s="64">
        <v>160060</v>
      </c>
      <c r="F22" s="65">
        <v>101</v>
      </c>
      <c r="G22" s="66">
        <v>1981</v>
      </c>
      <c r="H22" s="66">
        <v>892</v>
      </c>
      <c r="I22" s="66">
        <v>1778</v>
      </c>
      <c r="J22" s="66">
        <v>912</v>
      </c>
      <c r="K22" s="66">
        <v>535</v>
      </c>
      <c r="L22" s="66">
        <v>527</v>
      </c>
      <c r="M22" s="66">
        <v>1499</v>
      </c>
      <c r="N22" s="66">
        <v>2146</v>
      </c>
      <c r="O22" s="66">
        <v>265</v>
      </c>
      <c r="P22" s="66">
        <v>338</v>
      </c>
      <c r="Q22" s="66">
        <v>4036</v>
      </c>
      <c r="R22" s="66">
        <v>697</v>
      </c>
      <c r="S22" s="66">
        <v>404</v>
      </c>
      <c r="T22" s="66">
        <v>587</v>
      </c>
      <c r="U22" s="66">
        <v>797</v>
      </c>
      <c r="V22" s="66">
        <v>110</v>
      </c>
      <c r="W22" s="66">
        <v>1988</v>
      </c>
      <c r="X22" s="66">
        <v>591</v>
      </c>
      <c r="Y22" s="66">
        <v>1442</v>
      </c>
      <c r="Z22" s="66">
        <v>1046</v>
      </c>
      <c r="AA22" s="66">
        <v>2223</v>
      </c>
      <c r="AB22" s="66">
        <v>875</v>
      </c>
      <c r="AC22" s="66">
        <v>729</v>
      </c>
      <c r="AD22" s="66">
        <v>5586</v>
      </c>
      <c r="AE22" s="66">
        <v>444</v>
      </c>
      <c r="AF22" s="66">
        <v>2840</v>
      </c>
      <c r="AG22" s="66">
        <v>1325</v>
      </c>
      <c r="AH22" s="66">
        <v>3510</v>
      </c>
      <c r="AI22" s="66">
        <v>794</v>
      </c>
      <c r="AJ22" s="65">
        <v>81</v>
      </c>
      <c r="AK22" s="66">
        <v>897</v>
      </c>
      <c r="AL22" s="66">
        <v>403</v>
      </c>
      <c r="AM22" s="65">
        <v>108</v>
      </c>
      <c r="AN22" s="66">
        <v>1091</v>
      </c>
      <c r="AO22" s="66">
        <v>479</v>
      </c>
      <c r="AP22" s="66">
        <v>697</v>
      </c>
      <c r="AQ22" s="66">
        <v>401</v>
      </c>
      <c r="AR22" s="65">
        <v>44</v>
      </c>
      <c r="AS22" s="67">
        <f t="shared" si="54"/>
        <v>6.310133699862551E-2</v>
      </c>
      <c r="AT22" s="68">
        <f t="shared" si="55"/>
        <v>1.2376608771710609</v>
      </c>
      <c r="AU22" s="68">
        <f t="shared" si="56"/>
        <v>0.55729101586904906</v>
      </c>
      <c r="AV22" s="68">
        <f t="shared" si="57"/>
        <v>1.1108334374609521</v>
      </c>
      <c r="AW22" s="68">
        <f t="shared" si="58"/>
        <v>0.56978633012620272</v>
      </c>
      <c r="AX22" s="68">
        <f t="shared" si="59"/>
        <v>0.3342496563788579</v>
      </c>
      <c r="AY22" s="68">
        <f t="shared" si="60"/>
        <v>0.3292515306759965</v>
      </c>
      <c r="AZ22" s="68">
        <f t="shared" si="61"/>
        <v>0.93652380357365994</v>
      </c>
      <c r="BA22" s="68">
        <f t="shared" si="62"/>
        <v>1.3407472197925778</v>
      </c>
      <c r="BB22" s="68">
        <f t="shared" si="63"/>
        <v>0.16556291390728478</v>
      </c>
      <c r="BC22" s="68">
        <f t="shared" si="64"/>
        <v>0.21117081094589532</v>
      </c>
      <c r="BD22" s="68">
        <f t="shared" si="65"/>
        <v>2.52155441709359</v>
      </c>
      <c r="BE22" s="68">
        <f t="shared" si="66"/>
        <v>0.43546170186180183</v>
      </c>
      <c r="BF22" s="68">
        <f t="shared" si="67"/>
        <v>0.25240534799450204</v>
      </c>
      <c r="BG22" s="68">
        <f t="shared" si="68"/>
        <v>0.36673747344745722</v>
      </c>
      <c r="BH22" s="68">
        <f t="shared" si="69"/>
        <v>0.49793827314756967</v>
      </c>
      <c r="BI22" s="68">
        <f t="shared" si="70"/>
        <v>6.8724228414344626E-2</v>
      </c>
      <c r="BJ22" s="68">
        <f t="shared" si="71"/>
        <v>1.2420342371610646</v>
      </c>
      <c r="BK22" s="68">
        <f t="shared" si="72"/>
        <v>0.36923653629888792</v>
      </c>
      <c r="BL22" s="68">
        <f t="shared" si="73"/>
        <v>0.90091215794077217</v>
      </c>
      <c r="BM22" s="68">
        <f t="shared" si="74"/>
        <v>0.65350493564913159</v>
      </c>
      <c r="BN22" s="68">
        <f t="shared" si="37"/>
        <v>1.388854179682619</v>
      </c>
      <c r="BO22" s="68">
        <f t="shared" si="38"/>
        <v>0.54666999875046862</v>
      </c>
      <c r="BP22" s="68">
        <f t="shared" si="39"/>
        <v>0.45545420467324754</v>
      </c>
      <c r="BQ22" s="68">
        <f t="shared" si="40"/>
        <v>3.4899412720229916</v>
      </c>
      <c r="BR22" s="68">
        <f t="shared" si="41"/>
        <v>0.27739597650880921</v>
      </c>
      <c r="BS22" s="68">
        <f t="shared" si="42"/>
        <v>1.7743346245158065</v>
      </c>
      <c r="BT22" s="68">
        <f t="shared" si="43"/>
        <v>0.82781456953642385</v>
      </c>
      <c r="BU22" s="68">
        <f t="shared" si="44"/>
        <v>2.192927652130451</v>
      </c>
      <c r="BV22" s="68">
        <f t="shared" si="45"/>
        <v>0.4960639760089966</v>
      </c>
      <c r="BW22" s="67">
        <f t="shared" si="46"/>
        <v>5.0606022741471947E-2</v>
      </c>
      <c r="BX22" s="68">
        <f t="shared" si="47"/>
        <v>0.56041484443333756</v>
      </c>
      <c r="BY22" s="68">
        <f t="shared" si="48"/>
        <v>0.25178058228164441</v>
      </c>
      <c r="BZ22" s="67">
        <f t="shared" si="49"/>
        <v>6.7474696988629262E-2</v>
      </c>
      <c r="CA22" s="68">
        <f t="shared" si="50"/>
        <v>0.68161939272772709</v>
      </c>
      <c r="CB22" s="68">
        <f t="shared" si="51"/>
        <v>0.29926277645882793</v>
      </c>
      <c r="CC22" s="68">
        <f t="shared" si="52"/>
        <v>0.43546170186180183</v>
      </c>
      <c r="CD22" s="68">
        <f t="shared" si="53"/>
        <v>0.25053105085592903</v>
      </c>
      <c r="CE22" s="67">
        <f t="shared" si="53"/>
        <v>2.748969136573785E-2</v>
      </c>
      <c r="CF22" s="64">
        <v>147273</v>
      </c>
      <c r="CG22" s="69">
        <v>129</v>
      </c>
      <c r="CH22" s="70">
        <v>2366</v>
      </c>
      <c r="CI22" s="70">
        <v>763</v>
      </c>
      <c r="CJ22" s="70">
        <v>1198</v>
      </c>
      <c r="CK22" s="70">
        <v>620</v>
      </c>
      <c r="CL22" s="70">
        <v>299</v>
      </c>
      <c r="CM22" s="70">
        <v>419</v>
      </c>
      <c r="CN22" s="70">
        <v>1360</v>
      </c>
      <c r="CO22" s="70">
        <v>286</v>
      </c>
      <c r="CP22" s="70">
        <v>57</v>
      </c>
      <c r="CQ22" s="70">
        <v>183</v>
      </c>
      <c r="CR22" s="70">
        <v>1270</v>
      </c>
      <c r="CS22" s="70">
        <v>434</v>
      </c>
      <c r="CT22" s="70">
        <v>196</v>
      </c>
      <c r="CU22" s="70">
        <v>319</v>
      </c>
      <c r="CV22" s="70">
        <v>902</v>
      </c>
      <c r="CW22" s="70">
        <v>29</v>
      </c>
      <c r="CX22" s="70">
        <v>1148</v>
      </c>
      <c r="CY22" s="70">
        <v>398</v>
      </c>
      <c r="CZ22" s="70">
        <v>1344</v>
      </c>
      <c r="DA22" s="70">
        <v>457</v>
      </c>
      <c r="DB22" s="70">
        <v>1720</v>
      </c>
      <c r="DC22" s="70">
        <v>368</v>
      </c>
      <c r="DD22" s="70">
        <v>815</v>
      </c>
      <c r="DE22" s="70">
        <v>3358</v>
      </c>
      <c r="DF22" s="70">
        <v>238</v>
      </c>
      <c r="DG22" s="70">
        <v>1979</v>
      </c>
      <c r="DH22" s="70">
        <v>771</v>
      </c>
      <c r="DI22" s="70">
        <v>1920</v>
      </c>
      <c r="DJ22" s="70">
        <v>9</v>
      </c>
      <c r="DK22" s="69">
        <v>268</v>
      </c>
      <c r="DL22" s="70">
        <v>682</v>
      </c>
      <c r="DM22" s="70">
        <v>398</v>
      </c>
      <c r="DN22" s="69"/>
      <c r="DO22" s="70">
        <v>545</v>
      </c>
      <c r="DP22" s="70">
        <v>471</v>
      </c>
      <c r="DQ22" s="70">
        <v>630</v>
      </c>
      <c r="DR22" s="70">
        <v>422</v>
      </c>
      <c r="DS22" s="69">
        <v>23</v>
      </c>
      <c r="DT22" s="67">
        <f t="shared" si="84"/>
        <v>8.7592430384388173E-2</v>
      </c>
      <c r="DU22" s="68">
        <f t="shared" si="85"/>
        <v>1.6065402348020346</v>
      </c>
      <c r="DV22" s="68">
        <f t="shared" si="86"/>
        <v>0.51808546033556735</v>
      </c>
      <c r="DW22" s="68">
        <f t="shared" si="87"/>
        <v>0.81345528372478315</v>
      </c>
      <c r="DX22" s="68">
        <f t="shared" si="88"/>
        <v>0.42098687471566409</v>
      </c>
      <c r="DY22" s="68">
        <f t="shared" si="89"/>
        <v>0.20302431538707028</v>
      </c>
      <c r="DZ22" s="68">
        <f t="shared" si="90"/>
        <v>0.2845056459771988</v>
      </c>
      <c r="EA22" s="68">
        <f t="shared" si="91"/>
        <v>0.92345508002145671</v>
      </c>
      <c r="EB22" s="68">
        <f t="shared" si="92"/>
        <v>0.19419717123980634</v>
      </c>
      <c r="EC22" s="68">
        <f t="shared" si="93"/>
        <v>3.8703632030311054E-2</v>
      </c>
      <c r="ED22" s="68">
        <f t="shared" si="94"/>
        <v>0.12425902914994602</v>
      </c>
      <c r="EE22" s="68">
        <f t="shared" si="95"/>
        <v>0.86234408207886037</v>
      </c>
      <c r="EF22" s="68">
        <f t="shared" si="96"/>
        <v>0.29469081230096489</v>
      </c>
      <c r="EG22" s="68">
        <f t="shared" si="97"/>
        <v>0.13308617329720995</v>
      </c>
      <c r="EH22" s="68">
        <f t="shared" si="98"/>
        <v>0.21660453715209171</v>
      </c>
      <c r="EI22" s="68">
        <f t="shared" si="99"/>
        <v>0.61246800160246617</v>
      </c>
      <c r="EJ22" s="68">
        <f t="shared" si="100"/>
        <v>1.9691321559281064E-2</v>
      </c>
      <c r="EK22" s="68">
        <f t="shared" si="101"/>
        <v>0.77950472931222969</v>
      </c>
      <c r="EL22" s="68">
        <f t="shared" si="102"/>
        <v>0.27024641312392633</v>
      </c>
      <c r="EM22" s="68">
        <f t="shared" si="103"/>
        <v>0.91259090260943954</v>
      </c>
      <c r="EN22" s="68">
        <f t="shared" si="104"/>
        <v>0.31030806733073951</v>
      </c>
      <c r="EO22" s="68">
        <f t="shared" si="105"/>
        <v>1.1678990717918423</v>
      </c>
      <c r="EP22" s="68">
        <f t="shared" si="106"/>
        <v>0.24987608047639417</v>
      </c>
      <c r="EQ22" s="68">
        <f t="shared" si="107"/>
        <v>0.55339403692462297</v>
      </c>
      <c r="ER22" s="68">
        <f t="shared" si="75"/>
        <v>2.2801192343470968</v>
      </c>
      <c r="ES22" s="68">
        <f t="shared" si="76"/>
        <v>0.16160463900375494</v>
      </c>
      <c r="ET22" s="68">
        <f t="shared" si="77"/>
        <v>1.3437629436488696</v>
      </c>
      <c r="EU22" s="68">
        <f t="shared" si="78"/>
        <v>0.52351754904157577</v>
      </c>
      <c r="EV22" s="68">
        <f t="shared" si="79"/>
        <v>1.3037012894420565</v>
      </c>
      <c r="EW22" s="68">
        <f t="shared" si="80"/>
        <v>6.1110997942596399E-3</v>
      </c>
      <c r="EX22" s="67">
        <f t="shared" si="81"/>
        <v>0.18197497165128707</v>
      </c>
      <c r="EY22" s="68">
        <f t="shared" si="82"/>
        <v>0.46308556218723052</v>
      </c>
      <c r="EZ22" s="68">
        <f t="shared" si="83"/>
        <v>0.27024641312392633</v>
      </c>
      <c r="FA22" s="67"/>
      <c r="FB22" s="68">
        <f t="shared" si="36"/>
        <v>0.3700610430968338</v>
      </c>
      <c r="FC22" s="68">
        <f t="shared" si="36"/>
        <v>0.31981422256625452</v>
      </c>
      <c r="FD22" s="68">
        <f t="shared" si="36"/>
        <v>0.42777698559817479</v>
      </c>
      <c r="FE22" s="68">
        <f t="shared" si="36"/>
        <v>0.28654267924195204</v>
      </c>
      <c r="FF22" s="67">
        <f t="shared" si="36"/>
        <v>1.5617255029774636E-2</v>
      </c>
      <c r="FG22" s="67">
        <f t="shared" si="108"/>
        <v>-2.4491093385762663E-2</v>
      </c>
      <c r="FH22" s="68">
        <f t="shared" si="109"/>
        <v>-0.36887935763097368</v>
      </c>
      <c r="FI22" s="68">
        <f t="shared" si="110"/>
        <v>3.9205555533481706E-2</v>
      </c>
      <c r="FJ22" s="68">
        <f t="shared" si="111"/>
        <v>0.29737815373616894</v>
      </c>
      <c r="FK22" s="68">
        <f t="shared" si="112"/>
        <v>0.14879945541053863</v>
      </c>
      <c r="FL22" s="68">
        <f t="shared" si="113"/>
        <v>0.13122534099178762</v>
      </c>
      <c r="FM22" s="68">
        <f t="shared" si="114"/>
        <v>4.47458846987977E-2</v>
      </c>
      <c r="FN22" s="68">
        <f t="shared" si="115"/>
        <v>1.3068723552203232E-2</v>
      </c>
      <c r="FO22" s="68">
        <f t="shared" si="116"/>
        <v>1.1465500485527715</v>
      </c>
      <c r="FP22" s="68">
        <f t="shared" si="117"/>
        <v>0.12685928187697373</v>
      </c>
      <c r="FQ22" s="68">
        <f t="shared" si="118"/>
        <v>8.69117817959493E-2</v>
      </c>
      <c r="FR22" s="68">
        <f t="shared" si="119"/>
        <v>1.6592103350147296</v>
      </c>
      <c r="FS22" s="68">
        <f t="shared" si="120"/>
        <v>0.14077088956083694</v>
      </c>
      <c r="FT22" s="68">
        <f t="shared" si="121"/>
        <v>0.11931917469729209</v>
      </c>
      <c r="FU22" s="68">
        <f t="shared" si="122"/>
        <v>0.1501329362953655</v>
      </c>
      <c r="FV22" s="68">
        <f t="shared" si="123"/>
        <v>-0.11452972845489651</v>
      </c>
      <c r="FW22" s="68">
        <f t="shared" si="124"/>
        <v>4.9032906855063563E-2</v>
      </c>
      <c r="FX22" s="68">
        <f t="shared" si="125"/>
        <v>0.46252950784883495</v>
      </c>
      <c r="FY22" s="68">
        <f t="shared" si="126"/>
        <v>9.8990123174961586E-2</v>
      </c>
      <c r="FZ22" s="68">
        <f t="shared" si="127"/>
        <v>-1.1678744668667362E-2</v>
      </c>
      <c r="GA22" s="68">
        <f t="shared" si="128"/>
        <v>0.34319686831839208</v>
      </c>
      <c r="GB22" s="68">
        <f t="shared" si="129"/>
        <v>0.22095510789077677</v>
      </c>
      <c r="GC22" s="68">
        <f t="shared" si="130"/>
        <v>0.29679391827407442</v>
      </c>
      <c r="GD22" s="68">
        <f t="shared" si="131"/>
        <v>-9.7939832251375425E-2</v>
      </c>
      <c r="GE22" s="68">
        <f t="shared" si="132"/>
        <v>1.2098220376758948</v>
      </c>
      <c r="GF22" s="68">
        <f t="shared" si="133"/>
        <v>0.11579133750505427</v>
      </c>
      <c r="GG22" s="68">
        <f t="shared" si="134"/>
        <v>0.43057168086693687</v>
      </c>
      <c r="GH22" s="68">
        <f t="shared" si="135"/>
        <v>0.30429702049484808</v>
      </c>
      <c r="GI22" s="68">
        <f t="shared" si="136"/>
        <v>0.8892263626883945</v>
      </c>
      <c r="GJ22" s="68">
        <f t="shared" si="137"/>
        <v>0.48995287621473693</v>
      </c>
      <c r="GK22" s="67">
        <f t="shared" si="138"/>
        <v>-0.13136894890981513</v>
      </c>
      <c r="GL22" s="68">
        <f t="shared" si="139"/>
        <v>9.7329282246107041E-2</v>
      </c>
      <c r="GM22" s="68">
        <f t="shared" si="34"/>
        <v>-1.8465830842281927E-2</v>
      </c>
      <c r="GN22" s="67"/>
      <c r="GO22" s="68">
        <f t="shared" si="35"/>
        <v>0.31155834963089329</v>
      </c>
      <c r="GP22" s="68">
        <f t="shared" si="35"/>
        <v>-2.0551446107426596E-2</v>
      </c>
      <c r="GQ22" s="68">
        <f t="shared" si="35"/>
        <v>7.684716263627045E-3</v>
      </c>
      <c r="GR22" s="68">
        <f t="shared" si="35"/>
        <v>-3.6011628386023009E-2</v>
      </c>
      <c r="GS22" s="67">
        <f t="shared" si="35"/>
        <v>1.1872436335963214E-2</v>
      </c>
    </row>
    <row r="23" spans="1:201" s="71" customFormat="1" x14ac:dyDescent="0.15">
      <c r="A23" s="64">
        <v>1</v>
      </c>
      <c r="B23" s="64" t="s">
        <v>434</v>
      </c>
      <c r="C23" s="64" t="s">
        <v>435</v>
      </c>
      <c r="D23" s="64" t="s">
        <v>436</v>
      </c>
      <c r="E23" s="64">
        <v>303086</v>
      </c>
      <c r="F23" s="65">
        <v>134</v>
      </c>
      <c r="G23" s="66">
        <v>5808</v>
      </c>
      <c r="H23" s="66">
        <v>3667</v>
      </c>
      <c r="I23" s="66">
        <v>2338</v>
      </c>
      <c r="J23" s="66">
        <v>3679</v>
      </c>
      <c r="K23" s="66">
        <v>6992</v>
      </c>
      <c r="L23" s="66">
        <v>2130</v>
      </c>
      <c r="M23" s="66">
        <v>2969</v>
      </c>
      <c r="N23" s="66">
        <v>6934</v>
      </c>
      <c r="O23" s="66">
        <v>705</v>
      </c>
      <c r="P23" s="66">
        <v>595</v>
      </c>
      <c r="Q23" s="66">
        <v>6909</v>
      </c>
      <c r="R23" s="66">
        <v>1756</v>
      </c>
      <c r="S23" s="66">
        <v>6211</v>
      </c>
      <c r="T23" s="66">
        <v>9273</v>
      </c>
      <c r="U23" s="66">
        <v>851</v>
      </c>
      <c r="V23" s="66">
        <v>2492</v>
      </c>
      <c r="W23" s="66">
        <v>2167</v>
      </c>
      <c r="X23" s="66">
        <v>637</v>
      </c>
      <c r="Y23" s="66">
        <v>5328</v>
      </c>
      <c r="Z23" s="66">
        <v>414</v>
      </c>
      <c r="AA23" s="66">
        <v>1290</v>
      </c>
      <c r="AB23" s="66">
        <v>1074</v>
      </c>
      <c r="AC23" s="66">
        <v>904</v>
      </c>
      <c r="AD23" s="66">
        <v>4861</v>
      </c>
      <c r="AE23" s="66">
        <v>1086</v>
      </c>
      <c r="AF23" s="66">
        <v>2261</v>
      </c>
      <c r="AG23" s="66">
        <v>1518</v>
      </c>
      <c r="AH23" s="66">
        <v>512</v>
      </c>
      <c r="AI23" s="66">
        <v>476</v>
      </c>
      <c r="AJ23" s="65">
        <v>147</v>
      </c>
      <c r="AK23" s="66">
        <v>2483</v>
      </c>
      <c r="AL23" s="66">
        <v>1239</v>
      </c>
      <c r="AM23" s="65">
        <v>314</v>
      </c>
      <c r="AN23" s="66">
        <v>9038</v>
      </c>
      <c r="AO23" s="66">
        <v>12246</v>
      </c>
      <c r="AP23" s="66">
        <v>3970</v>
      </c>
      <c r="AQ23" s="66">
        <v>2196</v>
      </c>
      <c r="AR23" s="65">
        <v>81</v>
      </c>
      <c r="AS23" s="67">
        <f t="shared" si="54"/>
        <v>4.4211873857584974E-2</v>
      </c>
      <c r="AT23" s="68">
        <f t="shared" si="55"/>
        <v>1.9162877863048773</v>
      </c>
      <c r="AU23" s="68">
        <f t="shared" si="56"/>
        <v>1.209887622654956</v>
      </c>
      <c r="AV23" s="68">
        <f t="shared" si="57"/>
        <v>0.77139821700771405</v>
      </c>
      <c r="AW23" s="68">
        <f t="shared" si="58"/>
        <v>1.21384689494071</v>
      </c>
      <c r="AX23" s="68">
        <f t="shared" si="59"/>
        <v>2.3069359851659264</v>
      </c>
      <c r="AY23" s="68">
        <f t="shared" si="60"/>
        <v>0.70277083072131341</v>
      </c>
      <c r="AZ23" s="68">
        <f t="shared" si="61"/>
        <v>0.97958995136693872</v>
      </c>
      <c r="BA23" s="68">
        <f t="shared" si="62"/>
        <v>2.2877995024514495</v>
      </c>
      <c r="BB23" s="68">
        <f t="shared" si="63"/>
        <v>0.23260724678804034</v>
      </c>
      <c r="BC23" s="68">
        <f t="shared" si="64"/>
        <v>0.19631391750196311</v>
      </c>
      <c r="BD23" s="68">
        <f t="shared" si="65"/>
        <v>2.2795510185227954</v>
      </c>
      <c r="BE23" s="68">
        <f t="shared" si="66"/>
        <v>0.57937351114865088</v>
      </c>
      <c r="BF23" s="68">
        <f t="shared" si="67"/>
        <v>2.0492533472347785</v>
      </c>
      <c r="BG23" s="68">
        <f t="shared" si="68"/>
        <v>3.0595276588163096</v>
      </c>
      <c r="BH23" s="68">
        <f t="shared" si="69"/>
        <v>0.28077839293137918</v>
      </c>
      <c r="BI23" s="68">
        <f t="shared" si="70"/>
        <v>0.82220887800822218</v>
      </c>
      <c r="BJ23" s="68">
        <f t="shared" si="71"/>
        <v>0.71497858693572114</v>
      </c>
      <c r="BK23" s="68">
        <f t="shared" si="72"/>
        <v>0.21017137050210172</v>
      </c>
      <c r="BL23" s="68">
        <f t="shared" si="73"/>
        <v>1.7579168948747219</v>
      </c>
      <c r="BM23" s="68">
        <f t="shared" si="74"/>
        <v>0.13659489385850879</v>
      </c>
      <c r="BN23" s="68">
        <f t="shared" si="37"/>
        <v>0.4256217707185419</v>
      </c>
      <c r="BO23" s="68">
        <f t="shared" si="38"/>
        <v>0.35435486957497214</v>
      </c>
      <c r="BP23" s="68">
        <f t="shared" si="39"/>
        <v>0.29826517886012555</v>
      </c>
      <c r="BQ23" s="68">
        <f t="shared" si="40"/>
        <v>1.6038352150874668</v>
      </c>
      <c r="BR23" s="68">
        <f t="shared" si="41"/>
        <v>0.35831414186072602</v>
      </c>
      <c r="BS23" s="68">
        <f t="shared" si="42"/>
        <v>0.74599288650745987</v>
      </c>
      <c r="BT23" s="68">
        <f t="shared" si="43"/>
        <v>0.5008479441478656</v>
      </c>
      <c r="BU23" s="68">
        <f t="shared" si="44"/>
        <v>0.16892895085883214</v>
      </c>
      <c r="BV23" s="68">
        <f t="shared" si="45"/>
        <v>0.15705113400157053</v>
      </c>
      <c r="BW23" s="67">
        <f t="shared" si="46"/>
        <v>4.8501085500485007E-2</v>
      </c>
      <c r="BX23" s="68">
        <f t="shared" si="47"/>
        <v>0.81923942379390668</v>
      </c>
      <c r="BY23" s="68">
        <f t="shared" si="48"/>
        <v>0.40879486350408795</v>
      </c>
      <c r="BZ23" s="67">
        <f t="shared" si="49"/>
        <v>0.10360095814389315</v>
      </c>
      <c r="CA23" s="68">
        <f t="shared" si="50"/>
        <v>2.9819919098869629</v>
      </c>
      <c r="CB23" s="68">
        <f t="shared" si="51"/>
        <v>4.0404373676118333</v>
      </c>
      <c r="CC23" s="68">
        <f t="shared" si="52"/>
        <v>1.3098592478702413</v>
      </c>
      <c r="CD23" s="68">
        <f t="shared" si="53"/>
        <v>0.7245468282929598</v>
      </c>
      <c r="CE23" s="67">
        <f t="shared" si="53"/>
        <v>2.6725087928838681E-2</v>
      </c>
      <c r="CF23" s="64">
        <v>266169</v>
      </c>
      <c r="CG23" s="69">
        <v>182</v>
      </c>
      <c r="CH23" s="70">
        <v>5984</v>
      </c>
      <c r="CI23" s="70">
        <v>2008</v>
      </c>
      <c r="CJ23" s="70">
        <v>1720</v>
      </c>
      <c r="CK23" s="70">
        <v>2154</v>
      </c>
      <c r="CL23" s="70">
        <v>3915</v>
      </c>
      <c r="CM23" s="70">
        <v>1272</v>
      </c>
      <c r="CN23" s="70">
        <v>1810</v>
      </c>
      <c r="CO23" s="70">
        <v>946</v>
      </c>
      <c r="CP23" s="70">
        <v>88</v>
      </c>
      <c r="CQ23" s="70">
        <v>467</v>
      </c>
      <c r="CR23" s="70">
        <v>2643</v>
      </c>
      <c r="CS23" s="70">
        <v>1279</v>
      </c>
      <c r="CT23" s="70">
        <v>6121</v>
      </c>
      <c r="CU23" s="70">
        <v>7738</v>
      </c>
      <c r="CV23" s="70">
        <v>1090</v>
      </c>
      <c r="CW23" s="70">
        <v>982</v>
      </c>
      <c r="CX23" s="70">
        <v>1599</v>
      </c>
      <c r="CY23" s="70">
        <v>685</v>
      </c>
      <c r="CZ23" s="70">
        <v>5247</v>
      </c>
      <c r="DA23" s="70">
        <v>349</v>
      </c>
      <c r="DB23" s="70">
        <v>1687</v>
      </c>
      <c r="DC23" s="70">
        <v>382</v>
      </c>
      <c r="DD23" s="70">
        <v>710</v>
      </c>
      <c r="DE23" s="70">
        <v>3265</v>
      </c>
      <c r="DF23" s="70">
        <v>1182</v>
      </c>
      <c r="DG23" s="70">
        <v>2307</v>
      </c>
      <c r="DH23" s="70">
        <v>1256</v>
      </c>
      <c r="DI23" s="70">
        <v>457</v>
      </c>
      <c r="DJ23" s="70">
        <v>17</v>
      </c>
      <c r="DK23" s="69">
        <v>138</v>
      </c>
      <c r="DL23" s="70">
        <v>1253</v>
      </c>
      <c r="DM23" s="70">
        <v>836</v>
      </c>
      <c r="DN23" s="69"/>
      <c r="DO23" s="70">
        <v>3700</v>
      </c>
      <c r="DP23" s="70">
        <v>12868</v>
      </c>
      <c r="DQ23" s="70">
        <v>2171</v>
      </c>
      <c r="DR23" s="70">
        <v>1499</v>
      </c>
      <c r="DS23" s="69">
        <v>60</v>
      </c>
      <c r="DT23" s="67">
        <f t="shared" si="84"/>
        <v>6.8377609714128984E-2</v>
      </c>
      <c r="DU23" s="68">
        <f t="shared" si="85"/>
        <v>2.248195695216197</v>
      </c>
      <c r="DV23" s="68">
        <f t="shared" si="86"/>
        <v>0.75440791376907157</v>
      </c>
      <c r="DW23" s="68">
        <f t="shared" si="87"/>
        <v>0.64620598191374656</v>
      </c>
      <c r="DX23" s="68">
        <f t="shared" si="88"/>
        <v>0.80926028200128486</v>
      </c>
      <c r="DY23" s="68">
        <f t="shared" si="89"/>
        <v>1.4708700111583242</v>
      </c>
      <c r="DZ23" s="68">
        <f t="shared" si="90"/>
        <v>0.47789186569435205</v>
      </c>
      <c r="EA23" s="68">
        <f t="shared" si="91"/>
        <v>0.68001908561853563</v>
      </c>
      <c r="EB23" s="68">
        <f t="shared" si="92"/>
        <v>0.35541329005256062</v>
      </c>
      <c r="EC23" s="68">
        <f t="shared" si="93"/>
        <v>3.3061701400238196E-2</v>
      </c>
      <c r="ED23" s="68">
        <f t="shared" si="94"/>
        <v>0.1754524381126277</v>
      </c>
      <c r="EE23" s="68">
        <f t="shared" si="95"/>
        <v>0.99297814546397223</v>
      </c>
      <c r="EF23" s="68">
        <f t="shared" si="96"/>
        <v>0.48052177376028016</v>
      </c>
      <c r="EG23" s="68">
        <f t="shared" si="97"/>
        <v>2.2996667530779318</v>
      </c>
      <c r="EH23" s="68">
        <f t="shared" si="98"/>
        <v>2.9071755163073085</v>
      </c>
      <c r="EI23" s="68">
        <f t="shared" si="99"/>
        <v>0.40951425598022312</v>
      </c>
      <c r="EJ23" s="68">
        <f t="shared" si="100"/>
        <v>0.36893853153447626</v>
      </c>
      <c r="EK23" s="68">
        <f t="shared" si="101"/>
        <v>0.60074614248841895</v>
      </c>
      <c r="EL23" s="68">
        <f t="shared" si="102"/>
        <v>0.25735528930867235</v>
      </c>
      <c r="EM23" s="68">
        <f t="shared" si="103"/>
        <v>1.9713039459892021</v>
      </c>
      <c r="EN23" s="68">
        <f t="shared" si="104"/>
        <v>0.13111970214412649</v>
      </c>
      <c r="EO23" s="68">
        <f t="shared" si="105"/>
        <v>0.63380784388865719</v>
      </c>
      <c r="EP23" s="68">
        <f t="shared" si="106"/>
        <v>0.14351784016921579</v>
      </c>
      <c r="EQ23" s="68">
        <f t="shared" si="107"/>
        <v>0.26674781811555814</v>
      </c>
      <c r="ER23" s="68">
        <f t="shared" si="75"/>
        <v>1.226664262179292</v>
      </c>
      <c r="ES23" s="68">
        <f t="shared" si="76"/>
        <v>0.44407876198956303</v>
      </c>
      <c r="ET23" s="68">
        <f t="shared" si="77"/>
        <v>0.86674255829942637</v>
      </c>
      <c r="EU23" s="68">
        <f t="shared" si="78"/>
        <v>0.4718806472579451</v>
      </c>
      <c r="EV23" s="68">
        <f t="shared" si="79"/>
        <v>0.17169542658987336</v>
      </c>
      <c r="EW23" s="68">
        <f t="shared" si="80"/>
        <v>6.3869195886823776E-3</v>
      </c>
      <c r="EX23" s="67">
        <f t="shared" si="81"/>
        <v>5.1846759014009897E-2</v>
      </c>
      <c r="EY23" s="68">
        <f t="shared" si="82"/>
        <v>0.47075354380111889</v>
      </c>
      <c r="EZ23" s="68">
        <f t="shared" si="83"/>
        <v>0.31408616330226286</v>
      </c>
      <c r="FA23" s="67"/>
      <c r="FB23" s="68">
        <f t="shared" si="36"/>
        <v>1.3900942634191058</v>
      </c>
      <c r="FC23" s="68">
        <f t="shared" si="36"/>
        <v>4.8345224274802856</v>
      </c>
      <c r="FD23" s="68">
        <f t="shared" si="36"/>
        <v>0.8156472015899674</v>
      </c>
      <c r="FE23" s="68">
        <f t="shared" si="36"/>
        <v>0.56317602726087568</v>
      </c>
      <c r="FF23" s="67">
        <f t="shared" si="36"/>
        <v>2.2542069136526042E-2</v>
      </c>
      <c r="FG23" s="67">
        <f t="shared" si="108"/>
        <v>-2.416573585654401E-2</v>
      </c>
      <c r="FH23" s="68">
        <f t="shared" si="109"/>
        <v>-0.33190790891131972</v>
      </c>
      <c r="FI23" s="68">
        <f t="shared" si="110"/>
        <v>0.4554797088858844</v>
      </c>
      <c r="FJ23" s="68">
        <f t="shared" si="111"/>
        <v>0.12519223509396749</v>
      </c>
      <c r="FK23" s="68">
        <f t="shared" si="112"/>
        <v>0.40458661293942511</v>
      </c>
      <c r="FL23" s="68">
        <f t="shared" si="113"/>
        <v>0.83606597400760219</v>
      </c>
      <c r="FM23" s="68">
        <f t="shared" si="114"/>
        <v>0.22487896502696136</v>
      </c>
      <c r="FN23" s="68">
        <f t="shared" si="115"/>
        <v>0.29957086574840308</v>
      </c>
      <c r="FO23" s="68">
        <f t="shared" si="116"/>
        <v>1.9323862123988889</v>
      </c>
      <c r="FP23" s="68">
        <f t="shared" si="117"/>
        <v>0.19954554538780214</v>
      </c>
      <c r="FQ23" s="68">
        <f t="shared" si="118"/>
        <v>2.0861479389335413E-2</v>
      </c>
      <c r="FR23" s="68">
        <f t="shared" si="119"/>
        <v>1.2865728730588231</v>
      </c>
      <c r="FS23" s="68">
        <f t="shared" si="120"/>
        <v>9.885173738837072E-2</v>
      </c>
      <c r="FT23" s="68">
        <f t="shared" si="121"/>
        <v>-0.2504134058431533</v>
      </c>
      <c r="FU23" s="68">
        <f t="shared" si="122"/>
        <v>0.15235214250900109</v>
      </c>
      <c r="FV23" s="68">
        <f t="shared" si="123"/>
        <v>-0.12873586304884393</v>
      </c>
      <c r="FW23" s="68">
        <f t="shared" si="124"/>
        <v>0.45327034647374592</v>
      </c>
      <c r="FX23" s="68">
        <f t="shared" si="125"/>
        <v>0.11423244444730218</v>
      </c>
      <c r="FY23" s="68">
        <f t="shared" si="126"/>
        <v>-4.7183918806570635E-2</v>
      </c>
      <c r="FZ23" s="68">
        <f t="shared" si="127"/>
        <v>-0.2133870511144802</v>
      </c>
      <c r="GA23" s="68">
        <f t="shared" si="128"/>
        <v>5.4751917143822937E-3</v>
      </c>
      <c r="GB23" s="68">
        <f t="shared" si="129"/>
        <v>-0.20818607317011528</v>
      </c>
      <c r="GC23" s="68">
        <f t="shared" si="130"/>
        <v>0.21083702940575635</v>
      </c>
      <c r="GD23" s="68">
        <f t="shared" si="131"/>
        <v>3.1517360744567402E-2</v>
      </c>
      <c r="GE23" s="68">
        <f t="shared" si="132"/>
        <v>0.37717095290817482</v>
      </c>
      <c r="GF23" s="68">
        <f t="shared" si="133"/>
        <v>-8.576462012883701E-2</v>
      </c>
      <c r="GG23" s="68">
        <f t="shared" si="134"/>
        <v>-0.1207496717919665</v>
      </c>
      <c r="GH23" s="68">
        <f t="shared" si="135"/>
        <v>2.8967296889920502E-2</v>
      </c>
      <c r="GI23" s="68">
        <f t="shared" si="136"/>
        <v>-2.766475731041218E-3</v>
      </c>
      <c r="GJ23" s="68">
        <f t="shared" si="137"/>
        <v>0.15066421441288816</v>
      </c>
      <c r="GK23" s="67">
        <f t="shared" si="138"/>
        <v>-3.3456735135248897E-3</v>
      </c>
      <c r="GL23" s="68">
        <f t="shared" si="139"/>
        <v>0.34848587999278779</v>
      </c>
      <c r="GM23" s="68">
        <f t="shared" si="34"/>
        <v>9.4708700201825091E-2</v>
      </c>
      <c r="GN23" s="67"/>
      <c r="GO23" s="68">
        <f t="shared" si="35"/>
        <v>1.5918976464678571</v>
      </c>
      <c r="GP23" s="68">
        <f t="shared" si="35"/>
        <v>-0.79408505986845235</v>
      </c>
      <c r="GQ23" s="68">
        <f t="shared" si="35"/>
        <v>0.49421204628027393</v>
      </c>
      <c r="GR23" s="68">
        <f t="shared" si="35"/>
        <v>0.16137080103208412</v>
      </c>
      <c r="GS23" s="67">
        <f t="shared" si="35"/>
        <v>4.1830187923126393E-3</v>
      </c>
    </row>
    <row r="24" spans="1:201" s="71" customFormat="1" x14ac:dyDescent="0.15">
      <c r="A24" s="64">
        <v>1</v>
      </c>
      <c r="B24" s="64" t="s">
        <v>437</v>
      </c>
      <c r="C24" s="64" t="s">
        <v>438</v>
      </c>
      <c r="D24" s="64" t="s">
        <v>439</v>
      </c>
      <c r="E24" s="64">
        <v>275885</v>
      </c>
      <c r="F24" s="65">
        <v>89</v>
      </c>
      <c r="G24" s="66">
        <v>3912</v>
      </c>
      <c r="H24" s="66">
        <v>2319</v>
      </c>
      <c r="I24" s="66">
        <v>1833</v>
      </c>
      <c r="J24" s="66">
        <v>1922</v>
      </c>
      <c r="K24" s="66">
        <v>1012</v>
      </c>
      <c r="L24" s="66">
        <v>949</v>
      </c>
      <c r="M24" s="66">
        <v>2198</v>
      </c>
      <c r="N24" s="66">
        <v>4347</v>
      </c>
      <c r="O24" s="66">
        <v>811</v>
      </c>
      <c r="P24" s="66">
        <v>1294</v>
      </c>
      <c r="Q24" s="66">
        <v>8879</v>
      </c>
      <c r="R24" s="66">
        <v>1180</v>
      </c>
      <c r="S24" s="66">
        <v>9554</v>
      </c>
      <c r="T24" s="66">
        <v>7206</v>
      </c>
      <c r="U24" s="66">
        <v>687</v>
      </c>
      <c r="V24" s="66">
        <v>1098</v>
      </c>
      <c r="W24" s="66">
        <v>1441</v>
      </c>
      <c r="X24" s="66">
        <v>1032</v>
      </c>
      <c r="Y24" s="66">
        <v>2943</v>
      </c>
      <c r="Z24" s="66">
        <v>443</v>
      </c>
      <c r="AA24" s="66">
        <v>901</v>
      </c>
      <c r="AB24" s="66">
        <v>2077</v>
      </c>
      <c r="AC24" s="66">
        <v>734</v>
      </c>
      <c r="AD24" s="66">
        <v>4717</v>
      </c>
      <c r="AE24" s="66">
        <v>716</v>
      </c>
      <c r="AF24" s="66">
        <v>2609</v>
      </c>
      <c r="AG24" s="66">
        <v>814</v>
      </c>
      <c r="AH24" s="66">
        <v>3548</v>
      </c>
      <c r="AI24" s="66">
        <v>1079</v>
      </c>
      <c r="AJ24" s="65">
        <v>109</v>
      </c>
      <c r="AK24" s="66">
        <v>1426</v>
      </c>
      <c r="AL24" s="66">
        <v>568</v>
      </c>
      <c r="AM24" s="65">
        <v>136</v>
      </c>
      <c r="AN24" s="66">
        <v>3546</v>
      </c>
      <c r="AO24" s="66">
        <v>12788</v>
      </c>
      <c r="AP24" s="66">
        <v>1242</v>
      </c>
      <c r="AQ24" s="66">
        <v>814</v>
      </c>
      <c r="AR24" s="65">
        <v>54</v>
      </c>
      <c r="AS24" s="67">
        <f t="shared" si="54"/>
        <v>3.2259818402595286E-2</v>
      </c>
      <c r="AT24" s="68">
        <f t="shared" si="55"/>
        <v>1.4179821302354241</v>
      </c>
      <c r="AU24" s="68">
        <f t="shared" si="56"/>
        <v>0.84056762781593786</v>
      </c>
      <c r="AV24" s="68">
        <f t="shared" si="57"/>
        <v>0.66440727114558606</v>
      </c>
      <c r="AW24" s="68">
        <f t="shared" si="58"/>
        <v>0.69666708954818135</v>
      </c>
      <c r="AX24" s="68">
        <f t="shared" si="59"/>
        <v>0.36681950812838687</v>
      </c>
      <c r="AY24" s="68">
        <f t="shared" si="60"/>
        <v>0.34398390633778569</v>
      </c>
      <c r="AZ24" s="68">
        <f t="shared" si="61"/>
        <v>0.79670877358319592</v>
      </c>
      <c r="BA24" s="68">
        <f t="shared" si="62"/>
        <v>1.5756565235514799</v>
      </c>
      <c r="BB24" s="68">
        <f t="shared" si="63"/>
        <v>0.29396306432027841</v>
      </c>
      <c r="BC24" s="68">
        <f t="shared" si="64"/>
        <v>0.46903601138155387</v>
      </c>
      <c r="BD24" s="68">
        <f t="shared" si="65"/>
        <v>3.2183699729959949</v>
      </c>
      <c r="BE24" s="68">
        <f t="shared" si="66"/>
        <v>0.42771444623665661</v>
      </c>
      <c r="BF24" s="68">
        <f t="shared" si="67"/>
        <v>3.4630371350381504</v>
      </c>
      <c r="BG24" s="68">
        <f t="shared" si="68"/>
        <v>2.6119578810011417</v>
      </c>
      <c r="BH24" s="68">
        <f t="shared" si="69"/>
        <v>0.24901680047846025</v>
      </c>
      <c r="BI24" s="68">
        <f t="shared" si="70"/>
        <v>0.39799191692190589</v>
      </c>
      <c r="BJ24" s="68">
        <f t="shared" si="71"/>
        <v>0.52231908222628998</v>
      </c>
      <c r="BK24" s="68">
        <f t="shared" si="72"/>
        <v>0.37406890552222849</v>
      </c>
      <c r="BL24" s="68">
        <f t="shared" si="73"/>
        <v>1.0667488265037968</v>
      </c>
      <c r="BM24" s="68">
        <f t="shared" si="74"/>
        <v>0.16057415227359226</v>
      </c>
      <c r="BN24" s="68">
        <f t="shared" ref="BN24:BN55" si="140">AA24/$E24*100</f>
        <v>0.32658535259256577</v>
      </c>
      <c r="BO24" s="68">
        <f t="shared" ref="BO24:BO55" si="141">AB24/$E24*100</f>
        <v>0.75284991935045398</v>
      </c>
      <c r="BP24" s="68">
        <f t="shared" ref="BP24:BP55" si="142">AC24/$E24*100</f>
        <v>0.26605288435398811</v>
      </c>
      <c r="BQ24" s="68">
        <f t="shared" ref="BQ24:BQ55" si="143">AD24/$E24*100</f>
        <v>1.7097703753375499</v>
      </c>
      <c r="BR24" s="68">
        <f t="shared" ref="BR24:BR55" si="144">AE24/$E24*100</f>
        <v>0.25952842669953058</v>
      </c>
      <c r="BS24" s="68">
        <f t="shared" ref="BS24:BS55" si="145">AF24/$E24*100</f>
        <v>0.94568389002664155</v>
      </c>
      <c r="BT24" s="68">
        <f t="shared" ref="BT24:BT55" si="146">AG24/$E24*100</f>
        <v>0.29505047392935463</v>
      </c>
      <c r="BU24" s="68">
        <f t="shared" ref="BU24:BU55" si="147">AH24/$E24*100</f>
        <v>1.2860430976675064</v>
      </c>
      <c r="BV24" s="68">
        <f t="shared" ref="BV24:BV55" si="148">AI24/$E24*100</f>
        <v>0.39110498939775629</v>
      </c>
      <c r="BW24" s="67">
        <f t="shared" ref="BW24:BW55" si="149">AJ24/$E24*100</f>
        <v>3.9509215796436924E-2</v>
      </c>
      <c r="BX24" s="68">
        <f t="shared" ref="BX24:BX55" si="150">AK24/$E24*100</f>
        <v>0.51688203418090872</v>
      </c>
      <c r="BY24" s="68">
        <f t="shared" ref="BY24:CB87" si="151">AL24/$E24*100</f>
        <v>0.20588288598510249</v>
      </c>
      <c r="BZ24" s="67">
        <f t="shared" si="151"/>
        <v>4.9295902278123131E-2</v>
      </c>
      <c r="CA24" s="68">
        <f t="shared" si="151"/>
        <v>1.2853181579281221</v>
      </c>
      <c r="CB24" s="68">
        <f t="shared" si="151"/>
        <v>4.6352646936223429</v>
      </c>
      <c r="CC24" s="68">
        <f t="shared" ref="CC24:CC55" si="152">AP24/$E24*100</f>
        <v>0.45018757815756566</v>
      </c>
      <c r="CD24" s="68">
        <f t="shared" si="53"/>
        <v>0.29505047392935463</v>
      </c>
      <c r="CE24" s="67">
        <f t="shared" si="53"/>
        <v>1.9573372963372419E-2</v>
      </c>
      <c r="CF24" s="64">
        <v>248922</v>
      </c>
      <c r="CG24" s="69">
        <v>129</v>
      </c>
      <c r="CH24" s="70">
        <v>4785</v>
      </c>
      <c r="CI24" s="70">
        <v>1153</v>
      </c>
      <c r="CJ24" s="70">
        <v>1087</v>
      </c>
      <c r="CK24" s="70">
        <v>1108</v>
      </c>
      <c r="CL24" s="70">
        <v>349</v>
      </c>
      <c r="CM24" s="70">
        <v>532</v>
      </c>
      <c r="CN24" s="70">
        <v>1181</v>
      </c>
      <c r="CO24" s="70">
        <v>413</v>
      </c>
      <c r="CP24" s="70">
        <v>79</v>
      </c>
      <c r="CQ24" s="70">
        <v>738</v>
      </c>
      <c r="CR24" s="70">
        <v>2251</v>
      </c>
      <c r="CS24" s="70">
        <v>732</v>
      </c>
      <c r="CT24" s="70">
        <v>5297</v>
      </c>
      <c r="CU24" s="70">
        <v>4692</v>
      </c>
      <c r="CV24" s="70">
        <v>791</v>
      </c>
      <c r="CW24" s="70">
        <v>623</v>
      </c>
      <c r="CX24" s="70">
        <v>957</v>
      </c>
      <c r="CY24" s="70">
        <v>733</v>
      </c>
      <c r="CZ24" s="70">
        <v>2845</v>
      </c>
      <c r="DA24" s="70">
        <v>236</v>
      </c>
      <c r="DB24" s="70">
        <v>2416</v>
      </c>
      <c r="DC24" s="70">
        <v>524</v>
      </c>
      <c r="DD24" s="70">
        <v>675</v>
      </c>
      <c r="DE24" s="70">
        <v>3390</v>
      </c>
      <c r="DF24" s="70">
        <v>646</v>
      </c>
      <c r="DG24" s="70">
        <v>1965</v>
      </c>
      <c r="DH24" s="70">
        <v>515</v>
      </c>
      <c r="DI24" s="70">
        <v>2156</v>
      </c>
      <c r="DJ24" s="70">
        <v>48</v>
      </c>
      <c r="DK24" s="69">
        <v>168</v>
      </c>
      <c r="DL24" s="70">
        <v>710</v>
      </c>
      <c r="DM24" s="70">
        <v>429</v>
      </c>
      <c r="DN24" s="69"/>
      <c r="DO24" s="70">
        <v>1717</v>
      </c>
      <c r="DP24" s="70">
        <v>11383</v>
      </c>
      <c r="DQ24" s="70">
        <v>816</v>
      </c>
      <c r="DR24" s="70">
        <v>500</v>
      </c>
      <c r="DS24" s="69">
        <v>29</v>
      </c>
      <c r="DT24" s="67">
        <f t="shared" si="84"/>
        <v>5.1823462771470583E-2</v>
      </c>
      <c r="DU24" s="68">
        <f t="shared" si="85"/>
        <v>1.9222889097789668</v>
      </c>
      <c r="DV24" s="68">
        <f t="shared" si="86"/>
        <v>0.46319730678686494</v>
      </c>
      <c r="DW24" s="68">
        <f t="shared" si="87"/>
        <v>0.43668297699681025</v>
      </c>
      <c r="DX24" s="68">
        <f t="shared" si="88"/>
        <v>0.4451193546572822</v>
      </c>
      <c r="DY24" s="68">
        <f t="shared" si="89"/>
        <v>0.14020456207165297</v>
      </c>
      <c r="DZ24" s="68">
        <f t="shared" si="90"/>
        <v>0.21372156739862283</v>
      </c>
      <c r="EA24" s="68">
        <f t="shared" si="91"/>
        <v>0.47444581033416089</v>
      </c>
      <c r="EB24" s="68">
        <f t="shared" si="92"/>
        <v>0.16591542732261513</v>
      </c>
      <c r="EC24" s="68">
        <f t="shared" si="93"/>
        <v>3.1736849294156405E-2</v>
      </c>
      <c r="ED24" s="68">
        <f t="shared" si="94"/>
        <v>0.29647841492515725</v>
      </c>
      <c r="EE24" s="68">
        <f t="shared" si="95"/>
        <v>0.9042993387486844</v>
      </c>
      <c r="EF24" s="68">
        <f t="shared" si="96"/>
        <v>0.29406802130787957</v>
      </c>
      <c r="EG24" s="68">
        <f t="shared" si="97"/>
        <v>2.1279758317866642</v>
      </c>
      <c r="EH24" s="68">
        <f t="shared" si="98"/>
        <v>1.8849278087111625</v>
      </c>
      <c r="EI24" s="68">
        <f t="shared" si="99"/>
        <v>0.31777022521111031</v>
      </c>
      <c r="EJ24" s="68">
        <f t="shared" si="100"/>
        <v>0.25027920392733466</v>
      </c>
      <c r="EK24" s="68">
        <f t="shared" si="101"/>
        <v>0.38445778195579339</v>
      </c>
      <c r="EL24" s="68">
        <f t="shared" si="102"/>
        <v>0.29446975357742589</v>
      </c>
      <c r="EM24" s="68">
        <f t="shared" si="103"/>
        <v>1.1429283068591767</v>
      </c>
      <c r="EN24" s="68">
        <f t="shared" si="104"/>
        <v>9.4808815612922925E-2</v>
      </c>
      <c r="EO24" s="68">
        <f t="shared" si="105"/>
        <v>0.97058516322382116</v>
      </c>
      <c r="EP24" s="68">
        <f t="shared" si="106"/>
        <v>0.21050770924225262</v>
      </c>
      <c r="EQ24" s="68">
        <f t="shared" si="107"/>
        <v>0.2711692819437414</v>
      </c>
      <c r="ER24" s="68">
        <f t="shared" si="75"/>
        <v>1.3618723937619013</v>
      </c>
      <c r="ES24" s="68">
        <f t="shared" si="76"/>
        <v>0.25951904612689919</v>
      </c>
      <c r="ET24" s="68">
        <f t="shared" si="77"/>
        <v>0.7894039096584472</v>
      </c>
      <c r="EU24" s="68">
        <f t="shared" si="78"/>
        <v>0.20689211881633604</v>
      </c>
      <c r="EV24" s="68">
        <f t="shared" si="79"/>
        <v>0.86613477314178744</v>
      </c>
      <c r="EW24" s="68">
        <f t="shared" si="80"/>
        <v>1.9283148938221611E-2</v>
      </c>
      <c r="EX24" s="67">
        <f t="shared" si="81"/>
        <v>6.749102128377564E-2</v>
      </c>
      <c r="EY24" s="68">
        <f t="shared" si="82"/>
        <v>0.2852299113778613</v>
      </c>
      <c r="EZ24" s="68">
        <f t="shared" si="83"/>
        <v>0.17234314363535563</v>
      </c>
      <c r="FA24" s="67"/>
      <c r="FB24" s="68">
        <f t="shared" si="36"/>
        <v>0.68977430681096896</v>
      </c>
      <c r="FC24" s="68">
        <f t="shared" si="36"/>
        <v>4.572918424245346</v>
      </c>
      <c r="FD24" s="68">
        <f t="shared" si="36"/>
        <v>0.32781353194976742</v>
      </c>
      <c r="FE24" s="68">
        <f t="shared" si="36"/>
        <v>0.2008661347731418</v>
      </c>
      <c r="FF24" s="67">
        <f t="shared" si="36"/>
        <v>1.1650235816842224E-2</v>
      </c>
      <c r="FG24" s="67">
        <f t="shared" si="108"/>
        <v>-1.9563644368875296E-2</v>
      </c>
      <c r="FH24" s="68">
        <f t="shared" si="109"/>
        <v>-0.50430677954354275</v>
      </c>
      <c r="FI24" s="68">
        <f t="shared" si="110"/>
        <v>0.37737032102907292</v>
      </c>
      <c r="FJ24" s="68">
        <f t="shared" si="111"/>
        <v>0.22772429414877582</v>
      </c>
      <c r="FK24" s="68">
        <f t="shared" si="112"/>
        <v>0.25154773489089916</v>
      </c>
      <c r="FL24" s="68">
        <f t="shared" si="113"/>
        <v>0.22661494605673391</v>
      </c>
      <c r="FM24" s="68">
        <f t="shared" si="114"/>
        <v>0.13026233893916286</v>
      </c>
      <c r="FN24" s="68">
        <f t="shared" si="115"/>
        <v>0.32226296324903503</v>
      </c>
      <c r="FO24" s="68">
        <f t="shared" si="116"/>
        <v>1.4097410962288648</v>
      </c>
      <c r="FP24" s="68">
        <f t="shared" si="117"/>
        <v>0.26222621502612198</v>
      </c>
      <c r="FQ24" s="68">
        <f t="shared" si="118"/>
        <v>0.17255759645639662</v>
      </c>
      <c r="FR24" s="68">
        <f t="shared" si="119"/>
        <v>2.3140706342473107</v>
      </c>
      <c r="FS24" s="68">
        <f t="shared" si="120"/>
        <v>0.13364642492877704</v>
      </c>
      <c r="FT24" s="68">
        <f t="shared" si="121"/>
        <v>1.3350613032514862</v>
      </c>
      <c r="FU24" s="68">
        <f t="shared" si="122"/>
        <v>0.72703007228997918</v>
      </c>
      <c r="FV24" s="68">
        <f t="shared" si="123"/>
        <v>-6.8753424732650059E-2</v>
      </c>
      <c r="FW24" s="68">
        <f t="shared" si="124"/>
        <v>0.14771271299457123</v>
      </c>
      <c r="FX24" s="68">
        <f t="shared" si="125"/>
        <v>0.13786130027049659</v>
      </c>
      <c r="FY24" s="68">
        <f t="shared" si="126"/>
        <v>7.9599151944802604E-2</v>
      </c>
      <c r="FZ24" s="68">
        <f t="shared" si="127"/>
        <v>-7.6179480355379914E-2</v>
      </c>
      <c r="GA24" s="68">
        <f t="shared" si="128"/>
        <v>6.5765336660669332E-2</v>
      </c>
      <c r="GB24" s="68">
        <f t="shared" si="129"/>
        <v>-0.64399981063125544</v>
      </c>
      <c r="GC24" s="68">
        <f t="shared" si="130"/>
        <v>0.54234221010820138</v>
      </c>
      <c r="GD24" s="68">
        <f t="shared" si="131"/>
        <v>-5.1163975897532965E-3</v>
      </c>
      <c r="GE24" s="68">
        <f t="shared" si="132"/>
        <v>0.34789798157564866</v>
      </c>
      <c r="GF24" s="68">
        <f t="shared" si="133"/>
        <v>9.3805726313900273E-6</v>
      </c>
      <c r="GG24" s="68">
        <f t="shared" si="134"/>
        <v>0.15627998036819435</v>
      </c>
      <c r="GH24" s="68">
        <f t="shared" si="135"/>
        <v>8.8158355113018588E-2</v>
      </c>
      <c r="GI24" s="68">
        <f t="shared" si="136"/>
        <v>0.41990832452571891</v>
      </c>
      <c r="GJ24" s="68">
        <f t="shared" si="137"/>
        <v>0.3718218404595347</v>
      </c>
      <c r="GK24" s="67">
        <f t="shared" si="138"/>
        <v>-2.7981805487338716E-2</v>
      </c>
      <c r="GL24" s="68">
        <f t="shared" si="139"/>
        <v>0.23165212280304742</v>
      </c>
      <c r="GM24" s="68">
        <f t="shared" si="34"/>
        <v>3.3539742349746854E-2</v>
      </c>
      <c r="GN24" s="67"/>
      <c r="GO24" s="68">
        <f t="shared" si="35"/>
        <v>0.59554385111715313</v>
      </c>
      <c r="GP24" s="68">
        <f t="shared" si="35"/>
        <v>6.2346269376996943E-2</v>
      </c>
      <c r="GQ24" s="68">
        <f t="shared" si="35"/>
        <v>0.12237404620779824</v>
      </c>
      <c r="GR24" s="68">
        <f t="shared" si="35"/>
        <v>9.4184339156212826E-2</v>
      </c>
      <c r="GS24" s="67">
        <f t="shared" si="35"/>
        <v>7.9231371465301945E-3</v>
      </c>
    </row>
    <row r="25" spans="1:201" s="71" customFormat="1" x14ac:dyDescent="0.15">
      <c r="A25" s="64">
        <v>1</v>
      </c>
      <c r="B25" s="64" t="s">
        <v>440</v>
      </c>
      <c r="C25" s="64" t="s">
        <v>441</v>
      </c>
      <c r="D25" s="64" t="s">
        <v>442</v>
      </c>
      <c r="E25" s="64">
        <v>199693</v>
      </c>
      <c r="F25" s="65">
        <v>62</v>
      </c>
      <c r="G25" s="66">
        <v>3078</v>
      </c>
      <c r="H25" s="66">
        <v>1305</v>
      </c>
      <c r="I25" s="66">
        <v>1780</v>
      </c>
      <c r="J25" s="66">
        <v>1287</v>
      </c>
      <c r="K25" s="66">
        <v>948</v>
      </c>
      <c r="L25" s="66">
        <v>704</v>
      </c>
      <c r="M25" s="66">
        <v>1625</v>
      </c>
      <c r="N25" s="66">
        <v>6895</v>
      </c>
      <c r="O25" s="66">
        <v>653</v>
      </c>
      <c r="P25" s="66">
        <v>469</v>
      </c>
      <c r="Q25" s="66">
        <v>5470</v>
      </c>
      <c r="R25" s="66">
        <v>831</v>
      </c>
      <c r="S25" s="66">
        <v>1389</v>
      </c>
      <c r="T25" s="66">
        <v>3628</v>
      </c>
      <c r="U25" s="66">
        <v>1019</v>
      </c>
      <c r="V25" s="66">
        <v>486</v>
      </c>
      <c r="W25" s="66">
        <v>5660</v>
      </c>
      <c r="X25" s="66">
        <v>1176</v>
      </c>
      <c r="Y25" s="66">
        <v>2767</v>
      </c>
      <c r="Z25" s="66">
        <v>621</v>
      </c>
      <c r="AA25" s="66">
        <v>1217</v>
      </c>
      <c r="AB25" s="66">
        <v>749</v>
      </c>
      <c r="AC25" s="66">
        <v>577</v>
      </c>
      <c r="AD25" s="66">
        <v>4424</v>
      </c>
      <c r="AE25" s="66">
        <v>1128</v>
      </c>
      <c r="AF25" s="66">
        <v>4293</v>
      </c>
      <c r="AG25" s="66">
        <v>4017</v>
      </c>
      <c r="AH25" s="66">
        <v>6327</v>
      </c>
      <c r="AI25" s="66">
        <v>728</v>
      </c>
      <c r="AJ25" s="65">
        <v>98</v>
      </c>
      <c r="AK25" s="66">
        <v>1145</v>
      </c>
      <c r="AL25" s="66">
        <v>496</v>
      </c>
      <c r="AM25" s="65">
        <v>122</v>
      </c>
      <c r="AN25" s="66">
        <v>2450</v>
      </c>
      <c r="AO25" s="66">
        <v>3354</v>
      </c>
      <c r="AP25" s="66">
        <v>1430</v>
      </c>
      <c r="AQ25" s="66">
        <v>875</v>
      </c>
      <c r="AR25" s="65">
        <v>38</v>
      </c>
      <c r="AS25" s="67">
        <f t="shared" si="54"/>
        <v>3.1047658155268335E-2</v>
      </c>
      <c r="AT25" s="68">
        <f t="shared" si="55"/>
        <v>1.5413659968050959</v>
      </c>
      <c r="AU25" s="68">
        <f t="shared" si="56"/>
        <v>0.65350312730040616</v>
      </c>
      <c r="AV25" s="68">
        <f t="shared" si="57"/>
        <v>0.89136825026415545</v>
      </c>
      <c r="AW25" s="68">
        <f t="shared" si="58"/>
        <v>0.64448929106177977</v>
      </c>
      <c r="AX25" s="68">
        <f t="shared" si="59"/>
        <v>0.47472870856765137</v>
      </c>
      <c r="AY25" s="68">
        <f t="shared" si="60"/>
        <v>0.35254115066627273</v>
      </c>
      <c r="AZ25" s="68">
        <f t="shared" si="61"/>
        <v>0.81374910487598473</v>
      </c>
      <c r="BA25" s="68">
        <f t="shared" si="62"/>
        <v>3.4528000480737933</v>
      </c>
      <c r="BB25" s="68">
        <f t="shared" si="63"/>
        <v>0.32700194799016491</v>
      </c>
      <c r="BC25" s="68">
        <f t="shared" si="64"/>
        <v>0.23486051088420726</v>
      </c>
      <c r="BD25" s="68">
        <f t="shared" si="65"/>
        <v>2.7392046791825453</v>
      </c>
      <c r="BE25" s="68">
        <f t="shared" si="66"/>
        <v>0.41613877301658042</v>
      </c>
      <c r="BF25" s="68">
        <f t="shared" si="67"/>
        <v>0.69556769641399541</v>
      </c>
      <c r="BG25" s="68">
        <f t="shared" si="68"/>
        <v>1.8167887707631214</v>
      </c>
      <c r="BH25" s="68">
        <f t="shared" si="69"/>
        <v>0.51028328484223284</v>
      </c>
      <c r="BI25" s="68">
        <f t="shared" si="70"/>
        <v>0.24337357844290988</v>
      </c>
      <c r="BJ25" s="68">
        <f t="shared" si="71"/>
        <v>2.8343507283680451</v>
      </c>
      <c r="BK25" s="68">
        <f t="shared" si="72"/>
        <v>0.5889039675902511</v>
      </c>
      <c r="BL25" s="68">
        <f t="shared" si="73"/>
        <v>1.3856269373488304</v>
      </c>
      <c r="BM25" s="68">
        <f t="shared" si="74"/>
        <v>0.31097735023260709</v>
      </c>
      <c r="BN25" s="68">
        <f t="shared" si="140"/>
        <v>0.60943548346712195</v>
      </c>
      <c r="BO25" s="68">
        <f t="shared" si="141"/>
        <v>0.37507574126283844</v>
      </c>
      <c r="BP25" s="68">
        <f t="shared" si="142"/>
        <v>0.28894352831596498</v>
      </c>
      <c r="BQ25" s="68">
        <f t="shared" si="143"/>
        <v>2.2154006399823731</v>
      </c>
      <c r="BR25" s="68">
        <f t="shared" si="144"/>
        <v>0.5648670709539142</v>
      </c>
      <c r="BS25" s="68">
        <f t="shared" si="145"/>
        <v>2.1497999429123706</v>
      </c>
      <c r="BT25" s="68">
        <f t="shared" si="146"/>
        <v>2.011587787253434</v>
      </c>
      <c r="BU25" s="68">
        <f t="shared" si="147"/>
        <v>3.168363437877141</v>
      </c>
      <c r="BV25" s="68">
        <f t="shared" si="148"/>
        <v>0.36455959898444112</v>
      </c>
      <c r="BW25" s="67">
        <f t="shared" si="149"/>
        <v>4.9075330632520911E-2</v>
      </c>
      <c r="BX25" s="68">
        <f t="shared" si="150"/>
        <v>0.57338013851261693</v>
      </c>
      <c r="BY25" s="68">
        <f t="shared" si="151"/>
        <v>0.24838126524214668</v>
      </c>
      <c r="BZ25" s="67">
        <f t="shared" si="151"/>
        <v>6.1093778950689313E-2</v>
      </c>
      <c r="CA25" s="68">
        <f t="shared" si="151"/>
        <v>1.2268832658130229</v>
      </c>
      <c r="CB25" s="68">
        <f t="shared" si="151"/>
        <v>1.6795781524640323</v>
      </c>
      <c r="CC25" s="68">
        <f t="shared" si="152"/>
        <v>0.71609921229086648</v>
      </c>
      <c r="CD25" s="68">
        <f t="shared" si="53"/>
        <v>0.43817259493322253</v>
      </c>
      <c r="CE25" s="67">
        <f t="shared" si="53"/>
        <v>1.902920983709995E-2</v>
      </c>
      <c r="CF25" s="64">
        <v>187908</v>
      </c>
      <c r="CG25" s="69">
        <v>116</v>
      </c>
      <c r="CH25" s="70">
        <v>3813</v>
      </c>
      <c r="CI25" s="70">
        <v>962</v>
      </c>
      <c r="CJ25" s="70">
        <v>1045</v>
      </c>
      <c r="CK25" s="70">
        <v>872</v>
      </c>
      <c r="CL25" s="70">
        <v>385</v>
      </c>
      <c r="CM25" s="70">
        <v>538</v>
      </c>
      <c r="CN25" s="70">
        <v>1312</v>
      </c>
      <c r="CO25" s="70">
        <v>645</v>
      </c>
      <c r="CP25" s="70">
        <v>72</v>
      </c>
      <c r="CQ25" s="70">
        <v>262</v>
      </c>
      <c r="CR25" s="70">
        <v>1965</v>
      </c>
      <c r="CS25" s="70">
        <v>663</v>
      </c>
      <c r="CT25" s="70">
        <v>763</v>
      </c>
      <c r="CU25" s="70">
        <v>2321</v>
      </c>
      <c r="CV25" s="70">
        <v>1331</v>
      </c>
      <c r="CW25" s="70">
        <v>184</v>
      </c>
      <c r="CX25" s="70">
        <v>3041</v>
      </c>
      <c r="CY25" s="70">
        <v>764</v>
      </c>
      <c r="CZ25" s="70">
        <v>2769</v>
      </c>
      <c r="DA25" s="70">
        <v>383</v>
      </c>
      <c r="DB25" s="70">
        <v>1367</v>
      </c>
      <c r="DC25" s="70">
        <v>479</v>
      </c>
      <c r="DD25" s="70">
        <v>752</v>
      </c>
      <c r="DE25" s="70">
        <v>3150</v>
      </c>
      <c r="DF25" s="70">
        <v>992</v>
      </c>
      <c r="DG25" s="70">
        <v>3689</v>
      </c>
      <c r="DH25" s="70">
        <v>2091</v>
      </c>
      <c r="DI25" s="70">
        <v>3874</v>
      </c>
      <c r="DJ25" s="70">
        <v>25</v>
      </c>
      <c r="DK25" s="69">
        <v>129</v>
      </c>
      <c r="DL25" s="70">
        <v>900</v>
      </c>
      <c r="DM25" s="70">
        <v>479</v>
      </c>
      <c r="DN25" s="69"/>
      <c r="DO25" s="70">
        <v>1460</v>
      </c>
      <c r="DP25" s="70">
        <v>2976</v>
      </c>
      <c r="DQ25" s="70">
        <v>1327</v>
      </c>
      <c r="DR25" s="70">
        <v>938</v>
      </c>
      <c r="DS25" s="69">
        <v>36</v>
      </c>
      <c r="DT25" s="67">
        <f t="shared" si="84"/>
        <v>6.1732337101134599E-2</v>
      </c>
      <c r="DU25" s="68">
        <f t="shared" si="85"/>
        <v>2.0291844945398809</v>
      </c>
      <c r="DV25" s="68">
        <f t="shared" si="86"/>
        <v>0.51195265768354725</v>
      </c>
      <c r="DW25" s="68">
        <f t="shared" si="87"/>
        <v>0.55612320923004877</v>
      </c>
      <c r="DX25" s="68">
        <f t="shared" si="88"/>
        <v>0.4640568788981842</v>
      </c>
      <c r="DY25" s="68">
        <f t="shared" si="89"/>
        <v>0.20488749813738638</v>
      </c>
      <c r="DZ25" s="68">
        <f t="shared" si="90"/>
        <v>0.28631032207250356</v>
      </c>
      <c r="EA25" s="68">
        <f t="shared" si="91"/>
        <v>0.69821401962662577</v>
      </c>
      <c r="EB25" s="68">
        <f t="shared" si="92"/>
        <v>0.34325308129510185</v>
      </c>
      <c r="EC25" s="68">
        <f t="shared" si="93"/>
        <v>3.831662302829044E-2</v>
      </c>
      <c r="ED25" s="68">
        <f t="shared" si="94"/>
        <v>0.13942993379739022</v>
      </c>
      <c r="EE25" s="68">
        <f t="shared" si="95"/>
        <v>1.0457245034804266</v>
      </c>
      <c r="EF25" s="68">
        <f t="shared" si="96"/>
        <v>0.35283223705217448</v>
      </c>
      <c r="EG25" s="68">
        <f t="shared" si="97"/>
        <v>0.40604976903591117</v>
      </c>
      <c r="EH25" s="68">
        <f t="shared" si="98"/>
        <v>1.2351789173425294</v>
      </c>
      <c r="EI25" s="68">
        <f t="shared" si="99"/>
        <v>0.70832535070353575</v>
      </c>
      <c r="EJ25" s="68">
        <f t="shared" si="100"/>
        <v>9.7920258850075576E-2</v>
      </c>
      <c r="EK25" s="68">
        <f t="shared" si="101"/>
        <v>1.6183451476254336</v>
      </c>
      <c r="EL25" s="68">
        <f t="shared" si="102"/>
        <v>0.40658194435574857</v>
      </c>
      <c r="EM25" s="68">
        <f t="shared" si="103"/>
        <v>1.4735934606296697</v>
      </c>
      <c r="EN25" s="68">
        <f t="shared" si="104"/>
        <v>0.20382314749771163</v>
      </c>
      <c r="EO25" s="68">
        <f t="shared" si="105"/>
        <v>0.72748366221768102</v>
      </c>
      <c r="EP25" s="68">
        <f t="shared" si="106"/>
        <v>0.25491197820209893</v>
      </c>
      <c r="EQ25" s="68">
        <f t="shared" si="107"/>
        <v>0.40019584051770013</v>
      </c>
      <c r="ER25" s="68">
        <f t="shared" si="75"/>
        <v>1.676352257487707</v>
      </c>
      <c r="ES25" s="68">
        <f t="shared" si="76"/>
        <v>0.52791791727866832</v>
      </c>
      <c r="ET25" s="68">
        <f t="shared" si="77"/>
        <v>1.9631947548800477</v>
      </c>
      <c r="EU25" s="68">
        <f t="shared" si="78"/>
        <v>1.1127785937799348</v>
      </c>
      <c r="EV25" s="68">
        <f t="shared" si="79"/>
        <v>2.0616471890499604</v>
      </c>
      <c r="EW25" s="68">
        <f t="shared" si="80"/>
        <v>1.3304382995934179E-2</v>
      </c>
      <c r="EX25" s="67">
        <f t="shared" si="81"/>
        <v>6.8650616259020372E-2</v>
      </c>
      <c r="EY25" s="68">
        <f t="shared" si="82"/>
        <v>0.47895778785363052</v>
      </c>
      <c r="EZ25" s="68">
        <f t="shared" si="83"/>
        <v>0.25491197820209893</v>
      </c>
      <c r="FA25" s="67"/>
      <c r="FB25" s="68">
        <f t="shared" si="36"/>
        <v>0.77697596696255622</v>
      </c>
      <c r="FC25" s="68">
        <f t="shared" si="36"/>
        <v>1.5837537518360048</v>
      </c>
      <c r="FD25" s="68">
        <f t="shared" si="36"/>
        <v>0.70619664942418625</v>
      </c>
      <c r="FE25" s="68">
        <f t="shared" si="36"/>
        <v>0.49918045000745043</v>
      </c>
      <c r="FF25" s="67">
        <f t="shared" si="36"/>
        <v>1.915831151414522E-2</v>
      </c>
      <c r="FG25" s="67">
        <f t="shared" si="108"/>
        <v>-3.0684678945866264E-2</v>
      </c>
      <c r="FH25" s="68">
        <f t="shared" si="109"/>
        <v>-0.48781849773478503</v>
      </c>
      <c r="FI25" s="68">
        <f t="shared" si="110"/>
        <v>0.14155046961685891</v>
      </c>
      <c r="FJ25" s="68">
        <f t="shared" si="111"/>
        <v>0.33524504103410668</v>
      </c>
      <c r="FK25" s="68">
        <f t="shared" si="112"/>
        <v>0.18043241216359557</v>
      </c>
      <c r="FL25" s="68">
        <f t="shared" si="113"/>
        <v>0.26984121043026499</v>
      </c>
      <c r="FM25" s="68">
        <f t="shared" si="114"/>
        <v>6.6230828593769164E-2</v>
      </c>
      <c r="FN25" s="68">
        <f t="shared" si="115"/>
        <v>0.11553508524935896</v>
      </c>
      <c r="FO25" s="68">
        <f t="shared" si="116"/>
        <v>3.1095469667786912</v>
      </c>
      <c r="FP25" s="68">
        <f t="shared" si="117"/>
        <v>0.28868532496187449</v>
      </c>
      <c r="FQ25" s="68">
        <f t="shared" si="118"/>
        <v>9.5430577086817042E-2</v>
      </c>
      <c r="FR25" s="68">
        <f t="shared" si="119"/>
        <v>1.6934801757021187</v>
      </c>
      <c r="FS25" s="68">
        <f t="shared" si="120"/>
        <v>6.3306535964405941E-2</v>
      </c>
      <c r="FT25" s="68">
        <f t="shared" si="121"/>
        <v>0.28951792737808424</v>
      </c>
      <c r="FU25" s="68">
        <f t="shared" si="122"/>
        <v>0.58160985342059202</v>
      </c>
      <c r="FV25" s="68">
        <f t="shared" si="123"/>
        <v>-0.19804206586130291</v>
      </c>
      <c r="FW25" s="68">
        <f t="shared" si="124"/>
        <v>0.14545331959283431</v>
      </c>
      <c r="FX25" s="68">
        <f t="shared" si="125"/>
        <v>1.2160055807426116</v>
      </c>
      <c r="FY25" s="68">
        <f t="shared" si="126"/>
        <v>0.18232202323450253</v>
      </c>
      <c r="FZ25" s="68">
        <f t="shared" si="127"/>
        <v>-8.7966523280839315E-2</v>
      </c>
      <c r="GA25" s="68">
        <f t="shared" si="128"/>
        <v>0.10715420273489545</v>
      </c>
      <c r="GB25" s="68">
        <f t="shared" si="129"/>
        <v>-0.11804817875055906</v>
      </c>
      <c r="GC25" s="68">
        <f t="shared" si="130"/>
        <v>0.1201637630607395</v>
      </c>
      <c r="GD25" s="68">
        <f t="shared" si="131"/>
        <v>-0.11125231220173515</v>
      </c>
      <c r="GE25" s="68">
        <f t="shared" si="132"/>
        <v>0.53904838249466613</v>
      </c>
      <c r="GF25" s="68">
        <f t="shared" si="133"/>
        <v>3.6949153675245872E-2</v>
      </c>
      <c r="GG25" s="68">
        <f t="shared" si="134"/>
        <v>0.18660518803232296</v>
      </c>
      <c r="GH25" s="68">
        <f t="shared" si="135"/>
        <v>0.89880919347349919</v>
      </c>
      <c r="GI25" s="68">
        <f t="shared" si="136"/>
        <v>1.1067162488271807</v>
      </c>
      <c r="GJ25" s="68">
        <f t="shared" si="137"/>
        <v>0.35125521598850695</v>
      </c>
      <c r="GK25" s="67">
        <f t="shared" si="138"/>
        <v>-1.9575285626499461E-2</v>
      </c>
      <c r="GL25" s="68">
        <f t="shared" si="139"/>
        <v>9.4422350658986409E-2</v>
      </c>
      <c r="GM25" s="68">
        <f t="shared" si="34"/>
        <v>-6.5307129599522507E-3</v>
      </c>
      <c r="GN25" s="67"/>
      <c r="GO25" s="68">
        <f t="shared" si="35"/>
        <v>0.44990729885046665</v>
      </c>
      <c r="GP25" s="68">
        <f t="shared" si="35"/>
        <v>9.5824400628027551E-2</v>
      </c>
      <c r="GQ25" s="68">
        <f t="shared" si="35"/>
        <v>9.9025628666802312E-3</v>
      </c>
      <c r="GR25" s="68">
        <f t="shared" si="35"/>
        <v>-6.1007855074227901E-2</v>
      </c>
      <c r="GS25" s="67">
        <f t="shared" si="35"/>
        <v>-1.2910167704527006E-4</v>
      </c>
    </row>
    <row r="26" spans="1:201" s="71" customFormat="1" x14ac:dyDescent="0.15">
      <c r="A26" s="64">
        <v>1</v>
      </c>
      <c r="B26" s="64" t="s">
        <v>443</v>
      </c>
      <c r="C26" s="64" t="s">
        <v>444</v>
      </c>
      <c r="D26" s="64" t="s">
        <v>445</v>
      </c>
      <c r="E26" s="64">
        <v>307984</v>
      </c>
      <c r="F26" s="65">
        <v>47</v>
      </c>
      <c r="G26" s="66">
        <v>1914</v>
      </c>
      <c r="H26" s="66">
        <v>1418</v>
      </c>
      <c r="I26" s="66">
        <v>1034</v>
      </c>
      <c r="J26" s="66">
        <v>1119</v>
      </c>
      <c r="K26" s="66">
        <v>1762</v>
      </c>
      <c r="L26" s="66">
        <v>751</v>
      </c>
      <c r="M26" s="66">
        <v>1582</v>
      </c>
      <c r="N26" s="66">
        <v>6142</v>
      </c>
      <c r="O26" s="66">
        <v>4816</v>
      </c>
      <c r="P26" s="66">
        <v>664</v>
      </c>
      <c r="Q26" s="66">
        <v>17326</v>
      </c>
      <c r="R26" s="66">
        <v>1644</v>
      </c>
      <c r="S26" s="66">
        <v>7545</v>
      </c>
      <c r="T26" s="66">
        <v>9537</v>
      </c>
      <c r="U26" s="66">
        <v>2155</v>
      </c>
      <c r="V26" s="66">
        <v>3924</v>
      </c>
      <c r="W26" s="66">
        <v>1142</v>
      </c>
      <c r="X26" s="66">
        <v>827</v>
      </c>
      <c r="Y26" s="66">
        <v>5692</v>
      </c>
      <c r="Z26" s="66">
        <v>369</v>
      </c>
      <c r="AA26" s="66">
        <v>1523</v>
      </c>
      <c r="AB26" s="66">
        <v>1407</v>
      </c>
      <c r="AC26" s="66">
        <v>706</v>
      </c>
      <c r="AD26" s="66">
        <v>6926</v>
      </c>
      <c r="AE26" s="66">
        <v>20945</v>
      </c>
      <c r="AF26" s="66">
        <v>26807</v>
      </c>
      <c r="AG26" s="66">
        <v>16462</v>
      </c>
      <c r="AH26" s="66">
        <v>5052</v>
      </c>
      <c r="AI26" s="66">
        <v>2201</v>
      </c>
      <c r="AJ26" s="65">
        <v>226</v>
      </c>
      <c r="AK26" s="66">
        <v>571</v>
      </c>
      <c r="AL26" s="66">
        <v>244</v>
      </c>
      <c r="AM26" s="65">
        <v>55</v>
      </c>
      <c r="AN26" s="66">
        <v>3530</v>
      </c>
      <c r="AO26" s="66">
        <v>6331</v>
      </c>
      <c r="AP26" s="66">
        <v>449</v>
      </c>
      <c r="AQ26" s="66">
        <v>256</v>
      </c>
      <c r="AR26" s="65">
        <v>37</v>
      </c>
      <c r="AS26" s="67">
        <f t="shared" si="54"/>
        <v>1.5260533014702064E-2</v>
      </c>
      <c r="AT26" s="68">
        <f t="shared" si="55"/>
        <v>0.62146085510935634</v>
      </c>
      <c r="AU26" s="68">
        <f t="shared" si="56"/>
        <v>0.4604135279754793</v>
      </c>
      <c r="AV26" s="68">
        <f t="shared" si="57"/>
        <v>0.33573172632344539</v>
      </c>
      <c r="AW26" s="68">
        <f t="shared" si="58"/>
        <v>0.36333056262662994</v>
      </c>
      <c r="AX26" s="68">
        <f t="shared" si="59"/>
        <v>0.57210764195542618</v>
      </c>
      <c r="AY26" s="68">
        <f t="shared" si="60"/>
        <v>0.24384383604343079</v>
      </c>
      <c r="AZ26" s="68">
        <f t="shared" si="61"/>
        <v>0.51366304743103541</v>
      </c>
      <c r="BA26" s="68">
        <f t="shared" si="62"/>
        <v>1.9942594420489377</v>
      </c>
      <c r="BB26" s="68">
        <f t="shared" si="63"/>
        <v>1.5637175957192582</v>
      </c>
      <c r="BC26" s="68">
        <f t="shared" si="64"/>
        <v>0.21559561535664193</v>
      </c>
      <c r="BD26" s="68">
        <f t="shared" si="65"/>
        <v>5.6256169151644242</v>
      </c>
      <c r="BE26" s="68">
        <f t="shared" si="66"/>
        <v>0.53379396332277007</v>
      </c>
      <c r="BF26" s="68">
        <f t="shared" si="67"/>
        <v>2.4498025871473845</v>
      </c>
      <c r="BG26" s="68">
        <f t="shared" si="68"/>
        <v>3.0965894332173098</v>
      </c>
      <c r="BH26" s="68">
        <f t="shared" si="69"/>
        <v>0.69971167333367967</v>
      </c>
      <c r="BI26" s="68">
        <f t="shared" si="70"/>
        <v>1.274092160631721</v>
      </c>
      <c r="BJ26" s="68">
        <f t="shared" si="71"/>
        <v>0.37079848303807988</v>
      </c>
      <c r="BK26" s="68">
        <f t="shared" si="72"/>
        <v>0.26852044262039587</v>
      </c>
      <c r="BL26" s="68">
        <f t="shared" si="73"/>
        <v>1.8481479557379603</v>
      </c>
      <c r="BM26" s="68">
        <f t="shared" si="74"/>
        <v>0.11981141877500129</v>
      </c>
      <c r="BN26" s="68">
        <f t="shared" si="140"/>
        <v>0.49450620811470725</v>
      </c>
      <c r="BO26" s="68">
        <f t="shared" si="141"/>
        <v>0.45684191386565537</v>
      </c>
      <c r="BP26" s="68">
        <f t="shared" si="142"/>
        <v>0.2292326874123331</v>
      </c>
      <c r="BQ26" s="68">
        <f t="shared" si="143"/>
        <v>2.24881812042184</v>
      </c>
      <c r="BR26" s="68">
        <f t="shared" si="144"/>
        <v>6.8006779572964833</v>
      </c>
      <c r="BS26" s="68">
        <f t="shared" si="145"/>
        <v>8.7040235856408117</v>
      </c>
      <c r="BT26" s="68">
        <f t="shared" si="146"/>
        <v>5.3450828614473478</v>
      </c>
      <c r="BU26" s="68">
        <f t="shared" si="147"/>
        <v>1.6403449529845706</v>
      </c>
      <c r="BV26" s="68">
        <f t="shared" si="148"/>
        <v>0.71464751415657957</v>
      </c>
      <c r="BW26" s="67">
        <f t="shared" si="149"/>
        <v>7.3380435347290759E-2</v>
      </c>
      <c r="BX26" s="68">
        <f t="shared" si="150"/>
        <v>0.18539924151903994</v>
      </c>
      <c r="BY26" s="68">
        <f t="shared" si="151"/>
        <v>7.9224894799729856E-2</v>
      </c>
      <c r="BZ26" s="67">
        <f t="shared" si="151"/>
        <v>1.7858070549119434E-2</v>
      </c>
      <c r="CA26" s="68">
        <f t="shared" si="151"/>
        <v>1.1461634370616656</v>
      </c>
      <c r="CB26" s="68">
        <f t="shared" si="151"/>
        <v>2.0556262662995479</v>
      </c>
      <c r="CC26" s="68">
        <f t="shared" si="152"/>
        <v>0.14578679411917503</v>
      </c>
      <c r="CD26" s="68">
        <f t="shared" si="53"/>
        <v>8.3121201101355915E-2</v>
      </c>
      <c r="CE26" s="67">
        <f t="shared" si="53"/>
        <v>1.2013611096680346E-2</v>
      </c>
      <c r="CF26" s="64">
        <v>243891</v>
      </c>
      <c r="CG26" s="69">
        <v>31</v>
      </c>
      <c r="CH26" s="70">
        <v>2363</v>
      </c>
      <c r="CI26" s="70">
        <v>715</v>
      </c>
      <c r="CJ26" s="70">
        <v>523</v>
      </c>
      <c r="CK26" s="70">
        <v>573</v>
      </c>
      <c r="CL26" s="70">
        <v>848</v>
      </c>
      <c r="CM26" s="70">
        <v>355</v>
      </c>
      <c r="CN26" s="70">
        <v>663</v>
      </c>
      <c r="CO26" s="70">
        <v>456</v>
      </c>
      <c r="CP26" s="70">
        <v>140</v>
      </c>
      <c r="CQ26" s="70">
        <v>482</v>
      </c>
      <c r="CR26" s="70">
        <v>2308</v>
      </c>
      <c r="CS26" s="70">
        <v>884</v>
      </c>
      <c r="CT26" s="70">
        <v>5423</v>
      </c>
      <c r="CU26" s="70">
        <v>7084</v>
      </c>
      <c r="CV26" s="70">
        <v>2619</v>
      </c>
      <c r="CW26" s="70">
        <v>3163</v>
      </c>
      <c r="CX26" s="70">
        <v>1030</v>
      </c>
      <c r="CY26" s="70">
        <v>1102</v>
      </c>
      <c r="CZ26" s="70">
        <v>6023</v>
      </c>
      <c r="DA26" s="70">
        <v>161</v>
      </c>
      <c r="DB26" s="70">
        <v>1159</v>
      </c>
      <c r="DC26" s="70">
        <v>428</v>
      </c>
      <c r="DD26" s="70">
        <v>582</v>
      </c>
      <c r="DE26" s="70">
        <v>4387</v>
      </c>
      <c r="DF26" s="70">
        <v>11724</v>
      </c>
      <c r="DG26" s="70">
        <v>12701</v>
      </c>
      <c r="DH26" s="70">
        <v>9856</v>
      </c>
      <c r="DI26" s="70">
        <v>3591</v>
      </c>
      <c r="DJ26" s="70">
        <v>52</v>
      </c>
      <c r="DK26" s="69">
        <v>388</v>
      </c>
      <c r="DL26" s="70">
        <v>339</v>
      </c>
      <c r="DM26" s="70">
        <v>189</v>
      </c>
      <c r="DN26" s="69"/>
      <c r="DO26" s="70">
        <v>1443</v>
      </c>
      <c r="DP26" s="70">
        <v>7032</v>
      </c>
      <c r="DQ26" s="70">
        <v>483</v>
      </c>
      <c r="DR26" s="70">
        <v>421</v>
      </c>
      <c r="DS26" s="69">
        <v>35</v>
      </c>
      <c r="DT26" s="67">
        <f t="shared" si="84"/>
        <v>1.2710596126958355E-2</v>
      </c>
      <c r="DU26" s="68">
        <f t="shared" si="85"/>
        <v>0.96887544025814809</v>
      </c>
      <c r="DV26" s="68">
        <f t="shared" si="86"/>
        <v>0.29316374937984591</v>
      </c>
      <c r="DW26" s="68">
        <f t="shared" si="87"/>
        <v>0.21444005723868448</v>
      </c>
      <c r="DX26" s="68">
        <f t="shared" si="88"/>
        <v>0.23494101873377859</v>
      </c>
      <c r="DY26" s="68">
        <f t="shared" si="89"/>
        <v>0.34769630695679632</v>
      </c>
      <c r="DZ26" s="68">
        <f t="shared" si="90"/>
        <v>0.14555682661516825</v>
      </c>
      <c r="EA26" s="68">
        <f t="shared" si="91"/>
        <v>0.27184274942494802</v>
      </c>
      <c r="EB26" s="68">
        <f t="shared" si="92"/>
        <v>0.18696876883525837</v>
      </c>
      <c r="EC26" s="68">
        <f t="shared" si="93"/>
        <v>5.7402692186263531E-2</v>
      </c>
      <c r="ED26" s="68">
        <f t="shared" si="94"/>
        <v>0.19762926881270731</v>
      </c>
      <c r="EE26" s="68">
        <f t="shared" si="95"/>
        <v>0.94632438261354457</v>
      </c>
      <c r="EF26" s="68">
        <f t="shared" si="96"/>
        <v>0.36245699923326402</v>
      </c>
      <c r="EG26" s="68">
        <f t="shared" si="97"/>
        <v>2.2235342837579086</v>
      </c>
      <c r="EH26" s="68">
        <f t="shared" si="98"/>
        <v>2.9045762246249351</v>
      </c>
      <c r="EI26" s="68">
        <f t="shared" si="99"/>
        <v>1.07384036311303</v>
      </c>
      <c r="EJ26" s="68">
        <f t="shared" si="100"/>
        <v>1.296890824179654</v>
      </c>
      <c r="EK26" s="68">
        <f t="shared" si="101"/>
        <v>0.42231980679893882</v>
      </c>
      <c r="EL26" s="68">
        <f t="shared" si="102"/>
        <v>0.45184119135187439</v>
      </c>
      <c r="EM26" s="68">
        <f t="shared" si="103"/>
        <v>2.4695458216990378</v>
      </c>
      <c r="EN26" s="68">
        <f t="shared" si="104"/>
        <v>6.6013096014203063E-2</v>
      </c>
      <c r="EO26" s="68">
        <f t="shared" si="105"/>
        <v>0.47521228745628175</v>
      </c>
      <c r="EP26" s="68">
        <f t="shared" si="106"/>
        <v>0.17548823039800568</v>
      </c>
      <c r="EQ26" s="68">
        <f t="shared" si="107"/>
        <v>0.23863119180289558</v>
      </c>
      <c r="ER26" s="68">
        <f t="shared" si="75"/>
        <v>1.798754361579558</v>
      </c>
      <c r="ES26" s="68">
        <f t="shared" si="76"/>
        <v>4.8070654513696693</v>
      </c>
      <c r="ET26" s="68">
        <f t="shared" si="77"/>
        <v>5.2076542389838085</v>
      </c>
      <c r="EU26" s="68">
        <f t="shared" si="78"/>
        <v>4.0411495299129534</v>
      </c>
      <c r="EV26" s="68">
        <f t="shared" si="79"/>
        <v>1.4723790545776596</v>
      </c>
      <c r="EW26" s="68">
        <f t="shared" si="80"/>
        <v>2.1320999954897883E-2</v>
      </c>
      <c r="EX26" s="67">
        <f t="shared" si="81"/>
        <v>0.15908746120193037</v>
      </c>
      <c r="EY26" s="68">
        <f t="shared" si="82"/>
        <v>0.13899651893673814</v>
      </c>
      <c r="EZ26" s="68">
        <f t="shared" si="83"/>
        <v>7.7493634451455781E-2</v>
      </c>
      <c r="FA26" s="67"/>
      <c r="FB26" s="68">
        <f t="shared" si="36"/>
        <v>0.59165774874841637</v>
      </c>
      <c r="FC26" s="68">
        <f t="shared" si="36"/>
        <v>2.8832552246700369</v>
      </c>
      <c r="FD26" s="68">
        <f t="shared" si="36"/>
        <v>0.1980392880426092</v>
      </c>
      <c r="FE26" s="68">
        <f t="shared" si="36"/>
        <v>0.17261809578869247</v>
      </c>
      <c r="FF26" s="67">
        <f t="shared" si="36"/>
        <v>1.4350673046565883E-2</v>
      </c>
      <c r="FG26" s="67">
        <f t="shared" si="108"/>
        <v>2.5499368877437093E-3</v>
      </c>
      <c r="FH26" s="68">
        <f t="shared" si="109"/>
        <v>-0.34741458514879175</v>
      </c>
      <c r="FI26" s="68">
        <f t="shared" si="110"/>
        <v>0.16724977859563339</v>
      </c>
      <c r="FJ26" s="68">
        <f t="shared" si="111"/>
        <v>0.12129166908476091</v>
      </c>
      <c r="FK26" s="68">
        <f t="shared" si="112"/>
        <v>0.12838954389285134</v>
      </c>
      <c r="FL26" s="68">
        <f t="shared" si="113"/>
        <v>0.22441133499862986</v>
      </c>
      <c r="FM26" s="68">
        <f t="shared" si="114"/>
        <v>9.8287009428262545E-2</v>
      </c>
      <c r="FN26" s="68">
        <f t="shared" si="115"/>
        <v>0.2418202980060874</v>
      </c>
      <c r="FO26" s="68">
        <f t="shared" si="116"/>
        <v>1.8072906732136793</v>
      </c>
      <c r="FP26" s="68">
        <f t="shared" si="117"/>
        <v>1.5063149035329946</v>
      </c>
      <c r="FQ26" s="68">
        <f t="shared" si="118"/>
        <v>1.7966346543934614E-2</v>
      </c>
      <c r="FR26" s="68">
        <f t="shared" si="119"/>
        <v>4.6792925325508801</v>
      </c>
      <c r="FS26" s="68">
        <f t="shared" si="120"/>
        <v>0.17133696408950605</v>
      </c>
      <c r="FT26" s="68">
        <f t="shared" si="121"/>
        <v>0.2262683033894759</v>
      </c>
      <c r="FU26" s="68">
        <f t="shared" si="122"/>
        <v>0.1920132085923747</v>
      </c>
      <c r="FV26" s="68">
        <f t="shared" si="123"/>
        <v>-0.37412868977935032</v>
      </c>
      <c r="FW26" s="68">
        <f t="shared" si="124"/>
        <v>-2.2798663547932918E-2</v>
      </c>
      <c r="FX26" s="68">
        <f t="shared" si="125"/>
        <v>-5.1521323760858939E-2</v>
      </c>
      <c r="FY26" s="68">
        <f t="shared" si="126"/>
        <v>-0.18332074873147852</v>
      </c>
      <c r="FZ26" s="68">
        <f t="shared" si="127"/>
        <v>-0.62139786596107749</v>
      </c>
      <c r="GA26" s="68">
        <f t="shared" si="128"/>
        <v>5.3798322760798226E-2</v>
      </c>
      <c r="GB26" s="68">
        <f t="shared" si="129"/>
        <v>1.9293920658425501E-2</v>
      </c>
      <c r="GC26" s="68">
        <f t="shared" si="130"/>
        <v>0.28135368346764966</v>
      </c>
      <c r="GD26" s="68">
        <f t="shared" si="131"/>
        <v>-9.3985043905624732E-3</v>
      </c>
      <c r="GE26" s="68">
        <f t="shared" si="132"/>
        <v>0.450063758842282</v>
      </c>
      <c r="GF26" s="68">
        <f t="shared" si="133"/>
        <v>1.9936125059268139</v>
      </c>
      <c r="GG26" s="68">
        <f t="shared" si="134"/>
        <v>3.4963693466570032</v>
      </c>
      <c r="GH26" s="68">
        <f t="shared" si="135"/>
        <v>1.3039333315343944</v>
      </c>
      <c r="GI26" s="68">
        <f t="shared" si="136"/>
        <v>0.16796589840691101</v>
      </c>
      <c r="GJ26" s="68">
        <f t="shared" si="137"/>
        <v>0.69332651420168168</v>
      </c>
      <c r="GK26" s="67">
        <f t="shared" si="138"/>
        <v>-8.5707025854639615E-2</v>
      </c>
      <c r="GL26" s="68">
        <f t="shared" si="139"/>
        <v>4.6402722582301797E-2</v>
      </c>
      <c r="GM26" s="68">
        <f t="shared" si="34"/>
        <v>1.7312603482740746E-3</v>
      </c>
      <c r="GN26" s="67"/>
      <c r="GO26" s="68">
        <f t="shared" si="35"/>
        <v>0.5545056883132492</v>
      </c>
      <c r="GP26" s="68">
        <f t="shared" si="35"/>
        <v>-0.827628958370489</v>
      </c>
      <c r="GQ26" s="68">
        <f t="shared" si="35"/>
        <v>-5.2252493923434173E-2</v>
      </c>
      <c r="GR26" s="68">
        <f t="shared" si="35"/>
        <v>-8.9496894687336556E-2</v>
      </c>
      <c r="GS26" s="67">
        <f t="shared" si="35"/>
        <v>-2.3370619498855362E-3</v>
      </c>
    </row>
    <row r="27" spans="1:201" s="71" customFormat="1" x14ac:dyDescent="0.15">
      <c r="A27" s="64">
        <v>1</v>
      </c>
      <c r="B27" s="64" t="s">
        <v>446</v>
      </c>
      <c r="C27" s="64" t="s">
        <v>447</v>
      </c>
      <c r="D27" s="64" t="s">
        <v>448</v>
      </c>
      <c r="E27" s="64">
        <v>278970</v>
      </c>
      <c r="F27" s="65">
        <v>23</v>
      </c>
      <c r="G27" s="66">
        <v>3040</v>
      </c>
      <c r="H27" s="66">
        <v>1030</v>
      </c>
      <c r="I27" s="66">
        <v>1142</v>
      </c>
      <c r="J27" s="66">
        <v>733</v>
      </c>
      <c r="K27" s="66">
        <v>584</v>
      </c>
      <c r="L27" s="66">
        <v>361</v>
      </c>
      <c r="M27" s="66">
        <v>1293</v>
      </c>
      <c r="N27" s="66">
        <v>2506</v>
      </c>
      <c r="O27" s="66">
        <v>1825</v>
      </c>
      <c r="P27" s="66">
        <v>889</v>
      </c>
      <c r="Q27" s="66">
        <v>8129</v>
      </c>
      <c r="R27" s="66">
        <v>915</v>
      </c>
      <c r="S27" s="66">
        <v>2049</v>
      </c>
      <c r="T27" s="66">
        <v>2438</v>
      </c>
      <c r="U27" s="66">
        <v>3800</v>
      </c>
      <c r="V27" s="66">
        <v>1724</v>
      </c>
      <c r="W27" s="66">
        <v>1141</v>
      </c>
      <c r="X27" s="66">
        <v>597</v>
      </c>
      <c r="Y27" s="66">
        <v>5105</v>
      </c>
      <c r="Z27" s="66">
        <v>427</v>
      </c>
      <c r="AA27" s="66">
        <v>1285</v>
      </c>
      <c r="AB27" s="66">
        <v>556</v>
      </c>
      <c r="AC27" s="66">
        <v>679</v>
      </c>
      <c r="AD27" s="66">
        <v>2576</v>
      </c>
      <c r="AE27" s="66">
        <v>7225</v>
      </c>
      <c r="AF27" s="66">
        <v>21082</v>
      </c>
      <c r="AG27" s="66">
        <v>14906</v>
      </c>
      <c r="AH27" s="66">
        <v>7248</v>
      </c>
      <c r="AI27" s="66">
        <v>1189</v>
      </c>
      <c r="AJ27" s="65">
        <v>73</v>
      </c>
      <c r="AK27" s="66">
        <v>653</v>
      </c>
      <c r="AL27" s="66">
        <v>295</v>
      </c>
      <c r="AM27" s="65">
        <v>48</v>
      </c>
      <c r="AN27" s="66">
        <v>1107</v>
      </c>
      <c r="AO27" s="66">
        <v>3419</v>
      </c>
      <c r="AP27" s="66">
        <v>400</v>
      </c>
      <c r="AQ27" s="66">
        <v>231</v>
      </c>
      <c r="AR27" s="65">
        <v>40</v>
      </c>
      <c r="AS27" s="67">
        <f t="shared" si="54"/>
        <v>8.2446141162132135E-3</v>
      </c>
      <c r="AT27" s="68">
        <f t="shared" si="55"/>
        <v>1.0897229092733984</v>
      </c>
      <c r="AU27" s="68">
        <f t="shared" si="56"/>
        <v>0.36921532781302652</v>
      </c>
      <c r="AV27" s="68">
        <f t="shared" si="57"/>
        <v>0.40936301394415175</v>
      </c>
      <c r="AW27" s="68">
        <f t="shared" si="58"/>
        <v>0.26275226726888196</v>
      </c>
      <c r="AX27" s="68">
        <f t="shared" si="59"/>
        <v>0.20934150625515291</v>
      </c>
      <c r="AY27" s="68">
        <f t="shared" si="60"/>
        <v>0.12940459547621608</v>
      </c>
      <c r="AZ27" s="68">
        <f t="shared" si="61"/>
        <v>0.46349069792450803</v>
      </c>
      <c r="BA27" s="68">
        <f t="shared" si="62"/>
        <v>0.89830447718392648</v>
      </c>
      <c r="BB27" s="68">
        <f t="shared" si="63"/>
        <v>0.6541922070473527</v>
      </c>
      <c r="BC27" s="68">
        <f t="shared" si="64"/>
        <v>0.31867225866580634</v>
      </c>
      <c r="BD27" s="68">
        <f t="shared" si="65"/>
        <v>2.9139333978564004</v>
      </c>
      <c r="BE27" s="68">
        <f t="shared" si="66"/>
        <v>0.3279922572319604</v>
      </c>
      <c r="BF27" s="68">
        <f t="shared" si="67"/>
        <v>0.73448757930960318</v>
      </c>
      <c r="BG27" s="68">
        <f t="shared" si="68"/>
        <v>0.8739290963186005</v>
      </c>
      <c r="BH27" s="68">
        <f t="shared" si="69"/>
        <v>1.3621536365917482</v>
      </c>
      <c r="BI27" s="68">
        <f t="shared" si="70"/>
        <v>0.61798759723267738</v>
      </c>
      <c r="BJ27" s="68">
        <f t="shared" si="71"/>
        <v>0.40900455246083806</v>
      </c>
      <c r="BK27" s="68">
        <f t="shared" si="72"/>
        <v>0.21400150553822994</v>
      </c>
      <c r="BL27" s="68">
        <f t="shared" si="73"/>
        <v>1.8299458723160196</v>
      </c>
      <c r="BM27" s="68">
        <f t="shared" si="74"/>
        <v>0.15306305337491485</v>
      </c>
      <c r="BN27" s="68">
        <f t="shared" si="140"/>
        <v>0.46062300605799911</v>
      </c>
      <c r="BO27" s="68">
        <f t="shared" si="141"/>
        <v>0.19930458472237159</v>
      </c>
      <c r="BP27" s="68">
        <f t="shared" si="142"/>
        <v>0.2433953471699466</v>
      </c>
      <c r="BQ27" s="68">
        <f t="shared" si="143"/>
        <v>0.92339678101587985</v>
      </c>
      <c r="BR27" s="68">
        <f t="shared" si="144"/>
        <v>2.5898842169408898</v>
      </c>
      <c r="BS27" s="68">
        <f t="shared" si="145"/>
        <v>7.5570849912176943</v>
      </c>
      <c r="BT27" s="68">
        <f t="shared" si="146"/>
        <v>5.3432268702727894</v>
      </c>
      <c r="BU27" s="68">
        <f t="shared" si="147"/>
        <v>2.5981288310571027</v>
      </c>
      <c r="BV27" s="68">
        <f t="shared" si="148"/>
        <v>0.42621070365989178</v>
      </c>
      <c r="BW27" s="67">
        <f t="shared" si="149"/>
        <v>2.6167688281894114E-2</v>
      </c>
      <c r="BX27" s="68">
        <f t="shared" si="150"/>
        <v>0.23407534860379253</v>
      </c>
      <c r="BY27" s="68">
        <f t="shared" si="151"/>
        <v>0.10574613757751729</v>
      </c>
      <c r="BZ27" s="67">
        <f t="shared" si="151"/>
        <v>1.7206151199053662E-2</v>
      </c>
      <c r="CA27" s="68">
        <f t="shared" si="151"/>
        <v>0.39681686202817507</v>
      </c>
      <c r="CB27" s="68">
        <f t="shared" si="151"/>
        <v>1.2255798114492598</v>
      </c>
      <c r="CC27" s="68">
        <f t="shared" si="152"/>
        <v>0.14338459332544717</v>
      </c>
      <c r="CD27" s="68">
        <f t="shared" si="53"/>
        <v>8.2804602645445743E-2</v>
      </c>
      <c r="CE27" s="67">
        <f t="shared" si="53"/>
        <v>1.4338459332544719E-2</v>
      </c>
      <c r="CF27" s="64">
        <v>238635</v>
      </c>
      <c r="CG27" s="69">
        <v>71</v>
      </c>
      <c r="CH27" s="70">
        <v>4029</v>
      </c>
      <c r="CI27" s="70">
        <v>512</v>
      </c>
      <c r="CJ27" s="70">
        <v>691</v>
      </c>
      <c r="CK27" s="70">
        <v>586</v>
      </c>
      <c r="CL27" s="70">
        <v>191</v>
      </c>
      <c r="CM27" s="70">
        <v>263</v>
      </c>
      <c r="CN27" s="70">
        <v>668</v>
      </c>
      <c r="CO27" s="70">
        <v>399</v>
      </c>
      <c r="CP27" s="70">
        <v>94</v>
      </c>
      <c r="CQ27" s="70">
        <v>480</v>
      </c>
      <c r="CR27" s="70">
        <v>1565</v>
      </c>
      <c r="CS27" s="70">
        <v>492</v>
      </c>
      <c r="CT27" s="70">
        <v>983</v>
      </c>
      <c r="CU27" s="70">
        <v>1771</v>
      </c>
      <c r="CV27" s="70">
        <v>3838</v>
      </c>
      <c r="CW27" s="70">
        <v>1234</v>
      </c>
      <c r="CX27" s="70">
        <v>766</v>
      </c>
      <c r="CY27" s="70">
        <v>523</v>
      </c>
      <c r="CZ27" s="70">
        <v>4275</v>
      </c>
      <c r="DA27" s="70">
        <v>213</v>
      </c>
      <c r="DB27" s="70">
        <v>2140</v>
      </c>
      <c r="DC27" s="70">
        <v>283</v>
      </c>
      <c r="DD27" s="70">
        <v>636</v>
      </c>
      <c r="DE27" s="70">
        <v>1421</v>
      </c>
      <c r="DF27" s="70">
        <v>2309</v>
      </c>
      <c r="DG27" s="70">
        <v>11767</v>
      </c>
      <c r="DH27" s="70">
        <v>6300</v>
      </c>
      <c r="DI27" s="70">
        <v>3194</v>
      </c>
      <c r="DJ27" s="70">
        <v>25</v>
      </c>
      <c r="DK27" s="69">
        <v>197</v>
      </c>
      <c r="DL27" s="70">
        <v>351</v>
      </c>
      <c r="DM27" s="70">
        <v>249</v>
      </c>
      <c r="DN27" s="69"/>
      <c r="DO27" s="70">
        <v>597</v>
      </c>
      <c r="DP27" s="70">
        <v>3537</v>
      </c>
      <c r="DQ27" s="70">
        <v>355</v>
      </c>
      <c r="DR27" s="70">
        <v>214</v>
      </c>
      <c r="DS27" s="69">
        <v>38</v>
      </c>
      <c r="DT27" s="67">
        <f t="shared" si="84"/>
        <v>2.9752550966957905E-2</v>
      </c>
      <c r="DU27" s="68">
        <f t="shared" si="85"/>
        <v>1.6883525048714563</v>
      </c>
      <c r="DV27" s="68">
        <f t="shared" si="86"/>
        <v>0.21455360697299222</v>
      </c>
      <c r="DW27" s="68">
        <f t="shared" si="87"/>
        <v>0.28956355941081569</v>
      </c>
      <c r="DX27" s="68">
        <f t="shared" si="88"/>
        <v>0.2455633079808075</v>
      </c>
      <c r="DY27" s="68">
        <f t="shared" si="89"/>
        <v>8.0038552601252963E-2</v>
      </c>
      <c r="DZ27" s="68">
        <f t="shared" si="90"/>
        <v>0.11021015358182999</v>
      </c>
      <c r="EA27" s="68">
        <f t="shared" si="91"/>
        <v>0.27992540909757579</v>
      </c>
      <c r="EB27" s="68">
        <f t="shared" si="92"/>
        <v>0.16720095543403105</v>
      </c>
      <c r="EC27" s="68">
        <f t="shared" si="93"/>
        <v>3.9390701280197796E-2</v>
      </c>
      <c r="ED27" s="68">
        <f t="shared" si="94"/>
        <v>0.2011440065371802</v>
      </c>
      <c r="EE27" s="68">
        <f t="shared" si="95"/>
        <v>0.65581327131393141</v>
      </c>
      <c r="EF27" s="68">
        <f t="shared" si="96"/>
        <v>0.20617260670060972</v>
      </c>
      <c r="EG27" s="68">
        <f t="shared" si="97"/>
        <v>0.4119261633876003</v>
      </c>
      <c r="EH27" s="68">
        <f t="shared" si="98"/>
        <v>0.74213757411947112</v>
      </c>
      <c r="EI27" s="68">
        <f t="shared" si="99"/>
        <v>1.6083139522702035</v>
      </c>
      <c r="EJ27" s="68">
        <f t="shared" si="100"/>
        <v>0.51710771680600087</v>
      </c>
      <c r="EK27" s="68">
        <f t="shared" si="101"/>
        <v>0.32099231043225013</v>
      </c>
      <c r="EL27" s="68">
        <f t="shared" si="102"/>
        <v>0.2191631571228026</v>
      </c>
      <c r="EM27" s="68">
        <f t="shared" si="103"/>
        <v>1.7914388082217612</v>
      </c>
      <c r="EN27" s="68">
        <f t="shared" si="104"/>
        <v>8.9257652900873716E-2</v>
      </c>
      <c r="EO27" s="68">
        <f t="shared" si="105"/>
        <v>0.89676702914492834</v>
      </c>
      <c r="EP27" s="68">
        <f t="shared" si="106"/>
        <v>0.1185911538542125</v>
      </c>
      <c r="EQ27" s="68">
        <f t="shared" si="107"/>
        <v>0.26651580866176378</v>
      </c>
      <c r="ER27" s="68">
        <f t="shared" si="75"/>
        <v>0.59547006935277724</v>
      </c>
      <c r="ES27" s="68">
        <f t="shared" si="76"/>
        <v>0.96758648144656068</v>
      </c>
      <c r="ET27" s="68">
        <f t="shared" si="77"/>
        <v>4.9309615102562487</v>
      </c>
      <c r="EU27" s="68">
        <f t="shared" si="78"/>
        <v>2.6400150858004903</v>
      </c>
      <c r="EV27" s="68">
        <f t="shared" si="79"/>
        <v>1.3384457434994868</v>
      </c>
      <c r="EW27" s="68">
        <f t="shared" si="80"/>
        <v>1.0476250340478136E-2</v>
      </c>
      <c r="EX27" s="67">
        <f t="shared" si="81"/>
        <v>8.255285268296772E-2</v>
      </c>
      <c r="EY27" s="68">
        <f t="shared" si="82"/>
        <v>0.14708655478031304</v>
      </c>
      <c r="EZ27" s="68">
        <f t="shared" si="83"/>
        <v>0.10434345339116223</v>
      </c>
      <c r="FA27" s="67"/>
      <c r="FB27" s="68">
        <f t="shared" si="36"/>
        <v>0.2501728581306179</v>
      </c>
      <c r="FC27" s="68">
        <f t="shared" si="36"/>
        <v>1.4821798981708467</v>
      </c>
      <c r="FD27" s="68">
        <f t="shared" si="36"/>
        <v>0.14876275483478954</v>
      </c>
      <c r="FE27" s="68">
        <f t="shared" si="36"/>
        <v>8.9676702914492853E-2</v>
      </c>
      <c r="FF27" s="67">
        <f t="shared" si="36"/>
        <v>1.5923900517526766E-2</v>
      </c>
      <c r="FG27" s="67">
        <f t="shared" si="108"/>
        <v>-2.1507936850744692E-2</v>
      </c>
      <c r="FH27" s="68">
        <f t="shared" si="109"/>
        <v>-0.59862959559805784</v>
      </c>
      <c r="FI27" s="68">
        <f t="shared" si="110"/>
        <v>0.15466172084003429</v>
      </c>
      <c r="FJ27" s="68">
        <f t="shared" si="111"/>
        <v>0.11979945453333607</v>
      </c>
      <c r="FK27" s="68">
        <f t="shared" si="112"/>
        <v>1.7188959288074457E-2</v>
      </c>
      <c r="FL27" s="68">
        <f t="shared" si="113"/>
        <v>0.12930295365389993</v>
      </c>
      <c r="FM27" s="68">
        <f t="shared" si="114"/>
        <v>1.9194441894386086E-2</v>
      </c>
      <c r="FN27" s="68">
        <f t="shared" si="115"/>
        <v>0.18356528882693224</v>
      </c>
      <c r="FO27" s="68">
        <f t="shared" si="116"/>
        <v>0.73110352174989546</v>
      </c>
      <c r="FP27" s="68">
        <f t="shared" si="117"/>
        <v>0.61480150576715487</v>
      </c>
      <c r="FQ27" s="68">
        <f t="shared" si="118"/>
        <v>0.11752825212862614</v>
      </c>
      <c r="FR27" s="68">
        <f t="shared" si="119"/>
        <v>2.2581201265424689</v>
      </c>
      <c r="FS27" s="68">
        <f t="shared" si="120"/>
        <v>0.12181965053135069</v>
      </c>
      <c r="FT27" s="68">
        <f t="shared" si="121"/>
        <v>0.32256141592200288</v>
      </c>
      <c r="FU27" s="68">
        <f t="shared" si="122"/>
        <v>0.13179152219912937</v>
      </c>
      <c r="FV27" s="68">
        <f t="shared" si="123"/>
        <v>-0.24616031567845531</v>
      </c>
      <c r="FW27" s="68">
        <f t="shared" si="124"/>
        <v>0.1008798804266765</v>
      </c>
      <c r="FX27" s="68">
        <f t="shared" si="125"/>
        <v>8.8012242028587928E-2</v>
      </c>
      <c r="FY27" s="68">
        <f t="shared" si="126"/>
        <v>-5.1616515845726574E-3</v>
      </c>
      <c r="FZ27" s="68">
        <f t="shared" si="127"/>
        <v>3.8507064094258414E-2</v>
      </c>
      <c r="GA27" s="68">
        <f t="shared" si="128"/>
        <v>6.3805400474041138E-2</v>
      </c>
      <c r="GB27" s="68">
        <f t="shared" si="129"/>
        <v>-0.43614402308692923</v>
      </c>
      <c r="GC27" s="68">
        <f t="shared" si="130"/>
        <v>8.0713430868159089E-2</v>
      </c>
      <c r="GD27" s="68">
        <f t="shared" si="131"/>
        <v>-2.3120461491817179E-2</v>
      </c>
      <c r="GE27" s="68">
        <f t="shared" si="132"/>
        <v>0.32792671166310261</v>
      </c>
      <c r="GF27" s="68">
        <f t="shared" si="133"/>
        <v>1.6222977354943291</v>
      </c>
      <c r="GG27" s="68">
        <f t="shared" si="134"/>
        <v>2.6261234809614455</v>
      </c>
      <c r="GH27" s="68">
        <f t="shared" si="135"/>
        <v>2.7032117844722992</v>
      </c>
      <c r="GI27" s="68">
        <f t="shared" si="136"/>
        <v>1.2596830875576159</v>
      </c>
      <c r="GJ27" s="68">
        <f t="shared" si="137"/>
        <v>0.41573445331941367</v>
      </c>
      <c r="GK27" s="67">
        <f t="shared" si="138"/>
        <v>-5.6385164401073606E-2</v>
      </c>
      <c r="GL27" s="68">
        <f t="shared" si="139"/>
        <v>8.6988793823479488E-2</v>
      </c>
      <c r="GM27" s="68">
        <f t="shared" si="34"/>
        <v>1.4026841863550576E-3</v>
      </c>
      <c r="GN27" s="67"/>
      <c r="GO27" s="68">
        <f t="shared" si="35"/>
        <v>0.14664400389755716</v>
      </c>
      <c r="GP27" s="68">
        <f t="shared" si="35"/>
        <v>-0.25660008672158696</v>
      </c>
      <c r="GQ27" s="68">
        <f t="shared" si="35"/>
        <v>-5.3781615093423663E-3</v>
      </c>
      <c r="GR27" s="68">
        <f t="shared" si="35"/>
        <v>-6.87210026904711E-3</v>
      </c>
      <c r="GS27" s="67">
        <f t="shared" si="35"/>
        <v>-1.585441184982047E-3</v>
      </c>
    </row>
    <row r="28" spans="1:201" s="71" customFormat="1" x14ac:dyDescent="0.15">
      <c r="A28" s="64">
        <v>1</v>
      </c>
      <c r="B28" s="64" t="s">
        <v>449</v>
      </c>
      <c r="C28" s="64" t="s">
        <v>450</v>
      </c>
      <c r="D28" s="64" t="s">
        <v>451</v>
      </c>
      <c r="E28" s="64">
        <v>186990</v>
      </c>
      <c r="F28" s="65">
        <v>136</v>
      </c>
      <c r="G28" s="66">
        <v>3295</v>
      </c>
      <c r="H28" s="66">
        <v>1353</v>
      </c>
      <c r="I28" s="66">
        <v>2335</v>
      </c>
      <c r="J28" s="66">
        <v>1209</v>
      </c>
      <c r="K28" s="66">
        <v>328</v>
      </c>
      <c r="L28" s="66">
        <v>677</v>
      </c>
      <c r="M28" s="66">
        <v>2598</v>
      </c>
      <c r="N28" s="66">
        <v>2042</v>
      </c>
      <c r="O28" s="66">
        <v>244</v>
      </c>
      <c r="P28" s="66">
        <v>387</v>
      </c>
      <c r="Q28" s="66">
        <v>4148</v>
      </c>
      <c r="R28" s="66">
        <v>715</v>
      </c>
      <c r="S28" s="66">
        <v>267</v>
      </c>
      <c r="T28" s="66">
        <v>434</v>
      </c>
      <c r="U28" s="66">
        <v>790</v>
      </c>
      <c r="V28" s="66">
        <v>85</v>
      </c>
      <c r="W28" s="66">
        <v>2671</v>
      </c>
      <c r="X28" s="66">
        <v>496</v>
      </c>
      <c r="Y28" s="66">
        <v>1077</v>
      </c>
      <c r="Z28" s="66">
        <v>1161</v>
      </c>
      <c r="AA28" s="66">
        <v>1254</v>
      </c>
      <c r="AB28" s="66">
        <v>492</v>
      </c>
      <c r="AC28" s="66">
        <v>641</v>
      </c>
      <c r="AD28" s="66">
        <v>2650</v>
      </c>
      <c r="AE28" s="66">
        <v>473</v>
      </c>
      <c r="AF28" s="66">
        <v>2412</v>
      </c>
      <c r="AG28" s="66">
        <v>586</v>
      </c>
      <c r="AH28" s="66">
        <v>509</v>
      </c>
      <c r="AI28" s="66">
        <v>976</v>
      </c>
      <c r="AJ28" s="65">
        <v>81</v>
      </c>
      <c r="AK28" s="66">
        <v>2621</v>
      </c>
      <c r="AL28" s="66">
        <v>799</v>
      </c>
      <c r="AM28" s="65">
        <v>188</v>
      </c>
      <c r="AN28" s="66">
        <v>1404</v>
      </c>
      <c r="AO28" s="66">
        <v>524</v>
      </c>
      <c r="AP28" s="66">
        <v>2125</v>
      </c>
      <c r="AQ28" s="66">
        <v>1152</v>
      </c>
      <c r="AR28" s="65">
        <v>43</v>
      </c>
      <c r="AS28" s="67">
        <f t="shared" si="54"/>
        <v>7.273116209422964E-2</v>
      </c>
      <c r="AT28" s="68">
        <f t="shared" si="55"/>
        <v>1.7621263169153429</v>
      </c>
      <c r="AU28" s="68">
        <f t="shared" si="56"/>
        <v>0.7235681052462698</v>
      </c>
      <c r="AV28" s="68">
        <f t="shared" si="57"/>
        <v>1.2487298786031338</v>
      </c>
      <c r="AW28" s="68">
        <f t="shared" si="58"/>
        <v>0.64655863949943848</v>
      </c>
      <c r="AX28" s="68">
        <f t="shared" si="59"/>
        <v>0.1754104497566715</v>
      </c>
      <c r="AY28" s="68">
        <f t="shared" si="60"/>
        <v>0.36205144660142252</v>
      </c>
      <c r="AZ28" s="68">
        <f t="shared" si="61"/>
        <v>1.3893791111824161</v>
      </c>
      <c r="BA28" s="68">
        <f t="shared" si="62"/>
        <v>1.092037007326595</v>
      </c>
      <c r="BB28" s="68">
        <f t="shared" si="63"/>
        <v>0.13048826140435318</v>
      </c>
      <c r="BC28" s="68">
        <f t="shared" si="64"/>
        <v>0.20696293919460934</v>
      </c>
      <c r="BD28" s="68">
        <f t="shared" si="65"/>
        <v>2.2183004438740039</v>
      </c>
      <c r="BE28" s="68">
        <f t="shared" si="66"/>
        <v>0.38237338895128081</v>
      </c>
      <c r="BF28" s="68">
        <f t="shared" si="67"/>
        <v>0.14278838440558317</v>
      </c>
      <c r="BG28" s="68">
        <f t="shared" si="68"/>
        <v>0.23209797315364458</v>
      </c>
      <c r="BH28" s="68">
        <f t="shared" si="69"/>
        <v>0.42248248569442215</v>
      </c>
      <c r="BI28" s="68">
        <f t="shared" si="70"/>
        <v>4.5456976308893525E-2</v>
      </c>
      <c r="BJ28" s="68">
        <f t="shared" si="71"/>
        <v>1.428418632012407</v>
      </c>
      <c r="BK28" s="68">
        <f t="shared" si="72"/>
        <v>0.2652548264613081</v>
      </c>
      <c r="BL28" s="68">
        <f t="shared" si="73"/>
        <v>0.57596662923150965</v>
      </c>
      <c r="BM28" s="68">
        <f t="shared" si="74"/>
        <v>0.62088881758382797</v>
      </c>
      <c r="BN28" s="68">
        <f t="shared" si="140"/>
        <v>0.67062409754532326</v>
      </c>
      <c r="BO28" s="68">
        <f t="shared" si="141"/>
        <v>0.26311567463500724</v>
      </c>
      <c r="BP28" s="68">
        <f t="shared" si="142"/>
        <v>0.34279908016471466</v>
      </c>
      <c r="BQ28" s="68">
        <f t="shared" si="143"/>
        <v>1.4171880849243275</v>
      </c>
      <c r="BR28" s="68">
        <f t="shared" si="144"/>
        <v>0.25295470346007809</v>
      </c>
      <c r="BS28" s="68">
        <f t="shared" si="145"/>
        <v>1.2899085512594257</v>
      </c>
      <c r="BT28" s="68">
        <f t="shared" si="146"/>
        <v>0.31338574255307772</v>
      </c>
      <c r="BU28" s="68">
        <f t="shared" si="147"/>
        <v>0.27220706989678595</v>
      </c>
      <c r="BV28" s="68">
        <f t="shared" si="148"/>
        <v>0.52195304561741274</v>
      </c>
      <c r="BW28" s="67">
        <f t="shared" si="149"/>
        <v>4.3317824482592651E-2</v>
      </c>
      <c r="BX28" s="68">
        <f t="shared" si="150"/>
        <v>1.4016792341836461</v>
      </c>
      <c r="BY28" s="68">
        <f t="shared" si="151"/>
        <v>0.42729557730359913</v>
      </c>
      <c r="BZ28" s="67">
        <f t="shared" si="151"/>
        <v>0.10054013583614098</v>
      </c>
      <c r="CA28" s="68">
        <f t="shared" si="151"/>
        <v>0.75084229103160594</v>
      </c>
      <c r="CB28" s="68">
        <f t="shared" si="151"/>
        <v>0.28022888924541417</v>
      </c>
      <c r="CC28" s="68">
        <f t="shared" si="152"/>
        <v>1.1364244077223382</v>
      </c>
      <c r="CD28" s="68">
        <f t="shared" si="53"/>
        <v>0.61607572597465099</v>
      </c>
      <c r="CE28" s="67">
        <f t="shared" si="53"/>
        <v>2.2995882132734371E-2</v>
      </c>
      <c r="CF28" s="64">
        <v>172335</v>
      </c>
      <c r="CG28" s="69">
        <v>200</v>
      </c>
      <c r="CH28" s="70">
        <v>3361</v>
      </c>
      <c r="CI28" s="70">
        <v>1164</v>
      </c>
      <c r="CJ28" s="70">
        <v>1991</v>
      </c>
      <c r="CK28" s="70">
        <v>797</v>
      </c>
      <c r="CL28" s="70">
        <v>221</v>
      </c>
      <c r="CM28" s="70">
        <v>464</v>
      </c>
      <c r="CN28" s="70">
        <v>2464</v>
      </c>
      <c r="CO28" s="70">
        <v>444</v>
      </c>
      <c r="CP28" s="70">
        <v>67</v>
      </c>
      <c r="CQ28" s="70">
        <v>300</v>
      </c>
      <c r="CR28" s="70">
        <v>1768</v>
      </c>
      <c r="CS28" s="70">
        <v>531</v>
      </c>
      <c r="CT28" s="70">
        <v>209</v>
      </c>
      <c r="CU28" s="70">
        <v>239</v>
      </c>
      <c r="CV28" s="70">
        <v>769</v>
      </c>
      <c r="CW28" s="70">
        <v>49</v>
      </c>
      <c r="CX28" s="70">
        <v>1876</v>
      </c>
      <c r="CY28" s="70">
        <v>399</v>
      </c>
      <c r="CZ28" s="70">
        <v>971</v>
      </c>
      <c r="DA28" s="70">
        <v>553</v>
      </c>
      <c r="DB28" s="70">
        <v>1114</v>
      </c>
      <c r="DC28" s="70">
        <v>221</v>
      </c>
      <c r="DD28" s="70">
        <v>622</v>
      </c>
      <c r="DE28" s="70">
        <v>2087</v>
      </c>
      <c r="DF28" s="70">
        <v>365</v>
      </c>
      <c r="DG28" s="70">
        <v>2071</v>
      </c>
      <c r="DH28" s="70">
        <v>362</v>
      </c>
      <c r="DI28" s="70">
        <v>324</v>
      </c>
      <c r="DJ28" s="70">
        <v>9</v>
      </c>
      <c r="DK28" s="69">
        <v>428</v>
      </c>
      <c r="DL28" s="70">
        <v>2181</v>
      </c>
      <c r="DM28" s="70">
        <v>815</v>
      </c>
      <c r="DN28" s="69"/>
      <c r="DO28" s="70">
        <v>804</v>
      </c>
      <c r="DP28" s="70">
        <v>452</v>
      </c>
      <c r="DQ28" s="70">
        <v>1657</v>
      </c>
      <c r="DR28" s="70">
        <v>1056</v>
      </c>
      <c r="DS28" s="69">
        <v>30</v>
      </c>
      <c r="DT28" s="67">
        <f t="shared" si="84"/>
        <v>0.11605303623756055</v>
      </c>
      <c r="DU28" s="68">
        <f t="shared" si="85"/>
        <v>1.9502712739722052</v>
      </c>
      <c r="DV28" s="68">
        <f t="shared" si="86"/>
        <v>0.6754286709026025</v>
      </c>
      <c r="DW28" s="68">
        <f t="shared" si="87"/>
        <v>1.1553079757449154</v>
      </c>
      <c r="DX28" s="68">
        <f t="shared" si="88"/>
        <v>0.46247134940667883</v>
      </c>
      <c r="DY28" s="68">
        <f t="shared" si="89"/>
        <v>0.12823860504250442</v>
      </c>
      <c r="DZ28" s="68">
        <f t="shared" si="90"/>
        <v>0.26924304407114052</v>
      </c>
      <c r="EA28" s="68">
        <f t="shared" si="91"/>
        <v>1.4297734064467462</v>
      </c>
      <c r="EB28" s="68">
        <f t="shared" si="92"/>
        <v>0.25763774044738447</v>
      </c>
      <c r="EC28" s="68">
        <f t="shared" si="93"/>
        <v>3.887776713958279E-2</v>
      </c>
      <c r="ED28" s="68">
        <f t="shared" si="94"/>
        <v>0.17407955435634084</v>
      </c>
      <c r="EE28" s="68">
        <f t="shared" si="95"/>
        <v>1.0259088403400354</v>
      </c>
      <c r="EF28" s="68">
        <f t="shared" si="96"/>
        <v>0.30812081121072332</v>
      </c>
      <c r="EG28" s="68">
        <f t="shared" si="97"/>
        <v>0.1212754228682508</v>
      </c>
      <c r="EH28" s="68">
        <f t="shared" si="98"/>
        <v>0.13868337830388486</v>
      </c>
      <c r="EI28" s="68">
        <f t="shared" si="99"/>
        <v>0.4462239243334204</v>
      </c>
      <c r="EJ28" s="68">
        <f t="shared" si="100"/>
        <v>2.8432993878202337E-2</v>
      </c>
      <c r="EK28" s="68">
        <f t="shared" si="101"/>
        <v>1.0885774799083181</v>
      </c>
      <c r="EL28" s="68">
        <f t="shared" si="102"/>
        <v>0.23152580729393332</v>
      </c>
      <c r="EM28" s="68">
        <f t="shared" si="103"/>
        <v>0.56343749093335649</v>
      </c>
      <c r="EN28" s="68">
        <f t="shared" si="104"/>
        <v>0.32088664519685495</v>
      </c>
      <c r="EO28" s="68">
        <f t="shared" si="105"/>
        <v>0.64641541184321227</v>
      </c>
      <c r="EP28" s="68">
        <f t="shared" si="106"/>
        <v>0.12823860504250442</v>
      </c>
      <c r="EQ28" s="68">
        <f t="shared" si="107"/>
        <v>0.36092494269881337</v>
      </c>
      <c r="ER28" s="68">
        <f t="shared" si="75"/>
        <v>1.2110134331389446</v>
      </c>
      <c r="ES28" s="68">
        <f t="shared" si="76"/>
        <v>0.21179679113354802</v>
      </c>
      <c r="ET28" s="68">
        <f t="shared" si="77"/>
        <v>1.2017291902399396</v>
      </c>
      <c r="EU28" s="68">
        <f t="shared" si="78"/>
        <v>0.21005599558998464</v>
      </c>
      <c r="EV28" s="68">
        <f t="shared" si="79"/>
        <v>0.18800591870484812</v>
      </c>
      <c r="EW28" s="68">
        <f t="shared" si="80"/>
        <v>5.2223866306902256E-3</v>
      </c>
      <c r="EX28" s="67">
        <f t="shared" si="81"/>
        <v>0.2483534975483796</v>
      </c>
      <c r="EY28" s="68">
        <f t="shared" si="82"/>
        <v>1.265558360170598</v>
      </c>
      <c r="EZ28" s="68">
        <f t="shared" si="83"/>
        <v>0.47291612266805927</v>
      </c>
      <c r="FA28" s="67"/>
      <c r="FB28" s="68">
        <f t="shared" si="36"/>
        <v>0.46653320567499351</v>
      </c>
      <c r="FC28" s="68">
        <f t="shared" si="36"/>
        <v>0.2622798618968869</v>
      </c>
      <c r="FD28" s="68">
        <f t="shared" si="36"/>
        <v>0.96149940522818922</v>
      </c>
      <c r="FE28" s="68">
        <f t="shared" si="36"/>
        <v>0.61276003133431978</v>
      </c>
      <c r="FF28" s="67">
        <f t="shared" si="36"/>
        <v>1.7407955435634087E-2</v>
      </c>
      <c r="FG28" s="67">
        <f t="shared" si="108"/>
        <v>-4.3321874143330913E-2</v>
      </c>
      <c r="FH28" s="68">
        <f t="shared" si="109"/>
        <v>-0.18814495705686229</v>
      </c>
      <c r="FI28" s="68">
        <f t="shared" si="110"/>
        <v>4.8139434343667298E-2</v>
      </c>
      <c r="FJ28" s="68">
        <f t="shared" si="111"/>
        <v>9.3421902858218386E-2</v>
      </c>
      <c r="FK28" s="68">
        <f t="shared" si="112"/>
        <v>0.18408729009275965</v>
      </c>
      <c r="FL28" s="68">
        <f t="shared" si="113"/>
        <v>4.7171844714167077E-2</v>
      </c>
      <c r="FM28" s="68">
        <f t="shared" si="114"/>
        <v>9.2808402530281997E-2</v>
      </c>
      <c r="FN28" s="68">
        <f t="shared" si="115"/>
        <v>-4.0394295264330138E-2</v>
      </c>
      <c r="FO28" s="68">
        <f t="shared" si="116"/>
        <v>0.83439926687921062</v>
      </c>
      <c r="FP28" s="68">
        <f t="shared" si="117"/>
        <v>9.1610494264770387E-2</v>
      </c>
      <c r="FQ28" s="68">
        <f t="shared" si="118"/>
        <v>3.2883384838268498E-2</v>
      </c>
      <c r="FR28" s="68">
        <f t="shared" si="119"/>
        <v>1.1923916035339686</v>
      </c>
      <c r="FS28" s="68">
        <f t="shared" si="120"/>
        <v>7.425257774055749E-2</v>
      </c>
      <c r="FT28" s="68">
        <f t="shared" si="121"/>
        <v>2.151296153733237E-2</v>
      </c>
      <c r="FU28" s="68">
        <f t="shared" si="122"/>
        <v>9.3414594849759724E-2</v>
      </c>
      <c r="FV28" s="68">
        <f t="shared" si="123"/>
        <v>-2.3741438638998247E-2</v>
      </c>
      <c r="FW28" s="68">
        <f t="shared" si="124"/>
        <v>1.7023982430691188E-2</v>
      </c>
      <c r="FX28" s="68">
        <f t="shared" si="125"/>
        <v>0.33984115210408894</v>
      </c>
      <c r="FY28" s="68">
        <f t="shared" si="126"/>
        <v>3.372901916737478E-2</v>
      </c>
      <c r="FZ28" s="68">
        <f t="shared" si="127"/>
        <v>1.2529138298153164E-2</v>
      </c>
      <c r="GA28" s="68">
        <f t="shared" si="128"/>
        <v>0.30000217238697302</v>
      </c>
      <c r="GB28" s="68">
        <f t="shared" si="129"/>
        <v>2.4208685702110988E-2</v>
      </c>
      <c r="GC28" s="68">
        <f t="shared" si="130"/>
        <v>0.13487706959250281</v>
      </c>
      <c r="GD28" s="68">
        <f t="shared" si="131"/>
        <v>-1.8125862534098702E-2</v>
      </c>
      <c r="GE28" s="68">
        <f t="shared" si="132"/>
        <v>0.20617465178538286</v>
      </c>
      <c r="GF28" s="68">
        <f t="shared" si="133"/>
        <v>4.1157912326530072E-2</v>
      </c>
      <c r="GG28" s="68">
        <f t="shared" si="134"/>
        <v>8.8179361019486091E-2</v>
      </c>
      <c r="GH28" s="68">
        <f t="shared" si="135"/>
        <v>0.10332974696309308</v>
      </c>
      <c r="GI28" s="68">
        <f t="shared" si="136"/>
        <v>8.4201151191937829E-2</v>
      </c>
      <c r="GJ28" s="68">
        <f t="shared" si="137"/>
        <v>0.51673065898672255</v>
      </c>
      <c r="GK28" s="67">
        <f t="shared" si="138"/>
        <v>-0.20503567306578696</v>
      </c>
      <c r="GL28" s="68">
        <f t="shared" si="139"/>
        <v>0.13612087401304818</v>
      </c>
      <c r="GM28" s="68">
        <f t="shared" si="34"/>
        <v>-4.5620545364460141E-2</v>
      </c>
      <c r="GN28" s="67"/>
      <c r="GO28" s="68">
        <f t="shared" si="35"/>
        <v>0.28430908535661242</v>
      </c>
      <c r="GP28" s="68">
        <f t="shared" si="35"/>
        <v>1.7949027348527269E-2</v>
      </c>
      <c r="GQ28" s="68">
        <f t="shared" si="35"/>
        <v>0.174925002494149</v>
      </c>
      <c r="GR28" s="68">
        <f t="shared" si="35"/>
        <v>3.3156946403312126E-3</v>
      </c>
      <c r="GS28" s="67">
        <f t="shared" si="35"/>
        <v>5.5879266971002838E-3</v>
      </c>
    </row>
    <row r="29" spans="1:201" s="71" customFormat="1" x14ac:dyDescent="0.15">
      <c r="A29" s="64">
        <v>1</v>
      </c>
      <c r="B29" s="64" t="s">
        <v>452</v>
      </c>
      <c r="C29" s="64" t="s">
        <v>453</v>
      </c>
      <c r="D29" s="64" t="s">
        <v>454</v>
      </c>
      <c r="E29" s="64">
        <v>288283</v>
      </c>
      <c r="F29" s="65">
        <v>148</v>
      </c>
      <c r="G29" s="66">
        <v>4896</v>
      </c>
      <c r="H29" s="66">
        <v>3178</v>
      </c>
      <c r="I29" s="66">
        <v>2361</v>
      </c>
      <c r="J29" s="66">
        <v>2998</v>
      </c>
      <c r="K29" s="66">
        <v>1772</v>
      </c>
      <c r="L29" s="66">
        <v>1902</v>
      </c>
      <c r="M29" s="66">
        <v>3174</v>
      </c>
      <c r="N29" s="66">
        <v>3470</v>
      </c>
      <c r="O29" s="66">
        <v>702</v>
      </c>
      <c r="P29" s="66">
        <v>1123</v>
      </c>
      <c r="Q29" s="66">
        <v>8263</v>
      </c>
      <c r="R29" s="66">
        <v>2063</v>
      </c>
      <c r="S29" s="66">
        <v>13588</v>
      </c>
      <c r="T29" s="66">
        <v>12484</v>
      </c>
      <c r="U29" s="66">
        <v>710</v>
      </c>
      <c r="V29" s="66">
        <v>1607</v>
      </c>
      <c r="W29" s="66">
        <v>2058</v>
      </c>
      <c r="X29" s="66">
        <v>733</v>
      </c>
      <c r="Y29" s="66">
        <v>3655</v>
      </c>
      <c r="Z29" s="66">
        <v>567</v>
      </c>
      <c r="AA29" s="66">
        <v>1455</v>
      </c>
      <c r="AB29" s="66">
        <v>3045</v>
      </c>
      <c r="AC29" s="66">
        <v>1177</v>
      </c>
      <c r="AD29" s="66">
        <v>6610</v>
      </c>
      <c r="AE29" s="66">
        <v>1936</v>
      </c>
      <c r="AF29" s="66">
        <v>2744</v>
      </c>
      <c r="AG29" s="66">
        <v>864</v>
      </c>
      <c r="AH29" s="66">
        <v>428</v>
      </c>
      <c r="AI29" s="66">
        <v>559</v>
      </c>
      <c r="AJ29" s="65">
        <v>206</v>
      </c>
      <c r="AK29" s="66">
        <v>2510</v>
      </c>
      <c r="AL29" s="66">
        <v>1102</v>
      </c>
      <c r="AM29" s="65">
        <v>288</v>
      </c>
      <c r="AN29" s="66">
        <v>7609</v>
      </c>
      <c r="AO29" s="66">
        <v>7750</v>
      </c>
      <c r="AP29" s="66">
        <v>2534</v>
      </c>
      <c r="AQ29" s="66">
        <v>1258</v>
      </c>
      <c r="AR29" s="65">
        <v>65</v>
      </c>
      <c r="AS29" s="67">
        <f t="shared" si="54"/>
        <v>5.1338441739540663E-2</v>
      </c>
      <c r="AT29" s="68">
        <f t="shared" si="55"/>
        <v>1.6983311537621018</v>
      </c>
      <c r="AU29" s="68">
        <f t="shared" si="56"/>
        <v>1.1023889719477042</v>
      </c>
      <c r="AV29" s="68">
        <f t="shared" si="57"/>
        <v>0.81898689829091542</v>
      </c>
      <c r="AW29" s="68">
        <f t="shared" si="58"/>
        <v>1.0399503265888033</v>
      </c>
      <c r="AX29" s="68">
        <f t="shared" si="59"/>
        <v>0.61467377542206791</v>
      </c>
      <c r="AY29" s="68">
        <f t="shared" si="60"/>
        <v>0.65976835262571842</v>
      </c>
      <c r="AZ29" s="68">
        <f t="shared" si="61"/>
        <v>1.1010014464952842</v>
      </c>
      <c r="BA29" s="68">
        <f t="shared" si="62"/>
        <v>1.2036783299743654</v>
      </c>
      <c r="BB29" s="68">
        <f t="shared" si="63"/>
        <v>0.2435107168997131</v>
      </c>
      <c r="BC29" s="68">
        <f t="shared" si="64"/>
        <v>0.38954777076692004</v>
      </c>
      <c r="BD29" s="68">
        <f t="shared" si="65"/>
        <v>2.8662807033366522</v>
      </c>
      <c r="BE29" s="68">
        <f t="shared" si="66"/>
        <v>0.71561625208562418</v>
      </c>
      <c r="BF29" s="68">
        <f t="shared" si="67"/>
        <v>4.7134239618708005</v>
      </c>
      <c r="BG29" s="68">
        <f t="shared" si="68"/>
        <v>4.3304669370028757</v>
      </c>
      <c r="BH29" s="68">
        <f t="shared" si="69"/>
        <v>0.24628576780455319</v>
      </c>
      <c r="BI29" s="68">
        <f t="shared" si="70"/>
        <v>0.55743835050974222</v>
      </c>
      <c r="BJ29" s="68">
        <f t="shared" si="71"/>
        <v>0.71388184527009924</v>
      </c>
      <c r="BK29" s="68">
        <f t="shared" si="72"/>
        <v>0.25426403915596829</v>
      </c>
      <c r="BL29" s="68">
        <f t="shared" si="73"/>
        <v>1.2678513821487913</v>
      </c>
      <c r="BM29" s="68">
        <f t="shared" si="74"/>
        <v>0.19668173288053753</v>
      </c>
      <c r="BN29" s="68">
        <f t="shared" si="140"/>
        <v>0.50471238331778145</v>
      </c>
      <c r="BO29" s="68">
        <f t="shared" si="141"/>
        <v>1.0562537506547387</v>
      </c>
      <c r="BP29" s="68">
        <f t="shared" si="142"/>
        <v>0.40827936437459023</v>
      </c>
      <c r="BQ29" s="68">
        <f t="shared" si="143"/>
        <v>2.2928858101240794</v>
      </c>
      <c r="BR29" s="68">
        <f t="shared" si="144"/>
        <v>0.6715623189712886</v>
      </c>
      <c r="BS29" s="68">
        <f t="shared" si="145"/>
        <v>0.95184246036013231</v>
      </c>
      <c r="BT29" s="68">
        <f t="shared" si="146"/>
        <v>0.29970549772272387</v>
      </c>
      <c r="BU29" s="68">
        <f t="shared" si="147"/>
        <v>0.14846522340894189</v>
      </c>
      <c r="BV29" s="68">
        <f t="shared" si="148"/>
        <v>0.19390668197569749</v>
      </c>
      <c r="BW29" s="67">
        <f t="shared" si="149"/>
        <v>7.145756079963092E-2</v>
      </c>
      <c r="BX29" s="68">
        <f t="shared" si="150"/>
        <v>0.87067222139356126</v>
      </c>
      <c r="BY29" s="68">
        <f t="shared" si="151"/>
        <v>0.38226326214171491</v>
      </c>
      <c r="BZ29" s="67">
        <f t="shared" si="151"/>
        <v>9.9901832574241275E-2</v>
      </c>
      <c r="CA29" s="68">
        <f t="shared" si="151"/>
        <v>2.6394202918659788</v>
      </c>
      <c r="CB29" s="68">
        <f t="shared" si="151"/>
        <v>2.6883305640637847</v>
      </c>
      <c r="CC29" s="68">
        <f t="shared" si="152"/>
        <v>0.87899737410808121</v>
      </c>
      <c r="CD29" s="68">
        <f t="shared" si="53"/>
        <v>0.43637675478609567</v>
      </c>
      <c r="CE29" s="67">
        <f t="shared" si="53"/>
        <v>2.254728860182529E-2</v>
      </c>
      <c r="CF29" s="64">
        <v>244866</v>
      </c>
      <c r="CG29" s="69">
        <v>168</v>
      </c>
      <c r="CH29" s="70">
        <v>5587</v>
      </c>
      <c r="CI29" s="70">
        <v>1493</v>
      </c>
      <c r="CJ29" s="70">
        <v>1366</v>
      </c>
      <c r="CK29" s="70">
        <v>1207</v>
      </c>
      <c r="CL29" s="70">
        <v>878</v>
      </c>
      <c r="CM29" s="70">
        <v>907</v>
      </c>
      <c r="CN29" s="70">
        <v>1975</v>
      </c>
      <c r="CO29" s="70">
        <v>534</v>
      </c>
      <c r="CP29" s="70">
        <v>70</v>
      </c>
      <c r="CQ29" s="70">
        <v>804</v>
      </c>
      <c r="CR29" s="70">
        <v>2059</v>
      </c>
      <c r="CS29" s="70">
        <v>1111</v>
      </c>
      <c r="CT29" s="70">
        <v>10673</v>
      </c>
      <c r="CU29" s="70">
        <v>9710</v>
      </c>
      <c r="CV29" s="70">
        <v>685</v>
      </c>
      <c r="CW29" s="70">
        <v>981</v>
      </c>
      <c r="CX29" s="70">
        <v>1258</v>
      </c>
      <c r="CY29" s="70">
        <v>658</v>
      </c>
      <c r="CZ29" s="70">
        <v>3234</v>
      </c>
      <c r="DA29" s="70">
        <v>230</v>
      </c>
      <c r="DB29" s="70">
        <v>2651</v>
      </c>
      <c r="DC29" s="70">
        <v>660</v>
      </c>
      <c r="DD29" s="70">
        <v>966</v>
      </c>
      <c r="DE29" s="70">
        <v>4115</v>
      </c>
      <c r="DF29" s="70">
        <v>2088</v>
      </c>
      <c r="DG29" s="70">
        <v>1482</v>
      </c>
      <c r="DH29" s="70">
        <v>493</v>
      </c>
      <c r="DI29" s="70">
        <v>372</v>
      </c>
      <c r="DJ29" s="70">
        <v>25</v>
      </c>
      <c r="DK29" s="69">
        <v>121</v>
      </c>
      <c r="DL29" s="70">
        <v>1257</v>
      </c>
      <c r="DM29" s="70">
        <v>605</v>
      </c>
      <c r="DN29" s="69"/>
      <c r="DO29" s="70">
        <v>2446</v>
      </c>
      <c r="DP29" s="70">
        <v>8063</v>
      </c>
      <c r="DQ29" s="70">
        <v>1287</v>
      </c>
      <c r="DR29" s="70">
        <v>975</v>
      </c>
      <c r="DS29" s="69">
        <v>33</v>
      </c>
      <c r="DT29" s="67">
        <f t="shared" si="84"/>
        <v>6.860895346842763E-2</v>
      </c>
      <c r="DU29" s="68">
        <f t="shared" si="85"/>
        <v>2.2816560894530071</v>
      </c>
      <c r="DV29" s="68">
        <f t="shared" si="86"/>
        <v>0.6097212352878717</v>
      </c>
      <c r="DW29" s="68">
        <f t="shared" si="87"/>
        <v>0.55785613355876273</v>
      </c>
      <c r="DX29" s="68">
        <f t="shared" si="88"/>
        <v>0.49292265974042948</v>
      </c>
      <c r="DY29" s="68">
        <f t="shared" si="89"/>
        <v>0.35856345919809202</v>
      </c>
      <c r="DZ29" s="68">
        <f t="shared" si="90"/>
        <v>0.37040667140395156</v>
      </c>
      <c r="EA29" s="68">
        <f t="shared" si="91"/>
        <v>0.80656358988181287</v>
      </c>
      <c r="EB29" s="68">
        <f t="shared" si="92"/>
        <v>0.21807845923893068</v>
      </c>
      <c r="EC29" s="68">
        <f t="shared" si="93"/>
        <v>2.8587063945178182E-2</v>
      </c>
      <c r="ED29" s="68">
        <f t="shared" si="94"/>
        <v>0.32834284874176084</v>
      </c>
      <c r="EE29" s="68">
        <f t="shared" si="95"/>
        <v>0.84086806661602675</v>
      </c>
      <c r="EF29" s="68">
        <f t="shared" si="96"/>
        <v>0.45371754347275656</v>
      </c>
      <c r="EG29" s="68">
        <f t="shared" si="97"/>
        <v>4.3587104783840962</v>
      </c>
      <c r="EH29" s="68">
        <f t="shared" si="98"/>
        <v>3.9654341558240018</v>
      </c>
      <c r="EI29" s="68">
        <f t="shared" si="99"/>
        <v>0.27974484003495792</v>
      </c>
      <c r="EJ29" s="68">
        <f t="shared" si="100"/>
        <v>0.40062728186028279</v>
      </c>
      <c r="EK29" s="68">
        <f t="shared" si="101"/>
        <v>0.51375037775763066</v>
      </c>
      <c r="EL29" s="68">
        <f t="shared" si="102"/>
        <v>0.26871840108467487</v>
      </c>
      <c r="EM29" s="68">
        <f t="shared" si="103"/>
        <v>1.3207223542672319</v>
      </c>
      <c r="EN29" s="68">
        <f t="shared" si="104"/>
        <v>9.3928924391299726E-2</v>
      </c>
      <c r="EO29" s="68">
        <f t="shared" si="105"/>
        <v>1.0826329502666765</v>
      </c>
      <c r="EP29" s="68">
        <f t="shared" si="106"/>
        <v>0.26953517434025137</v>
      </c>
      <c r="EQ29" s="68">
        <f t="shared" si="107"/>
        <v>0.39450148244345884</v>
      </c>
      <c r="ER29" s="68">
        <f t="shared" si="75"/>
        <v>1.6805109733486887</v>
      </c>
      <c r="ES29" s="68">
        <f t="shared" si="76"/>
        <v>0.85271127882188635</v>
      </c>
      <c r="ET29" s="68">
        <f t="shared" si="77"/>
        <v>0.60522898238220091</v>
      </c>
      <c r="EU29" s="68">
        <f t="shared" si="78"/>
        <v>0.20133460749961204</v>
      </c>
      <c r="EV29" s="68">
        <f t="shared" si="79"/>
        <v>0.15191982553723263</v>
      </c>
      <c r="EW29" s="68">
        <f t="shared" si="80"/>
        <v>1.0209665694706492E-2</v>
      </c>
      <c r="EX29" s="67">
        <f t="shared" si="81"/>
        <v>4.9414781962379417E-2</v>
      </c>
      <c r="EY29" s="68">
        <f t="shared" si="82"/>
        <v>0.51334199112984236</v>
      </c>
      <c r="EZ29" s="68">
        <f t="shared" si="83"/>
        <v>0.24707390981189714</v>
      </c>
      <c r="FA29" s="67"/>
      <c r="FB29" s="68">
        <f t="shared" si="36"/>
        <v>0.99891369157008325</v>
      </c>
      <c r="FC29" s="68">
        <f t="shared" si="36"/>
        <v>3.2928213798567376</v>
      </c>
      <c r="FD29" s="68">
        <f t="shared" si="36"/>
        <v>0.52559358996349015</v>
      </c>
      <c r="FE29" s="68">
        <f t="shared" si="36"/>
        <v>0.39817696209355319</v>
      </c>
      <c r="FF29" s="67">
        <f t="shared" si="36"/>
        <v>1.3476758717012569E-2</v>
      </c>
      <c r="FG29" s="67">
        <f t="shared" si="108"/>
        <v>-1.7270511728886967E-2</v>
      </c>
      <c r="FH29" s="68">
        <f t="shared" si="109"/>
        <v>-0.58332493569090538</v>
      </c>
      <c r="FI29" s="68">
        <f t="shared" si="110"/>
        <v>0.49266773665983254</v>
      </c>
      <c r="FJ29" s="68">
        <f t="shared" si="111"/>
        <v>0.26113076473215269</v>
      </c>
      <c r="FK29" s="68">
        <f t="shared" si="112"/>
        <v>0.54702766684837378</v>
      </c>
      <c r="FL29" s="68">
        <f t="shared" si="113"/>
        <v>0.2561103162239759</v>
      </c>
      <c r="FM29" s="68">
        <f t="shared" si="114"/>
        <v>0.28936168122176686</v>
      </c>
      <c r="FN29" s="68">
        <f t="shared" si="115"/>
        <v>0.29443785661347133</v>
      </c>
      <c r="FO29" s="68">
        <f t="shared" si="116"/>
        <v>0.98559987073543476</v>
      </c>
      <c r="FP29" s="68">
        <f t="shared" si="117"/>
        <v>0.21492365295453492</v>
      </c>
      <c r="FQ29" s="68">
        <f t="shared" si="118"/>
        <v>6.1204922025159203E-2</v>
      </c>
      <c r="FR29" s="68">
        <f t="shared" si="119"/>
        <v>2.0254126367206253</v>
      </c>
      <c r="FS29" s="68">
        <f t="shared" si="120"/>
        <v>0.26189870861286763</v>
      </c>
      <c r="FT29" s="68">
        <f t="shared" si="121"/>
        <v>0.35471348348670428</v>
      </c>
      <c r="FU29" s="68">
        <f t="shared" si="122"/>
        <v>0.36503278117887383</v>
      </c>
      <c r="FV29" s="68">
        <f t="shared" si="123"/>
        <v>-3.3459072230404729E-2</v>
      </c>
      <c r="FW29" s="68">
        <f t="shared" si="124"/>
        <v>0.15681106864945943</v>
      </c>
      <c r="FX29" s="68">
        <f t="shared" si="125"/>
        <v>0.20013146751246857</v>
      </c>
      <c r="FY29" s="68">
        <f t="shared" si="126"/>
        <v>-1.4454361928706583E-2</v>
      </c>
      <c r="FZ29" s="68">
        <f t="shared" si="127"/>
        <v>-5.2870972118440607E-2</v>
      </c>
      <c r="GA29" s="68">
        <f t="shared" si="128"/>
        <v>0.1027528084892378</v>
      </c>
      <c r="GB29" s="68">
        <f t="shared" si="129"/>
        <v>-0.57792056694889504</v>
      </c>
      <c r="GC29" s="68">
        <f t="shared" si="130"/>
        <v>0.78671857631448727</v>
      </c>
      <c r="GD29" s="68">
        <f t="shared" si="131"/>
        <v>1.3777881931131386E-2</v>
      </c>
      <c r="GE29" s="68">
        <f t="shared" si="132"/>
        <v>0.61237483677539073</v>
      </c>
      <c r="GF29" s="68">
        <f t="shared" si="133"/>
        <v>-0.18114895985059776</v>
      </c>
      <c r="GG29" s="68">
        <f t="shared" si="134"/>
        <v>0.34661347797793141</v>
      </c>
      <c r="GH29" s="68">
        <f t="shared" si="135"/>
        <v>9.8370890223111823E-2</v>
      </c>
      <c r="GI29" s="68">
        <f t="shared" si="136"/>
        <v>-3.4546021282907402E-3</v>
      </c>
      <c r="GJ29" s="68">
        <f t="shared" si="137"/>
        <v>0.183697016280991</v>
      </c>
      <c r="GK29" s="67">
        <f t="shared" si="138"/>
        <v>2.2042778837251503E-2</v>
      </c>
      <c r="GL29" s="68">
        <f t="shared" si="139"/>
        <v>0.35733023026371891</v>
      </c>
      <c r="GM29" s="68">
        <f t="shared" si="34"/>
        <v>0.13518935232981777</v>
      </c>
      <c r="GN29" s="67"/>
      <c r="GO29" s="68">
        <f t="shared" si="35"/>
        <v>1.6405066002958955</v>
      </c>
      <c r="GP29" s="68">
        <f t="shared" si="35"/>
        <v>-0.60449081579295294</v>
      </c>
      <c r="GQ29" s="68">
        <f t="shared" si="35"/>
        <v>0.35340378414459106</v>
      </c>
      <c r="GR29" s="68">
        <f t="shared" si="35"/>
        <v>3.8199792692542478E-2</v>
      </c>
      <c r="GS29" s="67">
        <f t="shared" si="35"/>
        <v>9.0705298848127204E-3</v>
      </c>
    </row>
    <row r="30" spans="1:201" s="71" customFormat="1" x14ac:dyDescent="0.15">
      <c r="A30" s="64">
        <v>1</v>
      </c>
      <c r="B30" s="64" t="s">
        <v>455</v>
      </c>
      <c r="C30" s="64" t="s">
        <v>456</v>
      </c>
      <c r="D30" s="64" t="s">
        <v>457</v>
      </c>
      <c r="E30" s="64">
        <v>190146</v>
      </c>
      <c r="F30" s="65">
        <v>43</v>
      </c>
      <c r="G30" s="66">
        <v>2339</v>
      </c>
      <c r="H30" s="66">
        <v>480</v>
      </c>
      <c r="I30" s="66">
        <v>872</v>
      </c>
      <c r="J30" s="66">
        <v>665</v>
      </c>
      <c r="K30" s="66">
        <v>488</v>
      </c>
      <c r="L30" s="66">
        <v>387</v>
      </c>
      <c r="M30" s="66">
        <v>744</v>
      </c>
      <c r="N30" s="66">
        <v>2100</v>
      </c>
      <c r="O30" s="66">
        <v>357</v>
      </c>
      <c r="P30" s="66">
        <v>401</v>
      </c>
      <c r="Q30" s="66">
        <v>2974</v>
      </c>
      <c r="R30" s="66">
        <v>476</v>
      </c>
      <c r="S30" s="66">
        <v>840</v>
      </c>
      <c r="T30" s="66">
        <v>1359</v>
      </c>
      <c r="U30" s="66">
        <v>767</v>
      </c>
      <c r="V30" s="66">
        <v>91</v>
      </c>
      <c r="W30" s="66">
        <v>1616</v>
      </c>
      <c r="X30" s="66">
        <v>862</v>
      </c>
      <c r="Y30" s="66">
        <v>2030</v>
      </c>
      <c r="Z30" s="66">
        <v>564</v>
      </c>
      <c r="AA30" s="66">
        <v>923</v>
      </c>
      <c r="AB30" s="66">
        <v>607</v>
      </c>
      <c r="AC30" s="66">
        <v>540</v>
      </c>
      <c r="AD30" s="66">
        <v>2920</v>
      </c>
      <c r="AE30" s="66">
        <v>567</v>
      </c>
      <c r="AF30" s="66">
        <v>3196</v>
      </c>
      <c r="AG30" s="66">
        <v>1287</v>
      </c>
      <c r="AH30" s="66">
        <v>3386</v>
      </c>
      <c r="AI30" s="66">
        <v>380</v>
      </c>
      <c r="AJ30" s="65">
        <v>39</v>
      </c>
      <c r="AK30" s="66">
        <v>364</v>
      </c>
      <c r="AL30" s="66">
        <v>246</v>
      </c>
      <c r="AM30" s="65">
        <v>49</v>
      </c>
      <c r="AN30" s="66">
        <v>1052</v>
      </c>
      <c r="AO30" s="66">
        <v>1023</v>
      </c>
      <c r="AP30" s="66">
        <v>381</v>
      </c>
      <c r="AQ30" s="66">
        <v>258</v>
      </c>
      <c r="AR30" s="65">
        <v>23</v>
      </c>
      <c r="AS30" s="67">
        <f t="shared" si="54"/>
        <v>2.2614201718679332E-2</v>
      </c>
      <c r="AT30" s="68">
        <f t="shared" si="55"/>
        <v>1.2301073911625804</v>
      </c>
      <c r="AU30" s="68">
        <f t="shared" si="56"/>
        <v>0.25243760058060649</v>
      </c>
      <c r="AV30" s="68">
        <f t="shared" si="57"/>
        <v>0.45859497438810182</v>
      </c>
      <c r="AW30" s="68">
        <f t="shared" si="58"/>
        <v>0.34973125913771524</v>
      </c>
      <c r="AX30" s="68">
        <f t="shared" si="59"/>
        <v>0.25664489392361661</v>
      </c>
      <c r="AY30" s="68">
        <f t="shared" si="60"/>
        <v>0.20352781546811397</v>
      </c>
      <c r="AZ30" s="68">
        <f t="shared" si="61"/>
        <v>0.39127828089994005</v>
      </c>
      <c r="BA30" s="68">
        <f t="shared" si="62"/>
        <v>1.1044145025401533</v>
      </c>
      <c r="BB30" s="68">
        <f t="shared" si="63"/>
        <v>0.18775046543182608</v>
      </c>
      <c r="BC30" s="68">
        <f t="shared" si="64"/>
        <v>0.21089057881838166</v>
      </c>
      <c r="BD30" s="68">
        <f t="shared" si="65"/>
        <v>1.5640613002640076</v>
      </c>
      <c r="BE30" s="68">
        <f t="shared" si="66"/>
        <v>0.2503339539091014</v>
      </c>
      <c r="BF30" s="68">
        <f t="shared" si="67"/>
        <v>0.44176580101606133</v>
      </c>
      <c r="BG30" s="68">
        <f t="shared" si="68"/>
        <v>0.71471395664384207</v>
      </c>
      <c r="BH30" s="68">
        <f t="shared" si="69"/>
        <v>0.40337424926109405</v>
      </c>
      <c r="BI30" s="68">
        <f t="shared" si="70"/>
        <v>4.7857961776739975E-2</v>
      </c>
      <c r="BJ30" s="68">
        <f t="shared" si="71"/>
        <v>0.84987325528804192</v>
      </c>
      <c r="BK30" s="68">
        <f t="shared" si="72"/>
        <v>0.45333585770933915</v>
      </c>
      <c r="BL30" s="68">
        <f t="shared" si="73"/>
        <v>1.067600685788815</v>
      </c>
      <c r="BM30" s="68">
        <f t="shared" si="74"/>
        <v>0.29661418068221262</v>
      </c>
      <c r="BN30" s="68">
        <f t="shared" si="140"/>
        <v>0.48541646944979128</v>
      </c>
      <c r="BO30" s="68">
        <f t="shared" si="141"/>
        <v>0.31922838240089196</v>
      </c>
      <c r="BP30" s="68">
        <f t="shared" si="142"/>
        <v>0.28399230065318232</v>
      </c>
      <c r="BQ30" s="68">
        <f t="shared" si="143"/>
        <v>1.5356620701986894</v>
      </c>
      <c r="BR30" s="68">
        <f t="shared" si="144"/>
        <v>0.29819191568584141</v>
      </c>
      <c r="BS30" s="68">
        <f t="shared" si="145"/>
        <v>1.6808136905325382</v>
      </c>
      <c r="BT30" s="68">
        <f t="shared" si="146"/>
        <v>0.67684831655675115</v>
      </c>
      <c r="BU30" s="68">
        <f t="shared" si="147"/>
        <v>1.7807369074290282</v>
      </c>
      <c r="BV30" s="68">
        <f t="shared" si="148"/>
        <v>0.19984643379298014</v>
      </c>
      <c r="BW30" s="67">
        <f t="shared" si="149"/>
        <v>2.0510555047174275E-2</v>
      </c>
      <c r="BX30" s="68">
        <f t="shared" si="150"/>
        <v>0.1914318471069599</v>
      </c>
      <c r="BY30" s="68">
        <f t="shared" si="151"/>
        <v>0.12937427029756082</v>
      </c>
      <c r="BZ30" s="67">
        <f t="shared" si="151"/>
        <v>2.5769671725936912E-2</v>
      </c>
      <c r="CA30" s="68">
        <f t="shared" si="151"/>
        <v>0.55325907460582924</v>
      </c>
      <c r="CB30" s="68">
        <f t="shared" si="151"/>
        <v>0.53800763623741754</v>
      </c>
      <c r="CC30" s="68">
        <f t="shared" si="152"/>
        <v>0.20037234546085642</v>
      </c>
      <c r="CD30" s="68">
        <f t="shared" si="53"/>
        <v>0.13568521031207598</v>
      </c>
      <c r="CE30" s="67">
        <f t="shared" si="53"/>
        <v>1.209596836115406E-2</v>
      </c>
      <c r="CF30" s="64">
        <v>179768</v>
      </c>
      <c r="CG30" s="69">
        <v>88</v>
      </c>
      <c r="CH30" s="70">
        <v>2737</v>
      </c>
      <c r="CI30" s="70">
        <v>352</v>
      </c>
      <c r="CJ30" s="70">
        <v>613</v>
      </c>
      <c r="CK30" s="70">
        <v>641</v>
      </c>
      <c r="CL30" s="70">
        <v>192</v>
      </c>
      <c r="CM30" s="70">
        <v>305</v>
      </c>
      <c r="CN30" s="70">
        <v>571</v>
      </c>
      <c r="CO30" s="70">
        <v>224</v>
      </c>
      <c r="CP30" s="70">
        <v>50</v>
      </c>
      <c r="CQ30" s="70">
        <v>187</v>
      </c>
      <c r="CR30" s="70">
        <v>907</v>
      </c>
      <c r="CS30" s="70">
        <v>303</v>
      </c>
      <c r="CT30" s="70">
        <v>334</v>
      </c>
      <c r="CU30" s="70">
        <v>602</v>
      </c>
      <c r="CV30" s="70">
        <v>731</v>
      </c>
      <c r="CW30" s="70">
        <v>69</v>
      </c>
      <c r="CX30" s="70">
        <v>770</v>
      </c>
      <c r="CY30" s="70">
        <v>374</v>
      </c>
      <c r="CZ30" s="70">
        <v>1460</v>
      </c>
      <c r="DA30" s="70">
        <v>372</v>
      </c>
      <c r="DB30" s="70">
        <v>793</v>
      </c>
      <c r="DC30" s="70">
        <v>193</v>
      </c>
      <c r="DD30" s="70">
        <v>403</v>
      </c>
      <c r="DE30" s="70">
        <v>1491</v>
      </c>
      <c r="DF30" s="70">
        <v>294</v>
      </c>
      <c r="DG30" s="70">
        <v>1748</v>
      </c>
      <c r="DH30" s="70">
        <v>542</v>
      </c>
      <c r="DI30" s="70">
        <v>1163</v>
      </c>
      <c r="DJ30" s="70">
        <v>20</v>
      </c>
      <c r="DK30" s="69">
        <v>31</v>
      </c>
      <c r="DL30" s="70">
        <v>275</v>
      </c>
      <c r="DM30" s="70">
        <v>280</v>
      </c>
      <c r="DN30" s="69"/>
      <c r="DO30" s="70">
        <v>491</v>
      </c>
      <c r="DP30" s="70">
        <v>835</v>
      </c>
      <c r="DQ30" s="70">
        <v>433</v>
      </c>
      <c r="DR30" s="70">
        <v>243</v>
      </c>
      <c r="DS30" s="69">
        <v>13</v>
      </c>
      <c r="DT30" s="67">
        <f t="shared" si="84"/>
        <v>4.8951982555293497E-2</v>
      </c>
      <c r="DU30" s="68">
        <f t="shared" si="85"/>
        <v>1.5225179119754351</v>
      </c>
      <c r="DV30" s="68">
        <f t="shared" si="86"/>
        <v>0.19580793022117399</v>
      </c>
      <c r="DW30" s="68">
        <f t="shared" si="87"/>
        <v>0.34099506029994214</v>
      </c>
      <c r="DX30" s="68">
        <f t="shared" si="88"/>
        <v>0.35657069111299006</v>
      </c>
      <c r="DY30" s="68">
        <f t="shared" si="89"/>
        <v>0.10680432557518579</v>
      </c>
      <c r="DZ30" s="68">
        <f t="shared" si="90"/>
        <v>0.16966312135641493</v>
      </c>
      <c r="EA30" s="68">
        <f t="shared" si="91"/>
        <v>0.31763161408037027</v>
      </c>
      <c r="EB30" s="68">
        <f t="shared" si="92"/>
        <v>0.12460504650438342</v>
      </c>
      <c r="EC30" s="68">
        <f t="shared" si="93"/>
        <v>2.7813626451871298E-2</v>
      </c>
      <c r="ED30" s="68">
        <f t="shared" si="94"/>
        <v>0.10402296292999866</v>
      </c>
      <c r="EE30" s="68">
        <f t="shared" si="95"/>
        <v>0.5045391838369454</v>
      </c>
      <c r="EF30" s="68">
        <f t="shared" si="96"/>
        <v>0.16855057629834008</v>
      </c>
      <c r="EG30" s="68">
        <f t="shared" si="97"/>
        <v>0.18579502469850029</v>
      </c>
      <c r="EH30" s="68">
        <f t="shared" si="98"/>
        <v>0.33487606248053048</v>
      </c>
      <c r="EI30" s="68">
        <f t="shared" si="99"/>
        <v>0.40663521872635844</v>
      </c>
      <c r="EJ30" s="68">
        <f t="shared" si="100"/>
        <v>3.8382804503582391E-2</v>
      </c>
      <c r="EK30" s="68">
        <f t="shared" si="101"/>
        <v>0.42832984735881807</v>
      </c>
      <c r="EL30" s="68">
        <f t="shared" si="102"/>
        <v>0.20804592585999732</v>
      </c>
      <c r="EM30" s="68">
        <f t="shared" si="103"/>
        <v>0.81215789239464198</v>
      </c>
      <c r="EN30" s="68">
        <f t="shared" si="104"/>
        <v>0.2069333808019225</v>
      </c>
      <c r="EO30" s="68">
        <f t="shared" si="105"/>
        <v>0.44112411552667879</v>
      </c>
      <c r="EP30" s="68">
        <f t="shared" si="106"/>
        <v>0.10736059810422323</v>
      </c>
      <c r="EQ30" s="68">
        <f t="shared" si="107"/>
        <v>0.22417782920208271</v>
      </c>
      <c r="ER30" s="68">
        <f t="shared" si="75"/>
        <v>0.82940234079480224</v>
      </c>
      <c r="ES30" s="68">
        <f t="shared" si="76"/>
        <v>0.16354412353700326</v>
      </c>
      <c r="ET30" s="68">
        <f t="shared" si="77"/>
        <v>0.9723643807574206</v>
      </c>
      <c r="EU30" s="68">
        <f t="shared" si="78"/>
        <v>0.30149971073828491</v>
      </c>
      <c r="EV30" s="68">
        <f t="shared" si="79"/>
        <v>0.64694495127052654</v>
      </c>
      <c r="EW30" s="68">
        <f t="shared" si="80"/>
        <v>1.1125450580748521E-2</v>
      </c>
      <c r="EX30" s="67">
        <f t="shared" si="81"/>
        <v>1.7244448400160206E-2</v>
      </c>
      <c r="EY30" s="68">
        <f t="shared" si="82"/>
        <v>0.15297494548529217</v>
      </c>
      <c r="EZ30" s="68">
        <f t="shared" si="83"/>
        <v>0.15575630813047928</v>
      </c>
      <c r="FA30" s="67"/>
      <c r="FB30" s="68">
        <f t="shared" si="36"/>
        <v>0.27312981175737616</v>
      </c>
      <c r="FC30" s="68">
        <f t="shared" si="36"/>
        <v>0.46448756174625072</v>
      </c>
      <c r="FD30" s="68">
        <f t="shared" si="36"/>
        <v>0.24086600507320549</v>
      </c>
      <c r="FE30" s="68">
        <f t="shared" si="36"/>
        <v>0.13517422455609451</v>
      </c>
      <c r="FF30" s="67">
        <f t="shared" si="36"/>
        <v>7.2315428774865388E-3</v>
      </c>
      <c r="FG30" s="67">
        <f t="shared" si="108"/>
        <v>-2.6337780836614165E-2</v>
      </c>
      <c r="FH30" s="68">
        <f t="shared" si="109"/>
        <v>-0.29241052081285468</v>
      </c>
      <c r="FI30" s="68">
        <f t="shared" si="110"/>
        <v>5.6629670359432505E-2</v>
      </c>
      <c r="FJ30" s="68">
        <f t="shared" si="111"/>
        <v>0.11759991408815967</v>
      </c>
      <c r="FK30" s="68">
        <f t="shared" si="112"/>
        <v>-6.8394319752748123E-3</v>
      </c>
      <c r="FL30" s="68">
        <f t="shared" si="113"/>
        <v>0.14984056834843082</v>
      </c>
      <c r="FM30" s="68">
        <f t="shared" si="114"/>
        <v>3.386469411169904E-2</v>
      </c>
      <c r="FN30" s="68">
        <f t="shared" si="115"/>
        <v>7.3646666819569773E-2</v>
      </c>
      <c r="FO30" s="68">
        <f t="shared" si="116"/>
        <v>0.97980945603576985</v>
      </c>
      <c r="FP30" s="68">
        <f t="shared" si="117"/>
        <v>0.15993683897995478</v>
      </c>
      <c r="FQ30" s="68">
        <f t="shared" si="118"/>
        <v>0.10686761588838301</v>
      </c>
      <c r="FR30" s="68">
        <f t="shared" si="119"/>
        <v>1.0595221164270621</v>
      </c>
      <c r="FS30" s="68">
        <f t="shared" si="120"/>
        <v>8.1783377610761321E-2</v>
      </c>
      <c r="FT30" s="68">
        <f t="shared" si="121"/>
        <v>0.25597077631756104</v>
      </c>
      <c r="FU30" s="68">
        <f t="shared" si="122"/>
        <v>0.3798378941633116</v>
      </c>
      <c r="FV30" s="68">
        <f t="shared" si="123"/>
        <v>-3.260969465264385E-3</v>
      </c>
      <c r="FW30" s="68">
        <f t="shared" si="124"/>
        <v>9.4751572731575848E-3</v>
      </c>
      <c r="FX30" s="68">
        <f t="shared" si="125"/>
        <v>0.42154340792922385</v>
      </c>
      <c r="FY30" s="68">
        <f t="shared" si="126"/>
        <v>0.24528993184934184</v>
      </c>
      <c r="FZ30" s="68">
        <f t="shared" si="127"/>
        <v>0.25544279339417297</v>
      </c>
      <c r="GA30" s="68">
        <f t="shared" si="128"/>
        <v>8.9680799880290124E-2</v>
      </c>
      <c r="GB30" s="68">
        <f t="shared" si="129"/>
        <v>4.4292353923112482E-2</v>
      </c>
      <c r="GC30" s="68">
        <f t="shared" si="130"/>
        <v>0.21186778429666875</v>
      </c>
      <c r="GD30" s="68">
        <f t="shared" si="131"/>
        <v>5.981447145109961E-2</v>
      </c>
      <c r="GE30" s="68">
        <f t="shared" si="132"/>
        <v>0.70625972940388715</v>
      </c>
      <c r="GF30" s="68">
        <f t="shared" si="133"/>
        <v>0.13464779214883815</v>
      </c>
      <c r="GG30" s="68">
        <f t="shared" si="134"/>
        <v>0.70844930977511755</v>
      </c>
      <c r="GH30" s="68">
        <f t="shared" si="135"/>
        <v>0.37534860581846624</v>
      </c>
      <c r="GI30" s="68">
        <f t="shared" si="136"/>
        <v>1.1337919561585017</v>
      </c>
      <c r="GJ30" s="68">
        <f t="shared" si="137"/>
        <v>0.18872098321223163</v>
      </c>
      <c r="GK30" s="67">
        <f t="shared" si="138"/>
        <v>3.2661066470140686E-3</v>
      </c>
      <c r="GL30" s="68">
        <f t="shared" si="139"/>
        <v>3.8456901621667733E-2</v>
      </c>
      <c r="GM30" s="68">
        <f t="shared" si="34"/>
        <v>-2.6382037832918454E-2</v>
      </c>
      <c r="GN30" s="67"/>
      <c r="GO30" s="68">
        <f t="shared" si="35"/>
        <v>0.28012926284845308</v>
      </c>
      <c r="GP30" s="68">
        <f t="shared" si="35"/>
        <v>7.352007449116682E-2</v>
      </c>
      <c r="GQ30" s="68">
        <f t="shared" si="35"/>
        <v>-4.0493659612349076E-2</v>
      </c>
      <c r="GR30" s="68">
        <f t="shared" si="35"/>
        <v>5.1098575598146345E-4</v>
      </c>
      <c r="GS30" s="67">
        <f t="shared" si="35"/>
        <v>4.8644254836675213E-3</v>
      </c>
    </row>
    <row r="31" spans="1:201" s="71" customFormat="1" x14ac:dyDescent="0.15">
      <c r="A31" s="64">
        <v>1</v>
      </c>
      <c r="B31" s="64" t="s">
        <v>458</v>
      </c>
      <c r="C31" s="64" t="s">
        <v>459</v>
      </c>
      <c r="D31" s="64" t="s">
        <v>460</v>
      </c>
      <c r="E31" s="64">
        <v>254096</v>
      </c>
      <c r="F31" s="65">
        <v>120</v>
      </c>
      <c r="G31" s="66">
        <v>2862</v>
      </c>
      <c r="H31" s="66">
        <v>3014</v>
      </c>
      <c r="I31" s="66">
        <v>2318</v>
      </c>
      <c r="J31" s="66">
        <v>3047</v>
      </c>
      <c r="K31" s="66">
        <v>802</v>
      </c>
      <c r="L31" s="66">
        <v>2025</v>
      </c>
      <c r="M31" s="66">
        <v>3401</v>
      </c>
      <c r="N31" s="66">
        <v>2674</v>
      </c>
      <c r="O31" s="66">
        <v>587</v>
      </c>
      <c r="P31" s="66">
        <v>1005</v>
      </c>
      <c r="Q31" s="66">
        <v>7597</v>
      </c>
      <c r="R31" s="66">
        <v>1509</v>
      </c>
      <c r="S31" s="66">
        <v>1269</v>
      </c>
      <c r="T31" s="66">
        <v>1748</v>
      </c>
      <c r="U31" s="66">
        <v>415</v>
      </c>
      <c r="V31" s="66">
        <v>2925</v>
      </c>
      <c r="W31" s="66">
        <v>1481</v>
      </c>
      <c r="X31" s="66">
        <v>376</v>
      </c>
      <c r="Y31" s="66">
        <v>1558</v>
      </c>
      <c r="Z31" s="66">
        <v>401</v>
      </c>
      <c r="AA31" s="66">
        <v>1286</v>
      </c>
      <c r="AB31" s="66">
        <v>3522</v>
      </c>
      <c r="AC31" s="66">
        <v>1218</v>
      </c>
      <c r="AD31" s="66">
        <v>5221</v>
      </c>
      <c r="AE31" s="66">
        <v>38877</v>
      </c>
      <c r="AF31" s="66">
        <v>3889</v>
      </c>
      <c r="AG31" s="66">
        <v>1141</v>
      </c>
      <c r="AH31" s="66">
        <v>264</v>
      </c>
      <c r="AI31" s="66">
        <v>269</v>
      </c>
      <c r="AJ31" s="65">
        <v>418</v>
      </c>
      <c r="AK31" s="66">
        <v>2143</v>
      </c>
      <c r="AL31" s="66">
        <v>995</v>
      </c>
      <c r="AM31" s="65">
        <v>226</v>
      </c>
      <c r="AN31" s="66">
        <v>2702</v>
      </c>
      <c r="AO31" s="66">
        <v>2191</v>
      </c>
      <c r="AP31" s="66">
        <v>2671</v>
      </c>
      <c r="AQ31" s="66">
        <v>1249</v>
      </c>
      <c r="AR31" s="65">
        <v>46</v>
      </c>
      <c r="AS31" s="67">
        <f t="shared" si="54"/>
        <v>4.7226245198665071E-2</v>
      </c>
      <c r="AT31" s="68">
        <f t="shared" si="55"/>
        <v>1.1263459479881619</v>
      </c>
      <c r="AU31" s="68">
        <f t="shared" si="56"/>
        <v>1.1861658585731378</v>
      </c>
      <c r="AV31" s="68">
        <f t="shared" si="57"/>
        <v>0.9122536364208802</v>
      </c>
      <c r="AW31" s="68">
        <f t="shared" si="58"/>
        <v>1.1991530760027707</v>
      </c>
      <c r="AX31" s="68">
        <f t="shared" si="59"/>
        <v>0.31562873874441155</v>
      </c>
      <c r="AY31" s="68">
        <f t="shared" si="60"/>
        <v>0.79694288772747313</v>
      </c>
      <c r="AZ31" s="68">
        <f t="shared" si="61"/>
        <v>1.3384704993388326</v>
      </c>
      <c r="BA31" s="68">
        <f t="shared" si="62"/>
        <v>1.0523581638435868</v>
      </c>
      <c r="BB31" s="68">
        <f t="shared" si="63"/>
        <v>0.23101504943013662</v>
      </c>
      <c r="BC31" s="68">
        <f t="shared" si="64"/>
        <v>0.39551980353881994</v>
      </c>
      <c r="BD31" s="68">
        <f t="shared" si="65"/>
        <v>2.9898148731188212</v>
      </c>
      <c r="BE31" s="68">
        <f t="shared" si="66"/>
        <v>0.59387003337321331</v>
      </c>
      <c r="BF31" s="68">
        <f t="shared" si="67"/>
        <v>0.49941754297588309</v>
      </c>
      <c r="BG31" s="68">
        <f t="shared" si="68"/>
        <v>0.68792897172722123</v>
      </c>
      <c r="BH31" s="68">
        <f t="shared" si="69"/>
        <v>0.16332409797871669</v>
      </c>
      <c r="BI31" s="68">
        <f t="shared" si="70"/>
        <v>1.1511397267174612</v>
      </c>
      <c r="BJ31" s="68">
        <f t="shared" si="71"/>
        <v>0.58285057616019142</v>
      </c>
      <c r="BK31" s="68">
        <f t="shared" si="72"/>
        <v>0.14797556828915057</v>
      </c>
      <c r="BL31" s="68">
        <f t="shared" si="73"/>
        <v>0.61315408349600142</v>
      </c>
      <c r="BM31" s="68">
        <f t="shared" si="74"/>
        <v>0.15781436937220578</v>
      </c>
      <c r="BN31" s="68">
        <f t="shared" si="140"/>
        <v>0.50610792771236068</v>
      </c>
      <c r="BO31" s="68">
        <f t="shared" si="141"/>
        <v>1.3860902965808199</v>
      </c>
      <c r="BP31" s="68">
        <f t="shared" si="142"/>
        <v>0.47934638876645047</v>
      </c>
      <c r="BQ31" s="68">
        <f t="shared" si="143"/>
        <v>2.054735218185253</v>
      </c>
      <c r="BR31" s="68">
        <f t="shared" si="144"/>
        <v>15.300122788237516</v>
      </c>
      <c r="BS31" s="68">
        <f t="shared" si="145"/>
        <v>1.5305238964800705</v>
      </c>
      <c r="BT31" s="68">
        <f t="shared" si="146"/>
        <v>0.44904288143064036</v>
      </c>
      <c r="BU31" s="68">
        <f t="shared" si="147"/>
        <v>0.10389773943706315</v>
      </c>
      <c r="BV31" s="68">
        <f t="shared" si="148"/>
        <v>0.1058654996536742</v>
      </c>
      <c r="BW31" s="67">
        <f t="shared" si="149"/>
        <v>0.16450475410868332</v>
      </c>
      <c r="BX31" s="68">
        <f t="shared" si="150"/>
        <v>0.84338202883949376</v>
      </c>
      <c r="BY31" s="68">
        <f t="shared" si="151"/>
        <v>0.39158428310559784</v>
      </c>
      <c r="BZ31" s="67">
        <f t="shared" si="151"/>
        <v>8.8942761790819225E-2</v>
      </c>
      <c r="CA31" s="68">
        <f t="shared" si="151"/>
        <v>1.0633776210566084</v>
      </c>
      <c r="CB31" s="68">
        <f t="shared" si="151"/>
        <v>0.86227252691895973</v>
      </c>
      <c r="CC31" s="68">
        <f t="shared" si="152"/>
        <v>1.0511775077136201</v>
      </c>
      <c r="CD31" s="68">
        <f t="shared" si="53"/>
        <v>0.4915465021094389</v>
      </c>
      <c r="CE31" s="67">
        <f t="shared" si="53"/>
        <v>1.8103393992821612E-2</v>
      </c>
      <c r="CF31" s="64">
        <v>196106</v>
      </c>
      <c r="CG31" s="69">
        <v>76</v>
      </c>
      <c r="CH31" s="70">
        <v>2703</v>
      </c>
      <c r="CI31" s="70">
        <v>851</v>
      </c>
      <c r="CJ31" s="70">
        <v>1005</v>
      </c>
      <c r="CK31" s="70">
        <v>733</v>
      </c>
      <c r="CL31" s="70">
        <v>222</v>
      </c>
      <c r="CM31" s="70">
        <v>418</v>
      </c>
      <c r="CN31" s="70">
        <v>1471</v>
      </c>
      <c r="CO31" s="70">
        <v>267</v>
      </c>
      <c r="CP31" s="70">
        <v>41</v>
      </c>
      <c r="CQ31" s="70">
        <v>444</v>
      </c>
      <c r="CR31" s="70">
        <v>1622</v>
      </c>
      <c r="CS31" s="70">
        <v>620</v>
      </c>
      <c r="CT31" s="70">
        <v>1012</v>
      </c>
      <c r="CU31" s="70">
        <v>1277</v>
      </c>
      <c r="CV31" s="70">
        <v>327</v>
      </c>
      <c r="CW31" s="70">
        <v>1353</v>
      </c>
      <c r="CX31" s="70">
        <v>1146</v>
      </c>
      <c r="CY31" s="70">
        <v>403</v>
      </c>
      <c r="CZ31" s="70">
        <v>1009</v>
      </c>
      <c r="DA31" s="70">
        <v>148</v>
      </c>
      <c r="DB31" s="70">
        <v>970</v>
      </c>
      <c r="DC31" s="70">
        <v>521</v>
      </c>
      <c r="DD31" s="70">
        <v>857</v>
      </c>
      <c r="DE31" s="70">
        <v>2836</v>
      </c>
      <c r="DF31" s="70">
        <v>35820</v>
      </c>
      <c r="DG31" s="70">
        <v>1095</v>
      </c>
      <c r="DH31" s="70">
        <v>827</v>
      </c>
      <c r="DI31" s="70">
        <v>102</v>
      </c>
      <c r="DJ31" s="70">
        <v>11</v>
      </c>
      <c r="DK31" s="69">
        <v>61</v>
      </c>
      <c r="DL31" s="70">
        <v>820</v>
      </c>
      <c r="DM31" s="70">
        <v>450</v>
      </c>
      <c r="DN31" s="69"/>
      <c r="DO31" s="70">
        <v>709</v>
      </c>
      <c r="DP31" s="70">
        <v>2361</v>
      </c>
      <c r="DQ31" s="70">
        <v>1568</v>
      </c>
      <c r="DR31" s="70">
        <v>1213</v>
      </c>
      <c r="DS31" s="69">
        <v>39</v>
      </c>
      <c r="DT31" s="67">
        <f t="shared" si="84"/>
        <v>3.8754551110113916E-2</v>
      </c>
      <c r="DU31" s="68">
        <f t="shared" si="85"/>
        <v>1.3783362059294464</v>
      </c>
      <c r="DV31" s="68">
        <f t="shared" si="86"/>
        <v>0.4339489867724598</v>
      </c>
      <c r="DW31" s="68">
        <f t="shared" si="87"/>
        <v>0.51247794560084858</v>
      </c>
      <c r="DX31" s="68">
        <f t="shared" si="88"/>
        <v>0.37377744689096715</v>
      </c>
      <c r="DY31" s="68">
        <f t="shared" si="89"/>
        <v>0.11320408350585909</v>
      </c>
      <c r="DZ31" s="68">
        <f t="shared" si="90"/>
        <v>0.21315003110562655</v>
      </c>
      <c r="EA31" s="68">
        <f t="shared" si="91"/>
        <v>0.75010453530233656</v>
      </c>
      <c r="EB31" s="68">
        <f t="shared" si="92"/>
        <v>0.13615085718947914</v>
      </c>
      <c r="EC31" s="68">
        <f t="shared" si="93"/>
        <v>2.0907060467298295E-2</v>
      </c>
      <c r="ED31" s="68">
        <f t="shared" si="94"/>
        <v>0.22640816701171818</v>
      </c>
      <c r="EE31" s="68">
        <f t="shared" si="95"/>
        <v>0.82710370921848386</v>
      </c>
      <c r="EF31" s="68">
        <f t="shared" si="96"/>
        <v>0.31615554852987671</v>
      </c>
      <c r="EG31" s="68">
        <f t="shared" si="97"/>
        <v>0.51604744372941169</v>
      </c>
      <c r="EH31" s="68">
        <f t="shared" si="98"/>
        <v>0.65117844431072991</v>
      </c>
      <c r="EI31" s="68">
        <f t="shared" si="99"/>
        <v>0.16674655543430594</v>
      </c>
      <c r="EJ31" s="68">
        <f t="shared" si="100"/>
        <v>0.68993299542084385</v>
      </c>
      <c r="EK31" s="68">
        <f t="shared" si="101"/>
        <v>0.58437783647619146</v>
      </c>
      <c r="EL31" s="68">
        <f t="shared" si="102"/>
        <v>0.20550110654441986</v>
      </c>
      <c r="EM31" s="68">
        <f t="shared" si="103"/>
        <v>0.51451765881717026</v>
      </c>
      <c r="EN31" s="68">
        <f t="shared" si="104"/>
        <v>7.5469389003906054E-2</v>
      </c>
      <c r="EO31" s="68">
        <f t="shared" si="105"/>
        <v>0.49463045495803287</v>
      </c>
      <c r="EP31" s="68">
        <f t="shared" si="106"/>
        <v>0.26567264642591254</v>
      </c>
      <c r="EQ31" s="68">
        <f t="shared" si="107"/>
        <v>0.43700855659694249</v>
      </c>
      <c r="ER31" s="68">
        <f t="shared" si="75"/>
        <v>1.4461566703721456</v>
      </c>
      <c r="ES31" s="68">
        <f t="shared" si="76"/>
        <v>18.265631852161587</v>
      </c>
      <c r="ET31" s="68">
        <f t="shared" si="77"/>
        <v>0.55837149296808875</v>
      </c>
      <c r="EU31" s="68">
        <f t="shared" si="78"/>
        <v>0.4217107074745291</v>
      </c>
      <c r="EV31" s="68">
        <f t="shared" si="79"/>
        <v>5.2012687016205525E-2</v>
      </c>
      <c r="EW31" s="68">
        <f t="shared" si="80"/>
        <v>5.6092113448849091E-3</v>
      </c>
      <c r="EX31" s="67">
        <f t="shared" si="81"/>
        <v>3.1105626548907223E-2</v>
      </c>
      <c r="EY31" s="68">
        <f t="shared" si="82"/>
        <v>0.41814120934596599</v>
      </c>
      <c r="EZ31" s="68">
        <f t="shared" si="83"/>
        <v>0.22946773683620081</v>
      </c>
      <c r="FA31" s="67"/>
      <c r="FB31" s="68">
        <f t="shared" si="36"/>
        <v>0.36153916759303639</v>
      </c>
      <c r="FC31" s="68">
        <f t="shared" si="36"/>
        <v>1.2039407259339336</v>
      </c>
      <c r="FD31" s="68">
        <f t="shared" si="36"/>
        <v>0.79956758079813972</v>
      </c>
      <c r="FE31" s="68">
        <f t="shared" si="36"/>
        <v>0.61854303284958134</v>
      </c>
      <c r="FF31" s="67">
        <f t="shared" si="36"/>
        <v>1.9887203859137406E-2</v>
      </c>
      <c r="FG31" s="67">
        <f t="shared" si="108"/>
        <v>8.4716940885511544E-3</v>
      </c>
      <c r="FH31" s="68">
        <f t="shared" si="109"/>
        <v>-0.25199025794128449</v>
      </c>
      <c r="FI31" s="68">
        <f t="shared" si="110"/>
        <v>0.75221687180067809</v>
      </c>
      <c r="FJ31" s="68">
        <f t="shared" si="111"/>
        <v>0.39977569082003162</v>
      </c>
      <c r="FK31" s="68">
        <f t="shared" si="112"/>
        <v>0.82537562911180351</v>
      </c>
      <c r="FL31" s="68">
        <f t="shared" si="113"/>
        <v>0.20242465523855246</v>
      </c>
      <c r="FM31" s="68">
        <f t="shared" si="114"/>
        <v>0.58379285662184655</v>
      </c>
      <c r="FN31" s="68">
        <f t="shared" si="115"/>
        <v>0.58836596403649599</v>
      </c>
      <c r="FO31" s="68">
        <f t="shared" si="116"/>
        <v>0.91620730665410766</v>
      </c>
      <c r="FP31" s="68">
        <f t="shared" si="117"/>
        <v>0.21010798896283833</v>
      </c>
      <c r="FQ31" s="68">
        <f t="shared" si="118"/>
        <v>0.16911163652710176</v>
      </c>
      <c r="FR31" s="68">
        <f t="shared" si="119"/>
        <v>2.1627111639003376</v>
      </c>
      <c r="FS31" s="68">
        <f t="shared" si="120"/>
        <v>0.27771448484333661</v>
      </c>
      <c r="FT31" s="68">
        <f t="shared" si="121"/>
        <v>-1.6629900753528604E-2</v>
      </c>
      <c r="FU31" s="68">
        <f t="shared" si="122"/>
        <v>3.6750527416491319E-2</v>
      </c>
      <c r="FV31" s="68">
        <f t="shared" si="123"/>
        <v>-3.4224574555892506E-3</v>
      </c>
      <c r="FW31" s="68">
        <f t="shared" si="124"/>
        <v>0.46120673129661738</v>
      </c>
      <c r="FX31" s="68">
        <f t="shared" si="125"/>
        <v>-1.5272603160000342E-3</v>
      </c>
      <c r="FY31" s="68">
        <f t="shared" si="126"/>
        <v>-5.7525538255269293E-2</v>
      </c>
      <c r="FZ31" s="68">
        <f t="shared" si="127"/>
        <v>9.8636424678831158E-2</v>
      </c>
      <c r="GA31" s="68">
        <f t="shared" si="128"/>
        <v>8.2344980368299722E-2</v>
      </c>
      <c r="GB31" s="68">
        <f t="shared" si="129"/>
        <v>1.1477472754327811E-2</v>
      </c>
      <c r="GC31" s="68">
        <f t="shared" si="130"/>
        <v>1.1204176501549075</v>
      </c>
      <c r="GD31" s="68">
        <f t="shared" si="131"/>
        <v>4.2337832169507983E-2</v>
      </c>
      <c r="GE31" s="68">
        <f t="shared" si="132"/>
        <v>0.60857854781310738</v>
      </c>
      <c r="GF31" s="68">
        <f t="shared" si="133"/>
        <v>-2.9655090639240704</v>
      </c>
      <c r="GG31" s="68">
        <f t="shared" si="134"/>
        <v>0.97215240351198173</v>
      </c>
      <c r="GH31" s="68">
        <f t="shared" si="135"/>
        <v>2.7332173956111261E-2</v>
      </c>
      <c r="GI31" s="68">
        <f t="shared" si="136"/>
        <v>5.1885052420857627E-2</v>
      </c>
      <c r="GJ31" s="68">
        <f t="shared" si="137"/>
        <v>0.10025628830878928</v>
      </c>
      <c r="GK31" s="67">
        <f t="shared" si="138"/>
        <v>0.13339912755977609</v>
      </c>
      <c r="GL31" s="68">
        <f t="shared" si="139"/>
        <v>0.42524081949352777</v>
      </c>
      <c r="GM31" s="68">
        <f t="shared" si="34"/>
        <v>0.16211654626939703</v>
      </c>
      <c r="GN31" s="67"/>
      <c r="GO31" s="68">
        <f t="shared" si="35"/>
        <v>0.70183845346357199</v>
      </c>
      <c r="GP31" s="68">
        <f t="shared" si="35"/>
        <v>-0.34166819901497392</v>
      </c>
      <c r="GQ31" s="68">
        <f t="shared" si="35"/>
        <v>0.25160992691548034</v>
      </c>
      <c r="GR31" s="68">
        <f t="shared" si="35"/>
        <v>-0.12699653074014244</v>
      </c>
      <c r="GS31" s="67">
        <f t="shared" si="35"/>
        <v>-1.7838098663157942E-3</v>
      </c>
    </row>
    <row r="32" spans="1:201" s="71" customFormat="1" x14ac:dyDescent="0.15">
      <c r="A32" s="64">
        <v>1</v>
      </c>
      <c r="B32" s="64" t="s">
        <v>461</v>
      </c>
      <c r="C32" s="64" t="s">
        <v>462</v>
      </c>
      <c r="D32" s="64" t="s">
        <v>463</v>
      </c>
      <c r="E32" s="64">
        <v>258249</v>
      </c>
      <c r="F32" s="65">
        <v>44</v>
      </c>
      <c r="G32" s="66">
        <v>3039</v>
      </c>
      <c r="H32" s="66">
        <v>1340</v>
      </c>
      <c r="I32" s="66">
        <v>1132</v>
      </c>
      <c r="J32" s="66">
        <v>1311</v>
      </c>
      <c r="K32" s="66">
        <v>994</v>
      </c>
      <c r="L32" s="66">
        <v>753</v>
      </c>
      <c r="M32" s="66">
        <v>1467</v>
      </c>
      <c r="N32" s="66">
        <v>8197</v>
      </c>
      <c r="O32" s="66">
        <v>4291</v>
      </c>
      <c r="P32" s="66">
        <v>3279</v>
      </c>
      <c r="Q32" s="66">
        <v>13554</v>
      </c>
      <c r="R32" s="66">
        <v>2608</v>
      </c>
      <c r="S32" s="66">
        <v>2513</v>
      </c>
      <c r="T32" s="66">
        <v>4869</v>
      </c>
      <c r="U32" s="66">
        <v>956</v>
      </c>
      <c r="V32" s="66">
        <v>2364</v>
      </c>
      <c r="W32" s="66">
        <v>1485</v>
      </c>
      <c r="X32" s="66">
        <v>569</v>
      </c>
      <c r="Y32" s="66">
        <v>3833</v>
      </c>
      <c r="Z32" s="66">
        <v>272</v>
      </c>
      <c r="AA32" s="66">
        <v>901</v>
      </c>
      <c r="AB32" s="66">
        <v>1107</v>
      </c>
      <c r="AC32" s="66">
        <v>391</v>
      </c>
      <c r="AD32" s="66">
        <v>3008</v>
      </c>
      <c r="AE32" s="66">
        <v>2696</v>
      </c>
      <c r="AF32" s="66">
        <v>4150</v>
      </c>
      <c r="AG32" s="66">
        <v>12708</v>
      </c>
      <c r="AH32" s="66">
        <v>2472</v>
      </c>
      <c r="AI32" s="66">
        <v>1201</v>
      </c>
      <c r="AJ32" s="65">
        <v>191</v>
      </c>
      <c r="AK32" s="66">
        <v>666</v>
      </c>
      <c r="AL32" s="66">
        <v>315</v>
      </c>
      <c r="AM32" s="65">
        <v>146</v>
      </c>
      <c r="AN32" s="66">
        <v>2164</v>
      </c>
      <c r="AO32" s="66">
        <v>7745</v>
      </c>
      <c r="AP32" s="66">
        <v>604</v>
      </c>
      <c r="AQ32" s="66">
        <v>372</v>
      </c>
      <c r="AR32" s="65">
        <v>44</v>
      </c>
      <c r="AS32" s="67">
        <f t="shared" si="54"/>
        <v>1.7037820088364328E-2</v>
      </c>
      <c r="AT32" s="68">
        <f t="shared" si="55"/>
        <v>1.1767712556486181</v>
      </c>
      <c r="AU32" s="68">
        <f t="shared" si="56"/>
        <v>0.51887906632745917</v>
      </c>
      <c r="AV32" s="68">
        <f t="shared" si="57"/>
        <v>0.43833664409155504</v>
      </c>
      <c r="AW32" s="68">
        <f t="shared" si="58"/>
        <v>0.50764959399649179</v>
      </c>
      <c r="AX32" s="68">
        <f t="shared" si="59"/>
        <v>0.3848998447235033</v>
      </c>
      <c r="AY32" s="68">
        <f t="shared" si="60"/>
        <v>0.29157905742132589</v>
      </c>
      <c r="AZ32" s="68">
        <f t="shared" si="61"/>
        <v>0.56805641067341983</v>
      </c>
      <c r="BA32" s="68">
        <f t="shared" si="62"/>
        <v>3.1740684378255093</v>
      </c>
      <c r="BB32" s="68">
        <f t="shared" si="63"/>
        <v>1.6615746817993486</v>
      </c>
      <c r="BC32" s="68">
        <f t="shared" si="64"/>
        <v>1.2697048197669691</v>
      </c>
      <c r="BD32" s="68">
        <f t="shared" si="65"/>
        <v>5.2484230335838671</v>
      </c>
      <c r="BE32" s="68">
        <f t="shared" si="66"/>
        <v>1.0098780634194131</v>
      </c>
      <c r="BF32" s="68">
        <f t="shared" si="67"/>
        <v>0.97309186095589917</v>
      </c>
      <c r="BG32" s="68">
        <f t="shared" si="68"/>
        <v>1.8853896820510438</v>
      </c>
      <c r="BH32" s="68">
        <f t="shared" si="69"/>
        <v>0.37018536373809774</v>
      </c>
      <c r="BI32" s="68">
        <f t="shared" si="70"/>
        <v>0.91539560656575625</v>
      </c>
      <c r="BJ32" s="68">
        <f t="shared" si="71"/>
        <v>0.57502642798229608</v>
      </c>
      <c r="BK32" s="68">
        <f t="shared" si="72"/>
        <v>0.22032999159725691</v>
      </c>
      <c r="BL32" s="68">
        <f t="shared" si="73"/>
        <v>1.4842264636068292</v>
      </c>
      <c r="BM32" s="68">
        <f t="shared" si="74"/>
        <v>0.10532470600079769</v>
      </c>
      <c r="BN32" s="68">
        <f t="shared" si="140"/>
        <v>0.34888808862764231</v>
      </c>
      <c r="BO32" s="68">
        <f t="shared" si="141"/>
        <v>0.42865606449589355</v>
      </c>
      <c r="BP32" s="68">
        <f t="shared" si="142"/>
        <v>0.15140426487614667</v>
      </c>
      <c r="BQ32" s="68">
        <f t="shared" si="143"/>
        <v>1.1647673369499978</v>
      </c>
      <c r="BR32" s="68">
        <f t="shared" si="144"/>
        <v>1.0439537035961417</v>
      </c>
      <c r="BS32" s="68">
        <f t="shared" si="145"/>
        <v>1.6069762128798175</v>
      </c>
      <c r="BT32" s="68">
        <f t="shared" si="146"/>
        <v>4.9208322200666803</v>
      </c>
      <c r="BU32" s="68">
        <f t="shared" si="147"/>
        <v>0.95721571041901421</v>
      </c>
      <c r="BV32" s="68">
        <f t="shared" si="148"/>
        <v>0.46505504377558099</v>
      </c>
      <c r="BW32" s="67">
        <f t="shared" si="149"/>
        <v>7.3959628110854256E-2</v>
      </c>
      <c r="BX32" s="68">
        <f t="shared" si="150"/>
        <v>0.25789064042842375</v>
      </c>
      <c r="BY32" s="68">
        <f t="shared" si="151"/>
        <v>0.12197530290533555</v>
      </c>
      <c r="BZ32" s="67">
        <f t="shared" si="151"/>
        <v>5.6534584838663457E-2</v>
      </c>
      <c r="CA32" s="68">
        <f t="shared" si="151"/>
        <v>0.83795096980046391</v>
      </c>
      <c r="CB32" s="68">
        <f t="shared" si="151"/>
        <v>2.9990435587359485</v>
      </c>
      <c r="CC32" s="68">
        <f t="shared" si="152"/>
        <v>0.23388280303118311</v>
      </c>
      <c r="CD32" s="68">
        <f t="shared" si="53"/>
        <v>0.14404702438344388</v>
      </c>
      <c r="CE32" s="67">
        <f t="shared" si="53"/>
        <v>1.7037820088364328E-2</v>
      </c>
      <c r="CF32" s="64">
        <v>218341</v>
      </c>
      <c r="CG32" s="69">
        <v>76</v>
      </c>
      <c r="CH32" s="70">
        <v>3569</v>
      </c>
      <c r="CI32" s="70">
        <v>750</v>
      </c>
      <c r="CJ32" s="70">
        <v>733</v>
      </c>
      <c r="CK32" s="70">
        <v>823</v>
      </c>
      <c r="CL32" s="70">
        <v>434</v>
      </c>
      <c r="CM32" s="70">
        <v>398</v>
      </c>
      <c r="CN32" s="70">
        <v>833</v>
      </c>
      <c r="CO32" s="70">
        <v>419</v>
      </c>
      <c r="CP32" s="70">
        <v>81</v>
      </c>
      <c r="CQ32" s="70">
        <v>1730</v>
      </c>
      <c r="CR32" s="70">
        <v>1790</v>
      </c>
      <c r="CS32" s="70">
        <v>877</v>
      </c>
      <c r="CT32" s="70">
        <v>1437</v>
      </c>
      <c r="CU32" s="70">
        <v>3365</v>
      </c>
      <c r="CV32" s="70">
        <v>1036</v>
      </c>
      <c r="CW32" s="70">
        <v>1414</v>
      </c>
      <c r="CX32" s="70">
        <v>1543</v>
      </c>
      <c r="CY32" s="70">
        <v>622</v>
      </c>
      <c r="CZ32" s="70">
        <v>3271</v>
      </c>
      <c r="DA32" s="70">
        <v>186</v>
      </c>
      <c r="DB32" s="70">
        <v>2141</v>
      </c>
      <c r="DC32" s="70">
        <v>420</v>
      </c>
      <c r="DD32" s="70">
        <v>336</v>
      </c>
      <c r="DE32" s="70">
        <v>1710</v>
      </c>
      <c r="DF32" s="70">
        <v>1262</v>
      </c>
      <c r="DG32" s="70">
        <v>3319</v>
      </c>
      <c r="DH32" s="70">
        <v>7723</v>
      </c>
      <c r="DI32" s="70">
        <v>1661</v>
      </c>
      <c r="DJ32" s="70">
        <v>27</v>
      </c>
      <c r="DK32" s="69">
        <v>244</v>
      </c>
      <c r="DL32" s="70">
        <v>397</v>
      </c>
      <c r="DM32" s="70">
        <v>298</v>
      </c>
      <c r="DN32" s="69"/>
      <c r="DO32" s="70">
        <v>1176</v>
      </c>
      <c r="DP32" s="70">
        <v>7097</v>
      </c>
      <c r="DQ32" s="70">
        <v>626</v>
      </c>
      <c r="DR32" s="70">
        <v>537</v>
      </c>
      <c r="DS32" s="69">
        <v>31</v>
      </c>
      <c r="DT32" s="67">
        <f t="shared" si="84"/>
        <v>3.4807938041870282E-2</v>
      </c>
      <c r="DU32" s="68">
        <f t="shared" si="85"/>
        <v>1.6345990904136192</v>
      </c>
      <c r="DV32" s="68">
        <f t="shared" si="86"/>
        <v>0.34349938857108836</v>
      </c>
      <c r="DW32" s="68">
        <f t="shared" si="87"/>
        <v>0.33571340243014364</v>
      </c>
      <c r="DX32" s="68">
        <f t="shared" si="88"/>
        <v>0.37693332905867427</v>
      </c>
      <c r="DY32" s="68">
        <f t="shared" si="89"/>
        <v>0.19877164618646981</v>
      </c>
      <c r="DZ32" s="68">
        <f t="shared" si="90"/>
        <v>0.18228367553505756</v>
      </c>
      <c r="EA32" s="68">
        <f t="shared" si="91"/>
        <v>0.38151332090628876</v>
      </c>
      <c r="EB32" s="68">
        <f t="shared" si="92"/>
        <v>0.191901658415048</v>
      </c>
      <c r="EC32" s="68">
        <f t="shared" si="93"/>
        <v>3.7097933965677544E-2</v>
      </c>
      <c r="ED32" s="68">
        <f t="shared" si="94"/>
        <v>0.79233858963731041</v>
      </c>
      <c r="EE32" s="68">
        <f t="shared" si="95"/>
        <v>0.81981854072299754</v>
      </c>
      <c r="EF32" s="68">
        <f t="shared" si="96"/>
        <v>0.40166528503579263</v>
      </c>
      <c r="EG32" s="68">
        <f t="shared" si="97"/>
        <v>0.65814482850220535</v>
      </c>
      <c r="EH32" s="68">
        <f t="shared" si="98"/>
        <v>1.5411672567222832</v>
      </c>
      <c r="EI32" s="68">
        <f t="shared" si="99"/>
        <v>0.4744871554128634</v>
      </c>
      <c r="EJ32" s="68">
        <f t="shared" si="100"/>
        <v>0.64761084725269191</v>
      </c>
      <c r="EK32" s="68">
        <f t="shared" si="101"/>
        <v>0.70669274208691912</v>
      </c>
      <c r="EL32" s="68">
        <f t="shared" si="102"/>
        <v>0.28487549292162256</v>
      </c>
      <c r="EM32" s="68">
        <f t="shared" si="103"/>
        <v>1.4981153333547066</v>
      </c>
      <c r="EN32" s="68">
        <f t="shared" si="104"/>
        <v>8.5187848365629912E-2</v>
      </c>
      <c r="EO32" s="68">
        <f t="shared" si="105"/>
        <v>0.98057625457426689</v>
      </c>
      <c r="EP32" s="68">
        <f t="shared" si="106"/>
        <v>0.19235965759980947</v>
      </c>
      <c r="EQ32" s="68">
        <f t="shared" si="107"/>
        <v>0.15388772607984758</v>
      </c>
      <c r="ER32" s="68">
        <f t="shared" si="75"/>
        <v>0.78317860594208144</v>
      </c>
      <c r="ES32" s="68">
        <f t="shared" si="76"/>
        <v>0.57799497116895138</v>
      </c>
      <c r="ET32" s="68">
        <f t="shared" si="77"/>
        <v>1.5200992942232563</v>
      </c>
      <c r="EU32" s="68">
        <f t="shared" si="78"/>
        <v>3.5371277039126867</v>
      </c>
      <c r="EV32" s="68">
        <f t="shared" si="79"/>
        <v>0.76073664588877032</v>
      </c>
      <c r="EW32" s="68">
        <f t="shared" si="80"/>
        <v>1.2365977988559179E-2</v>
      </c>
      <c r="EX32" s="67">
        <f t="shared" si="81"/>
        <v>0.11175180108179408</v>
      </c>
      <c r="EY32" s="68">
        <f t="shared" si="82"/>
        <v>0.18182567635029609</v>
      </c>
      <c r="EZ32" s="68">
        <f t="shared" si="83"/>
        <v>0.13648375705891244</v>
      </c>
      <c r="FA32" s="67"/>
      <c r="FB32" s="68">
        <f t="shared" si="36"/>
        <v>0.53860704127946657</v>
      </c>
      <c r="FC32" s="68">
        <f t="shared" si="36"/>
        <v>3.2504202142520184</v>
      </c>
      <c r="FD32" s="68">
        <f t="shared" si="36"/>
        <v>0.28670748966066839</v>
      </c>
      <c r="FE32" s="68">
        <f t="shared" si="36"/>
        <v>0.24594556221689928</v>
      </c>
      <c r="FF32" s="67">
        <f t="shared" si="36"/>
        <v>1.4197974727604985E-2</v>
      </c>
      <c r="FG32" s="67">
        <f t="shared" si="108"/>
        <v>-1.7770117953505953E-2</v>
      </c>
      <c r="FH32" s="68">
        <f t="shared" si="109"/>
        <v>-0.45782783476500111</v>
      </c>
      <c r="FI32" s="68">
        <f t="shared" si="110"/>
        <v>0.17537967775637081</v>
      </c>
      <c r="FJ32" s="68">
        <f t="shared" si="111"/>
        <v>0.1026232416614114</v>
      </c>
      <c r="FK32" s="68">
        <f t="shared" si="112"/>
        <v>0.13071626493781752</v>
      </c>
      <c r="FL32" s="68">
        <f t="shared" si="113"/>
        <v>0.1861281985370335</v>
      </c>
      <c r="FM32" s="68">
        <f t="shared" si="114"/>
        <v>0.10929538188626833</v>
      </c>
      <c r="FN32" s="68">
        <f t="shared" si="115"/>
        <v>0.18654308976713108</v>
      </c>
      <c r="FO32" s="68">
        <f t="shared" si="116"/>
        <v>2.9821667794104614</v>
      </c>
      <c r="FP32" s="68">
        <f t="shared" si="117"/>
        <v>1.624476747833671</v>
      </c>
      <c r="FQ32" s="68">
        <f t="shared" si="118"/>
        <v>0.47736623012965873</v>
      </c>
      <c r="FR32" s="68">
        <f t="shared" si="119"/>
        <v>4.4286044928608694</v>
      </c>
      <c r="FS32" s="68">
        <f t="shared" si="120"/>
        <v>0.60821277838362042</v>
      </c>
      <c r="FT32" s="68">
        <f t="shared" si="121"/>
        <v>0.31494703245369382</v>
      </c>
      <c r="FU32" s="68">
        <f t="shared" si="122"/>
        <v>0.34422242532876068</v>
      </c>
      <c r="FV32" s="68">
        <f t="shared" si="123"/>
        <v>-0.10430179167476566</v>
      </c>
      <c r="FW32" s="68">
        <f t="shared" si="124"/>
        <v>0.26778475931306434</v>
      </c>
      <c r="FX32" s="68">
        <f t="shared" si="125"/>
        <v>-0.13166631410462304</v>
      </c>
      <c r="FY32" s="68">
        <f t="shared" si="126"/>
        <v>-6.4545501324365651E-2</v>
      </c>
      <c r="FZ32" s="68">
        <f t="shared" si="127"/>
        <v>-1.3888869747877397E-2</v>
      </c>
      <c r="GA32" s="68">
        <f t="shared" si="128"/>
        <v>2.0136857635167774E-2</v>
      </c>
      <c r="GB32" s="68">
        <f t="shared" si="129"/>
        <v>-0.63168816594662458</v>
      </c>
      <c r="GC32" s="68">
        <f t="shared" si="130"/>
        <v>0.23629640689608408</v>
      </c>
      <c r="GD32" s="68">
        <f t="shared" si="131"/>
        <v>-2.4834612037009096E-3</v>
      </c>
      <c r="GE32" s="68">
        <f t="shared" si="132"/>
        <v>0.38158873100791635</v>
      </c>
      <c r="GF32" s="68">
        <f t="shared" si="133"/>
        <v>0.46595873242719033</v>
      </c>
      <c r="GG32" s="68">
        <f t="shared" si="134"/>
        <v>8.6876918656561219E-2</v>
      </c>
      <c r="GH32" s="68">
        <f t="shared" si="135"/>
        <v>1.3837045161539936</v>
      </c>
      <c r="GI32" s="68">
        <f t="shared" si="136"/>
        <v>0.19647906453024389</v>
      </c>
      <c r="GJ32" s="68">
        <f t="shared" si="137"/>
        <v>0.45268906578702184</v>
      </c>
      <c r="GK32" s="67">
        <f t="shared" si="138"/>
        <v>-3.7792172970939827E-2</v>
      </c>
      <c r="GL32" s="68">
        <f t="shared" si="139"/>
        <v>7.6064964078127656E-2</v>
      </c>
      <c r="GM32" s="68">
        <f t="shared" si="34"/>
        <v>-1.4508454153576891E-2</v>
      </c>
      <c r="GN32" s="67"/>
      <c r="GO32" s="68">
        <f t="shared" si="35"/>
        <v>0.29934392852099734</v>
      </c>
      <c r="GP32" s="68">
        <f t="shared" si="35"/>
        <v>-0.25137665551606991</v>
      </c>
      <c r="GQ32" s="68">
        <f t="shared" si="35"/>
        <v>-5.2824686629485279E-2</v>
      </c>
      <c r="GR32" s="68">
        <f t="shared" si="35"/>
        <v>-0.1018985378334554</v>
      </c>
      <c r="GS32" s="67">
        <f t="shared" si="35"/>
        <v>2.8398453607593431E-3</v>
      </c>
    </row>
    <row r="33" spans="1:201" s="71" customFormat="1" x14ac:dyDescent="0.15">
      <c r="A33" s="64">
        <v>1</v>
      </c>
      <c r="B33" s="64" t="s">
        <v>464</v>
      </c>
      <c r="C33" s="64" t="s">
        <v>465</v>
      </c>
      <c r="D33" s="64" t="s">
        <v>466</v>
      </c>
      <c r="E33" s="64">
        <v>306995</v>
      </c>
      <c r="F33" s="65">
        <v>219</v>
      </c>
      <c r="G33" s="66">
        <v>5781</v>
      </c>
      <c r="H33" s="66">
        <v>3804</v>
      </c>
      <c r="I33" s="66">
        <v>3347</v>
      </c>
      <c r="J33" s="66">
        <v>3411</v>
      </c>
      <c r="K33" s="66">
        <v>1504</v>
      </c>
      <c r="L33" s="66">
        <v>1774</v>
      </c>
      <c r="M33" s="66">
        <v>3783</v>
      </c>
      <c r="N33" s="66">
        <v>6814</v>
      </c>
      <c r="O33" s="66">
        <v>487</v>
      </c>
      <c r="P33" s="66">
        <v>795</v>
      </c>
      <c r="Q33" s="66">
        <v>7901</v>
      </c>
      <c r="R33" s="66">
        <v>1634</v>
      </c>
      <c r="S33" s="66">
        <v>1692</v>
      </c>
      <c r="T33" s="66">
        <v>3197</v>
      </c>
      <c r="U33" s="66">
        <v>1323</v>
      </c>
      <c r="V33" s="66">
        <v>2415</v>
      </c>
      <c r="W33" s="66">
        <v>6468</v>
      </c>
      <c r="X33" s="66">
        <v>964</v>
      </c>
      <c r="Y33" s="66">
        <v>3801</v>
      </c>
      <c r="Z33" s="66">
        <v>902</v>
      </c>
      <c r="AA33" s="66">
        <v>1820</v>
      </c>
      <c r="AB33" s="66">
        <v>915</v>
      </c>
      <c r="AC33" s="66">
        <v>997</v>
      </c>
      <c r="AD33" s="66">
        <v>5865</v>
      </c>
      <c r="AE33" s="66">
        <v>759</v>
      </c>
      <c r="AF33" s="66">
        <v>4137</v>
      </c>
      <c r="AG33" s="66">
        <v>5346</v>
      </c>
      <c r="AH33" s="66">
        <v>1477</v>
      </c>
      <c r="AI33" s="66">
        <v>766</v>
      </c>
      <c r="AJ33" s="65">
        <v>136</v>
      </c>
      <c r="AK33" s="66">
        <v>3271</v>
      </c>
      <c r="AL33" s="66">
        <v>1400</v>
      </c>
      <c r="AM33" s="65">
        <v>373</v>
      </c>
      <c r="AN33" s="66">
        <v>4788</v>
      </c>
      <c r="AO33" s="66">
        <v>5099</v>
      </c>
      <c r="AP33" s="66">
        <v>5620</v>
      </c>
      <c r="AQ33" s="66">
        <v>3582</v>
      </c>
      <c r="AR33" s="65">
        <v>111</v>
      </c>
      <c r="AS33" s="67">
        <f t="shared" si="54"/>
        <v>7.1336666720956371E-2</v>
      </c>
      <c r="AT33" s="68">
        <f t="shared" si="55"/>
        <v>1.883092558510725</v>
      </c>
      <c r="AU33" s="68">
        <f t="shared" si="56"/>
        <v>1.2391081287968859</v>
      </c>
      <c r="AV33" s="68">
        <f t="shared" si="57"/>
        <v>1.0902457694750729</v>
      </c>
      <c r="AW33" s="68">
        <f t="shared" si="58"/>
        <v>1.1110930145442108</v>
      </c>
      <c r="AX33" s="68">
        <f t="shared" si="59"/>
        <v>0.48991025912474145</v>
      </c>
      <c r="AY33" s="68">
        <f t="shared" si="60"/>
        <v>0.5778595742601671</v>
      </c>
      <c r="AZ33" s="68">
        <f t="shared" si="61"/>
        <v>1.2322676265085752</v>
      </c>
      <c r="BA33" s="68">
        <f t="shared" si="62"/>
        <v>2.2195801234547794</v>
      </c>
      <c r="BB33" s="68">
        <f t="shared" si="63"/>
        <v>0.15863450544797147</v>
      </c>
      <c r="BC33" s="68">
        <f t="shared" si="64"/>
        <v>0.25896187234319779</v>
      </c>
      <c r="BD33" s="68">
        <f t="shared" si="65"/>
        <v>2.573657551425919</v>
      </c>
      <c r="BE33" s="68">
        <f t="shared" si="66"/>
        <v>0.53225622567142783</v>
      </c>
      <c r="BF33" s="68">
        <f t="shared" si="67"/>
        <v>0.55114904151533417</v>
      </c>
      <c r="BG33" s="68">
        <f t="shared" si="68"/>
        <v>1.0413850388442807</v>
      </c>
      <c r="BH33" s="68">
        <f t="shared" si="69"/>
        <v>0.43095164416358572</v>
      </c>
      <c r="BI33" s="68">
        <f t="shared" si="70"/>
        <v>0.78665776315575175</v>
      </c>
      <c r="BJ33" s="68">
        <f t="shared" si="71"/>
        <v>2.1068747047997527</v>
      </c>
      <c r="BK33" s="68">
        <f t="shared" si="72"/>
        <v>0.31401162885389011</v>
      </c>
      <c r="BL33" s="68">
        <f t="shared" si="73"/>
        <v>1.23813091418427</v>
      </c>
      <c r="BM33" s="68">
        <f t="shared" si="74"/>
        <v>0.29381586019316275</v>
      </c>
      <c r="BN33" s="68">
        <f t="shared" si="140"/>
        <v>0.59284353165360992</v>
      </c>
      <c r="BO33" s="68">
        <f t="shared" si="141"/>
        <v>0.29805045684783138</v>
      </c>
      <c r="BP33" s="68">
        <f t="shared" si="142"/>
        <v>0.32476098959266442</v>
      </c>
      <c r="BQ33" s="68">
        <f t="shared" si="143"/>
        <v>1.9104545676639686</v>
      </c>
      <c r="BR33" s="68">
        <f t="shared" si="144"/>
        <v>0.24723529699180768</v>
      </c>
      <c r="BS33" s="68">
        <f t="shared" si="145"/>
        <v>1.3475789507972442</v>
      </c>
      <c r="BT33" s="68">
        <f t="shared" si="146"/>
        <v>1.7413964396814281</v>
      </c>
      <c r="BU33" s="68">
        <f t="shared" si="147"/>
        <v>0.48111532761119885</v>
      </c>
      <c r="BV33" s="68">
        <f t="shared" si="148"/>
        <v>0.24951546442124461</v>
      </c>
      <c r="BW33" s="67">
        <f t="shared" si="149"/>
        <v>4.4300395771918112E-2</v>
      </c>
      <c r="BX33" s="68">
        <f t="shared" si="150"/>
        <v>1.0654896659554716</v>
      </c>
      <c r="BY33" s="68">
        <f t="shared" si="151"/>
        <v>0.45603348588739234</v>
      </c>
      <c r="BZ33" s="67">
        <f t="shared" si="151"/>
        <v>0.12150035016856953</v>
      </c>
      <c r="CA33" s="68">
        <f t="shared" si="151"/>
        <v>1.5596345217348817</v>
      </c>
      <c r="CB33" s="68">
        <f t="shared" si="151"/>
        <v>1.6609391032427239</v>
      </c>
      <c r="CC33" s="68">
        <f t="shared" si="152"/>
        <v>1.8306487076336748</v>
      </c>
      <c r="CD33" s="68">
        <f t="shared" si="53"/>
        <v>1.1667942474633137</v>
      </c>
      <c r="CE33" s="67">
        <f t="shared" si="53"/>
        <v>3.6156940666786104E-2</v>
      </c>
      <c r="CF33" s="64">
        <v>260380</v>
      </c>
      <c r="CG33" s="69">
        <v>251</v>
      </c>
      <c r="CH33" s="70">
        <v>5835</v>
      </c>
      <c r="CI33" s="70">
        <v>2191</v>
      </c>
      <c r="CJ33" s="70">
        <v>1942</v>
      </c>
      <c r="CK33" s="70">
        <v>1689</v>
      </c>
      <c r="CL33" s="70">
        <v>848</v>
      </c>
      <c r="CM33" s="70">
        <v>1064</v>
      </c>
      <c r="CN33" s="70">
        <v>2206</v>
      </c>
      <c r="CO33" s="70">
        <v>1137</v>
      </c>
      <c r="CP33" s="70">
        <v>53</v>
      </c>
      <c r="CQ33" s="70">
        <v>419</v>
      </c>
      <c r="CR33" s="70">
        <v>2768</v>
      </c>
      <c r="CS33" s="70">
        <v>1062</v>
      </c>
      <c r="CT33" s="70">
        <v>1488</v>
      </c>
      <c r="CU33" s="70">
        <v>2731</v>
      </c>
      <c r="CV33" s="70">
        <v>1444</v>
      </c>
      <c r="CW33" s="70">
        <v>743</v>
      </c>
      <c r="CX33" s="70">
        <v>4671</v>
      </c>
      <c r="CY33" s="70">
        <v>904</v>
      </c>
      <c r="CZ33" s="70">
        <v>3786</v>
      </c>
      <c r="DA33" s="70">
        <v>596</v>
      </c>
      <c r="DB33" s="70">
        <v>1712</v>
      </c>
      <c r="DC33" s="70">
        <v>387</v>
      </c>
      <c r="DD33" s="70">
        <v>848</v>
      </c>
      <c r="DE33" s="70">
        <v>3561</v>
      </c>
      <c r="DF33" s="70">
        <v>620</v>
      </c>
      <c r="DG33" s="70">
        <v>3468</v>
      </c>
      <c r="DH33" s="70">
        <v>2756</v>
      </c>
      <c r="DI33" s="70">
        <v>1539</v>
      </c>
      <c r="DJ33" s="70">
        <v>61</v>
      </c>
      <c r="DK33" s="69">
        <v>198</v>
      </c>
      <c r="DL33" s="70">
        <v>1898</v>
      </c>
      <c r="DM33" s="70">
        <v>1033</v>
      </c>
      <c r="DN33" s="69"/>
      <c r="DO33" s="70">
        <v>2441</v>
      </c>
      <c r="DP33" s="70">
        <v>5430</v>
      </c>
      <c r="DQ33" s="70">
        <v>3488</v>
      </c>
      <c r="DR33" s="70">
        <v>2126</v>
      </c>
      <c r="DS33" s="69">
        <v>56</v>
      </c>
      <c r="DT33" s="67">
        <f t="shared" si="84"/>
        <v>9.6397572778247176E-2</v>
      </c>
      <c r="DU33" s="68">
        <f t="shared" si="85"/>
        <v>2.2409555265381367</v>
      </c>
      <c r="DV33" s="68">
        <f t="shared" si="86"/>
        <v>0.84146247791689077</v>
      </c>
      <c r="DW33" s="68">
        <f t="shared" si="87"/>
        <v>0.74583301328827101</v>
      </c>
      <c r="DX33" s="68">
        <f t="shared" si="88"/>
        <v>0.64866733236039631</v>
      </c>
      <c r="DY33" s="68">
        <f t="shared" si="89"/>
        <v>0.32567785544204625</v>
      </c>
      <c r="DZ33" s="68">
        <f t="shared" si="90"/>
        <v>0.4086335356018127</v>
      </c>
      <c r="EA33" s="68">
        <f t="shared" si="91"/>
        <v>0.84722328903909672</v>
      </c>
      <c r="EB33" s="68">
        <f t="shared" si="92"/>
        <v>0.43666948306321535</v>
      </c>
      <c r="EC33" s="68">
        <f t="shared" si="93"/>
        <v>2.0354865965127891E-2</v>
      </c>
      <c r="ED33" s="68">
        <f t="shared" si="94"/>
        <v>0.16091865734695446</v>
      </c>
      <c r="EE33" s="68">
        <f t="shared" si="95"/>
        <v>1.0630616790844152</v>
      </c>
      <c r="EF33" s="68">
        <f t="shared" si="96"/>
        <v>0.40786542745218524</v>
      </c>
      <c r="EG33" s="68">
        <f t="shared" si="97"/>
        <v>0.57147246332283586</v>
      </c>
      <c r="EH33" s="68">
        <f t="shared" si="98"/>
        <v>1.0488516783163069</v>
      </c>
      <c r="EI33" s="68">
        <f t="shared" si="99"/>
        <v>0.55457408403103159</v>
      </c>
      <c r="EJ33" s="68">
        <f t="shared" si="100"/>
        <v>0.28535217758660419</v>
      </c>
      <c r="EK33" s="68">
        <f t="shared" si="101"/>
        <v>1.7939165834549506</v>
      </c>
      <c r="EL33" s="68">
        <f t="shared" si="102"/>
        <v>0.34718488363161537</v>
      </c>
      <c r="EM33" s="68">
        <f t="shared" si="103"/>
        <v>1.454028727244796</v>
      </c>
      <c r="EN33" s="68">
        <f t="shared" si="104"/>
        <v>0.22889622858898534</v>
      </c>
      <c r="EO33" s="68">
        <f t="shared" si="105"/>
        <v>0.65750057608111223</v>
      </c>
      <c r="EP33" s="68">
        <f t="shared" si="106"/>
        <v>0.14862892695291496</v>
      </c>
      <c r="EQ33" s="68">
        <f t="shared" si="107"/>
        <v>0.32567785544204625</v>
      </c>
      <c r="ER33" s="68">
        <f t="shared" si="75"/>
        <v>1.3676165604117059</v>
      </c>
      <c r="ES33" s="68">
        <f t="shared" si="76"/>
        <v>0.23811352638451491</v>
      </c>
      <c r="ET33" s="68">
        <f t="shared" si="77"/>
        <v>1.3318995314540287</v>
      </c>
      <c r="EU33" s="68">
        <f t="shared" si="78"/>
        <v>1.0584530301866502</v>
      </c>
      <c r="EV33" s="68">
        <f t="shared" si="79"/>
        <v>0.59105922113833631</v>
      </c>
      <c r="EW33" s="68">
        <f t="shared" si="80"/>
        <v>2.3427298563637761E-2</v>
      </c>
      <c r="EX33" s="67">
        <f t="shared" si="81"/>
        <v>7.6042706813119296E-2</v>
      </c>
      <c r="EY33" s="68">
        <f t="shared" si="82"/>
        <v>0.72893463399646674</v>
      </c>
      <c r="EZ33" s="68">
        <f t="shared" si="83"/>
        <v>0.39672785928258703</v>
      </c>
      <c r="FA33" s="67"/>
      <c r="FB33" s="68">
        <f t="shared" si="36"/>
        <v>0.9374759966203241</v>
      </c>
      <c r="FC33" s="68">
        <f t="shared" si="36"/>
        <v>2.0854136262385743</v>
      </c>
      <c r="FD33" s="68">
        <f t="shared" si="36"/>
        <v>1.3395806129503034</v>
      </c>
      <c r="FE33" s="68">
        <f t="shared" si="36"/>
        <v>0.81649896305399805</v>
      </c>
      <c r="FF33" s="67">
        <f t="shared" si="36"/>
        <v>2.1507028189569091E-2</v>
      </c>
      <c r="FG33" s="67">
        <f t="shared" ref="FG33:FG64" si="153">AS33-DT33</f>
        <v>-2.5060906057290805E-2</v>
      </c>
      <c r="FH33" s="68">
        <f t="shared" ref="FH33:FH64" si="154">AT33-DU33</f>
        <v>-0.35786296802741169</v>
      </c>
      <c r="FI33" s="68">
        <f t="shared" ref="FI33:FI64" si="155">AU33-DV33</f>
        <v>0.39764565087999515</v>
      </c>
      <c r="FJ33" s="68">
        <f t="shared" ref="FJ33:FJ64" si="156">AV33-DW33</f>
        <v>0.34441275618680189</v>
      </c>
      <c r="FK33" s="68">
        <f t="shared" ref="FK33:FK64" si="157">AW33-DX33</f>
        <v>0.46242568218381452</v>
      </c>
      <c r="FL33" s="68">
        <f t="shared" ref="FL33:FL64" si="158">AX33-DY33</f>
        <v>0.1642324036826952</v>
      </c>
      <c r="FM33" s="68">
        <f t="shared" ref="FM33:FM64" si="159">AY33-DZ33</f>
        <v>0.16922603865835439</v>
      </c>
      <c r="FN33" s="68">
        <f t="shared" ref="FN33:FN64" si="160">AZ33-EA33</f>
        <v>0.38504433746947853</v>
      </c>
      <c r="FO33" s="68">
        <f t="shared" ref="FO33:FO64" si="161">BA33-EB33</f>
        <v>1.782910640391564</v>
      </c>
      <c r="FP33" s="68">
        <f t="shared" ref="FP33:FP64" si="162">BB33-EC33</f>
        <v>0.13827963948284358</v>
      </c>
      <c r="FQ33" s="68">
        <f t="shared" ref="FQ33:FQ64" si="163">BC33-ED33</f>
        <v>9.8043214996243327E-2</v>
      </c>
      <c r="FR33" s="68">
        <f t="shared" ref="FR33:FR64" si="164">BD33-EE33</f>
        <v>1.5105958723415038</v>
      </c>
      <c r="FS33" s="68">
        <f t="shared" ref="FS33:FS64" si="165">BE33-EF33</f>
        <v>0.12439079821924259</v>
      </c>
      <c r="FT33" s="68">
        <f t="shared" ref="FT33:FT64" si="166">BF33-EG33</f>
        <v>-2.0323421807501685E-2</v>
      </c>
      <c r="FU33" s="68">
        <f t="shared" ref="FU33:FU64" si="167">BG33-EH33</f>
        <v>-7.466639472026193E-3</v>
      </c>
      <c r="FV33" s="68">
        <f t="shared" ref="FV33:FV64" si="168">BH33-EI33</f>
        <v>-0.12362243986744587</v>
      </c>
      <c r="FW33" s="68">
        <f t="shared" ref="FW33:FW64" si="169">BI33-EJ33</f>
        <v>0.5013055855691475</v>
      </c>
      <c r="FX33" s="68">
        <f t="shared" ref="FX33:FX64" si="170">BJ33-EK33</f>
        <v>0.31295812134480205</v>
      </c>
      <c r="FY33" s="68">
        <f t="shared" ref="FY33:FY64" si="171">BK33-EL33</f>
        <v>-3.3173254777725258E-2</v>
      </c>
      <c r="FZ33" s="68">
        <f t="shared" ref="FZ33:FZ64" si="172">BL33-EM33</f>
        <v>-0.21589781306052602</v>
      </c>
      <c r="GA33" s="68">
        <f t="shared" ref="GA33:GA64" si="173">BM33-EN33</f>
        <v>6.4919631604177408E-2</v>
      </c>
      <c r="GB33" s="68">
        <f t="shared" ref="GB33:GB64" si="174">BN33-EO33</f>
        <v>-6.4657044427502308E-2</v>
      </c>
      <c r="GC33" s="68">
        <f t="shared" ref="GC33:GC64" si="175">BO33-EP33</f>
        <v>0.14942152989491642</v>
      </c>
      <c r="GD33" s="68">
        <f t="shared" ref="GD33:GD64" si="176">BP33-EQ33</f>
        <v>-9.1686584938183158E-4</v>
      </c>
      <c r="GE33" s="68">
        <f t="shared" ref="GE33:GE64" si="177">BQ33-ER33</f>
        <v>0.54283800725226272</v>
      </c>
      <c r="GF33" s="68">
        <f t="shared" ref="GF33:GF64" si="178">BR33-ES33</f>
        <v>9.1217706072927729E-3</v>
      </c>
      <c r="GG33" s="68">
        <f t="shared" ref="GG33:GG64" si="179">BS33-ET33</f>
        <v>1.5679419343215484E-2</v>
      </c>
      <c r="GH33" s="68">
        <f t="shared" ref="GH33:GH64" si="180">BT33-EU33</f>
        <v>0.68294340949477794</v>
      </c>
      <c r="GI33" s="68">
        <f t="shared" ref="GI33:GI64" si="181">BU33-EV33</f>
        <v>-0.10994389352713746</v>
      </c>
      <c r="GJ33" s="68">
        <f t="shared" ref="GJ33:GM96" si="182">BV33-EW33</f>
        <v>0.22608816585760685</v>
      </c>
      <c r="GK33" s="67">
        <f t="shared" si="182"/>
        <v>-3.1742311041201184E-2</v>
      </c>
      <c r="GL33" s="68">
        <f t="shared" si="139"/>
        <v>0.33655503195900482</v>
      </c>
      <c r="GM33" s="68">
        <f t="shared" si="34"/>
        <v>5.9305626604805317E-2</v>
      </c>
      <c r="GN33" s="67"/>
      <c r="GO33" s="68">
        <f t="shared" si="35"/>
        <v>0.6221585251145576</v>
      </c>
      <c r="GP33" s="68">
        <f t="shared" si="35"/>
        <v>-0.42447452299585042</v>
      </c>
      <c r="GQ33" s="68">
        <f t="shared" si="35"/>
        <v>0.49106809468337143</v>
      </c>
      <c r="GR33" s="68">
        <f t="shared" si="35"/>
        <v>0.35029528440931568</v>
      </c>
      <c r="GS33" s="67">
        <f t="shared" si="35"/>
        <v>1.4649912477217013E-2</v>
      </c>
    </row>
    <row r="34" spans="1:201" s="71" customFormat="1" x14ac:dyDescent="0.15">
      <c r="A34" s="64">
        <v>1</v>
      </c>
      <c r="B34" s="64" t="s">
        <v>467</v>
      </c>
      <c r="C34" s="64" t="s">
        <v>468</v>
      </c>
      <c r="D34" s="64" t="s">
        <v>469</v>
      </c>
      <c r="E34" s="64">
        <v>219396</v>
      </c>
      <c r="F34" s="65">
        <v>84</v>
      </c>
      <c r="G34" s="66">
        <v>3752</v>
      </c>
      <c r="H34" s="66">
        <v>5675</v>
      </c>
      <c r="I34" s="66">
        <v>3001</v>
      </c>
      <c r="J34" s="66">
        <v>4333</v>
      </c>
      <c r="K34" s="66">
        <v>2158</v>
      </c>
      <c r="L34" s="66">
        <v>3110</v>
      </c>
      <c r="M34" s="66">
        <v>6935</v>
      </c>
      <c r="N34" s="66">
        <v>1893</v>
      </c>
      <c r="O34" s="66">
        <v>537</v>
      </c>
      <c r="P34" s="66">
        <v>1056</v>
      </c>
      <c r="Q34" s="66">
        <v>10507</v>
      </c>
      <c r="R34" s="66">
        <v>5702</v>
      </c>
      <c r="S34" s="66">
        <v>1151</v>
      </c>
      <c r="T34" s="66">
        <v>1691</v>
      </c>
      <c r="U34" s="66">
        <v>692</v>
      </c>
      <c r="V34" s="66">
        <v>946</v>
      </c>
      <c r="W34" s="66">
        <v>1877</v>
      </c>
      <c r="X34" s="66">
        <v>324</v>
      </c>
      <c r="Y34" s="66">
        <v>2466</v>
      </c>
      <c r="Z34" s="66">
        <v>2920</v>
      </c>
      <c r="AA34" s="66">
        <v>12333</v>
      </c>
      <c r="AB34" s="66">
        <v>1720</v>
      </c>
      <c r="AC34" s="66">
        <v>1376</v>
      </c>
      <c r="AD34" s="66">
        <v>8733</v>
      </c>
      <c r="AE34" s="66">
        <v>2916</v>
      </c>
      <c r="AF34" s="66">
        <v>3928</v>
      </c>
      <c r="AG34" s="66">
        <v>1166</v>
      </c>
      <c r="AH34" s="66">
        <v>493</v>
      </c>
      <c r="AI34" s="66">
        <v>641</v>
      </c>
      <c r="AJ34" s="65">
        <v>499</v>
      </c>
      <c r="AK34" s="66">
        <v>7811</v>
      </c>
      <c r="AL34" s="66">
        <v>1840</v>
      </c>
      <c r="AM34" s="65">
        <v>477</v>
      </c>
      <c r="AN34" s="66">
        <v>4110</v>
      </c>
      <c r="AO34" s="66">
        <v>2203</v>
      </c>
      <c r="AP34" s="66">
        <v>4213</v>
      </c>
      <c r="AQ34" s="66">
        <v>1632</v>
      </c>
      <c r="AR34" s="65">
        <v>113</v>
      </c>
      <c r="AS34" s="67">
        <f t="shared" si="54"/>
        <v>3.8286933216649346E-2</v>
      </c>
      <c r="AT34" s="68">
        <f t="shared" si="55"/>
        <v>1.7101496836770043</v>
      </c>
      <c r="AU34" s="68">
        <f t="shared" si="56"/>
        <v>2.5866469762438693</v>
      </c>
      <c r="AV34" s="68">
        <f t="shared" si="57"/>
        <v>1.3678462688471986</v>
      </c>
      <c r="AW34" s="68">
        <f t="shared" si="58"/>
        <v>1.9749676384254955</v>
      </c>
      <c r="AX34" s="68">
        <f t="shared" si="59"/>
        <v>0.98360954620868202</v>
      </c>
      <c r="AY34" s="68">
        <f t="shared" si="60"/>
        <v>1.4175281226640413</v>
      </c>
      <c r="AZ34" s="68">
        <f t="shared" si="61"/>
        <v>3.16095097449361</v>
      </c>
      <c r="BA34" s="68">
        <f t="shared" si="62"/>
        <v>0.86282338784663348</v>
      </c>
      <c r="BB34" s="68">
        <f t="shared" si="63"/>
        <v>0.24476289449215119</v>
      </c>
      <c r="BC34" s="68">
        <f t="shared" si="64"/>
        <v>0.48132144615216321</v>
      </c>
      <c r="BD34" s="68">
        <f t="shared" si="65"/>
        <v>4.789057229849222</v>
      </c>
      <c r="BE34" s="68">
        <f t="shared" si="66"/>
        <v>2.5989534904920784</v>
      </c>
      <c r="BF34" s="68">
        <f t="shared" si="67"/>
        <v>0.52462214443289756</v>
      </c>
      <c r="BG34" s="68">
        <f t="shared" si="68"/>
        <v>0.770752429397072</v>
      </c>
      <c r="BH34" s="68">
        <f t="shared" si="69"/>
        <v>0.3154114022133494</v>
      </c>
      <c r="BI34" s="68">
        <f t="shared" si="70"/>
        <v>0.43118379551131292</v>
      </c>
      <c r="BJ34" s="68">
        <f t="shared" si="71"/>
        <v>0.85553063866250989</v>
      </c>
      <c r="BK34" s="68">
        <f t="shared" si="72"/>
        <v>0.14767817097850461</v>
      </c>
      <c r="BL34" s="68">
        <f t="shared" si="73"/>
        <v>1.123994968003063</v>
      </c>
      <c r="BM34" s="68">
        <f t="shared" si="74"/>
        <v>1.3309267261025726</v>
      </c>
      <c r="BN34" s="68">
        <f t="shared" si="140"/>
        <v>5.6213422304873379</v>
      </c>
      <c r="BO34" s="68">
        <f t="shared" si="141"/>
        <v>0.78397053729329613</v>
      </c>
      <c r="BP34" s="68">
        <f t="shared" si="142"/>
        <v>0.62717642983463695</v>
      </c>
      <c r="BQ34" s="68">
        <f t="shared" si="143"/>
        <v>3.9804736640595091</v>
      </c>
      <c r="BR34" s="68">
        <f t="shared" si="144"/>
        <v>1.3291035388065415</v>
      </c>
      <c r="BS34" s="68">
        <f t="shared" si="145"/>
        <v>1.7903699247023646</v>
      </c>
      <c r="BT34" s="68">
        <f t="shared" si="146"/>
        <v>0.53145909679301351</v>
      </c>
      <c r="BU34" s="68">
        <f t="shared" si="147"/>
        <v>0.22470783423581106</v>
      </c>
      <c r="BV34" s="68">
        <f t="shared" si="148"/>
        <v>0.29216576418895512</v>
      </c>
      <c r="BW34" s="67">
        <f t="shared" si="149"/>
        <v>0.22744261517985742</v>
      </c>
      <c r="BX34" s="68">
        <f t="shared" si="150"/>
        <v>3.5602289923243817</v>
      </c>
      <c r="BY34" s="68">
        <f t="shared" si="151"/>
        <v>0.8386661561742238</v>
      </c>
      <c r="BZ34" s="67">
        <f t="shared" si="151"/>
        <v>0.21741508505168736</v>
      </c>
      <c r="CA34" s="68">
        <f t="shared" si="151"/>
        <v>1.8733249466717716</v>
      </c>
      <c r="CB34" s="68">
        <f t="shared" si="151"/>
        <v>1.0041204032890301</v>
      </c>
      <c r="CC34" s="68">
        <f t="shared" si="152"/>
        <v>1.9202720195445677</v>
      </c>
      <c r="CD34" s="68">
        <f t="shared" si="53"/>
        <v>0.74386041678061587</v>
      </c>
      <c r="CE34" s="67">
        <f t="shared" si="53"/>
        <v>5.1505041112873531E-2</v>
      </c>
      <c r="CF34" s="64">
        <v>181286</v>
      </c>
      <c r="CG34" s="69">
        <v>143</v>
      </c>
      <c r="CH34" s="70">
        <v>4965</v>
      </c>
      <c r="CI34" s="70">
        <v>2918</v>
      </c>
      <c r="CJ34" s="70">
        <v>2142</v>
      </c>
      <c r="CK34" s="70">
        <v>2559</v>
      </c>
      <c r="CL34" s="70">
        <v>1609</v>
      </c>
      <c r="CM34" s="70">
        <v>2023</v>
      </c>
      <c r="CN34" s="70">
        <v>4853</v>
      </c>
      <c r="CO34" s="70">
        <v>765</v>
      </c>
      <c r="CP34" s="70">
        <v>164</v>
      </c>
      <c r="CQ34" s="70">
        <v>609</v>
      </c>
      <c r="CR34" s="70">
        <v>4421</v>
      </c>
      <c r="CS34" s="70">
        <v>3305</v>
      </c>
      <c r="CT34" s="70">
        <v>1299</v>
      </c>
      <c r="CU34" s="70">
        <v>1091</v>
      </c>
      <c r="CV34" s="70">
        <v>707</v>
      </c>
      <c r="CW34" s="70">
        <v>303</v>
      </c>
      <c r="CX34" s="70">
        <v>1738</v>
      </c>
      <c r="CY34" s="70">
        <v>294</v>
      </c>
      <c r="CZ34" s="70">
        <v>2342</v>
      </c>
      <c r="DA34" s="70">
        <v>1616</v>
      </c>
      <c r="DB34" s="70">
        <v>6170</v>
      </c>
      <c r="DC34" s="70">
        <v>670</v>
      </c>
      <c r="DD34" s="70">
        <v>1313</v>
      </c>
      <c r="DE34" s="70">
        <v>6376</v>
      </c>
      <c r="DF34" s="70">
        <v>2806</v>
      </c>
      <c r="DG34" s="70">
        <v>3089</v>
      </c>
      <c r="DH34" s="70">
        <v>1041</v>
      </c>
      <c r="DI34" s="70">
        <v>387</v>
      </c>
      <c r="DJ34" s="70">
        <v>44</v>
      </c>
      <c r="DK34" s="69">
        <v>326</v>
      </c>
      <c r="DL34" s="70">
        <v>5952</v>
      </c>
      <c r="DM34" s="70">
        <v>1521</v>
      </c>
      <c r="DN34" s="69"/>
      <c r="DO34" s="70">
        <v>2243</v>
      </c>
      <c r="DP34" s="70">
        <v>2712</v>
      </c>
      <c r="DQ34" s="70">
        <v>3236</v>
      </c>
      <c r="DR34" s="70">
        <v>1590</v>
      </c>
      <c r="DS34" s="69">
        <v>62</v>
      </c>
      <c r="DT34" s="67">
        <f t="shared" si="84"/>
        <v>7.8880884348488028E-2</v>
      </c>
      <c r="DU34" s="68">
        <f t="shared" si="85"/>
        <v>2.7387663691625388</v>
      </c>
      <c r="DV34" s="68">
        <f t="shared" si="86"/>
        <v>1.6096113323698467</v>
      </c>
      <c r="DW34" s="68">
        <f t="shared" si="87"/>
        <v>1.1815584214997297</v>
      </c>
      <c r="DX34" s="68">
        <f t="shared" si="88"/>
        <v>1.4115816996348312</v>
      </c>
      <c r="DY34" s="68">
        <f t="shared" si="89"/>
        <v>0.88754785256445623</v>
      </c>
      <c r="DZ34" s="68">
        <f t="shared" si="90"/>
        <v>1.115916286971967</v>
      </c>
      <c r="EA34" s="68">
        <f t="shared" si="91"/>
        <v>2.6769855366658208</v>
      </c>
      <c r="EB34" s="68">
        <f t="shared" si="92"/>
        <v>0.42198515053561769</v>
      </c>
      <c r="EC34" s="68">
        <f t="shared" si="93"/>
        <v>9.0464790441622631E-2</v>
      </c>
      <c r="ED34" s="68">
        <f t="shared" si="94"/>
        <v>0.3359332767009035</v>
      </c>
      <c r="EE34" s="68">
        <f t="shared" si="95"/>
        <v>2.4386880398927659</v>
      </c>
      <c r="EF34" s="68">
        <f t="shared" si="96"/>
        <v>1.8230861732290413</v>
      </c>
      <c r="EG34" s="68">
        <f t="shared" si="97"/>
        <v>0.71654733404675486</v>
      </c>
      <c r="EH34" s="68">
        <f t="shared" si="98"/>
        <v>0.60181150226713587</v>
      </c>
      <c r="EI34" s="68">
        <f t="shared" si="99"/>
        <v>0.38999150513553171</v>
      </c>
      <c r="EJ34" s="68">
        <f t="shared" si="100"/>
        <v>0.16713921648665644</v>
      </c>
      <c r="EK34" s="68">
        <f t="shared" si="101"/>
        <v>0.95870613285085438</v>
      </c>
      <c r="EL34" s="68">
        <f t="shared" si="102"/>
        <v>0.16217468530388446</v>
      </c>
      <c r="EM34" s="68">
        <f t="shared" si="103"/>
        <v>1.2918813366724402</v>
      </c>
      <c r="EN34" s="68">
        <f t="shared" si="104"/>
        <v>0.89140915459550107</v>
      </c>
      <c r="EO34" s="68">
        <f t="shared" si="105"/>
        <v>3.4034619330781197</v>
      </c>
      <c r="EP34" s="68">
        <f t="shared" si="106"/>
        <v>0.36958176582858027</v>
      </c>
      <c r="EQ34" s="68">
        <f t="shared" si="107"/>
        <v>0.72426993810884455</v>
      </c>
      <c r="ER34" s="68">
        <f t="shared" si="75"/>
        <v>3.5170945357060113</v>
      </c>
      <c r="ES34" s="68">
        <f t="shared" si="76"/>
        <v>1.5478304998731287</v>
      </c>
      <c r="ET34" s="68">
        <f t="shared" si="77"/>
        <v>1.7039374248425141</v>
      </c>
      <c r="EU34" s="68">
        <f t="shared" si="78"/>
        <v>0.57423077347395823</v>
      </c>
      <c r="EV34" s="68">
        <f t="shared" si="79"/>
        <v>0.21347484085919485</v>
      </c>
      <c r="EW34" s="68">
        <f t="shared" si="80"/>
        <v>2.4271041337996315E-2</v>
      </c>
      <c r="EX34" s="67">
        <f t="shared" si="81"/>
        <v>0.17982635173151817</v>
      </c>
      <c r="EY34" s="68">
        <f t="shared" si="82"/>
        <v>3.2832099555398653</v>
      </c>
      <c r="EZ34" s="68">
        <f t="shared" si="83"/>
        <v>0.83900576988846354</v>
      </c>
      <c r="FA34" s="67"/>
      <c r="FB34" s="68">
        <f t="shared" si="36"/>
        <v>1.2372714936619484</v>
      </c>
      <c r="FC34" s="68">
        <f t="shared" si="36"/>
        <v>1.4959787297419547</v>
      </c>
      <c r="FD34" s="68">
        <f t="shared" si="36"/>
        <v>1.7850247674944562</v>
      </c>
      <c r="FE34" s="68">
        <f t="shared" si="36"/>
        <v>0.8770671756230487</v>
      </c>
      <c r="FF34" s="67">
        <f t="shared" si="36"/>
        <v>3.4200103703540263E-2</v>
      </c>
      <c r="FG34" s="67">
        <f t="shared" si="153"/>
        <v>-4.0593951131838682E-2</v>
      </c>
      <c r="FH34" s="68">
        <f t="shared" si="154"/>
        <v>-1.0286166854855345</v>
      </c>
      <c r="FI34" s="68">
        <f t="shared" si="155"/>
        <v>0.97703564387402264</v>
      </c>
      <c r="FJ34" s="68">
        <f t="shared" si="156"/>
        <v>0.18628784734746895</v>
      </c>
      <c r="FK34" s="68">
        <f t="shared" si="157"/>
        <v>0.56338593879066434</v>
      </c>
      <c r="FL34" s="68">
        <f t="shared" si="158"/>
        <v>9.6061693644225787E-2</v>
      </c>
      <c r="FM34" s="68">
        <f t="shared" si="159"/>
        <v>0.30161183569207428</v>
      </c>
      <c r="FN34" s="68">
        <f t="shared" si="160"/>
        <v>0.48396543782778911</v>
      </c>
      <c r="FO34" s="68">
        <f t="shared" si="161"/>
        <v>0.44083823731101579</v>
      </c>
      <c r="FP34" s="68">
        <f t="shared" si="162"/>
        <v>0.15429810405052857</v>
      </c>
      <c r="FQ34" s="68">
        <f t="shared" si="163"/>
        <v>0.14538816945125971</v>
      </c>
      <c r="FR34" s="68">
        <f t="shared" si="164"/>
        <v>2.3503691899564561</v>
      </c>
      <c r="FS34" s="68">
        <f t="shared" si="165"/>
        <v>0.77586731726303704</v>
      </c>
      <c r="FT34" s="68">
        <f t="shared" si="166"/>
        <v>-0.19192518961385729</v>
      </c>
      <c r="FU34" s="68">
        <f t="shared" si="167"/>
        <v>0.16894092712993614</v>
      </c>
      <c r="FV34" s="68">
        <f t="shared" si="168"/>
        <v>-7.4580102922182312E-2</v>
      </c>
      <c r="FW34" s="68">
        <f t="shared" si="169"/>
        <v>0.2640445790246565</v>
      </c>
      <c r="FX34" s="68">
        <f t="shared" si="170"/>
        <v>-0.10317549418834449</v>
      </c>
      <c r="FY34" s="68">
        <f t="shared" si="171"/>
        <v>-1.449651432537985E-2</v>
      </c>
      <c r="FZ34" s="68">
        <f t="shared" si="172"/>
        <v>-0.16788636866937723</v>
      </c>
      <c r="GA34" s="68">
        <f t="shared" si="173"/>
        <v>0.43951757150707149</v>
      </c>
      <c r="GB34" s="68">
        <f t="shared" si="174"/>
        <v>2.2178802974092182</v>
      </c>
      <c r="GC34" s="68">
        <f t="shared" si="175"/>
        <v>0.41438877146471587</v>
      </c>
      <c r="GD34" s="68">
        <f t="shared" si="176"/>
        <v>-9.7093508274207596E-2</v>
      </c>
      <c r="GE34" s="68">
        <f t="shared" si="177"/>
        <v>0.46337912835349782</v>
      </c>
      <c r="GF34" s="68">
        <f t="shared" si="178"/>
        <v>-0.21872696106658718</v>
      </c>
      <c r="GG34" s="68">
        <f t="shared" si="179"/>
        <v>8.6432499859850465E-2</v>
      </c>
      <c r="GH34" s="68">
        <f t="shared" si="180"/>
        <v>-4.2771676680944726E-2</v>
      </c>
      <c r="GI34" s="68">
        <f t="shared" si="181"/>
        <v>1.1232993376616207E-2</v>
      </c>
      <c r="GJ34" s="68">
        <f t="shared" si="182"/>
        <v>0.26789472285095883</v>
      </c>
      <c r="GK34" s="67">
        <f t="shared" si="182"/>
        <v>4.7616263448339247E-2</v>
      </c>
      <c r="GL34" s="68">
        <f t="shared" si="139"/>
        <v>0.27701903678451645</v>
      </c>
      <c r="GM34" s="68">
        <f t="shared" si="34"/>
        <v>-3.3961371423973929E-4</v>
      </c>
      <c r="GN34" s="67"/>
      <c r="GO34" s="68">
        <f t="shared" si="35"/>
        <v>0.63605345300982319</v>
      </c>
      <c r="GP34" s="68">
        <f t="shared" si="35"/>
        <v>-0.4918583264529246</v>
      </c>
      <c r="GQ34" s="68">
        <f t="shared" si="35"/>
        <v>0.13524725205011157</v>
      </c>
      <c r="GR34" s="68">
        <f t="shared" si="35"/>
        <v>-0.13320675884243283</v>
      </c>
      <c r="GS34" s="67">
        <f t="shared" si="35"/>
        <v>1.7304937409333268E-2</v>
      </c>
    </row>
    <row r="35" spans="1:201" s="71" customFormat="1" x14ac:dyDescent="0.15">
      <c r="A35" s="64">
        <v>1</v>
      </c>
      <c r="B35" s="64" t="s">
        <v>470</v>
      </c>
      <c r="C35" s="64" t="s">
        <v>471</v>
      </c>
      <c r="D35" s="64" t="s">
        <v>472</v>
      </c>
      <c r="E35" s="64">
        <v>276786</v>
      </c>
      <c r="F35" s="65">
        <v>66</v>
      </c>
      <c r="G35" s="66">
        <v>1467</v>
      </c>
      <c r="H35" s="66">
        <v>139</v>
      </c>
      <c r="I35" s="66">
        <v>760</v>
      </c>
      <c r="J35" s="66">
        <v>243</v>
      </c>
      <c r="K35" s="66">
        <v>180</v>
      </c>
      <c r="L35" s="66">
        <v>129</v>
      </c>
      <c r="M35" s="66">
        <v>651</v>
      </c>
      <c r="N35" s="66">
        <v>1692</v>
      </c>
      <c r="O35" s="66">
        <v>64</v>
      </c>
      <c r="P35" s="66">
        <v>237</v>
      </c>
      <c r="Q35" s="66">
        <v>1902</v>
      </c>
      <c r="R35" s="66">
        <v>269</v>
      </c>
      <c r="S35" s="66">
        <v>598</v>
      </c>
      <c r="T35" s="66">
        <v>680</v>
      </c>
      <c r="U35" s="66">
        <v>936</v>
      </c>
      <c r="V35" s="66">
        <v>468</v>
      </c>
      <c r="W35" s="66">
        <v>403</v>
      </c>
      <c r="X35" s="66">
        <v>495</v>
      </c>
      <c r="Y35" s="66">
        <v>1431</v>
      </c>
      <c r="Z35" s="66">
        <v>624</v>
      </c>
      <c r="AA35" s="66">
        <v>1237</v>
      </c>
      <c r="AB35" s="66">
        <v>487</v>
      </c>
      <c r="AC35" s="66">
        <v>241</v>
      </c>
      <c r="AD35" s="66">
        <v>993</v>
      </c>
      <c r="AE35" s="66">
        <v>250</v>
      </c>
      <c r="AF35" s="66">
        <v>7773</v>
      </c>
      <c r="AG35" s="66">
        <v>4928</v>
      </c>
      <c r="AH35" s="66">
        <v>156</v>
      </c>
      <c r="AI35" s="66">
        <v>388</v>
      </c>
      <c r="AJ35" s="65">
        <v>7</v>
      </c>
      <c r="AK35" s="66">
        <v>212</v>
      </c>
      <c r="AL35" s="66">
        <v>180</v>
      </c>
      <c r="AM35" s="65">
        <v>17</v>
      </c>
      <c r="AN35" s="66">
        <v>113</v>
      </c>
      <c r="AO35" s="66">
        <v>346</v>
      </c>
      <c r="AP35" s="66">
        <v>205</v>
      </c>
      <c r="AQ35" s="66">
        <v>41</v>
      </c>
      <c r="AR35" s="65">
        <v>19</v>
      </c>
      <c r="AS35" s="67">
        <f t="shared" si="54"/>
        <v>2.3845136675987949E-2</v>
      </c>
      <c r="AT35" s="68">
        <f t="shared" si="55"/>
        <v>0.53001235611627751</v>
      </c>
      <c r="AU35" s="68">
        <f t="shared" si="56"/>
        <v>5.0219302999429165E-2</v>
      </c>
      <c r="AV35" s="68">
        <f t="shared" si="57"/>
        <v>0.27458036172349753</v>
      </c>
      <c r="AW35" s="68">
        <f t="shared" si="58"/>
        <v>8.7793457761591989E-2</v>
      </c>
      <c r="AX35" s="68">
        <f t="shared" si="59"/>
        <v>6.5032190934512582E-2</v>
      </c>
      <c r="AY35" s="68">
        <f t="shared" si="60"/>
        <v>4.6606403503067356E-2</v>
      </c>
      <c r="AZ35" s="68">
        <f t="shared" si="61"/>
        <v>0.23519975721315386</v>
      </c>
      <c r="BA35" s="68">
        <f t="shared" si="62"/>
        <v>0.61130259478441829</v>
      </c>
      <c r="BB35" s="68">
        <f t="shared" si="63"/>
        <v>2.3122556776715587E-2</v>
      </c>
      <c r="BC35" s="68">
        <f t="shared" si="64"/>
        <v>8.5625718063774905E-2</v>
      </c>
      <c r="BD35" s="68">
        <f t="shared" si="65"/>
        <v>0.68717348420801638</v>
      </c>
      <c r="BE35" s="68">
        <f t="shared" si="66"/>
        <v>9.718699645213269E-2</v>
      </c>
      <c r="BF35" s="68">
        <f t="shared" si="67"/>
        <v>0.21605138988243625</v>
      </c>
      <c r="BG35" s="68">
        <f t="shared" si="68"/>
        <v>0.24567716575260309</v>
      </c>
      <c r="BH35" s="68">
        <f t="shared" si="69"/>
        <v>0.3381673928594654</v>
      </c>
      <c r="BI35" s="68">
        <f t="shared" si="70"/>
        <v>0.1690836964297327</v>
      </c>
      <c r="BJ35" s="68">
        <f t="shared" si="71"/>
        <v>0.14559984970338094</v>
      </c>
      <c r="BK35" s="68">
        <f t="shared" si="72"/>
        <v>0.1788385250699096</v>
      </c>
      <c r="BL35" s="68">
        <f t="shared" si="73"/>
        <v>0.517005917929375</v>
      </c>
      <c r="BM35" s="68">
        <f t="shared" si="74"/>
        <v>0.22544492857297696</v>
      </c>
      <c r="BN35" s="68">
        <f t="shared" si="140"/>
        <v>0.44691566769995589</v>
      </c>
      <c r="BO35" s="68">
        <f t="shared" si="141"/>
        <v>0.17594820547282014</v>
      </c>
      <c r="BP35" s="68">
        <f t="shared" si="142"/>
        <v>8.7070877862319623E-2</v>
      </c>
      <c r="BQ35" s="68">
        <f t="shared" si="143"/>
        <v>0.35876091998872778</v>
      </c>
      <c r="BR35" s="68">
        <f t="shared" si="144"/>
        <v>9.0322487409045263E-2</v>
      </c>
      <c r="BS35" s="68">
        <f t="shared" si="145"/>
        <v>2.8083067785220353</v>
      </c>
      <c r="BT35" s="68">
        <f t="shared" si="146"/>
        <v>1.7804368718071</v>
      </c>
      <c r="BU35" s="68">
        <f t="shared" si="147"/>
        <v>5.636123214324424E-2</v>
      </c>
      <c r="BV35" s="68">
        <f t="shared" si="148"/>
        <v>0.14018050045883823</v>
      </c>
      <c r="BW35" s="67">
        <f t="shared" si="149"/>
        <v>2.5290296474532671E-3</v>
      </c>
      <c r="BX35" s="68">
        <f t="shared" si="150"/>
        <v>7.6593469322870367E-2</v>
      </c>
      <c r="BY35" s="68">
        <f t="shared" si="151"/>
        <v>6.5032190934512582E-2</v>
      </c>
      <c r="BZ35" s="67">
        <f t="shared" si="151"/>
        <v>6.141929143815077E-3</v>
      </c>
      <c r="CA35" s="68">
        <f t="shared" si="151"/>
        <v>4.082576430888845E-2</v>
      </c>
      <c r="CB35" s="68">
        <f t="shared" si="151"/>
        <v>0.12500632257411864</v>
      </c>
      <c r="CC35" s="68">
        <f t="shared" si="152"/>
        <v>7.4064439675417107E-2</v>
      </c>
      <c r="CD35" s="68">
        <f t="shared" si="53"/>
        <v>1.4812887935083422E-2</v>
      </c>
      <c r="CE35" s="67">
        <f t="shared" si="53"/>
        <v>6.8645090430874394E-3</v>
      </c>
      <c r="CF35" s="64">
        <v>261037</v>
      </c>
      <c r="CG35" s="69">
        <v>140</v>
      </c>
      <c r="CH35" s="70">
        <v>1699</v>
      </c>
      <c r="CI35" s="70">
        <v>109</v>
      </c>
      <c r="CJ35" s="70">
        <v>657</v>
      </c>
      <c r="CK35" s="70">
        <v>204</v>
      </c>
      <c r="CL35" s="70">
        <v>57</v>
      </c>
      <c r="CM35" s="70">
        <v>57</v>
      </c>
      <c r="CN35" s="70">
        <v>278</v>
      </c>
      <c r="CO35" s="70">
        <v>239</v>
      </c>
      <c r="CP35" s="70">
        <v>22</v>
      </c>
      <c r="CQ35" s="70">
        <v>72</v>
      </c>
      <c r="CR35" s="70">
        <v>669</v>
      </c>
      <c r="CS35" s="70">
        <v>123</v>
      </c>
      <c r="CT35" s="70">
        <v>123</v>
      </c>
      <c r="CU35" s="70">
        <v>243</v>
      </c>
      <c r="CV35" s="70">
        <v>765</v>
      </c>
      <c r="CW35" s="70">
        <v>54</v>
      </c>
      <c r="CX35" s="70">
        <v>280</v>
      </c>
      <c r="CY35" s="70">
        <v>94</v>
      </c>
      <c r="CZ35" s="70">
        <v>1146</v>
      </c>
      <c r="DA35" s="70">
        <v>182</v>
      </c>
      <c r="DB35" s="70">
        <v>298</v>
      </c>
      <c r="DC35" s="70">
        <v>108</v>
      </c>
      <c r="DD35" s="70">
        <v>169</v>
      </c>
      <c r="DE35" s="70">
        <v>421</v>
      </c>
      <c r="DF35" s="70">
        <v>148</v>
      </c>
      <c r="DG35" s="70">
        <v>5915</v>
      </c>
      <c r="DH35" s="70">
        <v>2809</v>
      </c>
      <c r="DI35" s="70">
        <v>53</v>
      </c>
      <c r="DJ35" s="70">
        <v>4</v>
      </c>
      <c r="DK35" s="69">
        <v>49</v>
      </c>
      <c r="DL35" s="70">
        <v>167</v>
      </c>
      <c r="DM35" s="70">
        <v>180</v>
      </c>
      <c r="DN35" s="69"/>
      <c r="DO35" s="70">
        <v>51</v>
      </c>
      <c r="DP35" s="70">
        <v>463</v>
      </c>
      <c r="DQ35" s="70">
        <v>163</v>
      </c>
      <c r="DR35" s="70">
        <v>50</v>
      </c>
      <c r="DS35" s="69">
        <v>15</v>
      </c>
      <c r="DT35" s="67">
        <f t="shared" si="84"/>
        <v>5.3632243704915393E-2</v>
      </c>
      <c r="DU35" s="68">
        <f t="shared" si="85"/>
        <v>0.65086558610465184</v>
      </c>
      <c r="DV35" s="68">
        <f t="shared" si="86"/>
        <v>4.1756532598826987E-2</v>
      </c>
      <c r="DW35" s="68">
        <f t="shared" si="87"/>
        <v>0.25168845795806727</v>
      </c>
      <c r="DX35" s="68">
        <f t="shared" si="88"/>
        <v>7.8149840827162434E-2</v>
      </c>
      <c r="DY35" s="68">
        <f t="shared" si="89"/>
        <v>2.1835984937001271E-2</v>
      </c>
      <c r="DZ35" s="68">
        <f t="shared" si="90"/>
        <v>2.1835984937001271E-2</v>
      </c>
      <c r="EA35" s="68">
        <f t="shared" si="91"/>
        <v>0.10649831249976056</v>
      </c>
      <c r="EB35" s="68">
        <f t="shared" si="92"/>
        <v>9.1557901753391277E-2</v>
      </c>
      <c r="EC35" s="68">
        <f t="shared" si="93"/>
        <v>8.4279240107724192E-3</v>
      </c>
      <c r="ED35" s="68">
        <f t="shared" si="94"/>
        <v>2.7582296762527915E-2</v>
      </c>
      <c r="EE35" s="68">
        <f t="shared" si="95"/>
        <v>0.2562855074184886</v>
      </c>
      <c r="EF35" s="68">
        <f t="shared" si="96"/>
        <v>4.7119756969318527E-2</v>
      </c>
      <c r="EG35" s="68">
        <f t="shared" si="97"/>
        <v>4.7119756969318527E-2</v>
      </c>
      <c r="EH35" s="68">
        <f t="shared" si="98"/>
        <v>9.3090251573531721E-2</v>
      </c>
      <c r="EI35" s="68">
        <f t="shared" si="99"/>
        <v>0.29306190310185909</v>
      </c>
      <c r="EJ35" s="68">
        <f t="shared" si="100"/>
        <v>2.0686722571895938E-2</v>
      </c>
      <c r="EK35" s="68">
        <f t="shared" si="101"/>
        <v>0.10726448740983079</v>
      </c>
      <c r="EL35" s="68">
        <f t="shared" si="102"/>
        <v>3.6010220773300336E-2</v>
      </c>
      <c r="EM35" s="68">
        <f t="shared" si="103"/>
        <v>0.439018223470236</v>
      </c>
      <c r="EN35" s="68">
        <f t="shared" si="104"/>
        <v>6.9721916816390006E-2</v>
      </c>
      <c r="EO35" s="68">
        <f t="shared" si="105"/>
        <v>0.11416006160046277</v>
      </c>
      <c r="EP35" s="68">
        <f t="shared" si="106"/>
        <v>4.1373445143791876E-2</v>
      </c>
      <c r="EQ35" s="68">
        <f t="shared" si="107"/>
        <v>6.4741779900933591E-2</v>
      </c>
      <c r="ER35" s="68">
        <f t="shared" si="75"/>
        <v>0.1612798185697813</v>
      </c>
      <c r="ES35" s="68">
        <f t="shared" si="76"/>
        <v>5.6696943345196274E-2</v>
      </c>
      <c r="ET35" s="68">
        <f t="shared" si="77"/>
        <v>2.2659622965326753</v>
      </c>
      <c r="EU35" s="68">
        <f t="shared" si="78"/>
        <v>1.0760926611936239</v>
      </c>
      <c r="EV35" s="68">
        <f t="shared" si="79"/>
        <v>2.0303635116860827E-2</v>
      </c>
      <c r="EW35" s="68">
        <f t="shared" si="80"/>
        <v>1.5323498201404398E-3</v>
      </c>
      <c r="EX35" s="67">
        <f t="shared" si="81"/>
        <v>1.8771285296720387E-2</v>
      </c>
      <c r="EY35" s="68">
        <f t="shared" si="82"/>
        <v>6.3975604990863369E-2</v>
      </c>
      <c r="EZ35" s="68">
        <f t="shared" si="83"/>
        <v>6.8955741906319798E-2</v>
      </c>
      <c r="FA35" s="67"/>
      <c r="FB35" s="68">
        <f t="shared" si="36"/>
        <v>1.9537460206790608E-2</v>
      </c>
      <c r="FC35" s="68">
        <f t="shared" si="36"/>
        <v>0.17736949168125593</v>
      </c>
      <c r="FD35" s="68">
        <f t="shared" si="36"/>
        <v>6.2443255170722925E-2</v>
      </c>
      <c r="FE35" s="68">
        <f t="shared" si="36"/>
        <v>1.9154372751755498E-2</v>
      </c>
      <c r="FF35" s="67">
        <f t="shared" si="36"/>
        <v>5.7463118255266493E-3</v>
      </c>
      <c r="FG35" s="67">
        <f t="shared" si="153"/>
        <v>-2.9787107028927444E-2</v>
      </c>
      <c r="FH35" s="68">
        <f t="shared" si="154"/>
        <v>-0.12085322998837433</v>
      </c>
      <c r="FI35" s="68">
        <f t="shared" si="155"/>
        <v>8.4627704006021778E-3</v>
      </c>
      <c r="FJ35" s="68">
        <f t="shared" si="156"/>
        <v>2.2891903765430266E-2</v>
      </c>
      <c r="FK35" s="68">
        <f t="shared" si="157"/>
        <v>9.6436169344295553E-3</v>
      </c>
      <c r="FL35" s="68">
        <f t="shared" si="158"/>
        <v>4.3196205997511311E-2</v>
      </c>
      <c r="FM35" s="68">
        <f t="shared" si="159"/>
        <v>2.4770418566066085E-2</v>
      </c>
      <c r="FN35" s="68">
        <f t="shared" si="160"/>
        <v>0.12870144471339329</v>
      </c>
      <c r="FO35" s="68">
        <f t="shared" si="161"/>
        <v>0.51974469303102699</v>
      </c>
      <c r="FP35" s="68">
        <f t="shared" si="162"/>
        <v>1.4694632765943167E-2</v>
      </c>
      <c r="FQ35" s="68">
        <f t="shared" si="163"/>
        <v>5.804342130124699E-2</v>
      </c>
      <c r="FR35" s="68">
        <f t="shared" si="164"/>
        <v>0.43088797678952778</v>
      </c>
      <c r="FS35" s="68">
        <f t="shared" si="165"/>
        <v>5.0067239482814163E-2</v>
      </c>
      <c r="FT35" s="68">
        <f t="shared" si="166"/>
        <v>0.16893163291311772</v>
      </c>
      <c r="FU35" s="68">
        <f t="shared" si="167"/>
        <v>0.15258691417907139</v>
      </c>
      <c r="FV35" s="68">
        <f t="shared" si="168"/>
        <v>4.510548975760631E-2</v>
      </c>
      <c r="FW35" s="68">
        <f t="shared" si="169"/>
        <v>0.14839697385783676</v>
      </c>
      <c r="FX35" s="68">
        <f t="shared" si="170"/>
        <v>3.8335362293550154E-2</v>
      </c>
      <c r="FY35" s="68">
        <f t="shared" si="171"/>
        <v>0.14282830429660925</v>
      </c>
      <c r="FZ35" s="68">
        <f t="shared" si="172"/>
        <v>7.7987694459139001E-2</v>
      </c>
      <c r="GA35" s="68">
        <f t="shared" si="173"/>
        <v>0.15572301175658695</v>
      </c>
      <c r="GB35" s="68">
        <f t="shared" si="174"/>
        <v>0.33275560609949312</v>
      </c>
      <c r="GC35" s="68">
        <f t="shared" si="175"/>
        <v>0.13457476032902826</v>
      </c>
      <c r="GD35" s="68">
        <f t="shared" si="176"/>
        <v>2.2329097961386032E-2</v>
      </c>
      <c r="GE35" s="68">
        <f t="shared" si="177"/>
        <v>0.19748110141894648</v>
      </c>
      <c r="GF35" s="68">
        <f t="shared" si="178"/>
        <v>3.3625544063848989E-2</v>
      </c>
      <c r="GG35" s="68">
        <f t="shared" si="179"/>
        <v>0.54234448198935992</v>
      </c>
      <c r="GH35" s="68">
        <f t="shared" si="180"/>
        <v>0.70434421061347607</v>
      </c>
      <c r="GI35" s="68">
        <f t="shared" si="181"/>
        <v>3.6057597026383413E-2</v>
      </c>
      <c r="GJ35" s="68">
        <f t="shared" si="182"/>
        <v>0.13864815063869779</v>
      </c>
      <c r="GK35" s="67">
        <f t="shared" si="182"/>
        <v>-1.624225564926712E-2</v>
      </c>
      <c r="GL35" s="68">
        <f t="shared" si="139"/>
        <v>1.2617864332006998E-2</v>
      </c>
      <c r="GM35" s="68">
        <f t="shared" si="34"/>
        <v>-3.9235509718072159E-3</v>
      </c>
      <c r="GN35" s="67"/>
      <c r="GO35" s="68">
        <f t="shared" si="35"/>
        <v>2.1288304102097842E-2</v>
      </c>
      <c r="GP35" s="68">
        <f t="shared" si="35"/>
        <v>-5.2363169107137286E-2</v>
      </c>
      <c r="GQ35" s="68">
        <f t="shared" si="35"/>
        <v>1.1621184504694182E-2</v>
      </c>
      <c r="GR35" s="68">
        <f t="shared" si="35"/>
        <v>-4.3414848166720751E-3</v>
      </c>
      <c r="GS35" s="67">
        <f t="shared" si="35"/>
        <v>1.1181972175607902E-3</v>
      </c>
    </row>
    <row r="36" spans="1:201" s="71" customFormat="1" x14ac:dyDescent="0.15">
      <c r="A36" s="64">
        <v>1</v>
      </c>
      <c r="B36" s="64" t="s">
        <v>473</v>
      </c>
      <c r="C36" s="64" t="s">
        <v>474</v>
      </c>
      <c r="D36" s="64" t="s">
        <v>475</v>
      </c>
      <c r="E36" s="64">
        <v>185060</v>
      </c>
      <c r="F36" s="65">
        <v>39</v>
      </c>
      <c r="G36" s="66">
        <v>1801</v>
      </c>
      <c r="H36" s="66">
        <v>127</v>
      </c>
      <c r="I36" s="66">
        <v>507</v>
      </c>
      <c r="J36" s="66">
        <v>341</v>
      </c>
      <c r="K36" s="66">
        <v>66</v>
      </c>
      <c r="L36" s="66">
        <v>156</v>
      </c>
      <c r="M36" s="66">
        <v>395</v>
      </c>
      <c r="N36" s="66">
        <v>1612</v>
      </c>
      <c r="O36" s="66">
        <v>45</v>
      </c>
      <c r="P36" s="66">
        <v>41</v>
      </c>
      <c r="Q36" s="66">
        <v>1081</v>
      </c>
      <c r="R36" s="66">
        <v>171</v>
      </c>
      <c r="S36" s="66">
        <v>194</v>
      </c>
      <c r="T36" s="66">
        <v>233</v>
      </c>
      <c r="U36" s="66">
        <v>124</v>
      </c>
      <c r="V36" s="66">
        <v>27</v>
      </c>
      <c r="W36" s="66">
        <v>318</v>
      </c>
      <c r="X36" s="66">
        <v>271</v>
      </c>
      <c r="Y36" s="66">
        <v>324</v>
      </c>
      <c r="Z36" s="66">
        <v>475</v>
      </c>
      <c r="AA36" s="66">
        <v>856</v>
      </c>
      <c r="AB36" s="66">
        <v>275</v>
      </c>
      <c r="AC36" s="66">
        <v>323</v>
      </c>
      <c r="AD36" s="66">
        <v>609</v>
      </c>
      <c r="AE36" s="66">
        <v>109</v>
      </c>
      <c r="AF36" s="66">
        <v>708</v>
      </c>
      <c r="AG36" s="66">
        <v>3550</v>
      </c>
      <c r="AH36" s="66">
        <v>77</v>
      </c>
      <c r="AI36" s="66">
        <v>248</v>
      </c>
      <c r="AJ36" s="65">
        <v>11</v>
      </c>
      <c r="AK36" s="66">
        <v>251</v>
      </c>
      <c r="AL36" s="66">
        <v>112</v>
      </c>
      <c r="AM36" s="65">
        <v>21</v>
      </c>
      <c r="AN36" s="66">
        <v>119</v>
      </c>
      <c r="AO36" s="66">
        <v>262</v>
      </c>
      <c r="AP36" s="66">
        <v>163</v>
      </c>
      <c r="AQ36" s="66">
        <v>48</v>
      </c>
      <c r="AR36" s="65">
        <v>9</v>
      </c>
      <c r="AS36" s="67">
        <f t="shared" si="54"/>
        <v>2.1074246190424729E-2</v>
      </c>
      <c r="AT36" s="68">
        <f t="shared" si="55"/>
        <v>0.9731978817680752</v>
      </c>
      <c r="AU36" s="68">
        <f t="shared" si="56"/>
        <v>6.862639144061386E-2</v>
      </c>
      <c r="AV36" s="68">
        <f t="shared" si="57"/>
        <v>0.27396520047552142</v>
      </c>
      <c r="AW36" s="68">
        <f t="shared" si="58"/>
        <v>0.18426456284448287</v>
      </c>
      <c r="AX36" s="68">
        <f t="shared" si="59"/>
        <v>3.5664108937641846E-2</v>
      </c>
      <c r="AY36" s="68">
        <f t="shared" si="60"/>
        <v>8.4296984761698918E-2</v>
      </c>
      <c r="AZ36" s="68">
        <f t="shared" si="61"/>
        <v>0.2134442883389171</v>
      </c>
      <c r="BA36" s="68">
        <f t="shared" si="62"/>
        <v>0.87106884253755534</v>
      </c>
      <c r="BB36" s="68">
        <f t="shared" si="63"/>
        <v>2.4316437912028529E-2</v>
      </c>
      <c r="BC36" s="68">
        <f t="shared" si="64"/>
        <v>2.2154976764292664E-2</v>
      </c>
      <c r="BD36" s="68">
        <f t="shared" si="65"/>
        <v>0.58413487517561868</v>
      </c>
      <c r="BE36" s="68">
        <f t="shared" si="66"/>
        <v>9.2402464065708415E-2</v>
      </c>
      <c r="BF36" s="68">
        <f t="shared" si="67"/>
        <v>0.10483086566518966</v>
      </c>
      <c r="BG36" s="68">
        <f t="shared" si="68"/>
        <v>0.1259051118556144</v>
      </c>
      <c r="BH36" s="68">
        <f t="shared" si="69"/>
        <v>6.7005295579811955E-2</v>
      </c>
      <c r="BI36" s="68">
        <f t="shared" si="70"/>
        <v>1.4589862747217118E-2</v>
      </c>
      <c r="BJ36" s="68">
        <f t="shared" si="71"/>
        <v>0.17183616124500162</v>
      </c>
      <c r="BK36" s="68">
        <f t="shared" si="72"/>
        <v>0.14643899275910516</v>
      </c>
      <c r="BL36" s="68">
        <f t="shared" si="73"/>
        <v>0.17507835296660543</v>
      </c>
      <c r="BM36" s="68">
        <f t="shared" si="74"/>
        <v>0.25667351129363447</v>
      </c>
      <c r="BN36" s="68">
        <f t="shared" si="140"/>
        <v>0.46255268561547602</v>
      </c>
      <c r="BO36" s="68">
        <f t="shared" si="141"/>
        <v>0.14860045390684104</v>
      </c>
      <c r="BP36" s="68">
        <f t="shared" si="142"/>
        <v>0.17453798767967144</v>
      </c>
      <c r="BQ36" s="68">
        <f t="shared" si="143"/>
        <v>0.32908245974278616</v>
      </c>
      <c r="BR36" s="68">
        <f t="shared" si="144"/>
        <v>5.8899816275802437E-2</v>
      </c>
      <c r="BS36" s="68">
        <f t="shared" si="145"/>
        <v>0.3825786231492489</v>
      </c>
      <c r="BT36" s="68">
        <f t="shared" si="146"/>
        <v>1.9182967686155843</v>
      </c>
      <c r="BU36" s="68">
        <f t="shared" si="147"/>
        <v>4.1608127093915488E-2</v>
      </c>
      <c r="BV36" s="68">
        <f t="shared" si="148"/>
        <v>0.13401059115962391</v>
      </c>
      <c r="BW36" s="67">
        <f t="shared" si="149"/>
        <v>5.9440181562736413E-3</v>
      </c>
      <c r="BX36" s="68">
        <f t="shared" si="150"/>
        <v>0.1356316870204258</v>
      </c>
      <c r="BY36" s="68">
        <f t="shared" si="151"/>
        <v>6.0520912136604342E-2</v>
      </c>
      <c r="BZ36" s="67">
        <f t="shared" si="151"/>
        <v>1.1347671025613314E-2</v>
      </c>
      <c r="CA36" s="68">
        <f t="shared" si="151"/>
        <v>6.4303469145142123E-2</v>
      </c>
      <c r="CB36" s="68">
        <f t="shared" si="151"/>
        <v>0.14157570517669946</v>
      </c>
      <c r="CC36" s="68">
        <f t="shared" si="152"/>
        <v>8.8079541770236677E-2</v>
      </c>
      <c r="CD36" s="68">
        <f t="shared" si="53"/>
        <v>2.593753377283043E-2</v>
      </c>
      <c r="CE36" s="67">
        <f t="shared" si="53"/>
        <v>4.8632875824057061E-3</v>
      </c>
      <c r="CF36" s="64">
        <v>180608</v>
      </c>
      <c r="CG36" s="69">
        <v>101</v>
      </c>
      <c r="CH36" s="70">
        <v>2180</v>
      </c>
      <c r="CI36" s="70">
        <v>108</v>
      </c>
      <c r="CJ36" s="70">
        <v>514</v>
      </c>
      <c r="CK36" s="70">
        <v>351</v>
      </c>
      <c r="CL36" s="70">
        <v>38</v>
      </c>
      <c r="CM36" s="70">
        <v>129</v>
      </c>
      <c r="CN36" s="70">
        <v>264</v>
      </c>
      <c r="CO36" s="70">
        <v>281</v>
      </c>
      <c r="CP36" s="70">
        <v>22</v>
      </c>
      <c r="CQ36" s="70">
        <v>37</v>
      </c>
      <c r="CR36" s="70">
        <v>518</v>
      </c>
      <c r="CS36" s="70">
        <v>106</v>
      </c>
      <c r="CT36" s="70">
        <v>64</v>
      </c>
      <c r="CU36" s="70">
        <v>62</v>
      </c>
      <c r="CV36" s="70">
        <v>121</v>
      </c>
      <c r="CW36" s="70">
        <v>3</v>
      </c>
      <c r="CX36" s="70">
        <v>233</v>
      </c>
      <c r="CY36" s="70">
        <v>72</v>
      </c>
      <c r="CZ36" s="70">
        <v>186</v>
      </c>
      <c r="DA36" s="70">
        <v>178</v>
      </c>
      <c r="DB36" s="70">
        <v>452</v>
      </c>
      <c r="DC36" s="70">
        <v>102</v>
      </c>
      <c r="DD36" s="70">
        <v>233</v>
      </c>
      <c r="DE36" s="70">
        <v>223</v>
      </c>
      <c r="DF36" s="70">
        <v>76</v>
      </c>
      <c r="DG36" s="70">
        <v>652</v>
      </c>
      <c r="DH36" s="70">
        <v>2214</v>
      </c>
      <c r="DI36" s="70">
        <v>22</v>
      </c>
      <c r="DJ36" s="70">
        <v>4</v>
      </c>
      <c r="DK36" s="69">
        <v>57</v>
      </c>
      <c r="DL36" s="70">
        <v>172</v>
      </c>
      <c r="DM36" s="70">
        <v>131</v>
      </c>
      <c r="DN36" s="69"/>
      <c r="DO36" s="70">
        <v>55</v>
      </c>
      <c r="DP36" s="70">
        <v>233</v>
      </c>
      <c r="DQ36" s="70">
        <v>149</v>
      </c>
      <c r="DR36" s="70">
        <v>48</v>
      </c>
      <c r="DS36" s="69">
        <v>7</v>
      </c>
      <c r="DT36" s="67">
        <f t="shared" si="84"/>
        <v>5.5922218284904325E-2</v>
      </c>
      <c r="DU36" s="68">
        <f t="shared" si="85"/>
        <v>1.2070340184266477</v>
      </c>
      <c r="DV36" s="68">
        <f t="shared" si="86"/>
        <v>5.9798015591778879E-2</v>
      </c>
      <c r="DW36" s="68">
        <f t="shared" si="87"/>
        <v>0.2845942593905032</v>
      </c>
      <c r="DX36" s="68">
        <f t="shared" si="88"/>
        <v>0.19434355067328135</v>
      </c>
      <c r="DY36" s="68">
        <f t="shared" si="89"/>
        <v>2.1040042523033309E-2</v>
      </c>
      <c r="DZ36" s="68">
        <f t="shared" si="90"/>
        <v>7.1425407512402547E-2</v>
      </c>
      <c r="EA36" s="68">
        <f t="shared" si="91"/>
        <v>0.14617292700212617</v>
      </c>
      <c r="EB36" s="68">
        <f t="shared" si="92"/>
        <v>0.15558557760453579</v>
      </c>
      <c r="EC36" s="68">
        <f t="shared" si="93"/>
        <v>1.218107725017718E-2</v>
      </c>
      <c r="ED36" s="68">
        <f t="shared" si="94"/>
        <v>2.0486357193479802E-2</v>
      </c>
      <c r="EE36" s="68">
        <f t="shared" si="95"/>
        <v>0.28680900070871723</v>
      </c>
      <c r="EF36" s="68">
        <f t="shared" si="96"/>
        <v>5.8690644932671863E-2</v>
      </c>
      <c r="EG36" s="68">
        <f t="shared" si="97"/>
        <v>3.543586109142452E-2</v>
      </c>
      <c r="EH36" s="68">
        <f t="shared" si="98"/>
        <v>3.4328490432317504E-2</v>
      </c>
      <c r="EI36" s="68">
        <f t="shared" si="99"/>
        <v>6.6995924875974486E-2</v>
      </c>
      <c r="EJ36" s="68">
        <f t="shared" si="100"/>
        <v>1.6610559886605244E-3</v>
      </c>
      <c r="EK36" s="68">
        <f t="shared" si="101"/>
        <v>0.12900868178596742</v>
      </c>
      <c r="EL36" s="68">
        <f t="shared" si="102"/>
        <v>3.9865343727852581E-2</v>
      </c>
      <c r="EM36" s="68">
        <f t="shared" si="103"/>
        <v>0.10298547129695251</v>
      </c>
      <c r="EN36" s="68">
        <f t="shared" si="104"/>
        <v>9.8555988660524452E-2</v>
      </c>
      <c r="EO36" s="68">
        <f t="shared" si="105"/>
        <v>0.2502657689581857</v>
      </c>
      <c r="EP36" s="68">
        <f t="shared" si="106"/>
        <v>5.6475903614457826E-2</v>
      </c>
      <c r="EQ36" s="68">
        <f t="shared" si="107"/>
        <v>0.12900868178596742</v>
      </c>
      <c r="ER36" s="68">
        <f t="shared" si="75"/>
        <v>0.12347182849043231</v>
      </c>
      <c r="ES36" s="68">
        <f t="shared" si="76"/>
        <v>4.2080085046066619E-2</v>
      </c>
      <c r="ET36" s="68">
        <f t="shared" si="77"/>
        <v>0.36100283486888735</v>
      </c>
      <c r="EU36" s="68">
        <f t="shared" si="78"/>
        <v>1.2258593196314671</v>
      </c>
      <c r="EV36" s="68">
        <f t="shared" si="79"/>
        <v>1.218107725017718E-2</v>
      </c>
      <c r="EW36" s="68">
        <f t="shared" si="80"/>
        <v>2.2147413182140325E-3</v>
      </c>
      <c r="EX36" s="67">
        <f t="shared" si="81"/>
        <v>3.1560063784549966E-2</v>
      </c>
      <c r="EY36" s="68">
        <f t="shared" si="82"/>
        <v>9.5233876683203406E-2</v>
      </c>
      <c r="EZ36" s="68">
        <f t="shared" si="83"/>
        <v>7.2532778171509563E-2</v>
      </c>
      <c r="FA36" s="67"/>
      <c r="FB36" s="68">
        <f t="shared" si="36"/>
        <v>3.0452693125442947E-2</v>
      </c>
      <c r="FC36" s="68">
        <f t="shared" si="36"/>
        <v>0.12900868178596742</v>
      </c>
      <c r="FD36" s="68">
        <f t="shared" si="36"/>
        <v>8.2499114103472715E-2</v>
      </c>
      <c r="FE36" s="68">
        <f t="shared" si="36"/>
        <v>2.657689581856839E-2</v>
      </c>
      <c r="FF36" s="67">
        <f t="shared" si="36"/>
        <v>3.8757973068745569E-3</v>
      </c>
      <c r="FG36" s="67">
        <f t="shared" si="153"/>
        <v>-3.4847972094479596E-2</v>
      </c>
      <c r="FH36" s="68">
        <f t="shared" si="154"/>
        <v>-0.2338361366585725</v>
      </c>
      <c r="FI36" s="68">
        <f t="shared" si="155"/>
        <v>8.8283758488349809E-3</v>
      </c>
      <c r="FJ36" s="68">
        <f t="shared" si="156"/>
        <v>-1.0629058914981782E-2</v>
      </c>
      <c r="FK36" s="68">
        <f t="shared" si="157"/>
        <v>-1.0078987828798486E-2</v>
      </c>
      <c r="FL36" s="68">
        <f t="shared" si="158"/>
        <v>1.4624066414608537E-2</v>
      </c>
      <c r="FM36" s="68">
        <f t="shared" si="159"/>
        <v>1.287157724929637E-2</v>
      </c>
      <c r="FN36" s="68">
        <f t="shared" si="160"/>
        <v>6.727136133679093E-2</v>
      </c>
      <c r="FO36" s="68">
        <f t="shared" si="161"/>
        <v>0.71548326493301961</v>
      </c>
      <c r="FP36" s="68">
        <f t="shared" si="162"/>
        <v>1.2135360661851349E-2</v>
      </c>
      <c r="FQ36" s="68">
        <f t="shared" si="163"/>
        <v>1.6686195708128619E-3</v>
      </c>
      <c r="FR36" s="68">
        <f t="shared" si="164"/>
        <v>0.29732587446690145</v>
      </c>
      <c r="FS36" s="68">
        <f t="shared" si="165"/>
        <v>3.3711819133036551E-2</v>
      </c>
      <c r="FT36" s="68">
        <f t="shared" si="166"/>
        <v>6.9395004573765143E-2</v>
      </c>
      <c r="FU36" s="68">
        <f t="shared" si="167"/>
        <v>9.1576621423296894E-2</v>
      </c>
      <c r="FV36" s="68">
        <f t="shared" si="168"/>
        <v>9.3707038374690743E-6</v>
      </c>
      <c r="FW36" s="68">
        <f t="shared" si="169"/>
        <v>1.2928806758556594E-2</v>
      </c>
      <c r="FX36" s="68">
        <f t="shared" si="170"/>
        <v>4.2827479459034201E-2</v>
      </c>
      <c r="FY36" s="68">
        <f t="shared" si="171"/>
        <v>0.10657364903125258</v>
      </c>
      <c r="FZ36" s="68">
        <f t="shared" si="172"/>
        <v>7.2092881669652914E-2</v>
      </c>
      <c r="GA36" s="68">
        <f t="shared" si="173"/>
        <v>0.15811752263311002</v>
      </c>
      <c r="GB36" s="68">
        <f t="shared" si="174"/>
        <v>0.21228691665729033</v>
      </c>
      <c r="GC36" s="68">
        <f t="shared" si="175"/>
        <v>9.2124550292383214E-2</v>
      </c>
      <c r="GD36" s="68">
        <f t="shared" si="176"/>
        <v>4.552930589370402E-2</v>
      </c>
      <c r="GE36" s="68">
        <f t="shared" si="177"/>
        <v>0.20561063125235385</v>
      </c>
      <c r="GF36" s="68">
        <f t="shared" si="178"/>
        <v>1.6819731229735818E-2</v>
      </c>
      <c r="GG36" s="68">
        <f t="shared" si="179"/>
        <v>2.1575788280361552E-2</v>
      </c>
      <c r="GH36" s="68">
        <f t="shared" si="180"/>
        <v>0.69243744898411719</v>
      </c>
      <c r="GI36" s="68">
        <f t="shared" si="181"/>
        <v>2.9427049843738309E-2</v>
      </c>
      <c r="GJ36" s="68">
        <f t="shared" si="182"/>
        <v>0.13179584984140988</v>
      </c>
      <c r="GK36" s="67">
        <f t="shared" si="182"/>
        <v>-2.5616045628276324E-2</v>
      </c>
      <c r="GL36" s="68">
        <f t="shared" si="139"/>
        <v>4.0397810337222395E-2</v>
      </c>
      <c r="GM36" s="68">
        <f t="shared" si="34"/>
        <v>-1.2011866034905221E-2</v>
      </c>
      <c r="GN36" s="67"/>
      <c r="GO36" s="68">
        <f t="shared" si="35"/>
        <v>3.3850776019699172E-2</v>
      </c>
      <c r="GP36" s="68">
        <f t="shared" si="35"/>
        <v>1.2567023390732041E-2</v>
      </c>
      <c r="GQ36" s="68">
        <f t="shared" si="35"/>
        <v>5.5804276667639624E-3</v>
      </c>
      <c r="GR36" s="68">
        <f t="shared" si="35"/>
        <v>-6.3936204573795952E-4</v>
      </c>
      <c r="GS36" s="67">
        <f t="shared" si="35"/>
        <v>9.8749027553114927E-4</v>
      </c>
    </row>
    <row r="37" spans="1:201" s="71" customFormat="1" x14ac:dyDescent="0.15">
      <c r="A37" s="64">
        <v>1</v>
      </c>
      <c r="B37" s="64" t="s">
        <v>476</v>
      </c>
      <c r="C37" s="64" t="s">
        <v>477</v>
      </c>
      <c r="D37" s="64" t="s">
        <v>478</v>
      </c>
      <c r="E37" s="64">
        <v>503127</v>
      </c>
      <c r="F37" s="65">
        <v>143</v>
      </c>
      <c r="G37" s="66">
        <v>8737</v>
      </c>
      <c r="H37" s="66">
        <v>1279</v>
      </c>
      <c r="I37" s="66">
        <v>2258</v>
      </c>
      <c r="J37" s="66">
        <v>1025</v>
      </c>
      <c r="K37" s="66">
        <v>716</v>
      </c>
      <c r="L37" s="66">
        <v>1229</v>
      </c>
      <c r="M37" s="66">
        <v>3120</v>
      </c>
      <c r="N37" s="66">
        <v>6836</v>
      </c>
      <c r="O37" s="66">
        <v>785</v>
      </c>
      <c r="P37" s="66">
        <v>579</v>
      </c>
      <c r="Q37" s="66">
        <v>7953</v>
      </c>
      <c r="R37" s="66">
        <v>3126</v>
      </c>
      <c r="S37" s="66">
        <v>6444</v>
      </c>
      <c r="T37" s="66">
        <v>5050</v>
      </c>
      <c r="U37" s="66">
        <v>1192</v>
      </c>
      <c r="V37" s="66">
        <v>3645</v>
      </c>
      <c r="W37" s="66">
        <v>891</v>
      </c>
      <c r="X37" s="66">
        <v>2109</v>
      </c>
      <c r="Y37" s="66">
        <v>3181</v>
      </c>
      <c r="Z37" s="66">
        <v>2520</v>
      </c>
      <c r="AA37" s="66">
        <v>7407</v>
      </c>
      <c r="AB37" s="66">
        <v>6721</v>
      </c>
      <c r="AC37" s="66">
        <v>1949</v>
      </c>
      <c r="AD37" s="66">
        <v>5837</v>
      </c>
      <c r="AE37" s="66">
        <v>3138</v>
      </c>
      <c r="AF37" s="66">
        <v>6433</v>
      </c>
      <c r="AG37" s="66">
        <v>20712</v>
      </c>
      <c r="AH37" s="66">
        <v>561</v>
      </c>
      <c r="AI37" s="66">
        <v>1882</v>
      </c>
      <c r="AJ37" s="65">
        <v>198</v>
      </c>
      <c r="AK37" s="66">
        <v>1313</v>
      </c>
      <c r="AL37" s="66">
        <v>706</v>
      </c>
      <c r="AM37" s="65">
        <v>365</v>
      </c>
      <c r="AN37" s="66">
        <v>1197</v>
      </c>
      <c r="AO37" s="66">
        <v>4777</v>
      </c>
      <c r="AP37" s="66">
        <v>679</v>
      </c>
      <c r="AQ37" s="66">
        <v>226</v>
      </c>
      <c r="AR37" s="65">
        <v>71</v>
      </c>
      <c r="AS37" s="67">
        <f t="shared" si="54"/>
        <v>2.8422247265600931E-2</v>
      </c>
      <c r="AT37" s="68">
        <f t="shared" si="55"/>
        <v>1.7365396808360511</v>
      </c>
      <c r="AU37" s="68">
        <f t="shared" si="56"/>
        <v>0.2542101695993258</v>
      </c>
      <c r="AV37" s="68">
        <f t="shared" si="57"/>
        <v>0.44879324703305523</v>
      </c>
      <c r="AW37" s="68">
        <f t="shared" si="58"/>
        <v>0.20372589823245421</v>
      </c>
      <c r="AX37" s="68">
        <f t="shared" si="59"/>
        <v>0.14230999330188998</v>
      </c>
      <c r="AY37" s="68">
        <f t="shared" si="60"/>
        <v>0.24427232090505976</v>
      </c>
      <c r="AZ37" s="68">
        <f t="shared" si="61"/>
        <v>0.62012175852220208</v>
      </c>
      <c r="BA37" s="68">
        <f t="shared" si="62"/>
        <v>1.3587026734800558</v>
      </c>
      <c r="BB37" s="68">
        <f t="shared" si="63"/>
        <v>0.15602422449997713</v>
      </c>
      <c r="BC37" s="68">
        <f t="shared" si="64"/>
        <v>0.11508028787960098</v>
      </c>
      <c r="BD37" s="68">
        <f t="shared" si="65"/>
        <v>1.5807142133099594</v>
      </c>
      <c r="BE37" s="68">
        <f t="shared" si="66"/>
        <v>0.62131430036551405</v>
      </c>
      <c r="BF37" s="68">
        <f t="shared" si="67"/>
        <v>1.2807899397170097</v>
      </c>
      <c r="BG37" s="68">
        <f t="shared" si="68"/>
        <v>1.0037227181208721</v>
      </c>
      <c r="BH37" s="68">
        <f t="shared" si="69"/>
        <v>0.23691831287130288</v>
      </c>
      <c r="BI37" s="68">
        <f t="shared" si="70"/>
        <v>0.72446916981199583</v>
      </c>
      <c r="BJ37" s="68">
        <f t="shared" si="71"/>
        <v>0.17709246373182119</v>
      </c>
      <c r="BK37" s="68">
        <f t="shared" si="72"/>
        <v>0.41917845792414243</v>
      </c>
      <c r="BL37" s="68">
        <f t="shared" si="73"/>
        <v>0.63224593392920669</v>
      </c>
      <c r="BM37" s="68">
        <f t="shared" si="74"/>
        <v>0.50086757419100936</v>
      </c>
      <c r="BN37" s="68">
        <f t="shared" si="140"/>
        <v>1.4721929055685741</v>
      </c>
      <c r="BO37" s="68">
        <f t="shared" si="141"/>
        <v>1.3358456214832437</v>
      </c>
      <c r="BP37" s="68">
        <f t="shared" si="142"/>
        <v>0.38737734210249103</v>
      </c>
      <c r="BQ37" s="68">
        <f t="shared" si="143"/>
        <v>1.1601444565686199</v>
      </c>
      <c r="BR37" s="68">
        <f t="shared" si="144"/>
        <v>0.62369938405213798</v>
      </c>
      <c r="BS37" s="68">
        <f t="shared" si="145"/>
        <v>1.2786036130042713</v>
      </c>
      <c r="BT37" s="68">
        <f t="shared" si="146"/>
        <v>4.1166544431127727</v>
      </c>
      <c r="BU37" s="68">
        <f t="shared" si="147"/>
        <v>0.1115026623496652</v>
      </c>
      <c r="BV37" s="68">
        <f t="shared" si="148"/>
        <v>0.37406062485217451</v>
      </c>
      <c r="BW37" s="67">
        <f t="shared" si="149"/>
        <v>3.93538808292936E-2</v>
      </c>
      <c r="BX37" s="68">
        <f t="shared" si="150"/>
        <v>0.26096790671142672</v>
      </c>
      <c r="BY37" s="68">
        <f t="shared" si="151"/>
        <v>0.14032242356303676</v>
      </c>
      <c r="BZ37" s="67">
        <f t="shared" si="151"/>
        <v>7.2546295468142244E-2</v>
      </c>
      <c r="CA37" s="68">
        <f t="shared" si="151"/>
        <v>0.23791209774072947</v>
      </c>
      <c r="CB37" s="68">
        <f t="shared" si="151"/>
        <v>0.94946206425017932</v>
      </c>
      <c r="CC37" s="68">
        <f t="shared" si="152"/>
        <v>0.1349559852681331</v>
      </c>
      <c r="CD37" s="68">
        <f t="shared" si="53"/>
        <v>4.4919076098082593E-2</v>
      </c>
      <c r="CE37" s="67">
        <f t="shared" si="53"/>
        <v>1.4111745145857805E-2</v>
      </c>
      <c r="CF37" s="64">
        <v>392819</v>
      </c>
      <c r="CG37" s="69">
        <v>256</v>
      </c>
      <c r="CH37" s="70">
        <v>10709</v>
      </c>
      <c r="CI37" s="70">
        <v>775</v>
      </c>
      <c r="CJ37" s="70">
        <v>1382</v>
      </c>
      <c r="CK37" s="70">
        <v>623</v>
      </c>
      <c r="CL37" s="70">
        <v>158</v>
      </c>
      <c r="CM37" s="70">
        <v>662</v>
      </c>
      <c r="CN37" s="70">
        <v>1830</v>
      </c>
      <c r="CO37" s="70">
        <v>649</v>
      </c>
      <c r="CP37" s="70">
        <v>60</v>
      </c>
      <c r="CQ37" s="70">
        <v>299</v>
      </c>
      <c r="CR37" s="70">
        <v>1466</v>
      </c>
      <c r="CS37" s="70">
        <v>1604</v>
      </c>
      <c r="CT37" s="70">
        <v>975</v>
      </c>
      <c r="CU37" s="70">
        <v>1174</v>
      </c>
      <c r="CV37" s="70">
        <v>919</v>
      </c>
      <c r="CW37" s="70">
        <v>1225</v>
      </c>
      <c r="CX37" s="70">
        <v>484</v>
      </c>
      <c r="CY37" s="70">
        <v>361</v>
      </c>
      <c r="CZ37" s="70">
        <v>1287</v>
      </c>
      <c r="DA37" s="70">
        <v>958</v>
      </c>
      <c r="DB37" s="70">
        <v>2395</v>
      </c>
      <c r="DC37" s="70">
        <v>1505</v>
      </c>
      <c r="DD37" s="70">
        <v>1366</v>
      </c>
      <c r="DE37" s="70">
        <v>2822</v>
      </c>
      <c r="DF37" s="70">
        <v>1958</v>
      </c>
      <c r="DG37" s="70">
        <v>2700</v>
      </c>
      <c r="DH37" s="70">
        <v>9471</v>
      </c>
      <c r="DI37" s="70">
        <v>167</v>
      </c>
      <c r="DJ37" s="70">
        <v>67</v>
      </c>
      <c r="DK37" s="69">
        <v>262</v>
      </c>
      <c r="DL37" s="70">
        <v>638</v>
      </c>
      <c r="DM37" s="70">
        <v>495</v>
      </c>
      <c r="DN37" s="69"/>
      <c r="DO37" s="70">
        <v>502</v>
      </c>
      <c r="DP37" s="70">
        <v>4554</v>
      </c>
      <c r="DQ37" s="70">
        <v>459</v>
      </c>
      <c r="DR37" s="70">
        <v>149</v>
      </c>
      <c r="DS37" s="69">
        <v>30</v>
      </c>
      <c r="DT37" s="67">
        <f t="shared" si="84"/>
        <v>6.5169963774664663E-2</v>
      </c>
      <c r="DU37" s="68">
        <f t="shared" si="85"/>
        <v>2.7261919611831402</v>
      </c>
      <c r="DV37" s="68">
        <f t="shared" si="86"/>
        <v>0.19729188252095747</v>
      </c>
      <c r="DW37" s="68">
        <f t="shared" si="87"/>
        <v>0.35181597631479128</v>
      </c>
      <c r="DX37" s="68">
        <f t="shared" si="88"/>
        <v>0.15859721652975034</v>
      </c>
      <c r="DY37" s="68">
        <f t="shared" si="89"/>
        <v>4.0222087017175848E-2</v>
      </c>
      <c r="DZ37" s="68">
        <f t="shared" si="90"/>
        <v>0.16852545319854692</v>
      </c>
      <c r="EA37" s="68">
        <f t="shared" si="91"/>
        <v>0.46586341292045447</v>
      </c>
      <c r="EB37" s="68">
        <f t="shared" si="92"/>
        <v>0.16521604097561471</v>
      </c>
      <c r="EC37" s="68">
        <f t="shared" si="93"/>
        <v>1.5274210259687032E-2</v>
      </c>
      <c r="ED37" s="68">
        <f t="shared" si="94"/>
        <v>7.6116481127440377E-2</v>
      </c>
      <c r="EE37" s="68">
        <f t="shared" si="95"/>
        <v>0.37319987067835314</v>
      </c>
      <c r="EF37" s="68">
        <f t="shared" si="96"/>
        <v>0.40833055427563325</v>
      </c>
      <c r="EG37" s="68">
        <f t="shared" si="97"/>
        <v>0.24820591671991427</v>
      </c>
      <c r="EH37" s="68">
        <f t="shared" si="98"/>
        <v>0.29886538074787627</v>
      </c>
      <c r="EI37" s="68">
        <f t="shared" si="99"/>
        <v>0.23394998714420637</v>
      </c>
      <c r="EJ37" s="68">
        <f t="shared" si="100"/>
        <v>0.31184845946861023</v>
      </c>
      <c r="EK37" s="68">
        <f t="shared" si="101"/>
        <v>0.12321196276147539</v>
      </c>
      <c r="EL37" s="68">
        <f t="shared" si="102"/>
        <v>9.1899831729116976E-2</v>
      </c>
      <c r="EM37" s="68">
        <f t="shared" si="103"/>
        <v>0.3276318100702868</v>
      </c>
      <c r="EN37" s="68">
        <f t="shared" si="104"/>
        <v>0.24387822381300292</v>
      </c>
      <c r="EO37" s="68">
        <f t="shared" si="105"/>
        <v>0.60969555953250731</v>
      </c>
      <c r="EP37" s="68">
        <f t="shared" si="106"/>
        <v>0.38312810734714969</v>
      </c>
      <c r="EQ37" s="68">
        <f t="shared" si="107"/>
        <v>0.34774285357887474</v>
      </c>
      <c r="ER37" s="68">
        <f t="shared" ref="ER37:ET39" si="183">DE37/$CF37*100</f>
        <v>0.71839702254728011</v>
      </c>
      <c r="ES37" s="68">
        <f t="shared" si="183"/>
        <v>0.49844839480778674</v>
      </c>
      <c r="ET37" s="68">
        <f t="shared" si="183"/>
        <v>0.68733946168591642</v>
      </c>
      <c r="EU37" s="68">
        <f t="shared" ref="EU37:EZ79" si="184">DH37/$CF37*100</f>
        <v>2.411034089491598</v>
      </c>
      <c r="EV37" s="68">
        <f t="shared" si="184"/>
        <v>4.2513218556128905E-2</v>
      </c>
      <c r="EW37" s="68">
        <f t="shared" si="184"/>
        <v>1.7056201456650516E-2</v>
      </c>
      <c r="EX37" s="67">
        <f t="shared" si="184"/>
        <v>6.6697384800633377E-2</v>
      </c>
      <c r="EY37" s="68">
        <f t="shared" si="184"/>
        <v>0.16241576909467209</v>
      </c>
      <c r="EZ37" s="68">
        <f t="shared" si="184"/>
        <v>0.12601223464241801</v>
      </c>
      <c r="FA37" s="67"/>
      <c r="FB37" s="68">
        <f t="shared" si="36"/>
        <v>0.12779422583938149</v>
      </c>
      <c r="FC37" s="68">
        <f t="shared" si="36"/>
        <v>1.1593125587102455</v>
      </c>
      <c r="FD37" s="68">
        <f t="shared" si="36"/>
        <v>0.11684770848660581</v>
      </c>
      <c r="FE37" s="68">
        <f t="shared" si="36"/>
        <v>3.7930955478222797E-2</v>
      </c>
      <c r="FF37" s="67">
        <f t="shared" si="36"/>
        <v>7.6371051298435161E-3</v>
      </c>
      <c r="FG37" s="67">
        <f t="shared" si="153"/>
        <v>-3.6747716509063735E-2</v>
      </c>
      <c r="FH37" s="68">
        <f t="shared" si="154"/>
        <v>-0.98965228034708908</v>
      </c>
      <c r="FI37" s="68">
        <f t="shared" si="155"/>
        <v>5.6918287078368324E-2</v>
      </c>
      <c r="FJ37" s="68">
        <f t="shared" si="156"/>
        <v>9.6977270718263953E-2</v>
      </c>
      <c r="FK37" s="68">
        <f t="shared" si="157"/>
        <v>4.5128681702703871E-2</v>
      </c>
      <c r="FL37" s="68">
        <f t="shared" si="158"/>
        <v>0.10208790628471413</v>
      </c>
      <c r="FM37" s="68">
        <f t="shared" si="159"/>
        <v>7.5746867706512844E-2</v>
      </c>
      <c r="FN37" s="68">
        <f t="shared" si="160"/>
        <v>0.15425834560174762</v>
      </c>
      <c r="FO37" s="68">
        <f t="shared" si="161"/>
        <v>1.1934866325044411</v>
      </c>
      <c r="FP37" s="68">
        <f t="shared" si="162"/>
        <v>0.1407500142402901</v>
      </c>
      <c r="FQ37" s="68">
        <f t="shared" si="163"/>
        <v>3.8963806752160601E-2</v>
      </c>
      <c r="FR37" s="68">
        <f t="shared" si="164"/>
        <v>1.2075143426316064</v>
      </c>
      <c r="FS37" s="68">
        <f t="shared" si="165"/>
        <v>0.2129837460898808</v>
      </c>
      <c r="FT37" s="68">
        <f t="shared" si="166"/>
        <v>1.0325840229970955</v>
      </c>
      <c r="FU37" s="68">
        <f t="shared" si="167"/>
        <v>0.70485733737299583</v>
      </c>
      <c r="FV37" s="68">
        <f t="shared" si="168"/>
        <v>2.9683257270965158E-3</v>
      </c>
      <c r="FW37" s="68">
        <f t="shared" si="169"/>
        <v>0.4126207103433856</v>
      </c>
      <c r="FX37" s="68">
        <f t="shared" si="170"/>
        <v>5.3880500970345802E-2</v>
      </c>
      <c r="FY37" s="68">
        <f t="shared" si="171"/>
        <v>0.32727862619502546</v>
      </c>
      <c r="FZ37" s="68">
        <f t="shared" si="172"/>
        <v>0.30461412385891989</v>
      </c>
      <c r="GA37" s="68">
        <f t="shared" si="173"/>
        <v>0.25698935037800641</v>
      </c>
      <c r="GB37" s="68">
        <f t="shared" si="174"/>
        <v>0.86249734603606676</v>
      </c>
      <c r="GC37" s="68">
        <f t="shared" si="175"/>
        <v>0.95271751413609396</v>
      </c>
      <c r="GD37" s="68">
        <f t="shared" si="176"/>
        <v>3.9634488523616285E-2</v>
      </c>
      <c r="GE37" s="68">
        <f t="shared" si="177"/>
        <v>0.44174743402133976</v>
      </c>
      <c r="GF37" s="68">
        <f t="shared" si="178"/>
        <v>0.12525098924435124</v>
      </c>
      <c r="GG37" s="68">
        <f t="shared" si="179"/>
        <v>0.59126415131835486</v>
      </c>
      <c r="GH37" s="68">
        <f t="shared" si="180"/>
        <v>1.7056203536211747</v>
      </c>
      <c r="GI37" s="68">
        <f t="shared" si="181"/>
        <v>6.8989443793536304E-2</v>
      </c>
      <c r="GJ37" s="68">
        <f t="shared" si="182"/>
        <v>0.35700442339552396</v>
      </c>
      <c r="GK37" s="67">
        <f t="shared" si="182"/>
        <v>-2.7343503971339778E-2</v>
      </c>
      <c r="GL37" s="68">
        <f t="shared" si="139"/>
        <v>9.8552137616754631E-2</v>
      </c>
      <c r="GM37" s="68">
        <f t="shared" si="34"/>
        <v>1.4310188920618749E-2</v>
      </c>
      <c r="GN37" s="67"/>
      <c r="GO37" s="68">
        <f t="shared" si="35"/>
        <v>0.11011787190134797</v>
      </c>
      <c r="GP37" s="68">
        <f t="shared" si="35"/>
        <v>-0.20985049446006621</v>
      </c>
      <c r="GQ37" s="68">
        <f t="shared" si="35"/>
        <v>1.8108276781527294E-2</v>
      </c>
      <c r="GR37" s="68">
        <f t="shared" si="35"/>
        <v>6.9881206198597959E-3</v>
      </c>
      <c r="GS37" s="67">
        <f t="shared" si="35"/>
        <v>6.4746400160142891E-3</v>
      </c>
    </row>
    <row r="38" spans="1:201" s="71" customFormat="1" x14ac:dyDescent="0.15">
      <c r="A38" s="64">
        <v>1</v>
      </c>
      <c r="B38" s="64" t="s">
        <v>479</v>
      </c>
      <c r="C38" s="64" t="s">
        <v>480</v>
      </c>
      <c r="D38" s="64" t="s">
        <v>481</v>
      </c>
      <c r="E38" s="64">
        <v>224897</v>
      </c>
      <c r="F38" s="65">
        <v>28</v>
      </c>
      <c r="G38" s="66">
        <v>1211</v>
      </c>
      <c r="H38" s="66">
        <v>84</v>
      </c>
      <c r="I38" s="66">
        <v>535</v>
      </c>
      <c r="J38" s="66">
        <v>235</v>
      </c>
      <c r="K38" s="66">
        <v>122</v>
      </c>
      <c r="L38" s="66">
        <v>88</v>
      </c>
      <c r="M38" s="66">
        <v>354</v>
      </c>
      <c r="N38" s="66">
        <v>1045</v>
      </c>
      <c r="O38" s="66">
        <v>34</v>
      </c>
      <c r="P38" s="66">
        <v>49</v>
      </c>
      <c r="Q38" s="66">
        <v>1027</v>
      </c>
      <c r="R38" s="66">
        <v>110</v>
      </c>
      <c r="S38" s="66">
        <v>237</v>
      </c>
      <c r="T38" s="66">
        <v>373</v>
      </c>
      <c r="U38" s="66">
        <v>217</v>
      </c>
      <c r="V38" s="66">
        <v>96</v>
      </c>
      <c r="W38" s="66">
        <v>190</v>
      </c>
      <c r="X38" s="66">
        <v>290</v>
      </c>
      <c r="Y38" s="66">
        <v>354</v>
      </c>
      <c r="Z38" s="66">
        <v>148</v>
      </c>
      <c r="AA38" s="66">
        <v>338</v>
      </c>
      <c r="AB38" s="66">
        <v>249</v>
      </c>
      <c r="AC38" s="66">
        <v>211</v>
      </c>
      <c r="AD38" s="66">
        <v>597</v>
      </c>
      <c r="AE38" s="66">
        <v>6883</v>
      </c>
      <c r="AF38" s="66">
        <v>784</v>
      </c>
      <c r="AG38" s="66">
        <v>9430</v>
      </c>
      <c r="AH38" s="66">
        <v>56</v>
      </c>
      <c r="AI38" s="66">
        <v>153</v>
      </c>
      <c r="AJ38" s="65">
        <v>1</v>
      </c>
      <c r="AK38" s="66">
        <v>139</v>
      </c>
      <c r="AL38" s="66">
        <v>102</v>
      </c>
      <c r="AM38" s="65">
        <v>12</v>
      </c>
      <c r="AN38" s="66">
        <v>71</v>
      </c>
      <c r="AO38" s="66">
        <v>454</v>
      </c>
      <c r="AP38" s="66">
        <v>110</v>
      </c>
      <c r="AQ38" s="66">
        <v>22</v>
      </c>
      <c r="AR38" s="65">
        <v>12</v>
      </c>
      <c r="AS38" s="67">
        <f t="shared" si="54"/>
        <v>1.2450143843626194E-2</v>
      </c>
      <c r="AT38" s="68">
        <f t="shared" si="55"/>
        <v>0.53846872123683287</v>
      </c>
      <c r="AU38" s="68">
        <f t="shared" si="56"/>
        <v>3.7350431530878581E-2</v>
      </c>
      <c r="AV38" s="68">
        <f t="shared" si="57"/>
        <v>0.23788667701214336</v>
      </c>
      <c r="AW38" s="68">
        <f t="shared" si="58"/>
        <v>0.10449227868757699</v>
      </c>
      <c r="AX38" s="68">
        <f t="shared" si="59"/>
        <v>5.4247055318656985E-2</v>
      </c>
      <c r="AY38" s="68">
        <f t="shared" si="60"/>
        <v>3.9129023508539466E-2</v>
      </c>
      <c r="AZ38" s="68">
        <f t="shared" si="61"/>
        <v>0.15740539002298831</v>
      </c>
      <c r="BA38" s="68">
        <f t="shared" si="62"/>
        <v>0.46465715416390613</v>
      </c>
      <c r="BB38" s="68">
        <f t="shared" si="63"/>
        <v>1.511803181011752E-2</v>
      </c>
      <c r="BC38" s="68">
        <f t="shared" si="64"/>
        <v>2.1787751726345839E-2</v>
      </c>
      <c r="BD38" s="68">
        <f t="shared" si="65"/>
        <v>0.45665349026443219</v>
      </c>
      <c r="BE38" s="68">
        <f t="shared" si="66"/>
        <v>4.8911279385674335E-2</v>
      </c>
      <c r="BF38" s="68">
        <f t="shared" si="67"/>
        <v>0.10538157467640742</v>
      </c>
      <c r="BG38" s="68">
        <f t="shared" si="68"/>
        <v>0.16585370191687748</v>
      </c>
      <c r="BH38" s="68">
        <f t="shared" si="69"/>
        <v>9.6488614788103E-2</v>
      </c>
      <c r="BI38" s="68">
        <f t="shared" si="70"/>
        <v>4.2686207463861238E-2</v>
      </c>
      <c r="BJ38" s="68">
        <f t="shared" si="71"/>
        <v>8.4483118938892016E-2</v>
      </c>
      <c r="BK38" s="68">
        <f t="shared" si="72"/>
        <v>0.12894791838041414</v>
      </c>
      <c r="BL38" s="68">
        <f t="shared" si="73"/>
        <v>0.15740539002298831</v>
      </c>
      <c r="BM38" s="68">
        <f t="shared" si="74"/>
        <v>6.5807903173452739E-2</v>
      </c>
      <c r="BN38" s="68">
        <f t="shared" si="140"/>
        <v>0.15029102211234477</v>
      </c>
      <c r="BO38" s="68">
        <f t="shared" si="141"/>
        <v>0.11071735060939009</v>
      </c>
      <c r="BP38" s="68">
        <f t="shared" si="142"/>
        <v>9.3820726821611661E-2</v>
      </c>
      <c r="BQ38" s="68">
        <f t="shared" si="143"/>
        <v>0.26545485266588709</v>
      </c>
      <c r="BR38" s="68">
        <f t="shared" si="144"/>
        <v>3.0605121455599673</v>
      </c>
      <c r="BS38" s="68">
        <f t="shared" si="145"/>
        <v>0.34860402762153342</v>
      </c>
      <c r="BT38" s="68">
        <f t="shared" si="146"/>
        <v>4.193030587335536</v>
      </c>
      <c r="BU38" s="68">
        <f t="shared" si="147"/>
        <v>2.4900287687252387E-2</v>
      </c>
      <c r="BV38" s="68">
        <f t="shared" si="148"/>
        <v>6.8031143145528841E-2</v>
      </c>
      <c r="BW38" s="67">
        <f t="shared" si="149"/>
        <v>4.4464799441522117E-4</v>
      </c>
      <c r="BX38" s="68">
        <f t="shared" si="150"/>
        <v>6.1806071223715744E-2</v>
      </c>
      <c r="BY38" s="68">
        <f t="shared" si="151"/>
        <v>4.5354095430352563E-2</v>
      </c>
      <c r="BZ38" s="67">
        <f t="shared" si="151"/>
        <v>5.3357759329826547E-3</v>
      </c>
      <c r="CA38" s="68">
        <f t="shared" si="151"/>
        <v>3.1570007603480707E-2</v>
      </c>
      <c r="CB38" s="68">
        <f t="shared" si="151"/>
        <v>0.20187018946451041</v>
      </c>
      <c r="CC38" s="68">
        <f t="shared" si="152"/>
        <v>4.8911279385674335E-2</v>
      </c>
      <c r="CD38" s="68">
        <f t="shared" si="53"/>
        <v>9.7822558771348666E-3</v>
      </c>
      <c r="CE38" s="67">
        <f t="shared" si="53"/>
        <v>5.3357759329826547E-3</v>
      </c>
      <c r="CF38" s="64">
        <v>217273</v>
      </c>
      <c r="CG38" s="69">
        <v>82</v>
      </c>
      <c r="CH38" s="70">
        <v>1524</v>
      </c>
      <c r="CI38" s="70">
        <v>57</v>
      </c>
      <c r="CJ38" s="70">
        <v>496</v>
      </c>
      <c r="CK38" s="70">
        <v>216</v>
      </c>
      <c r="CL38" s="70">
        <v>13</v>
      </c>
      <c r="CM38" s="70">
        <v>54</v>
      </c>
      <c r="CN38" s="70">
        <v>246</v>
      </c>
      <c r="CO38" s="70">
        <v>281</v>
      </c>
      <c r="CP38" s="70">
        <v>16</v>
      </c>
      <c r="CQ38" s="70">
        <v>16</v>
      </c>
      <c r="CR38" s="70">
        <v>548</v>
      </c>
      <c r="CS38" s="70">
        <v>58</v>
      </c>
      <c r="CT38" s="70">
        <v>46</v>
      </c>
      <c r="CU38" s="70">
        <v>69</v>
      </c>
      <c r="CV38" s="70">
        <v>214</v>
      </c>
      <c r="CW38" s="70">
        <v>0</v>
      </c>
      <c r="CX38" s="70">
        <v>151</v>
      </c>
      <c r="CY38" s="70">
        <v>24</v>
      </c>
      <c r="CZ38" s="70">
        <v>168</v>
      </c>
      <c r="DA38" s="70">
        <v>40</v>
      </c>
      <c r="DB38" s="70">
        <v>134</v>
      </c>
      <c r="DC38" s="70">
        <v>72</v>
      </c>
      <c r="DD38" s="70">
        <v>164</v>
      </c>
      <c r="DE38" s="70">
        <v>193</v>
      </c>
      <c r="DF38" s="70">
        <v>5065</v>
      </c>
      <c r="DG38" s="70">
        <v>1225</v>
      </c>
      <c r="DH38" s="70">
        <v>5478</v>
      </c>
      <c r="DI38" s="70">
        <v>17</v>
      </c>
      <c r="DJ38" s="70">
        <v>4</v>
      </c>
      <c r="DK38" s="69">
        <v>22</v>
      </c>
      <c r="DL38" s="70">
        <v>84</v>
      </c>
      <c r="DM38" s="70">
        <v>117</v>
      </c>
      <c r="DN38" s="69"/>
      <c r="DO38" s="70">
        <v>49</v>
      </c>
      <c r="DP38" s="70">
        <v>457</v>
      </c>
      <c r="DQ38" s="70">
        <v>139</v>
      </c>
      <c r="DR38" s="70">
        <v>22</v>
      </c>
      <c r="DS38" s="69">
        <v>9</v>
      </c>
      <c r="DT38" s="67">
        <f t="shared" si="84"/>
        <v>3.7740538400997822E-2</v>
      </c>
      <c r="DU38" s="68">
        <f t="shared" si="85"/>
        <v>0.70142171369659367</v>
      </c>
      <c r="DV38" s="68">
        <f t="shared" si="86"/>
        <v>2.6234276693376534E-2</v>
      </c>
      <c r="DW38" s="68">
        <f t="shared" si="87"/>
        <v>0.22828423227920633</v>
      </c>
      <c r="DX38" s="68">
        <f t="shared" si="88"/>
        <v>9.9414101153847925E-2</v>
      </c>
      <c r="DY38" s="68">
        <f t="shared" si="89"/>
        <v>5.9832560879630693E-3</v>
      </c>
      <c r="DZ38" s="68">
        <f t="shared" si="90"/>
        <v>2.4853525288461981E-2</v>
      </c>
      <c r="EA38" s="68">
        <f t="shared" si="91"/>
        <v>0.11322161520299348</v>
      </c>
      <c r="EB38" s="68">
        <f t="shared" si="92"/>
        <v>0.12933038159366328</v>
      </c>
      <c r="EC38" s="68">
        <f t="shared" si="93"/>
        <v>7.3640074928776247E-3</v>
      </c>
      <c r="ED38" s="68">
        <f t="shared" si="94"/>
        <v>7.3640074928776247E-3</v>
      </c>
      <c r="EE38" s="68">
        <f t="shared" si="95"/>
        <v>0.2522172566310586</v>
      </c>
      <c r="EF38" s="68">
        <f t="shared" si="96"/>
        <v>2.6694527161681386E-2</v>
      </c>
      <c r="EG38" s="68">
        <f t="shared" si="97"/>
        <v>2.1171521542023168E-2</v>
      </c>
      <c r="EH38" s="68">
        <f t="shared" si="98"/>
        <v>3.1757282313034756E-2</v>
      </c>
      <c r="EI38" s="68">
        <f t="shared" si="99"/>
        <v>9.8493600217238214E-2</v>
      </c>
      <c r="EJ38" s="68">
        <f t="shared" si="100"/>
        <v>0</v>
      </c>
      <c r="EK38" s="68">
        <f t="shared" si="101"/>
        <v>6.9497820714032585E-2</v>
      </c>
      <c r="EL38" s="68">
        <f t="shared" si="102"/>
        <v>1.1046011239316436E-2</v>
      </c>
      <c r="EM38" s="68">
        <f t="shared" si="103"/>
        <v>7.7322078675215053E-2</v>
      </c>
      <c r="EN38" s="68">
        <f t="shared" si="104"/>
        <v>1.8410018732194059E-2</v>
      </c>
      <c r="EO38" s="68">
        <f t="shared" si="105"/>
        <v>6.1673562752850103E-2</v>
      </c>
      <c r="EP38" s="68">
        <f t="shared" si="106"/>
        <v>3.3138033717949308E-2</v>
      </c>
      <c r="EQ38" s="68">
        <f t="shared" si="107"/>
        <v>7.5481076801995645E-2</v>
      </c>
      <c r="ER38" s="68">
        <f t="shared" si="183"/>
        <v>8.8828340382836338E-2</v>
      </c>
      <c r="ES38" s="68">
        <f t="shared" si="183"/>
        <v>2.3311686219640726</v>
      </c>
      <c r="ET38" s="68">
        <f t="shared" si="183"/>
        <v>0.56380682367344315</v>
      </c>
      <c r="EU38" s="68">
        <f t="shared" si="184"/>
        <v>2.5212520653739765</v>
      </c>
      <c r="EV38" s="68">
        <f t="shared" si="184"/>
        <v>7.824257961182475E-3</v>
      </c>
      <c r="EW38" s="68">
        <f t="shared" si="184"/>
        <v>1.8410018732194062E-3</v>
      </c>
      <c r="EX38" s="67">
        <f t="shared" si="184"/>
        <v>1.0125510302706732E-2</v>
      </c>
      <c r="EY38" s="68">
        <f t="shared" si="184"/>
        <v>3.8661039337607526E-2</v>
      </c>
      <c r="EZ38" s="68">
        <f t="shared" si="184"/>
        <v>5.3849304791667628E-2</v>
      </c>
      <c r="FA38" s="67"/>
      <c r="FB38" s="68">
        <f t="shared" si="36"/>
        <v>2.2552272946937724E-2</v>
      </c>
      <c r="FC38" s="68">
        <f t="shared" si="36"/>
        <v>0.21033446401531714</v>
      </c>
      <c r="FD38" s="68">
        <f t="shared" si="36"/>
        <v>6.397481509437436E-2</v>
      </c>
      <c r="FE38" s="68">
        <f t="shared" si="36"/>
        <v>1.0125510302706732E-2</v>
      </c>
      <c r="FF38" s="67">
        <f t="shared" si="36"/>
        <v>4.1422542147436636E-3</v>
      </c>
      <c r="FG38" s="67">
        <f t="shared" si="153"/>
        <v>-2.5290394557371629E-2</v>
      </c>
      <c r="FH38" s="68">
        <f t="shared" si="154"/>
        <v>-0.1629529924597608</v>
      </c>
      <c r="FI38" s="68">
        <f t="shared" si="155"/>
        <v>1.1116154837502046E-2</v>
      </c>
      <c r="FJ38" s="68">
        <f t="shared" si="156"/>
        <v>9.6024447329370322E-3</v>
      </c>
      <c r="FK38" s="68">
        <f t="shared" si="157"/>
        <v>5.0781775337290641E-3</v>
      </c>
      <c r="FL38" s="68">
        <f t="shared" si="158"/>
        <v>4.8263799230693918E-2</v>
      </c>
      <c r="FM38" s="68">
        <f t="shared" si="159"/>
        <v>1.4275498220077485E-2</v>
      </c>
      <c r="FN38" s="68">
        <f t="shared" si="160"/>
        <v>4.4183774819994831E-2</v>
      </c>
      <c r="FO38" s="68">
        <f t="shared" si="161"/>
        <v>0.33532677257024285</v>
      </c>
      <c r="FP38" s="68">
        <f t="shared" si="162"/>
        <v>7.7540243172398958E-3</v>
      </c>
      <c r="FQ38" s="68">
        <f t="shared" si="163"/>
        <v>1.4423744233468214E-2</v>
      </c>
      <c r="FR38" s="68">
        <f t="shared" si="164"/>
        <v>0.2044362336333736</v>
      </c>
      <c r="FS38" s="68">
        <f t="shared" si="165"/>
        <v>2.2216752223992949E-2</v>
      </c>
      <c r="FT38" s="68">
        <f t="shared" si="166"/>
        <v>8.4210053134384261E-2</v>
      </c>
      <c r="FU38" s="68">
        <f t="shared" si="167"/>
        <v>0.13409641960384272</v>
      </c>
      <c r="FV38" s="68">
        <f t="shared" si="168"/>
        <v>-2.0049854291352143E-3</v>
      </c>
      <c r="FW38" s="68">
        <f t="shared" si="169"/>
        <v>4.2686207463861238E-2</v>
      </c>
      <c r="FX38" s="68">
        <f t="shared" si="170"/>
        <v>1.4985298224859431E-2</v>
      </c>
      <c r="FY38" s="68">
        <f t="shared" si="171"/>
        <v>0.1179019071410977</v>
      </c>
      <c r="FZ38" s="68">
        <f t="shared" si="172"/>
        <v>8.0083311347773259E-2</v>
      </c>
      <c r="GA38" s="68">
        <f t="shared" si="173"/>
        <v>4.7397884441258684E-2</v>
      </c>
      <c r="GB38" s="68">
        <f t="shared" si="174"/>
        <v>8.8617459359494666E-2</v>
      </c>
      <c r="GC38" s="68">
        <f t="shared" si="175"/>
        <v>7.7579316891440778E-2</v>
      </c>
      <c r="GD38" s="68">
        <f t="shared" si="176"/>
        <v>1.8339650019616016E-2</v>
      </c>
      <c r="GE38" s="68">
        <f t="shared" si="177"/>
        <v>0.17662651228305076</v>
      </c>
      <c r="GF38" s="68">
        <f t="shared" si="178"/>
        <v>0.72934352359589472</v>
      </c>
      <c r="GG38" s="68">
        <f t="shared" si="179"/>
        <v>-0.21520279605190973</v>
      </c>
      <c r="GH38" s="68">
        <f t="shared" si="180"/>
        <v>1.6717785219615595</v>
      </c>
      <c r="GI38" s="68">
        <f t="shared" si="181"/>
        <v>1.7076029726069912E-2</v>
      </c>
      <c r="GJ38" s="68">
        <f t="shared" si="182"/>
        <v>6.6190141272309433E-2</v>
      </c>
      <c r="GK38" s="67">
        <f t="shared" si="182"/>
        <v>-9.6808623082915105E-3</v>
      </c>
      <c r="GL38" s="68">
        <f t="shared" si="139"/>
        <v>2.3145031886108218E-2</v>
      </c>
      <c r="GM38" s="68">
        <f t="shared" si="34"/>
        <v>-8.4952093613150648E-3</v>
      </c>
      <c r="GN38" s="67"/>
      <c r="GO38" s="68">
        <f t="shared" si="35"/>
        <v>9.0177346565429826E-3</v>
      </c>
      <c r="GP38" s="68">
        <f t="shared" si="35"/>
        <v>-8.4642745508067274E-3</v>
      </c>
      <c r="GQ38" s="68">
        <f t="shared" si="35"/>
        <v>-1.5063535708700025E-2</v>
      </c>
      <c r="GR38" s="68">
        <f t="shared" si="35"/>
        <v>-3.4325442557186538E-4</v>
      </c>
      <c r="GS38" s="67">
        <f t="shared" si="35"/>
        <v>1.1935217182389912E-3</v>
      </c>
    </row>
    <row r="39" spans="1:201" s="71" customFormat="1" x14ac:dyDescent="0.15">
      <c r="A39" s="64">
        <v>1</v>
      </c>
      <c r="B39" s="64" t="s">
        <v>482</v>
      </c>
      <c r="C39" s="64" t="s">
        <v>483</v>
      </c>
      <c r="D39" s="64" t="s">
        <v>484</v>
      </c>
      <c r="E39" s="64">
        <v>211699</v>
      </c>
      <c r="F39" s="65">
        <v>28</v>
      </c>
      <c r="G39" s="66">
        <v>1852</v>
      </c>
      <c r="H39" s="66">
        <v>92</v>
      </c>
      <c r="I39" s="66">
        <v>531</v>
      </c>
      <c r="J39" s="66">
        <v>286</v>
      </c>
      <c r="K39" s="66">
        <v>183</v>
      </c>
      <c r="L39" s="66">
        <v>86</v>
      </c>
      <c r="M39" s="66">
        <v>269</v>
      </c>
      <c r="N39" s="66">
        <v>2030</v>
      </c>
      <c r="O39" s="66">
        <v>44</v>
      </c>
      <c r="P39" s="66">
        <v>53</v>
      </c>
      <c r="Q39" s="66">
        <v>957</v>
      </c>
      <c r="R39" s="66">
        <v>166</v>
      </c>
      <c r="S39" s="66">
        <v>453</v>
      </c>
      <c r="T39" s="66">
        <v>669</v>
      </c>
      <c r="U39" s="66">
        <v>309</v>
      </c>
      <c r="V39" s="66">
        <v>28</v>
      </c>
      <c r="W39" s="66">
        <v>238</v>
      </c>
      <c r="X39" s="66">
        <v>376</v>
      </c>
      <c r="Y39" s="66">
        <v>365</v>
      </c>
      <c r="Z39" s="66">
        <v>199</v>
      </c>
      <c r="AA39" s="66">
        <v>429</v>
      </c>
      <c r="AB39" s="66">
        <v>254</v>
      </c>
      <c r="AC39" s="66">
        <v>248</v>
      </c>
      <c r="AD39" s="66">
        <v>681</v>
      </c>
      <c r="AE39" s="66">
        <v>1770</v>
      </c>
      <c r="AF39" s="66">
        <v>980</v>
      </c>
      <c r="AG39" s="66">
        <v>9143</v>
      </c>
      <c r="AH39" s="66">
        <v>52</v>
      </c>
      <c r="AI39" s="66">
        <v>124</v>
      </c>
      <c r="AJ39" s="65">
        <v>3</v>
      </c>
      <c r="AK39" s="66">
        <v>142</v>
      </c>
      <c r="AL39" s="66">
        <v>97</v>
      </c>
      <c r="AM39" s="65">
        <v>15</v>
      </c>
      <c r="AN39" s="66">
        <v>82</v>
      </c>
      <c r="AO39" s="66">
        <v>161</v>
      </c>
      <c r="AP39" s="66">
        <v>115</v>
      </c>
      <c r="AQ39" s="66">
        <v>31</v>
      </c>
      <c r="AR39" s="65">
        <v>24</v>
      </c>
      <c r="AS39" s="67">
        <f t="shared" si="54"/>
        <v>1.3226326057279438E-2</v>
      </c>
      <c r="AT39" s="68">
        <f t="shared" si="55"/>
        <v>0.87482699493148297</v>
      </c>
      <c r="AU39" s="68">
        <f t="shared" si="56"/>
        <v>4.3457928473918155E-2</v>
      </c>
      <c r="AV39" s="68">
        <f t="shared" si="57"/>
        <v>0.25082782630054939</v>
      </c>
      <c r="AW39" s="68">
        <f t="shared" si="58"/>
        <v>0.13509747329935426</v>
      </c>
      <c r="AX39" s="68">
        <f t="shared" si="59"/>
        <v>8.644348816007634E-2</v>
      </c>
      <c r="AY39" s="68">
        <f t="shared" si="60"/>
        <v>4.0623715747358277E-2</v>
      </c>
      <c r="AZ39" s="68">
        <f t="shared" si="61"/>
        <v>0.12706720390743462</v>
      </c>
      <c r="BA39" s="68">
        <f t="shared" si="62"/>
        <v>0.95890863915275937</v>
      </c>
      <c r="BB39" s="68">
        <f t="shared" si="63"/>
        <v>2.0784226661439118E-2</v>
      </c>
      <c r="BC39" s="68">
        <f t="shared" si="64"/>
        <v>2.5035545751278938E-2</v>
      </c>
      <c r="BD39" s="68">
        <f t="shared" si="65"/>
        <v>0.45205692988630086</v>
      </c>
      <c r="BE39" s="68">
        <f t="shared" si="66"/>
        <v>7.8413218768156684E-2</v>
      </c>
      <c r="BF39" s="68">
        <f t="shared" si="67"/>
        <v>0.21398306085527091</v>
      </c>
      <c r="BG39" s="68">
        <f t="shared" si="68"/>
        <v>0.31601471901142664</v>
      </c>
      <c r="BH39" s="68">
        <f t="shared" si="69"/>
        <v>0.1459619554178338</v>
      </c>
      <c r="BI39" s="68">
        <f t="shared" si="70"/>
        <v>1.3226326057279438E-2</v>
      </c>
      <c r="BJ39" s="68">
        <f t="shared" si="71"/>
        <v>0.11242377148687523</v>
      </c>
      <c r="BK39" s="68">
        <f t="shared" si="72"/>
        <v>0.17761066419775248</v>
      </c>
      <c r="BL39" s="68">
        <f t="shared" si="73"/>
        <v>0.17241460753239268</v>
      </c>
      <c r="BM39" s="68">
        <f t="shared" si="74"/>
        <v>9.4001388764236013E-2</v>
      </c>
      <c r="BN39" s="68">
        <f t="shared" si="140"/>
        <v>0.2026462099490314</v>
      </c>
      <c r="BO39" s="68">
        <f t="shared" si="141"/>
        <v>0.1199816720910349</v>
      </c>
      <c r="BP39" s="68">
        <f t="shared" si="142"/>
        <v>0.11714745936447504</v>
      </c>
      <c r="BQ39" s="68">
        <f t="shared" si="143"/>
        <v>0.32168314446454638</v>
      </c>
      <c r="BR39" s="68">
        <f t="shared" si="144"/>
        <v>0.83609275433516461</v>
      </c>
      <c r="BS39" s="68">
        <f t="shared" si="145"/>
        <v>0.46292141200478037</v>
      </c>
      <c r="BT39" s="68">
        <f t="shared" si="146"/>
        <v>4.3188678264894964</v>
      </c>
      <c r="BU39" s="68">
        <f t="shared" si="147"/>
        <v>2.4563176963518958E-2</v>
      </c>
      <c r="BV39" s="68">
        <f t="shared" si="148"/>
        <v>5.8573729682237521E-2</v>
      </c>
      <c r="BW39" s="67">
        <f t="shared" si="149"/>
        <v>1.41710636327994E-3</v>
      </c>
      <c r="BX39" s="68">
        <f t="shared" si="150"/>
        <v>6.707636786191716E-2</v>
      </c>
      <c r="BY39" s="68">
        <f t="shared" si="151"/>
        <v>4.5819772412718056E-2</v>
      </c>
      <c r="BZ39" s="67">
        <f t="shared" si="151"/>
        <v>7.0855318163996995E-3</v>
      </c>
      <c r="CA39" s="68">
        <f t="shared" si="151"/>
        <v>3.8734240596318359E-2</v>
      </c>
      <c r="CB39" s="68">
        <f t="shared" si="151"/>
        <v>7.6051374829356769E-2</v>
      </c>
      <c r="CC39" s="68">
        <f t="shared" si="152"/>
        <v>5.4322410592397695E-2</v>
      </c>
      <c r="CD39" s="68">
        <f t="shared" si="53"/>
        <v>1.464343242055938E-2</v>
      </c>
      <c r="CE39" s="67">
        <f t="shared" si="53"/>
        <v>1.133685090623952E-2</v>
      </c>
      <c r="CF39" s="64">
        <v>205357</v>
      </c>
      <c r="CG39" s="69">
        <v>82</v>
      </c>
      <c r="CH39" s="70">
        <v>2310</v>
      </c>
      <c r="CI39" s="70">
        <v>64</v>
      </c>
      <c r="CJ39" s="70">
        <v>477</v>
      </c>
      <c r="CK39" s="70">
        <v>338</v>
      </c>
      <c r="CL39" s="70">
        <v>17</v>
      </c>
      <c r="CM39" s="70">
        <v>77</v>
      </c>
      <c r="CN39" s="70">
        <v>202</v>
      </c>
      <c r="CO39" s="70">
        <v>253</v>
      </c>
      <c r="CP39" s="70">
        <v>16</v>
      </c>
      <c r="CQ39" s="70">
        <v>18</v>
      </c>
      <c r="CR39" s="70">
        <v>591</v>
      </c>
      <c r="CS39" s="70">
        <v>108</v>
      </c>
      <c r="CT39" s="70">
        <v>57</v>
      </c>
      <c r="CU39" s="70">
        <v>103</v>
      </c>
      <c r="CV39" s="70">
        <v>253</v>
      </c>
      <c r="CW39" s="70">
        <v>7</v>
      </c>
      <c r="CX39" s="70">
        <v>186</v>
      </c>
      <c r="CY39" s="70">
        <v>27</v>
      </c>
      <c r="CZ39" s="70">
        <v>249</v>
      </c>
      <c r="DA39" s="70">
        <v>35</v>
      </c>
      <c r="DB39" s="70">
        <v>136</v>
      </c>
      <c r="DC39" s="70">
        <v>79</v>
      </c>
      <c r="DD39" s="70">
        <v>180</v>
      </c>
      <c r="DE39" s="70">
        <v>258</v>
      </c>
      <c r="DF39" s="70">
        <v>1367</v>
      </c>
      <c r="DG39" s="70">
        <v>2546</v>
      </c>
      <c r="DH39" s="70">
        <v>5164</v>
      </c>
      <c r="DI39" s="70">
        <v>21</v>
      </c>
      <c r="DJ39" s="70">
        <v>6</v>
      </c>
      <c r="DK39" s="69">
        <v>7</v>
      </c>
      <c r="DL39" s="70">
        <v>117</v>
      </c>
      <c r="DM39" s="70">
        <v>116</v>
      </c>
      <c r="DN39" s="69"/>
      <c r="DO39" s="70">
        <v>56</v>
      </c>
      <c r="DP39" s="70">
        <v>183</v>
      </c>
      <c r="DQ39" s="70">
        <v>119</v>
      </c>
      <c r="DR39" s="70">
        <v>44</v>
      </c>
      <c r="DS39" s="69">
        <v>17</v>
      </c>
      <c r="DT39" s="67">
        <f t="shared" si="84"/>
        <v>3.9930462560321782E-2</v>
      </c>
      <c r="DU39" s="68">
        <f t="shared" si="85"/>
        <v>1.1248703477358941</v>
      </c>
      <c r="DV39" s="68">
        <f t="shared" si="86"/>
        <v>3.1165239071470657E-2</v>
      </c>
      <c r="DW39" s="68">
        <f t="shared" si="87"/>
        <v>0.23227842245455477</v>
      </c>
      <c r="DX39" s="68">
        <f t="shared" si="88"/>
        <v>0.16459141884620443</v>
      </c>
      <c r="DY39" s="68">
        <f t="shared" si="89"/>
        <v>8.2782666283593934E-3</v>
      </c>
      <c r="DZ39" s="68">
        <f t="shared" si="90"/>
        <v>3.7495678257863138E-2</v>
      </c>
      <c r="EA39" s="68">
        <f t="shared" si="91"/>
        <v>9.8365285819329268E-2</v>
      </c>
      <c r="EB39" s="68">
        <f t="shared" si="92"/>
        <v>0.12320008570440744</v>
      </c>
      <c r="EC39" s="68">
        <f t="shared" si="93"/>
        <v>7.7913097678676642E-3</v>
      </c>
      <c r="ED39" s="68">
        <f t="shared" si="94"/>
        <v>8.7652234888511218E-3</v>
      </c>
      <c r="EE39" s="68">
        <f t="shared" si="95"/>
        <v>0.28779150455061187</v>
      </c>
      <c r="EF39" s="68">
        <f t="shared" si="96"/>
        <v>5.2591340933106731E-2</v>
      </c>
      <c r="EG39" s="68">
        <f t="shared" si="97"/>
        <v>2.7756541048028556E-2</v>
      </c>
      <c r="EH39" s="68">
        <f t="shared" si="98"/>
        <v>5.0156556630648094E-2</v>
      </c>
      <c r="EI39" s="68">
        <f t="shared" si="99"/>
        <v>0.12320008570440744</v>
      </c>
      <c r="EJ39" s="68">
        <f t="shared" si="100"/>
        <v>3.4086980234421028E-3</v>
      </c>
      <c r="EK39" s="68">
        <f t="shared" si="101"/>
        <v>9.0573976051461599E-2</v>
      </c>
      <c r="EL39" s="68">
        <f t="shared" si="102"/>
        <v>1.3147835233276683E-2</v>
      </c>
      <c r="EM39" s="68">
        <f t="shared" si="103"/>
        <v>0.12125225826244053</v>
      </c>
      <c r="EN39" s="68">
        <f t="shared" si="104"/>
        <v>1.7043490117210517E-2</v>
      </c>
      <c r="EO39" s="68">
        <f t="shared" si="105"/>
        <v>6.6226133026875147E-2</v>
      </c>
      <c r="EP39" s="68">
        <f t="shared" si="106"/>
        <v>3.8469591978846591E-2</v>
      </c>
      <c r="EQ39" s="68">
        <f t="shared" si="107"/>
        <v>8.7652234888511218E-2</v>
      </c>
      <c r="ER39" s="68">
        <f t="shared" si="183"/>
        <v>0.12563487000686607</v>
      </c>
      <c r="ES39" s="68">
        <f t="shared" si="183"/>
        <v>0.66567002829219357</v>
      </c>
      <c r="ET39" s="68">
        <f t="shared" si="183"/>
        <v>1.2397921668119423</v>
      </c>
      <c r="EU39" s="68">
        <f t="shared" si="184"/>
        <v>2.514645227579289</v>
      </c>
      <c r="EV39" s="68">
        <f t="shared" si="184"/>
        <v>1.0226094070326311E-2</v>
      </c>
      <c r="EW39" s="68">
        <f t="shared" si="184"/>
        <v>2.9217411629503744E-3</v>
      </c>
      <c r="EX39" s="67">
        <f t="shared" si="184"/>
        <v>3.4086980234421028E-3</v>
      </c>
      <c r="EY39" s="68">
        <f t="shared" si="184"/>
        <v>5.6973952677532302E-2</v>
      </c>
      <c r="EZ39" s="68">
        <f t="shared" si="184"/>
        <v>5.6486995817040572E-2</v>
      </c>
      <c r="FA39" s="67"/>
      <c r="FB39" s="68">
        <f t="shared" si="36"/>
        <v>2.7269584187536822E-2</v>
      </c>
      <c r="FC39" s="68">
        <f t="shared" si="36"/>
        <v>8.9113105469986423E-2</v>
      </c>
      <c r="FD39" s="68">
        <f t="shared" si="36"/>
        <v>5.7947866398515756E-2</v>
      </c>
      <c r="FE39" s="68">
        <f t="shared" si="36"/>
        <v>2.1426101861636078E-2</v>
      </c>
      <c r="FF39" s="67">
        <f t="shared" si="36"/>
        <v>8.2782666283593934E-3</v>
      </c>
      <c r="FG39" s="67">
        <f t="shared" si="153"/>
        <v>-2.6704136503042344E-2</v>
      </c>
      <c r="FH39" s="68">
        <f t="shared" si="154"/>
        <v>-0.25004335280441115</v>
      </c>
      <c r="FI39" s="68">
        <f t="shared" si="155"/>
        <v>1.2292689402447498E-2</v>
      </c>
      <c r="FJ39" s="68">
        <f t="shared" si="156"/>
        <v>1.8549403845994628E-2</v>
      </c>
      <c r="FK39" s="68">
        <f t="shared" si="157"/>
        <v>-2.949394554685017E-2</v>
      </c>
      <c r="FL39" s="68">
        <f t="shared" si="158"/>
        <v>7.8165221531716941E-2</v>
      </c>
      <c r="FM39" s="68">
        <f t="shared" si="159"/>
        <v>3.128037489495139E-3</v>
      </c>
      <c r="FN39" s="68">
        <f t="shared" si="160"/>
        <v>2.8701918088105349E-2</v>
      </c>
      <c r="FO39" s="68">
        <f t="shared" si="161"/>
        <v>0.83570855344835193</v>
      </c>
      <c r="FP39" s="68">
        <f t="shared" si="162"/>
        <v>1.2992916893571453E-2</v>
      </c>
      <c r="FQ39" s="68">
        <f t="shared" si="163"/>
        <v>1.6270322262427816E-2</v>
      </c>
      <c r="FR39" s="68">
        <f t="shared" si="164"/>
        <v>0.164265425335689</v>
      </c>
      <c r="FS39" s="68">
        <f t="shared" si="165"/>
        <v>2.5821877835049953E-2</v>
      </c>
      <c r="FT39" s="68">
        <f t="shared" si="166"/>
        <v>0.18622651980724236</v>
      </c>
      <c r="FU39" s="68">
        <f t="shared" si="167"/>
        <v>0.26585816238077853</v>
      </c>
      <c r="FV39" s="68">
        <f t="shared" si="168"/>
        <v>2.2761869713426364E-2</v>
      </c>
      <c r="FW39" s="68">
        <f t="shared" si="169"/>
        <v>9.8176280338373358E-3</v>
      </c>
      <c r="FX39" s="68">
        <f t="shared" si="170"/>
        <v>2.1849795435413627E-2</v>
      </c>
      <c r="FY39" s="68">
        <f t="shared" si="171"/>
        <v>0.16446282896447581</v>
      </c>
      <c r="FZ39" s="68">
        <f t="shared" si="172"/>
        <v>5.1162349269952154E-2</v>
      </c>
      <c r="GA39" s="68">
        <f t="shared" si="173"/>
        <v>7.6957898647025499E-2</v>
      </c>
      <c r="GB39" s="68">
        <f t="shared" si="174"/>
        <v>0.13642007692215624</v>
      </c>
      <c r="GC39" s="68">
        <f t="shared" si="175"/>
        <v>8.1512080112188301E-2</v>
      </c>
      <c r="GD39" s="68">
        <f t="shared" si="176"/>
        <v>2.9495224475963824E-2</v>
      </c>
      <c r="GE39" s="68">
        <f t="shared" si="177"/>
        <v>0.1960482744576803</v>
      </c>
      <c r="GF39" s="68">
        <f t="shared" si="178"/>
        <v>0.17042272604297104</v>
      </c>
      <c r="GG39" s="68">
        <f t="shared" si="179"/>
        <v>-0.77687075480716183</v>
      </c>
      <c r="GH39" s="68">
        <f t="shared" si="180"/>
        <v>1.8042225989102074</v>
      </c>
      <c r="GI39" s="68">
        <f t="shared" si="181"/>
        <v>1.4337082893192648E-2</v>
      </c>
      <c r="GJ39" s="68">
        <f t="shared" si="182"/>
        <v>5.5651988519287147E-2</v>
      </c>
      <c r="GK39" s="67">
        <f t="shared" si="182"/>
        <v>-1.9915916601621628E-3</v>
      </c>
      <c r="GL39" s="68">
        <f t="shared" si="139"/>
        <v>1.0102415184384858E-2</v>
      </c>
      <c r="GM39" s="68">
        <f t="shared" si="34"/>
        <v>-1.0667223404322516E-2</v>
      </c>
      <c r="GN39" s="67"/>
      <c r="GO39" s="68">
        <f t="shared" si="35"/>
        <v>1.1464656408781537E-2</v>
      </c>
      <c r="GP39" s="68">
        <f t="shared" si="35"/>
        <v>-1.3061730640629654E-2</v>
      </c>
      <c r="GQ39" s="68">
        <f t="shared" si="35"/>
        <v>-3.6254558061180608E-3</v>
      </c>
      <c r="GR39" s="68">
        <f t="shared" si="35"/>
        <v>-6.7826694410766976E-3</v>
      </c>
      <c r="GS39" s="67">
        <f t="shared" si="35"/>
        <v>3.0585842778801265E-3</v>
      </c>
    </row>
    <row r="40" spans="1:201" s="71" customFormat="1" x14ac:dyDescent="0.15">
      <c r="A40" s="64">
        <v>1</v>
      </c>
      <c r="B40" s="64" t="s">
        <v>485</v>
      </c>
      <c r="C40" s="64" t="s">
        <v>486</v>
      </c>
      <c r="D40" s="64" t="s">
        <v>487</v>
      </c>
      <c r="E40" s="64">
        <v>233933</v>
      </c>
      <c r="F40" s="65">
        <v>32</v>
      </c>
      <c r="G40" s="66">
        <v>2485</v>
      </c>
      <c r="H40" s="66">
        <v>411</v>
      </c>
      <c r="I40" s="66">
        <v>748</v>
      </c>
      <c r="J40" s="66">
        <v>341</v>
      </c>
      <c r="K40" s="66">
        <v>428</v>
      </c>
      <c r="L40" s="66">
        <v>257</v>
      </c>
      <c r="M40" s="66">
        <v>851</v>
      </c>
      <c r="N40" s="66">
        <v>3646</v>
      </c>
      <c r="O40" s="66">
        <v>210</v>
      </c>
      <c r="P40" s="66">
        <v>132</v>
      </c>
      <c r="Q40" s="66">
        <v>2703</v>
      </c>
      <c r="R40" s="66">
        <v>494</v>
      </c>
      <c r="S40" s="66">
        <v>1404</v>
      </c>
      <c r="T40" s="66">
        <v>1203</v>
      </c>
      <c r="U40" s="66">
        <v>205</v>
      </c>
      <c r="V40" s="66">
        <v>153</v>
      </c>
      <c r="W40" s="66">
        <v>439</v>
      </c>
      <c r="X40" s="66">
        <v>724</v>
      </c>
      <c r="Y40" s="66">
        <v>824</v>
      </c>
      <c r="Z40" s="66">
        <v>487</v>
      </c>
      <c r="AA40" s="66">
        <v>1845</v>
      </c>
      <c r="AB40" s="66">
        <v>1079</v>
      </c>
      <c r="AC40" s="66">
        <v>449</v>
      </c>
      <c r="AD40" s="66">
        <v>1256</v>
      </c>
      <c r="AE40" s="66">
        <v>291</v>
      </c>
      <c r="AF40" s="66">
        <v>1423</v>
      </c>
      <c r="AG40" s="66">
        <v>910</v>
      </c>
      <c r="AH40" s="66">
        <v>243</v>
      </c>
      <c r="AI40" s="66">
        <v>153</v>
      </c>
      <c r="AJ40" s="65">
        <v>17</v>
      </c>
      <c r="AK40" s="66">
        <v>421</v>
      </c>
      <c r="AL40" s="66">
        <v>198</v>
      </c>
      <c r="AM40" s="65">
        <v>54</v>
      </c>
      <c r="AN40" s="66">
        <v>369</v>
      </c>
      <c r="AO40" s="66">
        <v>228</v>
      </c>
      <c r="AP40" s="66">
        <v>266</v>
      </c>
      <c r="AQ40" s="66">
        <v>71</v>
      </c>
      <c r="AR40" s="65">
        <v>14</v>
      </c>
      <c r="AS40" s="67">
        <f t="shared" si="54"/>
        <v>1.3679130349288044E-2</v>
      </c>
      <c r="AT40" s="68">
        <f t="shared" si="55"/>
        <v>1.0622699661868997</v>
      </c>
      <c r="AU40" s="68">
        <f t="shared" si="56"/>
        <v>0.1756913304236683</v>
      </c>
      <c r="AV40" s="68">
        <f t="shared" si="57"/>
        <v>0.31974967191460801</v>
      </c>
      <c r="AW40" s="68">
        <f t="shared" si="58"/>
        <v>0.14576823278460072</v>
      </c>
      <c r="AX40" s="68">
        <f t="shared" si="59"/>
        <v>0.18295836842172758</v>
      </c>
      <c r="AY40" s="68">
        <f t="shared" si="60"/>
        <v>0.1098605156177196</v>
      </c>
      <c r="AZ40" s="68">
        <f t="shared" si="61"/>
        <v>0.36377937272637895</v>
      </c>
      <c r="BA40" s="68">
        <f t="shared" si="62"/>
        <v>1.5585659141720065</v>
      </c>
      <c r="BB40" s="68">
        <f t="shared" si="63"/>
        <v>8.9769292917202786E-2</v>
      </c>
      <c r="BC40" s="68">
        <f t="shared" si="64"/>
        <v>5.642641269081318E-2</v>
      </c>
      <c r="BD40" s="68">
        <f t="shared" si="65"/>
        <v>1.1554590416914245</v>
      </c>
      <c r="BE40" s="68">
        <f t="shared" si="66"/>
        <v>0.21117157476713416</v>
      </c>
      <c r="BF40" s="68">
        <f t="shared" si="67"/>
        <v>0.60017184407501301</v>
      </c>
      <c r="BG40" s="68">
        <f t="shared" si="68"/>
        <v>0.51424980656854746</v>
      </c>
      <c r="BH40" s="68">
        <f t="shared" si="69"/>
        <v>8.7631928800126532E-2</v>
      </c>
      <c r="BI40" s="68">
        <f t="shared" si="70"/>
        <v>6.5403341982533461E-2</v>
      </c>
      <c r="BJ40" s="68">
        <f t="shared" si="71"/>
        <v>0.18766056947929535</v>
      </c>
      <c r="BK40" s="68">
        <f t="shared" si="72"/>
        <v>0.30949032415264199</v>
      </c>
      <c r="BL40" s="68">
        <f t="shared" si="73"/>
        <v>0.35223760649416713</v>
      </c>
      <c r="BM40" s="68">
        <f t="shared" si="74"/>
        <v>0.20817926500322745</v>
      </c>
      <c r="BN40" s="68">
        <f t="shared" si="140"/>
        <v>0.78868735920113886</v>
      </c>
      <c r="BO40" s="68">
        <f t="shared" si="141"/>
        <v>0.46124317646505625</v>
      </c>
      <c r="BP40" s="68">
        <f t="shared" si="142"/>
        <v>0.19193529771344786</v>
      </c>
      <c r="BQ40" s="68">
        <f t="shared" si="143"/>
        <v>0.53690586620955572</v>
      </c>
      <c r="BR40" s="68">
        <f t="shared" si="144"/>
        <v>0.12439459161383815</v>
      </c>
      <c r="BS40" s="68">
        <f t="shared" si="145"/>
        <v>0.6082938277199027</v>
      </c>
      <c r="BT40" s="68">
        <f t="shared" si="146"/>
        <v>0.38900026930787873</v>
      </c>
      <c r="BU40" s="68">
        <f t="shared" si="147"/>
        <v>0.10387589608990609</v>
      </c>
      <c r="BV40" s="68">
        <f t="shared" si="148"/>
        <v>6.5403341982533461E-2</v>
      </c>
      <c r="BW40" s="67">
        <f t="shared" si="149"/>
        <v>7.2670379980592737E-3</v>
      </c>
      <c r="BX40" s="68">
        <f t="shared" si="150"/>
        <v>0.17996605865782084</v>
      </c>
      <c r="BY40" s="68">
        <f t="shared" si="151"/>
        <v>8.4639619036219776E-2</v>
      </c>
      <c r="BZ40" s="67">
        <f t="shared" si="151"/>
        <v>2.3083532464423573E-2</v>
      </c>
      <c r="CA40" s="68">
        <f t="shared" si="151"/>
        <v>0.15773747184022777</v>
      </c>
      <c r="CB40" s="68">
        <f t="shared" si="151"/>
        <v>9.7463803738677315E-2</v>
      </c>
      <c r="CC40" s="68">
        <f t="shared" si="152"/>
        <v>0.11370777102845686</v>
      </c>
      <c r="CD40" s="68">
        <f t="shared" si="53"/>
        <v>3.0350570462482844E-2</v>
      </c>
      <c r="CE40" s="67">
        <f t="shared" si="53"/>
        <v>5.9846195278135186E-3</v>
      </c>
      <c r="CF40" s="64">
        <v>216103</v>
      </c>
      <c r="CG40" s="69">
        <v>120</v>
      </c>
      <c r="CH40" s="70">
        <v>3057</v>
      </c>
      <c r="CI40" s="70">
        <v>199</v>
      </c>
      <c r="CJ40" s="70">
        <v>612</v>
      </c>
      <c r="CK40" s="70">
        <v>168</v>
      </c>
      <c r="CL40" s="70">
        <v>71</v>
      </c>
      <c r="CM40" s="70">
        <v>171</v>
      </c>
      <c r="CN40" s="70">
        <v>589</v>
      </c>
      <c r="CO40" s="70">
        <v>155</v>
      </c>
      <c r="CP40" s="70">
        <v>33</v>
      </c>
      <c r="CQ40" s="70">
        <v>63</v>
      </c>
      <c r="CR40" s="70">
        <v>668</v>
      </c>
      <c r="CS40" s="70">
        <v>251</v>
      </c>
      <c r="CT40" s="70">
        <v>136</v>
      </c>
      <c r="CU40" s="70">
        <v>210</v>
      </c>
      <c r="CV40" s="70">
        <v>130</v>
      </c>
      <c r="CW40" s="70">
        <v>18</v>
      </c>
      <c r="CX40" s="70">
        <v>292</v>
      </c>
      <c r="CY40" s="70">
        <v>58</v>
      </c>
      <c r="CZ40" s="70">
        <v>269</v>
      </c>
      <c r="DA40" s="70">
        <v>112</v>
      </c>
      <c r="DB40" s="70">
        <v>669</v>
      </c>
      <c r="DC40" s="70">
        <v>338</v>
      </c>
      <c r="DD40" s="70">
        <v>356</v>
      </c>
      <c r="DE40" s="70">
        <v>507</v>
      </c>
      <c r="DF40" s="70">
        <v>217</v>
      </c>
      <c r="DG40" s="70">
        <v>526</v>
      </c>
      <c r="DH40" s="70">
        <v>383</v>
      </c>
      <c r="DI40" s="70">
        <v>41</v>
      </c>
      <c r="DJ40" s="70">
        <v>4</v>
      </c>
      <c r="DK40" s="69">
        <v>19</v>
      </c>
      <c r="DL40" s="70">
        <v>291</v>
      </c>
      <c r="DM40" s="70">
        <v>177</v>
      </c>
      <c r="DN40" s="69"/>
      <c r="DO40" s="70">
        <v>117</v>
      </c>
      <c r="DP40" s="70">
        <v>164</v>
      </c>
      <c r="DQ40" s="70">
        <v>209</v>
      </c>
      <c r="DR40" s="70">
        <v>62</v>
      </c>
      <c r="DS40" s="69">
        <v>7</v>
      </c>
      <c r="DT40" s="67">
        <f t="shared" si="84"/>
        <v>5.5529076412636567E-2</v>
      </c>
      <c r="DU40" s="68">
        <f t="shared" si="85"/>
        <v>1.4146032216119164</v>
      </c>
      <c r="DV40" s="68">
        <f t="shared" si="86"/>
        <v>9.2085718384288973E-2</v>
      </c>
      <c r="DW40" s="68">
        <f t="shared" si="87"/>
        <v>0.28319828970444649</v>
      </c>
      <c r="DX40" s="68">
        <f t="shared" si="88"/>
        <v>7.7740706977691199E-2</v>
      </c>
      <c r="DY40" s="68">
        <f t="shared" si="89"/>
        <v>3.2854703544143306E-2</v>
      </c>
      <c r="DZ40" s="68">
        <f t="shared" si="90"/>
        <v>7.9128933888007111E-2</v>
      </c>
      <c r="EA40" s="68">
        <f t="shared" si="91"/>
        <v>0.27255521672535782</v>
      </c>
      <c r="EB40" s="68">
        <f t="shared" si="92"/>
        <v>7.1725057032988898E-2</v>
      </c>
      <c r="EC40" s="68">
        <f t="shared" si="93"/>
        <v>1.5270496013475054E-2</v>
      </c>
      <c r="ED40" s="68">
        <f t="shared" si="94"/>
        <v>2.9152765116634196E-2</v>
      </c>
      <c r="EE40" s="68">
        <f t="shared" si="95"/>
        <v>0.30911185869701024</v>
      </c>
      <c r="EF40" s="68">
        <f t="shared" si="96"/>
        <v>0.11614831816309816</v>
      </c>
      <c r="EG40" s="68">
        <f t="shared" si="97"/>
        <v>6.2932953267654773E-2</v>
      </c>
      <c r="EH40" s="68">
        <f t="shared" si="98"/>
        <v>9.7175883722113998E-2</v>
      </c>
      <c r="EI40" s="68">
        <f t="shared" si="99"/>
        <v>6.0156499447022942E-2</v>
      </c>
      <c r="EJ40" s="68">
        <f t="shared" si="100"/>
        <v>8.3293614618954858E-3</v>
      </c>
      <c r="EK40" s="68">
        <f t="shared" si="101"/>
        <v>0.13512075260408232</v>
      </c>
      <c r="EL40" s="68">
        <f t="shared" si="102"/>
        <v>2.6839053599441005E-2</v>
      </c>
      <c r="EM40" s="68">
        <f t="shared" si="103"/>
        <v>0.12447767962499363</v>
      </c>
      <c r="EN40" s="68">
        <f t="shared" si="104"/>
        <v>5.1827137985127461E-2</v>
      </c>
      <c r="EO40" s="68">
        <f t="shared" si="105"/>
        <v>0.30957460100044887</v>
      </c>
      <c r="EP40" s="68">
        <f t="shared" si="106"/>
        <v>0.15640689856225967</v>
      </c>
      <c r="EQ40" s="68">
        <f t="shared" si="107"/>
        <v>0.16473626002415515</v>
      </c>
      <c r="ER40" s="68">
        <f t="shared" ref="ER40:ER103" si="185">DE40/$CF40*100</f>
        <v>0.23461034784338949</v>
      </c>
      <c r="ES40" s="68">
        <f t="shared" ref="ES40:EW103" si="186">DF40/$CF40*100</f>
        <v>0.10041507984618445</v>
      </c>
      <c r="ET40" s="68">
        <f t="shared" si="186"/>
        <v>0.24340245160872362</v>
      </c>
      <c r="EU40" s="68">
        <f t="shared" si="184"/>
        <v>0.17723030221699837</v>
      </c>
      <c r="EV40" s="68">
        <f t="shared" si="184"/>
        <v>1.8972434440984159E-2</v>
      </c>
      <c r="EW40" s="68">
        <f t="shared" si="184"/>
        <v>1.8509692137545521E-3</v>
      </c>
      <c r="EX40" s="67">
        <f t="shared" si="184"/>
        <v>8.7921037653341232E-3</v>
      </c>
      <c r="EY40" s="68">
        <f t="shared" si="184"/>
        <v>0.13465801030064367</v>
      </c>
      <c r="EZ40" s="68">
        <f t="shared" si="184"/>
        <v>8.1905387708638935E-2</v>
      </c>
      <c r="FA40" s="67"/>
      <c r="FB40" s="68">
        <f t="shared" si="36"/>
        <v>5.4140849502320648E-2</v>
      </c>
      <c r="FC40" s="68">
        <f t="shared" si="36"/>
        <v>7.5889737763936635E-2</v>
      </c>
      <c r="FD40" s="68">
        <f t="shared" si="36"/>
        <v>9.6713141418675361E-2</v>
      </c>
      <c r="FE40" s="68">
        <f t="shared" si="36"/>
        <v>2.8690022813195559E-2</v>
      </c>
      <c r="FF40" s="67">
        <f t="shared" si="36"/>
        <v>3.2391961240704663E-3</v>
      </c>
      <c r="FG40" s="67">
        <f t="shared" si="153"/>
        <v>-4.184994606334852E-2</v>
      </c>
      <c r="FH40" s="68">
        <f t="shared" si="154"/>
        <v>-0.3523332554250167</v>
      </c>
      <c r="FI40" s="68">
        <f t="shared" si="155"/>
        <v>8.3605612039379329E-2</v>
      </c>
      <c r="FJ40" s="68">
        <f t="shared" si="156"/>
        <v>3.655138221016152E-2</v>
      </c>
      <c r="FK40" s="68">
        <f t="shared" si="157"/>
        <v>6.8027525806909517E-2</v>
      </c>
      <c r="FL40" s="68">
        <f t="shared" si="158"/>
        <v>0.15010366487758428</v>
      </c>
      <c r="FM40" s="68">
        <f t="shared" si="159"/>
        <v>3.0731581729712493E-2</v>
      </c>
      <c r="FN40" s="68">
        <f t="shared" si="160"/>
        <v>9.1224156001021128E-2</v>
      </c>
      <c r="FO40" s="68">
        <f t="shared" si="161"/>
        <v>1.4868408571390177</v>
      </c>
      <c r="FP40" s="68">
        <f t="shared" si="162"/>
        <v>7.4498796903727738E-2</v>
      </c>
      <c r="FQ40" s="68">
        <f t="shared" si="163"/>
        <v>2.7273647574178984E-2</v>
      </c>
      <c r="FR40" s="68">
        <f t="shared" si="164"/>
        <v>0.84634718299441425</v>
      </c>
      <c r="FS40" s="68">
        <f t="shared" si="165"/>
        <v>9.5023256604036002E-2</v>
      </c>
      <c r="FT40" s="68">
        <f t="shared" si="166"/>
        <v>0.5372388908073582</v>
      </c>
      <c r="FU40" s="68">
        <f t="shared" si="167"/>
        <v>0.41707392284643346</v>
      </c>
      <c r="FV40" s="68">
        <f t="shared" si="168"/>
        <v>2.7475429353103591E-2</v>
      </c>
      <c r="FW40" s="68">
        <f t="shared" si="169"/>
        <v>5.7073980520637974E-2</v>
      </c>
      <c r="FX40" s="68">
        <f t="shared" si="170"/>
        <v>5.253981687521303E-2</v>
      </c>
      <c r="FY40" s="68">
        <f t="shared" si="171"/>
        <v>0.282651270553201</v>
      </c>
      <c r="FZ40" s="68">
        <f t="shared" si="172"/>
        <v>0.22775992686917351</v>
      </c>
      <c r="GA40" s="68">
        <f t="shared" si="173"/>
        <v>0.15635212701809997</v>
      </c>
      <c r="GB40" s="68">
        <f t="shared" si="174"/>
        <v>0.47911275820068999</v>
      </c>
      <c r="GC40" s="68">
        <f t="shared" si="175"/>
        <v>0.30483627790279655</v>
      </c>
      <c r="GD40" s="68">
        <f t="shared" si="176"/>
        <v>2.7199037689292715E-2</v>
      </c>
      <c r="GE40" s="68">
        <f t="shared" si="177"/>
        <v>0.30229551836616619</v>
      </c>
      <c r="GF40" s="68">
        <f t="shared" si="178"/>
        <v>2.39795117676537E-2</v>
      </c>
      <c r="GG40" s="68">
        <f t="shared" si="179"/>
        <v>0.36489137611117906</v>
      </c>
      <c r="GH40" s="68">
        <f t="shared" si="180"/>
        <v>0.21176996709088036</v>
      </c>
      <c r="GI40" s="68">
        <f t="shared" si="181"/>
        <v>8.490346164892193E-2</v>
      </c>
      <c r="GJ40" s="68">
        <f t="shared" si="182"/>
        <v>6.3552372768778911E-2</v>
      </c>
      <c r="GK40" s="67">
        <f t="shared" si="182"/>
        <v>-1.5250657672748495E-3</v>
      </c>
      <c r="GL40" s="68">
        <f t="shared" si="139"/>
        <v>4.5308048357177166E-2</v>
      </c>
      <c r="GM40" s="68">
        <f t="shared" si="34"/>
        <v>2.7342313275808411E-3</v>
      </c>
      <c r="GN40" s="67"/>
      <c r="GO40" s="68">
        <f t="shared" si="35"/>
        <v>0.10359662233790712</v>
      </c>
      <c r="GP40" s="68">
        <f t="shared" si="35"/>
        <v>2.157406597474068E-2</v>
      </c>
      <c r="GQ40" s="68">
        <f t="shared" si="35"/>
        <v>1.69946296097815E-2</v>
      </c>
      <c r="GR40" s="68">
        <f t="shared" si="35"/>
        <v>1.6605476492872855E-3</v>
      </c>
      <c r="GS40" s="67">
        <f t="shared" si="35"/>
        <v>2.7454234037430523E-3</v>
      </c>
    </row>
    <row r="41" spans="1:201" s="71" customFormat="1" x14ac:dyDescent="0.15">
      <c r="A41" s="64">
        <v>1</v>
      </c>
      <c r="B41" s="64" t="s">
        <v>488</v>
      </c>
      <c r="C41" s="64" t="s">
        <v>489</v>
      </c>
      <c r="D41" s="64" t="s">
        <v>490</v>
      </c>
      <c r="E41" s="64">
        <v>283275</v>
      </c>
      <c r="F41" s="65">
        <v>84</v>
      </c>
      <c r="G41" s="66">
        <v>2747</v>
      </c>
      <c r="H41" s="66">
        <v>237</v>
      </c>
      <c r="I41" s="66">
        <v>831</v>
      </c>
      <c r="J41" s="66">
        <v>330</v>
      </c>
      <c r="K41" s="66">
        <v>66</v>
      </c>
      <c r="L41" s="66">
        <v>232</v>
      </c>
      <c r="M41" s="66">
        <v>527</v>
      </c>
      <c r="N41" s="66">
        <v>1012</v>
      </c>
      <c r="O41" s="66">
        <v>83</v>
      </c>
      <c r="P41" s="66">
        <v>153</v>
      </c>
      <c r="Q41" s="66">
        <v>1221</v>
      </c>
      <c r="R41" s="66">
        <v>272</v>
      </c>
      <c r="S41" s="66">
        <v>197</v>
      </c>
      <c r="T41" s="66">
        <v>228</v>
      </c>
      <c r="U41" s="66">
        <v>268</v>
      </c>
      <c r="V41" s="66">
        <v>7</v>
      </c>
      <c r="W41" s="66">
        <v>443</v>
      </c>
      <c r="X41" s="66">
        <v>255</v>
      </c>
      <c r="Y41" s="66">
        <v>463</v>
      </c>
      <c r="Z41" s="66">
        <v>1004</v>
      </c>
      <c r="AA41" s="66">
        <v>731</v>
      </c>
      <c r="AB41" s="66">
        <v>462</v>
      </c>
      <c r="AC41" s="66">
        <v>520</v>
      </c>
      <c r="AD41" s="66">
        <v>1054</v>
      </c>
      <c r="AE41" s="66">
        <v>296</v>
      </c>
      <c r="AF41" s="66">
        <v>1445</v>
      </c>
      <c r="AG41" s="66">
        <v>2396</v>
      </c>
      <c r="AH41" s="66">
        <v>82</v>
      </c>
      <c r="AI41" s="66">
        <v>49</v>
      </c>
      <c r="AJ41" s="65">
        <v>14</v>
      </c>
      <c r="AK41" s="66">
        <v>362</v>
      </c>
      <c r="AL41" s="66">
        <v>218</v>
      </c>
      <c r="AM41" s="65">
        <v>41</v>
      </c>
      <c r="AN41" s="66">
        <v>215</v>
      </c>
      <c r="AO41" s="66">
        <v>369</v>
      </c>
      <c r="AP41" s="66">
        <v>298</v>
      </c>
      <c r="AQ41" s="66">
        <v>107</v>
      </c>
      <c r="AR41" s="65">
        <v>11</v>
      </c>
      <c r="AS41" s="67">
        <f t="shared" ref="AS41:AS72" si="187">F41/$E41*100</f>
        <v>2.9653163886682554E-2</v>
      </c>
      <c r="AT41" s="68">
        <f t="shared" ref="AT41:AT72" si="188">G41/$E41*100</f>
        <v>0.96972906186567831</v>
      </c>
      <c r="AU41" s="68">
        <f t="shared" ref="AU41:AU72" si="189">H41/$E41*100</f>
        <v>8.3664283823140062E-2</v>
      </c>
      <c r="AV41" s="68">
        <f t="shared" ref="AV41:AV72" si="190">I41/$E41*100</f>
        <v>0.293354514164681</v>
      </c>
      <c r="AW41" s="68">
        <f t="shared" ref="AW41:AW72" si="191">J41/$E41*100</f>
        <v>0.11649457241196717</v>
      </c>
      <c r="AX41" s="68">
        <f t="shared" ref="AX41:AX72" si="192">K41/$E41*100</f>
        <v>2.3298914482393431E-2</v>
      </c>
      <c r="AY41" s="68">
        <f t="shared" ref="AY41:AY72" si="193">L41/$E41*100</f>
        <v>8.1899214544170859E-2</v>
      </c>
      <c r="AZ41" s="68">
        <f t="shared" ref="AZ41:AZ72" si="194">M41/$E41*100</f>
        <v>0.18603830200335364</v>
      </c>
      <c r="BA41" s="68">
        <f t="shared" ref="BA41:BA72" si="195">N41/$E41*100</f>
        <v>0.35725002206336598</v>
      </c>
      <c r="BB41" s="68">
        <f t="shared" ref="BB41:BB72" si="196">O41/$E41*100</f>
        <v>2.9300150030888712E-2</v>
      </c>
      <c r="BC41" s="68">
        <f t="shared" ref="BC41:BC72" si="197">P41/$E41*100</f>
        <v>5.4011119936457512E-2</v>
      </c>
      <c r="BD41" s="68">
        <f t="shared" ref="BD41:BD72" si="198">Q41/$E41*100</f>
        <v>0.43102991792427858</v>
      </c>
      <c r="BE41" s="68">
        <f t="shared" ref="BE41:BE72" si="199">R41/$E41*100</f>
        <v>9.6019768775924455E-2</v>
      </c>
      <c r="BF41" s="68">
        <f t="shared" ref="BF41:BF72" si="200">S41/$E41*100</f>
        <v>6.9543729591386466E-2</v>
      </c>
      <c r="BG41" s="68">
        <f t="shared" ref="BG41:BG72" si="201">T41/$E41*100</f>
        <v>8.0487159120995494E-2</v>
      </c>
      <c r="BH41" s="68">
        <f t="shared" ref="BH41:BH72" si="202">U41/$E41*100</f>
        <v>9.460771335274909E-2</v>
      </c>
      <c r="BI41" s="68">
        <f t="shared" ref="BI41:BI72" si="203">V41/$E41*100</f>
        <v>2.4710969905568795E-3</v>
      </c>
      <c r="BJ41" s="68">
        <f t="shared" ref="BJ41:BJ72" si="204">W41/$E41*100</f>
        <v>0.1563851381166711</v>
      </c>
      <c r="BK41" s="68">
        <f t="shared" ref="BK41:BK72" si="205">X41/$E41*100</f>
        <v>9.0018533227429184E-2</v>
      </c>
      <c r="BL41" s="68">
        <f t="shared" ref="BL41:BL72" si="206">Y41/$E41*100</f>
        <v>0.16344541523254788</v>
      </c>
      <c r="BM41" s="68">
        <f t="shared" ref="BM41:BM72" si="207">Z41/$E41*100</f>
        <v>0.35442591121701528</v>
      </c>
      <c r="BN41" s="68">
        <f t="shared" si="140"/>
        <v>0.258053128585297</v>
      </c>
      <c r="BO41" s="68">
        <f t="shared" si="141"/>
        <v>0.16309240137675404</v>
      </c>
      <c r="BP41" s="68">
        <f t="shared" si="142"/>
        <v>0.18356720501279675</v>
      </c>
      <c r="BQ41" s="68">
        <f t="shared" si="143"/>
        <v>0.37207660400670728</v>
      </c>
      <c r="BR41" s="68">
        <f t="shared" si="144"/>
        <v>0.1044921013149766</v>
      </c>
      <c r="BS41" s="68">
        <f t="shared" si="145"/>
        <v>0.5101050216220987</v>
      </c>
      <c r="BT41" s="68">
        <f t="shared" si="146"/>
        <v>0.8458211984820404</v>
      </c>
      <c r="BU41" s="68">
        <f t="shared" si="147"/>
        <v>2.8947136175094871E-2</v>
      </c>
      <c r="BV41" s="68">
        <f t="shared" si="148"/>
        <v>1.7297678933898154E-2</v>
      </c>
      <c r="BW41" s="67">
        <f t="shared" si="149"/>
        <v>4.9421939811137589E-3</v>
      </c>
      <c r="BX41" s="68">
        <f t="shared" si="150"/>
        <v>0.12779101579737004</v>
      </c>
      <c r="BY41" s="68">
        <f t="shared" si="151"/>
        <v>7.6957020563057102E-2</v>
      </c>
      <c r="BZ41" s="67">
        <f t="shared" si="151"/>
        <v>1.4473568087547435E-2</v>
      </c>
      <c r="CA41" s="68">
        <f t="shared" si="151"/>
        <v>7.5897978995675588E-2</v>
      </c>
      <c r="CB41" s="68">
        <f t="shared" si="151"/>
        <v>0.13026211278792693</v>
      </c>
      <c r="CC41" s="68">
        <f t="shared" si="152"/>
        <v>0.10519812902656429</v>
      </c>
      <c r="CD41" s="68">
        <f t="shared" si="53"/>
        <v>3.7772482569940868E-2</v>
      </c>
      <c r="CE41" s="67">
        <f t="shared" si="53"/>
        <v>3.8831524137322394E-3</v>
      </c>
      <c r="CF41" s="64">
        <v>284528</v>
      </c>
      <c r="CG41" s="69">
        <v>250</v>
      </c>
      <c r="CH41" s="70">
        <v>2911</v>
      </c>
      <c r="CI41" s="70">
        <v>204</v>
      </c>
      <c r="CJ41" s="70">
        <v>808</v>
      </c>
      <c r="CK41" s="70">
        <v>295</v>
      </c>
      <c r="CL41" s="70">
        <v>32</v>
      </c>
      <c r="CM41" s="70">
        <v>152</v>
      </c>
      <c r="CN41" s="70">
        <v>436</v>
      </c>
      <c r="CO41" s="70">
        <v>183</v>
      </c>
      <c r="CP41" s="70">
        <v>20</v>
      </c>
      <c r="CQ41" s="70">
        <v>85</v>
      </c>
      <c r="CR41" s="70">
        <v>729</v>
      </c>
      <c r="CS41" s="70">
        <v>174</v>
      </c>
      <c r="CT41" s="70">
        <v>104</v>
      </c>
      <c r="CU41" s="70">
        <v>115</v>
      </c>
      <c r="CV41" s="70">
        <v>258</v>
      </c>
      <c r="CW41" s="70">
        <v>0</v>
      </c>
      <c r="CX41" s="70">
        <v>376</v>
      </c>
      <c r="CY41" s="70">
        <v>76</v>
      </c>
      <c r="CZ41" s="70">
        <v>415</v>
      </c>
      <c r="DA41" s="70">
        <v>508</v>
      </c>
      <c r="DB41" s="70">
        <v>663</v>
      </c>
      <c r="DC41" s="70">
        <v>257</v>
      </c>
      <c r="DD41" s="70">
        <v>514</v>
      </c>
      <c r="DE41" s="70">
        <v>645</v>
      </c>
      <c r="DF41" s="70">
        <v>186</v>
      </c>
      <c r="DG41" s="70">
        <v>1079</v>
      </c>
      <c r="DH41" s="70">
        <v>1153</v>
      </c>
      <c r="DI41" s="70">
        <v>57</v>
      </c>
      <c r="DJ41" s="70">
        <v>26</v>
      </c>
      <c r="DK41" s="69">
        <v>20</v>
      </c>
      <c r="DL41" s="70">
        <v>298</v>
      </c>
      <c r="DM41" s="70">
        <v>282</v>
      </c>
      <c r="DN41" s="69"/>
      <c r="DO41" s="70">
        <v>157</v>
      </c>
      <c r="DP41" s="70">
        <v>345</v>
      </c>
      <c r="DQ41" s="70">
        <v>297</v>
      </c>
      <c r="DR41" s="70">
        <v>89</v>
      </c>
      <c r="DS41" s="69">
        <v>8</v>
      </c>
      <c r="DT41" s="67">
        <f t="shared" si="84"/>
        <v>8.7864814710678737E-2</v>
      </c>
      <c r="DU41" s="68">
        <f t="shared" si="85"/>
        <v>1.0230979024911431</v>
      </c>
      <c r="DV41" s="68">
        <f t="shared" si="86"/>
        <v>7.1697688803913848E-2</v>
      </c>
      <c r="DW41" s="68">
        <f t="shared" si="87"/>
        <v>0.28397908114491366</v>
      </c>
      <c r="DX41" s="68">
        <f t="shared" si="88"/>
        <v>0.1036804813586009</v>
      </c>
      <c r="DY41" s="68">
        <f t="shared" si="89"/>
        <v>1.1246696282966878E-2</v>
      </c>
      <c r="DZ41" s="68">
        <f t="shared" si="90"/>
        <v>5.342180734409268E-2</v>
      </c>
      <c r="EA41" s="68">
        <f t="shared" si="91"/>
        <v>0.15323623685542373</v>
      </c>
      <c r="EB41" s="68">
        <f t="shared" si="92"/>
        <v>6.4317044368216836E-2</v>
      </c>
      <c r="EC41" s="68">
        <f t="shared" si="93"/>
        <v>7.0291851768542997E-3</v>
      </c>
      <c r="ED41" s="68">
        <f t="shared" si="94"/>
        <v>2.9874037001630771E-2</v>
      </c>
      <c r="EE41" s="68">
        <f t="shared" si="95"/>
        <v>0.25621379969633917</v>
      </c>
      <c r="EF41" s="68">
        <f t="shared" si="96"/>
        <v>6.1153911038632401E-2</v>
      </c>
      <c r="EG41" s="68">
        <f t="shared" si="97"/>
        <v>3.6551762919642357E-2</v>
      </c>
      <c r="EH41" s="68">
        <f t="shared" si="98"/>
        <v>4.0417814766912218E-2</v>
      </c>
      <c r="EI41" s="68">
        <f t="shared" si="99"/>
        <v>9.0676488781420456E-2</v>
      </c>
      <c r="EJ41" s="68">
        <f t="shared" si="100"/>
        <v>0</v>
      </c>
      <c r="EK41" s="68">
        <f t="shared" si="101"/>
        <v>0.13214868132486082</v>
      </c>
      <c r="EL41" s="68">
        <f t="shared" si="102"/>
        <v>2.671090367204634E-2</v>
      </c>
      <c r="EM41" s="68">
        <f t="shared" si="103"/>
        <v>0.1458555924197267</v>
      </c>
      <c r="EN41" s="68">
        <f t="shared" si="104"/>
        <v>0.17854130349209918</v>
      </c>
      <c r="EO41" s="68">
        <f t="shared" si="105"/>
        <v>0.23301748861272004</v>
      </c>
      <c r="EP41" s="68">
        <f t="shared" si="106"/>
        <v>9.0325029522577732E-2</v>
      </c>
      <c r="EQ41" s="68">
        <f t="shared" si="107"/>
        <v>0.18065005904515546</v>
      </c>
      <c r="ER41" s="68">
        <f t="shared" si="185"/>
        <v>0.22669122195355115</v>
      </c>
      <c r="ES41" s="68">
        <f t="shared" si="186"/>
        <v>6.5371422144744978E-2</v>
      </c>
      <c r="ET41" s="68">
        <f t="shared" si="186"/>
        <v>0.37922454029128944</v>
      </c>
      <c r="EU41" s="68">
        <f t="shared" si="184"/>
        <v>0.40523252544565036</v>
      </c>
      <c r="EV41" s="68">
        <f t="shared" si="184"/>
        <v>2.0033177754034754E-2</v>
      </c>
      <c r="EW41" s="68">
        <f t="shared" si="184"/>
        <v>9.1379407299105892E-3</v>
      </c>
      <c r="EX41" s="67">
        <f t="shared" si="184"/>
        <v>7.0291851768542997E-3</v>
      </c>
      <c r="EY41" s="68">
        <f t="shared" si="184"/>
        <v>0.10473485913512906</v>
      </c>
      <c r="EZ41" s="68">
        <f t="shared" si="184"/>
        <v>9.911151099364561E-2</v>
      </c>
      <c r="FA41" s="67"/>
      <c r="FB41" s="68">
        <f t="shared" si="36"/>
        <v>5.5179103638306248E-2</v>
      </c>
      <c r="FC41" s="68">
        <f t="shared" si="36"/>
        <v>0.12125344430073666</v>
      </c>
      <c r="FD41" s="68">
        <f t="shared" si="36"/>
        <v>0.10438339987628635</v>
      </c>
      <c r="FE41" s="68">
        <f t="shared" si="36"/>
        <v>3.127987403700163E-2</v>
      </c>
      <c r="FF41" s="67">
        <f t="shared" si="36"/>
        <v>2.8116740707417195E-3</v>
      </c>
      <c r="FG41" s="67">
        <f t="shared" si="153"/>
        <v>-5.8211650823996181E-2</v>
      </c>
      <c r="FH41" s="68">
        <f t="shared" si="154"/>
        <v>-5.3368840625464764E-2</v>
      </c>
      <c r="FI41" s="68">
        <f t="shared" si="155"/>
        <v>1.1966595019226214E-2</v>
      </c>
      <c r="FJ41" s="68">
        <f t="shared" si="156"/>
        <v>9.375433019767343E-3</v>
      </c>
      <c r="FK41" s="68">
        <f t="shared" si="157"/>
        <v>1.2814091053366269E-2</v>
      </c>
      <c r="FL41" s="68">
        <f t="shared" si="158"/>
        <v>1.2052218199426553E-2</v>
      </c>
      <c r="FM41" s="68">
        <f t="shared" si="159"/>
        <v>2.8477407200078179E-2</v>
      </c>
      <c r="FN41" s="68">
        <f t="shared" si="160"/>
        <v>3.280206514792991E-2</v>
      </c>
      <c r="FO41" s="68">
        <f t="shared" si="161"/>
        <v>0.29293297769514914</v>
      </c>
      <c r="FP41" s="68">
        <f t="shared" si="162"/>
        <v>2.2270964854034413E-2</v>
      </c>
      <c r="FQ41" s="68">
        <f t="shared" si="163"/>
        <v>2.4137082934826741E-2</v>
      </c>
      <c r="FR41" s="68">
        <f t="shared" si="164"/>
        <v>0.17481611822793941</v>
      </c>
      <c r="FS41" s="68">
        <f t="shared" si="165"/>
        <v>3.4865857737292054E-2</v>
      </c>
      <c r="FT41" s="68">
        <f t="shared" si="166"/>
        <v>3.2991966671744109E-2</v>
      </c>
      <c r="FU41" s="68">
        <f t="shared" si="167"/>
        <v>4.0069344354083276E-2</v>
      </c>
      <c r="FV41" s="68">
        <f t="shared" si="168"/>
        <v>3.9312245713286342E-3</v>
      </c>
      <c r="FW41" s="68">
        <f t="shared" si="169"/>
        <v>2.4710969905568795E-3</v>
      </c>
      <c r="FX41" s="68">
        <f t="shared" si="170"/>
        <v>2.4236456791810274E-2</v>
      </c>
      <c r="FY41" s="68">
        <f t="shared" si="171"/>
        <v>6.3307629555382841E-2</v>
      </c>
      <c r="FZ41" s="68">
        <f t="shared" si="172"/>
        <v>1.7589822812821176E-2</v>
      </c>
      <c r="GA41" s="68">
        <f t="shared" si="173"/>
        <v>0.1758846077249161</v>
      </c>
      <c r="GB41" s="68">
        <f t="shared" si="174"/>
        <v>2.5035639972576962E-2</v>
      </c>
      <c r="GC41" s="68">
        <f t="shared" si="175"/>
        <v>7.276737185417631E-2</v>
      </c>
      <c r="GD41" s="68">
        <f t="shared" si="176"/>
        <v>2.9171459676412825E-3</v>
      </c>
      <c r="GE41" s="68">
        <f t="shared" si="177"/>
        <v>0.14538538205315613</v>
      </c>
      <c r="GF41" s="68">
        <f t="shared" si="178"/>
        <v>3.9120679170231626E-2</v>
      </c>
      <c r="GG41" s="68">
        <f t="shared" si="179"/>
        <v>0.13088048133080926</v>
      </c>
      <c r="GH41" s="68">
        <f t="shared" si="180"/>
        <v>0.44058867303639004</v>
      </c>
      <c r="GI41" s="68">
        <f t="shared" si="181"/>
        <v>8.9139584210601169E-3</v>
      </c>
      <c r="GJ41" s="68">
        <f t="shared" si="182"/>
        <v>8.1597382039875644E-3</v>
      </c>
      <c r="GK41" s="67">
        <f t="shared" si="182"/>
        <v>-2.0869911957405408E-3</v>
      </c>
      <c r="GL41" s="68">
        <f t="shared" si="139"/>
        <v>2.3056156662240979E-2</v>
      </c>
      <c r="GM41" s="68">
        <f t="shared" si="34"/>
        <v>-2.2154490430588508E-2</v>
      </c>
      <c r="GN41" s="67"/>
      <c r="GO41" s="68">
        <f t="shared" si="35"/>
        <v>2.071887535736934E-2</v>
      </c>
      <c r="GP41" s="68">
        <f t="shared" si="35"/>
        <v>9.0086684871902717E-3</v>
      </c>
      <c r="GQ41" s="68">
        <f t="shared" si="35"/>
        <v>8.1472915027794302E-4</v>
      </c>
      <c r="GR41" s="68">
        <f t="shared" si="35"/>
        <v>6.4926085329392383E-3</v>
      </c>
      <c r="GS41" s="67">
        <f t="shared" si="35"/>
        <v>1.0714783429905199E-3</v>
      </c>
    </row>
    <row r="42" spans="1:201" s="71" customFormat="1" x14ac:dyDescent="0.15">
      <c r="A42" s="64">
        <v>1</v>
      </c>
      <c r="B42" s="64" t="s">
        <v>491</v>
      </c>
      <c r="C42" s="64" t="s">
        <v>492</v>
      </c>
      <c r="D42" s="64" t="s">
        <v>493</v>
      </c>
      <c r="E42" s="64">
        <v>219324</v>
      </c>
      <c r="F42" s="65">
        <v>26</v>
      </c>
      <c r="G42" s="66">
        <v>1382</v>
      </c>
      <c r="H42" s="66">
        <v>75</v>
      </c>
      <c r="I42" s="66">
        <v>541</v>
      </c>
      <c r="J42" s="66">
        <v>430</v>
      </c>
      <c r="K42" s="66">
        <v>76</v>
      </c>
      <c r="L42" s="66">
        <v>133</v>
      </c>
      <c r="M42" s="66">
        <v>372</v>
      </c>
      <c r="N42" s="66">
        <v>1696</v>
      </c>
      <c r="O42" s="66">
        <v>78</v>
      </c>
      <c r="P42" s="66">
        <v>60</v>
      </c>
      <c r="Q42" s="66">
        <v>641</v>
      </c>
      <c r="R42" s="66">
        <v>128</v>
      </c>
      <c r="S42" s="66">
        <v>184</v>
      </c>
      <c r="T42" s="66">
        <v>330</v>
      </c>
      <c r="U42" s="66">
        <v>449</v>
      </c>
      <c r="V42" s="66">
        <v>12</v>
      </c>
      <c r="W42" s="66">
        <v>259</v>
      </c>
      <c r="X42" s="66">
        <v>263</v>
      </c>
      <c r="Y42" s="66">
        <v>539</v>
      </c>
      <c r="Z42" s="66">
        <v>86</v>
      </c>
      <c r="AA42" s="66">
        <v>161</v>
      </c>
      <c r="AB42" s="66">
        <v>332</v>
      </c>
      <c r="AC42" s="66">
        <v>260</v>
      </c>
      <c r="AD42" s="66">
        <v>532</v>
      </c>
      <c r="AE42" s="66">
        <v>1844</v>
      </c>
      <c r="AF42" s="66">
        <v>1457</v>
      </c>
      <c r="AG42" s="66">
        <v>2010</v>
      </c>
      <c r="AH42" s="66">
        <v>33</v>
      </c>
      <c r="AI42" s="66">
        <v>65</v>
      </c>
      <c r="AJ42" s="65">
        <v>5</v>
      </c>
      <c r="AK42" s="66">
        <v>170</v>
      </c>
      <c r="AL42" s="66">
        <v>70</v>
      </c>
      <c r="AM42" s="65">
        <v>14</v>
      </c>
      <c r="AN42" s="66">
        <v>95</v>
      </c>
      <c r="AO42" s="66">
        <v>173</v>
      </c>
      <c r="AP42" s="66">
        <v>146</v>
      </c>
      <c r="AQ42" s="66">
        <v>40</v>
      </c>
      <c r="AR42" s="65">
        <v>11</v>
      </c>
      <c r="AS42" s="67">
        <f t="shared" si="187"/>
        <v>1.1854607794860571E-2</v>
      </c>
      <c r="AT42" s="68">
        <f t="shared" si="188"/>
        <v>0.63011799894220422</v>
      </c>
      <c r="AU42" s="68">
        <f t="shared" si="189"/>
        <v>3.4195984023636265E-2</v>
      </c>
      <c r="AV42" s="68">
        <f t="shared" si="190"/>
        <v>0.24666703142382956</v>
      </c>
      <c r="AW42" s="68">
        <f t="shared" si="191"/>
        <v>0.19605697506884789</v>
      </c>
      <c r="AX42" s="68">
        <f t="shared" si="192"/>
        <v>3.4651930477284744E-2</v>
      </c>
      <c r="AY42" s="68">
        <f t="shared" si="193"/>
        <v>6.0640878335248304E-2</v>
      </c>
      <c r="AZ42" s="68">
        <f t="shared" si="194"/>
        <v>0.16961208075723588</v>
      </c>
      <c r="BA42" s="68">
        <f t="shared" si="195"/>
        <v>0.77328518538782809</v>
      </c>
      <c r="BB42" s="68">
        <f t="shared" si="196"/>
        <v>3.5563823384581715E-2</v>
      </c>
      <c r="BC42" s="68">
        <f t="shared" si="197"/>
        <v>2.7356787218909009E-2</v>
      </c>
      <c r="BD42" s="68">
        <f t="shared" si="198"/>
        <v>0.29226167678867793</v>
      </c>
      <c r="BE42" s="68">
        <f t="shared" si="199"/>
        <v>5.836114606700589E-2</v>
      </c>
      <c r="BF42" s="68">
        <f t="shared" si="200"/>
        <v>8.3894147471320971E-2</v>
      </c>
      <c r="BG42" s="68">
        <f t="shared" si="201"/>
        <v>0.15046232970399956</v>
      </c>
      <c r="BH42" s="68">
        <f t="shared" si="202"/>
        <v>0.20471995768816909</v>
      </c>
      <c r="BI42" s="68">
        <f t="shared" si="203"/>
        <v>5.4713574437818026E-3</v>
      </c>
      <c r="BJ42" s="68">
        <f t="shared" si="204"/>
        <v>0.11809013149495723</v>
      </c>
      <c r="BK42" s="68">
        <f t="shared" si="205"/>
        <v>0.11991391730955116</v>
      </c>
      <c r="BL42" s="68">
        <f t="shared" si="206"/>
        <v>0.24575513851653263</v>
      </c>
      <c r="BM42" s="68">
        <f t="shared" si="207"/>
        <v>3.9211395013769579E-2</v>
      </c>
      <c r="BN42" s="68">
        <f t="shared" si="140"/>
        <v>7.3407379037405837E-2</v>
      </c>
      <c r="BO42" s="68">
        <f t="shared" si="141"/>
        <v>0.15137422261129654</v>
      </c>
      <c r="BP42" s="68">
        <f t="shared" si="142"/>
        <v>0.11854607794860572</v>
      </c>
      <c r="BQ42" s="68">
        <f t="shared" si="143"/>
        <v>0.24256351334099321</v>
      </c>
      <c r="BR42" s="68">
        <f t="shared" si="144"/>
        <v>0.84076526052780354</v>
      </c>
      <c r="BS42" s="68">
        <f t="shared" si="145"/>
        <v>0.66431398296584043</v>
      </c>
      <c r="BT42" s="68">
        <f t="shared" si="146"/>
        <v>0.91645237183345196</v>
      </c>
      <c r="BU42" s="68">
        <f t="shared" si="147"/>
        <v>1.5046232970399956E-2</v>
      </c>
      <c r="BV42" s="68">
        <f t="shared" si="148"/>
        <v>2.963651948715143E-2</v>
      </c>
      <c r="BW42" s="67">
        <f t="shared" si="149"/>
        <v>2.2797322682424175E-3</v>
      </c>
      <c r="BX42" s="68">
        <f t="shared" si="150"/>
        <v>7.75108971202422E-2</v>
      </c>
      <c r="BY42" s="68">
        <f t="shared" si="151"/>
        <v>3.1916251755393844E-2</v>
      </c>
      <c r="BZ42" s="67">
        <f t="shared" si="151"/>
        <v>6.3832503510787694E-3</v>
      </c>
      <c r="CA42" s="68">
        <f t="shared" si="151"/>
        <v>4.3314913096605935E-2</v>
      </c>
      <c r="CB42" s="68">
        <f t="shared" si="151"/>
        <v>7.887873648118765E-2</v>
      </c>
      <c r="CC42" s="68">
        <f t="shared" si="152"/>
        <v>6.6568182232678602E-2</v>
      </c>
      <c r="CD42" s="68">
        <f t="shared" si="53"/>
        <v>1.823785814593934E-2</v>
      </c>
      <c r="CE42" s="67">
        <f t="shared" si="53"/>
        <v>5.0154109901333187E-3</v>
      </c>
      <c r="CF42" s="64">
        <v>213043</v>
      </c>
      <c r="CG42" s="69">
        <v>97</v>
      </c>
      <c r="CH42" s="70">
        <v>1491</v>
      </c>
      <c r="CI42" s="70">
        <v>69</v>
      </c>
      <c r="CJ42" s="70">
        <v>513</v>
      </c>
      <c r="CK42" s="70">
        <v>453</v>
      </c>
      <c r="CL42" s="70">
        <v>17</v>
      </c>
      <c r="CM42" s="70">
        <v>85</v>
      </c>
      <c r="CN42" s="70">
        <v>217</v>
      </c>
      <c r="CO42" s="70">
        <v>190</v>
      </c>
      <c r="CP42" s="70">
        <v>3</v>
      </c>
      <c r="CQ42" s="70">
        <v>29</v>
      </c>
      <c r="CR42" s="70">
        <v>399</v>
      </c>
      <c r="CS42" s="70">
        <v>77</v>
      </c>
      <c r="CT42" s="70">
        <v>30</v>
      </c>
      <c r="CU42" s="70">
        <v>107</v>
      </c>
      <c r="CV42" s="70">
        <v>425</v>
      </c>
      <c r="CW42" s="70">
        <v>0</v>
      </c>
      <c r="CX42" s="70">
        <v>193</v>
      </c>
      <c r="CY42" s="70">
        <v>63</v>
      </c>
      <c r="CZ42" s="70">
        <v>405</v>
      </c>
      <c r="DA42" s="70">
        <v>51</v>
      </c>
      <c r="DB42" s="70">
        <v>139</v>
      </c>
      <c r="DC42" s="70">
        <v>113</v>
      </c>
      <c r="DD42" s="70">
        <v>259</v>
      </c>
      <c r="DE42" s="70">
        <v>265</v>
      </c>
      <c r="DF42" s="70">
        <v>1409</v>
      </c>
      <c r="DG42" s="70">
        <v>1340</v>
      </c>
      <c r="DH42" s="70">
        <v>1112</v>
      </c>
      <c r="DI42" s="70">
        <v>17</v>
      </c>
      <c r="DJ42" s="70">
        <v>3</v>
      </c>
      <c r="DK42" s="69">
        <v>16</v>
      </c>
      <c r="DL42" s="70">
        <v>90</v>
      </c>
      <c r="DM42" s="70">
        <v>76</v>
      </c>
      <c r="DN42" s="69"/>
      <c r="DO42" s="70">
        <v>44</v>
      </c>
      <c r="DP42" s="70">
        <v>142</v>
      </c>
      <c r="DQ42" s="70">
        <v>142</v>
      </c>
      <c r="DR42" s="70">
        <v>38</v>
      </c>
      <c r="DS42" s="69">
        <v>6</v>
      </c>
      <c r="DT42" s="67">
        <f t="shared" ref="DT42:DT73" si="208">CG42/$CF42*100</f>
        <v>4.5530714456705923E-2</v>
      </c>
      <c r="DU42" s="68">
        <f t="shared" ref="DU42:DU73" si="209">CH42/$CF42*100</f>
        <v>0.6998587139685416</v>
      </c>
      <c r="DV42" s="68">
        <f t="shared" ref="DV42:DV73" si="210">CI42/$CF42*100</f>
        <v>3.2387827809409367E-2</v>
      </c>
      <c r="DW42" s="68">
        <f t="shared" ref="DW42:DW73" si="211">CJ42/$CF42*100</f>
        <v>0.24079645893082618</v>
      </c>
      <c r="DX42" s="68">
        <f t="shared" ref="DX42:DX73" si="212">CK42/$CF42*100</f>
        <v>0.21263313040090498</v>
      </c>
      <c r="DY42" s="68">
        <f t="shared" ref="DY42:DY73" si="213">CL42/$CF42*100</f>
        <v>7.9796097501443376E-3</v>
      </c>
      <c r="DZ42" s="68">
        <f t="shared" ref="DZ42:DZ73" si="214">CM42/$CF42*100</f>
        <v>3.9898048750721685E-2</v>
      </c>
      <c r="EA42" s="68">
        <f t="shared" ref="EA42:EA73" si="215">CN42/$CF42*100</f>
        <v>0.10185737151654831</v>
      </c>
      <c r="EB42" s="68">
        <f t="shared" ref="EB42:EB73" si="216">CO42/$CF42*100</f>
        <v>8.9183873678083767E-2</v>
      </c>
      <c r="EC42" s="68">
        <f t="shared" ref="EC42:EC73" si="217">CP42/$CF42*100</f>
        <v>1.4081664264960594E-3</v>
      </c>
      <c r="ED42" s="68">
        <f t="shared" ref="ED42:ED73" si="218">CQ42/$CF42*100</f>
        <v>1.3612275456128574E-2</v>
      </c>
      <c r="EE42" s="68">
        <f t="shared" ref="EE42:EE73" si="219">CR42/$CF42*100</f>
        <v>0.1872861347239759</v>
      </c>
      <c r="EF42" s="68">
        <f t="shared" ref="EF42:EF73" si="220">CS42/$CF42*100</f>
        <v>3.6142938280065526E-2</v>
      </c>
      <c r="EG42" s="68">
        <f t="shared" ref="EG42:EG73" si="221">CT42/$CF42*100</f>
        <v>1.4081664264960594E-2</v>
      </c>
      <c r="EH42" s="68">
        <f t="shared" ref="EH42:EH73" si="222">CU42/$CF42*100</f>
        <v>5.0224602545026115E-2</v>
      </c>
      <c r="EI42" s="68">
        <f t="shared" ref="EI42:EI73" si="223">CV42/$CF42*100</f>
        <v>0.19949024375360844</v>
      </c>
      <c r="EJ42" s="68">
        <f t="shared" ref="EJ42:EJ73" si="224">CW42/$CF42*100</f>
        <v>0</v>
      </c>
      <c r="EK42" s="68">
        <f t="shared" ref="EK42:EK73" si="225">CX42/$CF42*100</f>
        <v>9.059204010457983E-2</v>
      </c>
      <c r="EL42" s="68">
        <f t="shared" ref="EL42:EL73" si="226">CY42/$CF42*100</f>
        <v>2.9571494956417251E-2</v>
      </c>
      <c r="EM42" s="68">
        <f t="shared" ref="EM42:EM73" si="227">CZ42/$CF42*100</f>
        <v>0.19010246757696803</v>
      </c>
      <c r="EN42" s="68">
        <f t="shared" ref="EN42:EN73" si="228">DA42/$CF42*100</f>
        <v>2.3938829250433009E-2</v>
      </c>
      <c r="EO42" s="68">
        <f t="shared" ref="EO42:EO73" si="229">DB42/$CF42*100</f>
        <v>6.524504442765075E-2</v>
      </c>
      <c r="EP42" s="68">
        <f t="shared" ref="EP42:EP73" si="230">DC42/$CF42*100</f>
        <v>5.3040935398018241E-2</v>
      </c>
      <c r="EQ42" s="68">
        <f t="shared" ref="EQ42:EQ73" si="231">DD42/$CF42*100</f>
        <v>0.12157170148749315</v>
      </c>
      <c r="ER42" s="68">
        <f t="shared" si="185"/>
        <v>0.12438803434048525</v>
      </c>
      <c r="ES42" s="68">
        <f t="shared" si="186"/>
        <v>0.66136883164431592</v>
      </c>
      <c r="ET42" s="68">
        <f t="shared" si="186"/>
        <v>0.62898100383490663</v>
      </c>
      <c r="EU42" s="68">
        <f t="shared" si="184"/>
        <v>0.521960355421206</v>
      </c>
      <c r="EV42" s="68">
        <f t="shared" si="184"/>
        <v>7.9796097501443376E-3</v>
      </c>
      <c r="EW42" s="68">
        <f t="shared" si="184"/>
        <v>1.4081664264960594E-3</v>
      </c>
      <c r="EX42" s="67">
        <f t="shared" si="184"/>
        <v>7.5102209413123169E-3</v>
      </c>
      <c r="EY42" s="68">
        <f t="shared" si="184"/>
        <v>4.2244992794881787E-2</v>
      </c>
      <c r="EZ42" s="68">
        <f t="shared" si="184"/>
        <v>3.5673549471233509E-2</v>
      </c>
      <c r="FA42" s="67"/>
      <c r="FB42" s="68">
        <f t="shared" si="36"/>
        <v>2.0653107588608874E-2</v>
      </c>
      <c r="FC42" s="68">
        <f t="shared" si="36"/>
        <v>6.6653210854146813E-2</v>
      </c>
      <c r="FD42" s="68">
        <f t="shared" si="36"/>
        <v>6.6653210854146813E-2</v>
      </c>
      <c r="FE42" s="68">
        <f t="shared" si="36"/>
        <v>1.7836774735616755E-2</v>
      </c>
      <c r="FF42" s="67">
        <f t="shared" si="36"/>
        <v>2.8163328529921187E-3</v>
      </c>
      <c r="FG42" s="67">
        <f t="shared" si="153"/>
        <v>-3.3676106661845354E-2</v>
      </c>
      <c r="FH42" s="68">
        <f t="shared" si="154"/>
        <v>-6.9740715026337385E-2</v>
      </c>
      <c r="FI42" s="68">
        <f t="shared" si="155"/>
        <v>1.8081562142268984E-3</v>
      </c>
      <c r="FJ42" s="68">
        <f t="shared" si="156"/>
        <v>5.8705724930033787E-3</v>
      </c>
      <c r="FK42" s="68">
        <f t="shared" si="157"/>
        <v>-1.6576155332057085E-2</v>
      </c>
      <c r="FL42" s="68">
        <f t="shared" si="158"/>
        <v>2.6672320727140406E-2</v>
      </c>
      <c r="FM42" s="68">
        <f t="shared" si="159"/>
        <v>2.0742829584526619E-2</v>
      </c>
      <c r="FN42" s="68">
        <f t="shared" si="160"/>
        <v>6.7754709240687577E-2</v>
      </c>
      <c r="FO42" s="68">
        <f t="shared" si="161"/>
        <v>0.68410131170974431</v>
      </c>
      <c r="FP42" s="68">
        <f t="shared" si="162"/>
        <v>3.4155656958085659E-2</v>
      </c>
      <c r="FQ42" s="68">
        <f t="shared" si="163"/>
        <v>1.3744511762780435E-2</v>
      </c>
      <c r="FR42" s="68">
        <f t="shared" si="164"/>
        <v>0.10497554206470203</v>
      </c>
      <c r="FS42" s="68">
        <f t="shared" si="165"/>
        <v>2.2218207786940364E-2</v>
      </c>
      <c r="FT42" s="68">
        <f t="shared" si="166"/>
        <v>6.9812483206360382E-2</v>
      </c>
      <c r="FU42" s="68">
        <f t="shared" si="167"/>
        <v>0.10023772715897344</v>
      </c>
      <c r="FV42" s="68">
        <f t="shared" si="168"/>
        <v>5.229713934560648E-3</v>
      </c>
      <c r="FW42" s="68">
        <f t="shared" si="169"/>
        <v>5.4713574437818026E-3</v>
      </c>
      <c r="FX42" s="68">
        <f t="shared" si="170"/>
        <v>2.7498091390377399E-2</v>
      </c>
      <c r="FY42" s="68">
        <f t="shared" si="171"/>
        <v>9.0342422353133903E-2</v>
      </c>
      <c r="FZ42" s="68">
        <f t="shared" si="172"/>
        <v>5.5652670939564608E-2</v>
      </c>
      <c r="GA42" s="68">
        <f t="shared" si="173"/>
        <v>1.5272565763336569E-2</v>
      </c>
      <c r="GB42" s="68">
        <f t="shared" si="174"/>
        <v>8.162334609755087E-3</v>
      </c>
      <c r="GC42" s="68">
        <f t="shared" si="175"/>
        <v>9.8333287213278303E-2</v>
      </c>
      <c r="GD42" s="68">
        <f t="shared" si="176"/>
        <v>-3.0256235388874259E-3</v>
      </c>
      <c r="GE42" s="68">
        <f t="shared" si="177"/>
        <v>0.11817547900050797</v>
      </c>
      <c r="GF42" s="68">
        <f t="shared" si="178"/>
        <v>0.17939642888348761</v>
      </c>
      <c r="GG42" s="68">
        <f t="shared" si="179"/>
        <v>3.5332979130933806E-2</v>
      </c>
      <c r="GH42" s="68">
        <f t="shared" si="180"/>
        <v>0.39449201641224596</v>
      </c>
      <c r="GI42" s="68">
        <f t="shared" si="181"/>
        <v>7.0666232202556186E-3</v>
      </c>
      <c r="GJ42" s="68">
        <f t="shared" si="182"/>
        <v>2.8228353060655371E-2</v>
      </c>
      <c r="GK42" s="67">
        <f t="shared" si="182"/>
        <v>-5.2304886730698994E-3</v>
      </c>
      <c r="GL42" s="68">
        <f t="shared" si="139"/>
        <v>3.5265904325360413E-2</v>
      </c>
      <c r="GM42" s="68">
        <f t="shared" si="34"/>
        <v>-3.757297715839665E-3</v>
      </c>
      <c r="GN42" s="67"/>
      <c r="GO42" s="68">
        <f t="shared" si="35"/>
        <v>2.2661805507997061E-2</v>
      </c>
      <c r="GP42" s="68">
        <f t="shared" si="35"/>
        <v>1.2225525627040837E-2</v>
      </c>
      <c r="GQ42" s="68">
        <f t="shared" si="35"/>
        <v>-8.5028621468211107E-5</v>
      </c>
      <c r="GR42" s="68">
        <f t="shared" si="35"/>
        <v>4.0108341032258493E-4</v>
      </c>
      <c r="GS42" s="67">
        <f t="shared" si="35"/>
        <v>2.1990781371412E-3</v>
      </c>
    </row>
    <row r="43" spans="1:201" s="71" customFormat="1" x14ac:dyDescent="0.15">
      <c r="A43" s="64">
        <v>1</v>
      </c>
      <c r="B43" s="64" t="s">
        <v>494</v>
      </c>
      <c r="C43" s="64" t="s">
        <v>495</v>
      </c>
      <c r="D43" s="64" t="s">
        <v>496</v>
      </c>
      <c r="E43" s="64">
        <v>226578</v>
      </c>
      <c r="F43" s="65">
        <v>45</v>
      </c>
      <c r="G43" s="66">
        <v>3620</v>
      </c>
      <c r="H43" s="66">
        <v>326</v>
      </c>
      <c r="I43" s="66">
        <v>782</v>
      </c>
      <c r="J43" s="66">
        <v>249</v>
      </c>
      <c r="K43" s="66">
        <v>77</v>
      </c>
      <c r="L43" s="66">
        <v>238</v>
      </c>
      <c r="M43" s="66">
        <v>727</v>
      </c>
      <c r="N43" s="66">
        <v>1867</v>
      </c>
      <c r="O43" s="66">
        <v>120</v>
      </c>
      <c r="P43" s="66">
        <v>96</v>
      </c>
      <c r="Q43" s="66">
        <v>1589</v>
      </c>
      <c r="R43" s="66">
        <v>638</v>
      </c>
      <c r="S43" s="66">
        <v>335</v>
      </c>
      <c r="T43" s="66">
        <v>292</v>
      </c>
      <c r="U43" s="66">
        <v>302</v>
      </c>
      <c r="V43" s="66">
        <v>255</v>
      </c>
      <c r="W43" s="66">
        <v>420</v>
      </c>
      <c r="X43" s="66">
        <v>255</v>
      </c>
      <c r="Y43" s="66">
        <v>602</v>
      </c>
      <c r="Z43" s="66">
        <v>515</v>
      </c>
      <c r="AA43" s="66">
        <v>796</v>
      </c>
      <c r="AB43" s="66">
        <v>766</v>
      </c>
      <c r="AC43" s="66">
        <v>492</v>
      </c>
      <c r="AD43" s="66">
        <v>1033</v>
      </c>
      <c r="AE43" s="66">
        <v>212</v>
      </c>
      <c r="AF43" s="66">
        <v>2817</v>
      </c>
      <c r="AG43" s="66">
        <v>2681</v>
      </c>
      <c r="AH43" s="66">
        <v>97</v>
      </c>
      <c r="AI43" s="66">
        <v>197</v>
      </c>
      <c r="AJ43" s="65">
        <v>22</v>
      </c>
      <c r="AK43" s="66">
        <v>453</v>
      </c>
      <c r="AL43" s="66">
        <v>259</v>
      </c>
      <c r="AM43" s="65">
        <v>44</v>
      </c>
      <c r="AN43" s="66">
        <v>241</v>
      </c>
      <c r="AO43" s="66">
        <v>1452</v>
      </c>
      <c r="AP43" s="66">
        <v>339</v>
      </c>
      <c r="AQ43" s="66">
        <v>116</v>
      </c>
      <c r="AR43" s="65">
        <v>16</v>
      </c>
      <c r="AS43" s="67">
        <f t="shared" si="187"/>
        <v>1.9860710218997431E-2</v>
      </c>
      <c r="AT43" s="68">
        <f t="shared" si="188"/>
        <v>1.5976837998393489</v>
      </c>
      <c r="AU43" s="68">
        <f t="shared" si="189"/>
        <v>0.14387981180873696</v>
      </c>
      <c r="AV43" s="68">
        <f t="shared" si="190"/>
        <v>0.34513500869457758</v>
      </c>
      <c r="AW43" s="68">
        <f t="shared" si="191"/>
        <v>0.10989592987845245</v>
      </c>
      <c r="AX43" s="68">
        <f t="shared" si="192"/>
        <v>3.3983881930284496E-2</v>
      </c>
      <c r="AY43" s="68">
        <f t="shared" si="193"/>
        <v>0.10504108960269752</v>
      </c>
      <c r="AZ43" s="68">
        <f t="shared" si="194"/>
        <v>0.32086080731580296</v>
      </c>
      <c r="BA43" s="68">
        <f t="shared" si="195"/>
        <v>0.82399879953040445</v>
      </c>
      <c r="BB43" s="68">
        <f t="shared" si="196"/>
        <v>5.2961893917326482E-2</v>
      </c>
      <c r="BC43" s="68">
        <f t="shared" si="197"/>
        <v>4.2369515133861189E-2</v>
      </c>
      <c r="BD43" s="68">
        <f t="shared" si="198"/>
        <v>0.70130374528859818</v>
      </c>
      <c r="BE43" s="68">
        <f t="shared" si="199"/>
        <v>0.2815807359937858</v>
      </c>
      <c r="BF43" s="68">
        <f t="shared" si="200"/>
        <v>0.14785195385253641</v>
      </c>
      <c r="BG43" s="68">
        <f t="shared" si="201"/>
        <v>0.12887394186549445</v>
      </c>
      <c r="BH43" s="68">
        <f t="shared" si="202"/>
        <v>0.13328743302527163</v>
      </c>
      <c r="BI43" s="68">
        <f t="shared" si="203"/>
        <v>0.11254402457431878</v>
      </c>
      <c r="BJ43" s="68">
        <f t="shared" si="204"/>
        <v>0.18536662871064269</v>
      </c>
      <c r="BK43" s="68">
        <f t="shared" si="205"/>
        <v>0.11254402457431878</v>
      </c>
      <c r="BL43" s="68">
        <f t="shared" si="206"/>
        <v>0.26569216781858784</v>
      </c>
      <c r="BM43" s="68">
        <f t="shared" si="207"/>
        <v>0.22729479472852615</v>
      </c>
      <c r="BN43" s="68">
        <f t="shared" si="140"/>
        <v>0.35131389631826565</v>
      </c>
      <c r="BO43" s="68">
        <f t="shared" si="141"/>
        <v>0.33807342283893405</v>
      </c>
      <c r="BP43" s="68">
        <f t="shared" si="142"/>
        <v>0.21714376506103858</v>
      </c>
      <c r="BQ43" s="68">
        <f t="shared" si="143"/>
        <v>0.45591363680498548</v>
      </c>
      <c r="BR43" s="68">
        <f t="shared" si="144"/>
        <v>9.3566012587276787E-2</v>
      </c>
      <c r="BS43" s="68">
        <f t="shared" si="145"/>
        <v>1.2432804597092391</v>
      </c>
      <c r="BT43" s="68">
        <f t="shared" si="146"/>
        <v>1.1832569799362691</v>
      </c>
      <c r="BU43" s="68">
        <f t="shared" si="147"/>
        <v>4.2810864249838911E-2</v>
      </c>
      <c r="BV43" s="68">
        <f t="shared" si="148"/>
        <v>8.694577584761097E-2</v>
      </c>
      <c r="BW43" s="67">
        <f t="shared" si="149"/>
        <v>9.7096805515098552E-3</v>
      </c>
      <c r="BX43" s="68">
        <f t="shared" si="150"/>
        <v>0.19993114953790747</v>
      </c>
      <c r="BY43" s="68">
        <f t="shared" si="151"/>
        <v>0.11430942103822965</v>
      </c>
      <c r="BZ43" s="67">
        <f t="shared" si="151"/>
        <v>1.941936110301971E-2</v>
      </c>
      <c r="CA43" s="68">
        <f t="shared" si="151"/>
        <v>0.1063651369506307</v>
      </c>
      <c r="CB43" s="68">
        <f t="shared" si="151"/>
        <v>0.6408389163996504</v>
      </c>
      <c r="CC43" s="68">
        <f t="shared" si="152"/>
        <v>0.14961735031644732</v>
      </c>
      <c r="CD43" s="68">
        <f t="shared" si="53"/>
        <v>5.1196497453415604E-2</v>
      </c>
      <c r="CE43" s="67">
        <f t="shared" si="53"/>
        <v>7.0615858556435313E-3</v>
      </c>
      <c r="CF43" s="64">
        <v>210145</v>
      </c>
      <c r="CG43" s="69">
        <v>163</v>
      </c>
      <c r="CH43" s="70">
        <v>4253</v>
      </c>
      <c r="CI43" s="70">
        <v>300</v>
      </c>
      <c r="CJ43" s="70">
        <v>715</v>
      </c>
      <c r="CK43" s="70">
        <v>230</v>
      </c>
      <c r="CL43" s="70">
        <v>36</v>
      </c>
      <c r="CM43" s="70">
        <v>128</v>
      </c>
      <c r="CN43" s="70">
        <v>533</v>
      </c>
      <c r="CO43" s="70">
        <v>392</v>
      </c>
      <c r="CP43" s="70">
        <v>10</v>
      </c>
      <c r="CQ43" s="70">
        <v>48</v>
      </c>
      <c r="CR43" s="70">
        <v>557</v>
      </c>
      <c r="CS43" s="70">
        <v>303</v>
      </c>
      <c r="CT43" s="70">
        <v>134</v>
      </c>
      <c r="CU43" s="70">
        <v>141</v>
      </c>
      <c r="CV43" s="70">
        <v>272</v>
      </c>
      <c r="CW43" s="70">
        <v>51</v>
      </c>
      <c r="CX43" s="70">
        <v>328</v>
      </c>
      <c r="CY43" s="70">
        <v>78</v>
      </c>
      <c r="CZ43" s="70">
        <v>378</v>
      </c>
      <c r="DA43" s="70">
        <v>256</v>
      </c>
      <c r="DB43" s="70">
        <v>627</v>
      </c>
      <c r="DC43" s="70">
        <v>268</v>
      </c>
      <c r="DD43" s="70">
        <v>388</v>
      </c>
      <c r="DE43" s="70">
        <v>540</v>
      </c>
      <c r="DF43" s="70">
        <v>153</v>
      </c>
      <c r="DG43" s="70">
        <v>1750</v>
      </c>
      <c r="DH43" s="70">
        <v>1387</v>
      </c>
      <c r="DI43" s="70">
        <v>38</v>
      </c>
      <c r="DJ43" s="70">
        <v>14</v>
      </c>
      <c r="DK43" s="69">
        <v>13</v>
      </c>
      <c r="DL43" s="70">
        <v>409</v>
      </c>
      <c r="DM43" s="70">
        <v>235</v>
      </c>
      <c r="DN43" s="69"/>
      <c r="DO43" s="70">
        <v>129</v>
      </c>
      <c r="DP43" s="70">
        <v>1352</v>
      </c>
      <c r="DQ43" s="70">
        <v>324</v>
      </c>
      <c r="DR43" s="70">
        <v>76</v>
      </c>
      <c r="DS43" s="69">
        <v>8</v>
      </c>
      <c r="DT43" s="67">
        <f t="shared" si="208"/>
        <v>7.7565490494658454E-2</v>
      </c>
      <c r="DU43" s="68">
        <f t="shared" si="209"/>
        <v>2.023840681434248</v>
      </c>
      <c r="DV43" s="68">
        <f t="shared" si="210"/>
        <v>0.14275857146256157</v>
      </c>
      <c r="DW43" s="68">
        <f t="shared" si="211"/>
        <v>0.3402412619857717</v>
      </c>
      <c r="DX43" s="68">
        <f t="shared" si="212"/>
        <v>0.1094482381212972</v>
      </c>
      <c r="DY43" s="68">
        <f t="shared" si="213"/>
        <v>1.7131028575507388E-2</v>
      </c>
      <c r="DZ43" s="68">
        <f t="shared" si="214"/>
        <v>6.0910323824026266E-2</v>
      </c>
      <c r="EA43" s="68">
        <f t="shared" si="215"/>
        <v>0.25363439529848436</v>
      </c>
      <c r="EB43" s="68">
        <f t="shared" si="216"/>
        <v>0.18653786671108044</v>
      </c>
      <c r="EC43" s="68">
        <f t="shared" si="217"/>
        <v>4.7586190487520523E-3</v>
      </c>
      <c r="ED43" s="68">
        <f t="shared" si="218"/>
        <v>2.2841371434009852E-2</v>
      </c>
      <c r="EE43" s="68">
        <f t="shared" si="219"/>
        <v>0.2650550810154893</v>
      </c>
      <c r="EF43" s="68">
        <f t="shared" si="220"/>
        <v>0.14418615717718719</v>
      </c>
      <c r="EG43" s="68">
        <f t="shared" si="221"/>
        <v>6.3765495253277502E-2</v>
      </c>
      <c r="EH43" s="68">
        <f t="shared" si="222"/>
        <v>6.7096528587403934E-2</v>
      </c>
      <c r="EI43" s="68">
        <f t="shared" si="223"/>
        <v>0.12943443812605582</v>
      </c>
      <c r="EJ43" s="68">
        <f t="shared" si="224"/>
        <v>2.4268957148635466E-2</v>
      </c>
      <c r="EK43" s="68">
        <f t="shared" si="225"/>
        <v>0.15608270479906733</v>
      </c>
      <c r="EL43" s="68">
        <f t="shared" si="226"/>
        <v>3.7117228580266011E-2</v>
      </c>
      <c r="EM43" s="68">
        <f t="shared" si="227"/>
        <v>0.17987580004282758</v>
      </c>
      <c r="EN43" s="68">
        <f t="shared" si="228"/>
        <v>0.12182064764805253</v>
      </c>
      <c r="EO43" s="68">
        <f t="shared" si="229"/>
        <v>0.29836541435675368</v>
      </c>
      <c r="EP43" s="68">
        <f t="shared" si="230"/>
        <v>0.127530990506555</v>
      </c>
      <c r="EQ43" s="68">
        <f t="shared" si="231"/>
        <v>0.18463441909157963</v>
      </c>
      <c r="ER43" s="68">
        <f t="shared" si="185"/>
        <v>0.25696542863261079</v>
      </c>
      <c r="ES43" s="68">
        <f t="shared" si="186"/>
        <v>7.280687144590639E-2</v>
      </c>
      <c r="ET43" s="68">
        <f t="shared" si="186"/>
        <v>0.83275833353160922</v>
      </c>
      <c r="EU43" s="68">
        <f t="shared" si="184"/>
        <v>0.66002046206190967</v>
      </c>
      <c r="EV43" s="68">
        <f t="shared" si="184"/>
        <v>1.8082752385257798E-2</v>
      </c>
      <c r="EW43" s="68">
        <f t="shared" si="184"/>
        <v>6.6620666682528735E-3</v>
      </c>
      <c r="EX43" s="67">
        <f t="shared" si="184"/>
        <v>6.1862047633776682E-3</v>
      </c>
      <c r="EY43" s="68">
        <f t="shared" si="184"/>
        <v>0.19462751909395892</v>
      </c>
      <c r="EZ43" s="68">
        <f t="shared" si="184"/>
        <v>0.11182754764567324</v>
      </c>
      <c r="FA43" s="67"/>
      <c r="FB43" s="68">
        <f t="shared" si="36"/>
        <v>6.138618572890147E-2</v>
      </c>
      <c r="FC43" s="68">
        <f t="shared" si="36"/>
        <v>0.64336529539127751</v>
      </c>
      <c r="FD43" s="68">
        <f t="shared" si="36"/>
        <v>0.15417925717956649</v>
      </c>
      <c r="FE43" s="68">
        <f t="shared" si="36"/>
        <v>3.6165504770515597E-2</v>
      </c>
      <c r="FF43" s="67">
        <f t="shared" si="36"/>
        <v>3.8068952390016416E-3</v>
      </c>
      <c r="FG43" s="67">
        <f t="shared" si="153"/>
        <v>-5.7704780275661019E-2</v>
      </c>
      <c r="FH43" s="68">
        <f t="shared" si="154"/>
        <v>-0.42615688159489906</v>
      </c>
      <c r="FI43" s="68">
        <f t="shared" si="155"/>
        <v>1.1212403461753895E-3</v>
      </c>
      <c r="FJ43" s="68">
        <f t="shared" si="156"/>
        <v>4.8937467088058795E-3</v>
      </c>
      <c r="FK43" s="68">
        <f t="shared" si="157"/>
        <v>4.4769175715525522E-4</v>
      </c>
      <c r="FL43" s="68">
        <f t="shared" si="158"/>
        <v>1.6852853354777108E-2</v>
      </c>
      <c r="FM43" s="68">
        <f t="shared" si="159"/>
        <v>4.4130765778671255E-2</v>
      </c>
      <c r="FN43" s="68">
        <f t="shared" si="160"/>
        <v>6.7226412017318604E-2</v>
      </c>
      <c r="FO43" s="68">
        <f t="shared" si="161"/>
        <v>0.63746093281932403</v>
      </c>
      <c r="FP43" s="68">
        <f t="shared" si="162"/>
        <v>4.8203274868574432E-2</v>
      </c>
      <c r="FQ43" s="68">
        <f t="shared" si="163"/>
        <v>1.9528143699851338E-2</v>
      </c>
      <c r="FR43" s="68">
        <f t="shared" si="164"/>
        <v>0.43624866427310888</v>
      </c>
      <c r="FS43" s="68">
        <f t="shared" si="165"/>
        <v>0.13739457881659861</v>
      </c>
      <c r="FT43" s="68">
        <f t="shared" si="166"/>
        <v>8.4086458599258909E-2</v>
      </c>
      <c r="FU43" s="68">
        <f t="shared" si="167"/>
        <v>6.1777413278090512E-2</v>
      </c>
      <c r="FV43" s="68">
        <f t="shared" si="168"/>
        <v>3.8529948992158114E-3</v>
      </c>
      <c r="FW43" s="68">
        <f t="shared" si="169"/>
        <v>8.8275067425683307E-2</v>
      </c>
      <c r="FX43" s="68">
        <f t="shared" si="170"/>
        <v>2.928392391157536E-2</v>
      </c>
      <c r="FY43" s="68">
        <f t="shared" si="171"/>
        <v>7.5426795994052775E-2</v>
      </c>
      <c r="FZ43" s="68">
        <f t="shared" si="172"/>
        <v>8.5816367775760266E-2</v>
      </c>
      <c r="GA43" s="68">
        <f t="shared" si="173"/>
        <v>0.10547414708047362</v>
      </c>
      <c r="GB43" s="68">
        <f t="shared" si="174"/>
        <v>5.2948481961511973E-2</v>
      </c>
      <c r="GC43" s="68">
        <f t="shared" si="175"/>
        <v>0.21054243233237904</v>
      </c>
      <c r="GD43" s="68">
        <f t="shared" si="176"/>
        <v>3.2509345969458953E-2</v>
      </c>
      <c r="GE43" s="68">
        <f t="shared" si="177"/>
        <v>0.19894820817237469</v>
      </c>
      <c r="GF43" s="68">
        <f t="shared" si="178"/>
        <v>2.0759141141370396E-2</v>
      </c>
      <c r="GG43" s="68">
        <f t="shared" si="179"/>
        <v>0.41052212617762984</v>
      </c>
      <c r="GH43" s="68">
        <f t="shared" si="180"/>
        <v>0.52323651787435943</v>
      </c>
      <c r="GI43" s="68">
        <f t="shared" si="181"/>
        <v>2.4728111864581112E-2</v>
      </c>
      <c r="GJ43" s="68">
        <f t="shared" si="182"/>
        <v>8.0283709179358093E-2</v>
      </c>
      <c r="GK43" s="67">
        <f t="shared" si="182"/>
        <v>3.523475788132187E-3</v>
      </c>
      <c r="GL43" s="68">
        <f t="shared" si="139"/>
        <v>5.3036304439485482E-3</v>
      </c>
      <c r="GM43" s="68">
        <f t="shared" si="34"/>
        <v>2.4818733925564135E-3</v>
      </c>
      <c r="GN43" s="67"/>
      <c r="GO43" s="68">
        <f t="shared" si="35"/>
        <v>4.4978951221729228E-2</v>
      </c>
      <c r="GP43" s="68">
        <f t="shared" si="35"/>
        <v>-2.5263789916271095E-3</v>
      </c>
      <c r="GQ43" s="68">
        <f t="shared" si="35"/>
        <v>-4.5619068631191639E-3</v>
      </c>
      <c r="GR43" s="68">
        <f t="shared" si="35"/>
        <v>1.5030992682900007E-2</v>
      </c>
      <c r="GS43" s="67">
        <f t="shared" si="35"/>
        <v>3.2546906166418896E-3</v>
      </c>
    </row>
    <row r="44" spans="1:201" s="71" customFormat="1" x14ac:dyDescent="0.15">
      <c r="A44" s="64">
        <v>1</v>
      </c>
      <c r="B44" s="64" t="s">
        <v>497</v>
      </c>
      <c r="C44" s="64" t="s">
        <v>498</v>
      </c>
      <c r="D44" s="64" t="s">
        <v>499</v>
      </c>
      <c r="E44" s="64">
        <v>317849</v>
      </c>
      <c r="F44" s="65">
        <v>43</v>
      </c>
      <c r="G44" s="66">
        <v>1131</v>
      </c>
      <c r="H44" s="66">
        <v>81</v>
      </c>
      <c r="I44" s="66">
        <v>691</v>
      </c>
      <c r="J44" s="66">
        <v>123</v>
      </c>
      <c r="K44" s="66">
        <v>88</v>
      </c>
      <c r="L44" s="66">
        <v>101</v>
      </c>
      <c r="M44" s="66">
        <v>232</v>
      </c>
      <c r="N44" s="66">
        <v>1297</v>
      </c>
      <c r="O44" s="66">
        <v>83</v>
      </c>
      <c r="P44" s="66">
        <v>139</v>
      </c>
      <c r="Q44" s="66">
        <v>1596</v>
      </c>
      <c r="R44" s="66">
        <v>252</v>
      </c>
      <c r="S44" s="66">
        <v>190</v>
      </c>
      <c r="T44" s="66">
        <v>288</v>
      </c>
      <c r="U44" s="66">
        <v>78</v>
      </c>
      <c r="V44" s="66">
        <v>16</v>
      </c>
      <c r="W44" s="66">
        <v>348</v>
      </c>
      <c r="X44" s="66">
        <v>452</v>
      </c>
      <c r="Y44" s="66">
        <v>225</v>
      </c>
      <c r="Z44" s="66">
        <v>244</v>
      </c>
      <c r="AA44" s="66">
        <v>403</v>
      </c>
      <c r="AB44" s="66">
        <v>272</v>
      </c>
      <c r="AC44" s="66">
        <v>222</v>
      </c>
      <c r="AD44" s="66">
        <v>629</v>
      </c>
      <c r="AE44" s="66">
        <v>53</v>
      </c>
      <c r="AF44" s="66">
        <v>610</v>
      </c>
      <c r="AG44" s="66">
        <v>334</v>
      </c>
      <c r="AH44" s="66">
        <v>87</v>
      </c>
      <c r="AI44" s="66">
        <v>13</v>
      </c>
      <c r="AJ44" s="65">
        <v>3</v>
      </c>
      <c r="AK44" s="66">
        <v>206</v>
      </c>
      <c r="AL44" s="66">
        <v>116</v>
      </c>
      <c r="AM44" s="65">
        <v>11</v>
      </c>
      <c r="AN44" s="66">
        <v>80</v>
      </c>
      <c r="AO44" s="66">
        <v>132</v>
      </c>
      <c r="AP44" s="66">
        <v>224</v>
      </c>
      <c r="AQ44" s="66">
        <v>90</v>
      </c>
      <c r="AR44" s="65">
        <v>8</v>
      </c>
      <c r="AS44" s="67">
        <f t="shared" si="187"/>
        <v>1.3528436458821642E-2</v>
      </c>
      <c r="AT44" s="68">
        <f t="shared" si="188"/>
        <v>0.35582934034714597</v>
      </c>
      <c r="AU44" s="68">
        <f t="shared" si="189"/>
        <v>2.548379891080356E-2</v>
      </c>
      <c r="AV44" s="68">
        <f t="shared" si="190"/>
        <v>0.2173988277452501</v>
      </c>
      <c r="AW44" s="68">
        <f t="shared" si="191"/>
        <v>3.8697620568257256E-2</v>
      </c>
      <c r="AX44" s="68">
        <f t="shared" si="192"/>
        <v>2.7686102520379174E-2</v>
      </c>
      <c r="AY44" s="68">
        <f t="shared" si="193"/>
        <v>3.1776094938162462E-2</v>
      </c>
      <c r="AZ44" s="68">
        <f t="shared" si="194"/>
        <v>7.2990633917363282E-2</v>
      </c>
      <c r="BA44" s="68">
        <f t="shared" si="195"/>
        <v>0.40805539737422492</v>
      </c>
      <c r="BB44" s="68">
        <f t="shared" si="196"/>
        <v>2.611302851353945E-2</v>
      </c>
      <c r="BC44" s="68">
        <f t="shared" si="197"/>
        <v>4.3731457390144376E-2</v>
      </c>
      <c r="BD44" s="68">
        <f t="shared" si="198"/>
        <v>0.50212522298324047</v>
      </c>
      <c r="BE44" s="68">
        <f t="shared" si="199"/>
        <v>7.9282929944722177E-2</v>
      </c>
      <c r="BF44" s="68">
        <f t="shared" si="200"/>
        <v>5.9776812259909586E-2</v>
      </c>
      <c r="BG44" s="68">
        <f t="shared" si="201"/>
        <v>9.0609062793968201E-2</v>
      </c>
      <c r="BH44" s="68">
        <f t="shared" si="202"/>
        <v>2.4539954506699723E-2</v>
      </c>
      <c r="BI44" s="68">
        <f t="shared" si="203"/>
        <v>5.0338368218871225E-3</v>
      </c>
      <c r="BJ44" s="68">
        <f t="shared" si="204"/>
        <v>0.10948595087604493</v>
      </c>
      <c r="BK44" s="68">
        <f t="shared" si="205"/>
        <v>0.14220589021831123</v>
      </c>
      <c r="BL44" s="68">
        <f t="shared" si="206"/>
        <v>7.0788330307787653E-2</v>
      </c>
      <c r="BM44" s="68">
        <f t="shared" si="207"/>
        <v>7.6766011533778614E-2</v>
      </c>
      <c r="BN44" s="68">
        <f t="shared" si="140"/>
        <v>0.12678976495128191</v>
      </c>
      <c r="BO44" s="68">
        <f t="shared" si="141"/>
        <v>8.5575225972081087E-2</v>
      </c>
      <c r="BP44" s="68">
        <f t="shared" si="142"/>
        <v>6.9844485903683834E-2</v>
      </c>
      <c r="BQ44" s="68">
        <f t="shared" si="143"/>
        <v>0.19789271006043752</v>
      </c>
      <c r="BR44" s="68">
        <f t="shared" si="144"/>
        <v>1.6674584472501093E-2</v>
      </c>
      <c r="BS44" s="68">
        <f t="shared" si="145"/>
        <v>0.19191502883444653</v>
      </c>
      <c r="BT44" s="68">
        <f t="shared" si="146"/>
        <v>0.10508134365689369</v>
      </c>
      <c r="BU44" s="68">
        <f t="shared" si="147"/>
        <v>2.7371487719011232E-2</v>
      </c>
      <c r="BV44" s="68">
        <f t="shared" si="148"/>
        <v>4.0899924177832869E-3</v>
      </c>
      <c r="BW44" s="67">
        <f t="shared" si="149"/>
        <v>9.4384440410383546E-4</v>
      </c>
      <c r="BX44" s="68">
        <f t="shared" si="150"/>
        <v>6.4810649081796706E-2</v>
      </c>
      <c r="BY44" s="68">
        <f t="shared" si="151"/>
        <v>3.6495316958681641E-2</v>
      </c>
      <c r="BZ44" s="67">
        <f t="shared" si="151"/>
        <v>3.4607628150473968E-3</v>
      </c>
      <c r="CA44" s="68">
        <f t="shared" si="151"/>
        <v>2.5169184109435611E-2</v>
      </c>
      <c r="CB44" s="68">
        <f t="shared" si="151"/>
        <v>4.1529153780568762E-2</v>
      </c>
      <c r="CC44" s="68">
        <f t="shared" si="152"/>
        <v>7.0473715506419718E-2</v>
      </c>
      <c r="CD44" s="68">
        <f t="shared" si="53"/>
        <v>2.8315332123115065E-2</v>
      </c>
      <c r="CE44" s="67">
        <f t="shared" si="53"/>
        <v>2.5169184109435612E-3</v>
      </c>
      <c r="CF44" s="64">
        <v>301415</v>
      </c>
      <c r="CG44" s="69">
        <v>129</v>
      </c>
      <c r="CH44" s="70">
        <v>1268</v>
      </c>
      <c r="CI44" s="70">
        <v>74</v>
      </c>
      <c r="CJ44" s="70">
        <v>695</v>
      </c>
      <c r="CK44" s="70">
        <v>84</v>
      </c>
      <c r="CL44" s="70">
        <v>31</v>
      </c>
      <c r="CM44" s="70">
        <v>65</v>
      </c>
      <c r="CN44" s="70">
        <v>162</v>
      </c>
      <c r="CO44" s="70">
        <v>115</v>
      </c>
      <c r="CP44" s="70">
        <v>9</v>
      </c>
      <c r="CQ44" s="70">
        <v>40</v>
      </c>
      <c r="CR44" s="70">
        <v>355</v>
      </c>
      <c r="CS44" s="70">
        <v>123</v>
      </c>
      <c r="CT44" s="70">
        <v>45</v>
      </c>
      <c r="CU44" s="70">
        <v>79</v>
      </c>
      <c r="CV44" s="70">
        <v>58</v>
      </c>
      <c r="CW44" s="70">
        <v>8</v>
      </c>
      <c r="CX44" s="70">
        <v>243</v>
      </c>
      <c r="CY44" s="70">
        <v>56</v>
      </c>
      <c r="CZ44" s="70">
        <v>152</v>
      </c>
      <c r="DA44" s="70">
        <v>79</v>
      </c>
      <c r="DB44" s="70">
        <v>248</v>
      </c>
      <c r="DC44" s="70">
        <v>75</v>
      </c>
      <c r="DD44" s="70">
        <v>188</v>
      </c>
      <c r="DE44" s="70">
        <v>259</v>
      </c>
      <c r="DF44" s="70">
        <v>43</v>
      </c>
      <c r="DG44" s="70">
        <v>426</v>
      </c>
      <c r="DH44" s="70">
        <v>179</v>
      </c>
      <c r="DI44" s="70">
        <v>20</v>
      </c>
      <c r="DJ44" s="70">
        <v>0</v>
      </c>
      <c r="DK44" s="69">
        <v>21</v>
      </c>
      <c r="DL44" s="70">
        <v>145</v>
      </c>
      <c r="DM44" s="70">
        <v>135</v>
      </c>
      <c r="DN44" s="69"/>
      <c r="DO44" s="70">
        <v>31</v>
      </c>
      <c r="DP44" s="70">
        <v>90</v>
      </c>
      <c r="DQ44" s="70">
        <v>203</v>
      </c>
      <c r="DR44" s="70">
        <v>69</v>
      </c>
      <c r="DS44" s="69">
        <v>11</v>
      </c>
      <c r="DT44" s="67">
        <f t="shared" si="208"/>
        <v>4.2798135461075262E-2</v>
      </c>
      <c r="DU44" s="68">
        <f t="shared" si="209"/>
        <v>0.42068244778793357</v>
      </c>
      <c r="DV44" s="68">
        <f t="shared" si="210"/>
        <v>2.4550868404027669E-2</v>
      </c>
      <c r="DW44" s="68">
        <f t="shared" si="211"/>
        <v>0.23057910190269229</v>
      </c>
      <c r="DX44" s="68">
        <f t="shared" si="212"/>
        <v>2.7868553323490867E-2</v>
      </c>
      <c r="DY44" s="68">
        <f t="shared" si="213"/>
        <v>1.0284823250335915E-2</v>
      </c>
      <c r="DZ44" s="68">
        <f t="shared" si="214"/>
        <v>2.1564951976510791E-2</v>
      </c>
      <c r="EA44" s="68">
        <f t="shared" si="215"/>
        <v>5.374649569530382E-2</v>
      </c>
      <c r="EB44" s="68">
        <f t="shared" si="216"/>
        <v>3.8153376573826787E-2</v>
      </c>
      <c r="EC44" s="68">
        <f t="shared" si="217"/>
        <v>2.985916427516879E-3</v>
      </c>
      <c r="ED44" s="68">
        <f t="shared" si="218"/>
        <v>1.3270739677852795E-2</v>
      </c>
      <c r="EE44" s="68">
        <f t="shared" si="219"/>
        <v>0.11777781464094356</v>
      </c>
      <c r="EF44" s="68">
        <f t="shared" si="220"/>
        <v>4.0807524509397342E-2</v>
      </c>
      <c r="EG44" s="68">
        <f t="shared" si="221"/>
        <v>1.4929582137584394E-2</v>
      </c>
      <c r="EH44" s="68">
        <f t="shared" si="222"/>
        <v>2.6209710863759266E-2</v>
      </c>
      <c r="EI44" s="68">
        <f t="shared" si="223"/>
        <v>1.9242572532886554E-2</v>
      </c>
      <c r="EJ44" s="68">
        <f t="shared" si="224"/>
        <v>2.6541479355705589E-3</v>
      </c>
      <c r="EK44" s="68">
        <f t="shared" si="225"/>
        <v>8.061974354295573E-2</v>
      </c>
      <c r="EL44" s="68">
        <f t="shared" si="226"/>
        <v>1.8579035548993914E-2</v>
      </c>
      <c r="EM44" s="68">
        <f t="shared" si="227"/>
        <v>5.0428810775840625E-2</v>
      </c>
      <c r="EN44" s="68">
        <f t="shared" si="228"/>
        <v>2.6209710863759266E-2</v>
      </c>
      <c r="EO44" s="68">
        <f t="shared" si="229"/>
        <v>8.2278586002687323E-2</v>
      </c>
      <c r="EP44" s="68">
        <f t="shared" si="230"/>
        <v>2.4882636895973989E-2</v>
      </c>
      <c r="EQ44" s="68">
        <f t="shared" si="231"/>
        <v>6.2372476485908129E-2</v>
      </c>
      <c r="ER44" s="68">
        <f t="shared" si="185"/>
        <v>8.5928039414096852E-2</v>
      </c>
      <c r="ES44" s="68">
        <f t="shared" si="186"/>
        <v>1.4266045153691755E-2</v>
      </c>
      <c r="ET44" s="68">
        <f t="shared" si="186"/>
        <v>0.14133337756913225</v>
      </c>
      <c r="EU44" s="68">
        <f t="shared" si="184"/>
        <v>5.9386560058391255E-2</v>
      </c>
      <c r="EV44" s="68">
        <f t="shared" si="184"/>
        <v>6.6353698389263974E-3</v>
      </c>
      <c r="EW44" s="68">
        <f t="shared" si="184"/>
        <v>0</v>
      </c>
      <c r="EX44" s="67">
        <f t="shared" si="184"/>
        <v>6.9671383308727167E-3</v>
      </c>
      <c r="EY44" s="68">
        <f t="shared" si="184"/>
        <v>4.8106431332216378E-2</v>
      </c>
      <c r="EZ44" s="68">
        <f t="shared" si="184"/>
        <v>4.4788746412753183E-2</v>
      </c>
      <c r="FA44" s="67"/>
      <c r="FB44" s="68">
        <f t="shared" si="36"/>
        <v>1.0284823250335915E-2</v>
      </c>
      <c r="FC44" s="68">
        <f t="shared" si="36"/>
        <v>2.9859164275168788E-2</v>
      </c>
      <c r="FD44" s="68">
        <f t="shared" si="36"/>
        <v>6.7349003865102938E-2</v>
      </c>
      <c r="FE44" s="68">
        <f t="shared" si="36"/>
        <v>2.2892025944296072E-2</v>
      </c>
      <c r="FF44" s="67">
        <f t="shared" si="36"/>
        <v>3.6494534114095184E-3</v>
      </c>
      <c r="FG44" s="67">
        <f t="shared" si="153"/>
        <v>-2.9269699002253621E-2</v>
      </c>
      <c r="FH44" s="68">
        <f t="shared" si="154"/>
        <v>-6.4853107440787594E-2</v>
      </c>
      <c r="FI44" s="68">
        <f t="shared" si="155"/>
        <v>9.3293050677589057E-4</v>
      </c>
      <c r="FJ44" s="68">
        <f t="shared" si="156"/>
        <v>-1.318027415744219E-2</v>
      </c>
      <c r="FK44" s="68">
        <f t="shared" si="157"/>
        <v>1.0829067244766389E-2</v>
      </c>
      <c r="FL44" s="68">
        <f t="shared" si="158"/>
        <v>1.7401279270043257E-2</v>
      </c>
      <c r="FM44" s="68">
        <f t="shared" si="159"/>
        <v>1.0211142961651671E-2</v>
      </c>
      <c r="FN44" s="68">
        <f t="shared" si="160"/>
        <v>1.9244138222059462E-2</v>
      </c>
      <c r="FO44" s="68">
        <f t="shared" si="161"/>
        <v>0.36990202080039813</v>
      </c>
      <c r="FP44" s="68">
        <f t="shared" si="162"/>
        <v>2.3127112086022573E-2</v>
      </c>
      <c r="FQ44" s="68">
        <f t="shared" si="163"/>
        <v>3.0460717712291582E-2</v>
      </c>
      <c r="FR44" s="68">
        <f t="shared" si="164"/>
        <v>0.38434740834229691</v>
      </c>
      <c r="FS44" s="68">
        <f t="shared" si="165"/>
        <v>3.8475405435324836E-2</v>
      </c>
      <c r="FT44" s="68">
        <f t="shared" si="166"/>
        <v>4.4847230122325193E-2</v>
      </c>
      <c r="FU44" s="68">
        <f t="shared" si="167"/>
        <v>6.4399351930208931E-2</v>
      </c>
      <c r="FV44" s="68">
        <f t="shared" si="168"/>
        <v>5.2973819738131693E-3</v>
      </c>
      <c r="FW44" s="68">
        <f t="shared" si="169"/>
        <v>2.3796888863165636E-3</v>
      </c>
      <c r="FX44" s="68">
        <f t="shared" si="170"/>
        <v>2.88662073330892E-2</v>
      </c>
      <c r="FY44" s="68">
        <f t="shared" si="171"/>
        <v>0.12362685466931732</v>
      </c>
      <c r="FZ44" s="68">
        <f t="shared" si="172"/>
        <v>2.0359519531947028E-2</v>
      </c>
      <c r="GA44" s="68">
        <f t="shared" si="173"/>
        <v>5.0556300670019344E-2</v>
      </c>
      <c r="GB44" s="68">
        <f t="shared" si="174"/>
        <v>4.451117894859459E-2</v>
      </c>
      <c r="GC44" s="68">
        <f t="shared" si="175"/>
        <v>6.0692589076107098E-2</v>
      </c>
      <c r="GD44" s="68">
        <f t="shared" si="176"/>
        <v>7.4720094177757046E-3</v>
      </c>
      <c r="GE44" s="68">
        <f t="shared" si="177"/>
        <v>0.11196467064634066</v>
      </c>
      <c r="GF44" s="68">
        <f t="shared" si="178"/>
        <v>2.4085393188093378E-3</v>
      </c>
      <c r="GG44" s="68">
        <f t="shared" si="179"/>
        <v>5.0581651265314276E-2</v>
      </c>
      <c r="GH44" s="68">
        <f t="shared" si="180"/>
        <v>4.5694783598502431E-2</v>
      </c>
      <c r="GI44" s="68">
        <f t="shared" si="181"/>
        <v>2.0736117880084837E-2</v>
      </c>
      <c r="GJ44" s="68">
        <f t="shared" si="182"/>
        <v>4.0899924177832869E-3</v>
      </c>
      <c r="GK44" s="67">
        <f t="shared" si="182"/>
        <v>-6.0232939267688811E-3</v>
      </c>
      <c r="GL44" s="68">
        <f t="shared" si="139"/>
        <v>1.6704217749580329E-2</v>
      </c>
      <c r="GM44" s="68">
        <f t="shared" si="34"/>
        <v>-8.2934294540715423E-3</v>
      </c>
      <c r="GN44" s="67"/>
      <c r="GO44" s="68">
        <f t="shared" si="35"/>
        <v>1.4884360859099695E-2</v>
      </c>
      <c r="GP44" s="68">
        <f t="shared" si="35"/>
        <v>1.1669989505399974E-2</v>
      </c>
      <c r="GQ44" s="68">
        <f t="shared" si="35"/>
        <v>3.1247116413167797E-3</v>
      </c>
      <c r="GR44" s="68">
        <f t="shared" si="35"/>
        <v>5.4233061788189936E-3</v>
      </c>
      <c r="GS44" s="67">
        <f t="shared" si="35"/>
        <v>-1.1325350004659572E-3</v>
      </c>
    </row>
    <row r="45" spans="1:201" s="71" customFormat="1" x14ac:dyDescent="0.15">
      <c r="A45" s="64">
        <v>1</v>
      </c>
      <c r="B45" s="64" t="s">
        <v>500</v>
      </c>
      <c r="C45" s="64" t="s">
        <v>501</v>
      </c>
      <c r="D45" s="64" t="s">
        <v>502</v>
      </c>
      <c r="E45" s="64">
        <v>145893</v>
      </c>
      <c r="F45" s="65">
        <v>11</v>
      </c>
      <c r="G45" s="66">
        <v>512</v>
      </c>
      <c r="H45" s="66">
        <v>25</v>
      </c>
      <c r="I45" s="66">
        <v>254</v>
      </c>
      <c r="J45" s="66">
        <v>64</v>
      </c>
      <c r="K45" s="66">
        <v>8</v>
      </c>
      <c r="L45" s="66">
        <v>69</v>
      </c>
      <c r="M45" s="66">
        <v>78</v>
      </c>
      <c r="N45" s="66">
        <v>241</v>
      </c>
      <c r="O45" s="66">
        <v>8</v>
      </c>
      <c r="P45" s="66">
        <v>88</v>
      </c>
      <c r="Q45" s="66">
        <v>289</v>
      </c>
      <c r="R45" s="66">
        <v>50</v>
      </c>
      <c r="S45" s="66">
        <v>125</v>
      </c>
      <c r="T45" s="66">
        <v>38</v>
      </c>
      <c r="U45" s="66">
        <v>26</v>
      </c>
      <c r="V45" s="66">
        <v>0</v>
      </c>
      <c r="W45" s="66">
        <v>91</v>
      </c>
      <c r="X45" s="66">
        <v>42</v>
      </c>
      <c r="Y45" s="66">
        <v>55</v>
      </c>
      <c r="Z45" s="66">
        <v>26</v>
      </c>
      <c r="AA45" s="66">
        <v>77</v>
      </c>
      <c r="AB45" s="66">
        <v>97</v>
      </c>
      <c r="AC45" s="66">
        <v>105</v>
      </c>
      <c r="AD45" s="66">
        <v>249</v>
      </c>
      <c r="AE45" s="66">
        <v>5</v>
      </c>
      <c r="AF45" s="66">
        <v>307</v>
      </c>
      <c r="AG45" s="66">
        <v>48</v>
      </c>
      <c r="AH45" s="66">
        <v>67</v>
      </c>
      <c r="AI45" s="66">
        <v>4</v>
      </c>
      <c r="AJ45" s="65">
        <v>0</v>
      </c>
      <c r="AK45" s="66">
        <v>97</v>
      </c>
      <c r="AL45" s="66">
        <v>46</v>
      </c>
      <c r="AM45" s="65">
        <v>9</v>
      </c>
      <c r="AN45" s="66">
        <v>53</v>
      </c>
      <c r="AO45" s="66">
        <v>70</v>
      </c>
      <c r="AP45" s="66">
        <v>58</v>
      </c>
      <c r="AQ45" s="66">
        <v>18</v>
      </c>
      <c r="AR45" s="65">
        <v>1</v>
      </c>
      <c r="AS45" s="67">
        <f t="shared" si="187"/>
        <v>7.5397722988765738E-3</v>
      </c>
      <c r="AT45" s="68">
        <f t="shared" si="188"/>
        <v>0.35094212882043685</v>
      </c>
      <c r="AU45" s="68">
        <f t="shared" si="189"/>
        <v>1.7135846133810397E-2</v>
      </c>
      <c r="AV45" s="68">
        <f t="shared" si="190"/>
        <v>0.1741001967195136</v>
      </c>
      <c r="AW45" s="68">
        <f t="shared" si="191"/>
        <v>4.3867766102554606E-2</v>
      </c>
      <c r="AX45" s="68">
        <f t="shared" si="192"/>
        <v>5.4834707628193258E-3</v>
      </c>
      <c r="AY45" s="68">
        <f t="shared" si="193"/>
        <v>4.7294935329316695E-2</v>
      </c>
      <c r="AZ45" s="68">
        <f t="shared" si="194"/>
        <v>5.3463839937488433E-2</v>
      </c>
      <c r="BA45" s="68">
        <f t="shared" si="195"/>
        <v>0.16518955672993221</v>
      </c>
      <c r="BB45" s="68">
        <f t="shared" si="196"/>
        <v>5.4834707628193258E-3</v>
      </c>
      <c r="BC45" s="68">
        <f t="shared" si="197"/>
        <v>6.031817839101259E-2</v>
      </c>
      <c r="BD45" s="68">
        <f t="shared" si="198"/>
        <v>0.1980903813068482</v>
      </c>
      <c r="BE45" s="68">
        <f t="shared" si="199"/>
        <v>3.4271692267620793E-2</v>
      </c>
      <c r="BF45" s="68">
        <f t="shared" si="200"/>
        <v>8.5679230669051976E-2</v>
      </c>
      <c r="BG45" s="68">
        <f t="shared" si="201"/>
        <v>2.6046486123391801E-2</v>
      </c>
      <c r="BH45" s="68">
        <f t="shared" si="202"/>
        <v>1.7821279979162809E-2</v>
      </c>
      <c r="BI45" s="68">
        <f t="shared" si="203"/>
        <v>0</v>
      </c>
      <c r="BJ45" s="68">
        <f t="shared" si="204"/>
        <v>6.2374479927069841E-2</v>
      </c>
      <c r="BK45" s="68">
        <f t="shared" si="205"/>
        <v>2.8788221504801464E-2</v>
      </c>
      <c r="BL45" s="68">
        <f t="shared" si="206"/>
        <v>3.7698861494382868E-2</v>
      </c>
      <c r="BM45" s="68">
        <f t="shared" si="207"/>
        <v>1.7821279979162809E-2</v>
      </c>
      <c r="BN45" s="68">
        <f t="shared" si="140"/>
        <v>5.2778406092136021E-2</v>
      </c>
      <c r="BO45" s="68">
        <f t="shared" si="141"/>
        <v>6.6487082999184335E-2</v>
      </c>
      <c r="BP45" s="68">
        <f t="shared" si="142"/>
        <v>7.1970553762003661E-2</v>
      </c>
      <c r="BQ45" s="68">
        <f t="shared" si="143"/>
        <v>0.17067302749275154</v>
      </c>
      <c r="BR45" s="68">
        <f t="shared" si="144"/>
        <v>3.427169226762079E-3</v>
      </c>
      <c r="BS45" s="68">
        <f t="shared" si="145"/>
        <v>0.21042819052319167</v>
      </c>
      <c r="BT45" s="68">
        <f t="shared" si="146"/>
        <v>3.2900824576915955E-2</v>
      </c>
      <c r="BU45" s="68">
        <f t="shared" si="147"/>
        <v>4.5924067638611857E-2</v>
      </c>
      <c r="BV45" s="68">
        <f t="shared" si="148"/>
        <v>2.7417353814096629E-3</v>
      </c>
      <c r="BW45" s="67">
        <f t="shared" si="149"/>
        <v>0</v>
      </c>
      <c r="BX45" s="68">
        <f t="shared" si="150"/>
        <v>6.6487082999184335E-2</v>
      </c>
      <c r="BY45" s="68">
        <f t="shared" si="151"/>
        <v>3.152995688621113E-2</v>
      </c>
      <c r="BZ45" s="67">
        <f t="shared" si="151"/>
        <v>6.1689046081717424E-3</v>
      </c>
      <c r="CA45" s="68">
        <f t="shared" si="151"/>
        <v>3.6327993803678044E-2</v>
      </c>
      <c r="CB45" s="68">
        <f t="shared" si="151"/>
        <v>4.7980369174669107E-2</v>
      </c>
      <c r="CC45" s="68">
        <f t="shared" si="152"/>
        <v>3.9755163030440119E-2</v>
      </c>
      <c r="CD45" s="68">
        <f t="shared" si="53"/>
        <v>1.2337809216343485E-2</v>
      </c>
      <c r="CE45" s="67">
        <f t="shared" si="53"/>
        <v>6.8543384535241572E-4</v>
      </c>
      <c r="CF45" s="64">
        <v>150459</v>
      </c>
      <c r="CG45" s="69">
        <v>86</v>
      </c>
      <c r="CH45" s="70">
        <v>679</v>
      </c>
      <c r="CI45" s="70">
        <v>19</v>
      </c>
      <c r="CJ45" s="70">
        <v>276</v>
      </c>
      <c r="CK45" s="70">
        <v>44</v>
      </c>
      <c r="CL45" s="70">
        <v>7</v>
      </c>
      <c r="CM45" s="70">
        <v>40</v>
      </c>
      <c r="CN45" s="70">
        <v>68</v>
      </c>
      <c r="CO45" s="70">
        <v>22</v>
      </c>
      <c r="CP45" s="70">
        <v>5</v>
      </c>
      <c r="CQ45" s="70">
        <v>25</v>
      </c>
      <c r="CR45" s="70">
        <v>95</v>
      </c>
      <c r="CS45" s="70">
        <v>46</v>
      </c>
      <c r="CT45" s="70">
        <v>34</v>
      </c>
      <c r="CU45" s="70">
        <v>12</v>
      </c>
      <c r="CV45" s="70">
        <v>11</v>
      </c>
      <c r="CW45" s="70">
        <v>0</v>
      </c>
      <c r="CX45" s="70">
        <v>100</v>
      </c>
      <c r="CY45" s="70">
        <v>10</v>
      </c>
      <c r="CZ45" s="70">
        <v>41</v>
      </c>
      <c r="DA45" s="70">
        <v>13</v>
      </c>
      <c r="DB45" s="70">
        <v>71</v>
      </c>
      <c r="DC45" s="70">
        <v>68</v>
      </c>
      <c r="DD45" s="70">
        <v>112</v>
      </c>
      <c r="DE45" s="70">
        <v>94</v>
      </c>
      <c r="DF45" s="70">
        <v>7</v>
      </c>
      <c r="DG45" s="70">
        <v>157</v>
      </c>
      <c r="DH45" s="70">
        <v>32</v>
      </c>
      <c r="DI45" s="70">
        <v>3</v>
      </c>
      <c r="DJ45" s="70">
        <v>3</v>
      </c>
      <c r="DK45" s="69">
        <v>0</v>
      </c>
      <c r="DL45" s="70">
        <v>90</v>
      </c>
      <c r="DM45" s="70">
        <v>56</v>
      </c>
      <c r="DN45" s="69"/>
      <c r="DO45" s="70">
        <v>22</v>
      </c>
      <c r="DP45" s="70">
        <v>77</v>
      </c>
      <c r="DQ45" s="70">
        <v>72</v>
      </c>
      <c r="DR45" s="70">
        <v>25</v>
      </c>
      <c r="DS45" s="69">
        <v>0</v>
      </c>
      <c r="DT45" s="67">
        <f t="shared" si="208"/>
        <v>5.7158428541994828E-2</v>
      </c>
      <c r="DU45" s="68">
        <f t="shared" si="209"/>
        <v>0.45128573232574981</v>
      </c>
      <c r="DV45" s="68">
        <f t="shared" si="210"/>
        <v>1.2628024910440717E-2</v>
      </c>
      <c r="DW45" s="68">
        <f t="shared" si="211"/>
        <v>0.18343867764640201</v>
      </c>
      <c r="DX45" s="68">
        <f t="shared" si="212"/>
        <v>2.924384716102061E-2</v>
      </c>
      <c r="DY45" s="68">
        <f t="shared" si="213"/>
        <v>4.65243023016237E-3</v>
      </c>
      <c r="DZ45" s="68">
        <f t="shared" si="214"/>
        <v>2.6585315600927827E-2</v>
      </c>
      <c r="EA45" s="68">
        <f t="shared" si="215"/>
        <v>4.5195036521577303E-2</v>
      </c>
      <c r="EB45" s="68">
        <f t="shared" si="216"/>
        <v>1.4621923580510305E-2</v>
      </c>
      <c r="EC45" s="68">
        <f t="shared" si="217"/>
        <v>3.3231644501159783E-3</v>
      </c>
      <c r="ED45" s="68">
        <f t="shared" si="218"/>
        <v>1.6615822250579892E-2</v>
      </c>
      <c r="EE45" s="68">
        <f t="shared" si="219"/>
        <v>6.3140124552203594E-2</v>
      </c>
      <c r="EF45" s="68">
        <f t="shared" si="220"/>
        <v>3.0573112941067002E-2</v>
      </c>
      <c r="EG45" s="68">
        <f t="shared" si="221"/>
        <v>2.2597518260788652E-2</v>
      </c>
      <c r="EH45" s="68">
        <f t="shared" si="222"/>
        <v>7.9755946802783483E-3</v>
      </c>
      <c r="EI45" s="68">
        <f t="shared" si="223"/>
        <v>7.3109617902551525E-3</v>
      </c>
      <c r="EJ45" s="68">
        <f t="shared" si="224"/>
        <v>0</v>
      </c>
      <c r="EK45" s="68">
        <f t="shared" si="225"/>
        <v>6.646328900231957E-2</v>
      </c>
      <c r="EL45" s="68">
        <f t="shared" si="226"/>
        <v>6.6463289002319566E-3</v>
      </c>
      <c r="EM45" s="68">
        <f t="shared" si="227"/>
        <v>2.7249948490951022E-2</v>
      </c>
      <c r="EN45" s="68">
        <f t="shared" si="228"/>
        <v>8.6402275703015442E-3</v>
      </c>
      <c r="EO45" s="68">
        <f t="shared" si="229"/>
        <v>4.7188935191646894E-2</v>
      </c>
      <c r="EP45" s="68">
        <f t="shared" si="230"/>
        <v>4.5195036521577303E-2</v>
      </c>
      <c r="EQ45" s="68">
        <f t="shared" si="231"/>
        <v>7.443888368259792E-2</v>
      </c>
      <c r="ER45" s="68">
        <f t="shared" si="185"/>
        <v>6.2475491662180388E-2</v>
      </c>
      <c r="ES45" s="68">
        <f t="shared" si="186"/>
        <v>4.65243023016237E-3</v>
      </c>
      <c r="ET45" s="68">
        <f t="shared" si="186"/>
        <v>0.10434736373364172</v>
      </c>
      <c r="EU45" s="68">
        <f t="shared" si="184"/>
        <v>2.1268252480742263E-2</v>
      </c>
      <c r="EV45" s="68">
        <f t="shared" si="184"/>
        <v>1.9938986700695871E-3</v>
      </c>
      <c r="EW45" s="68">
        <f t="shared" si="184"/>
        <v>1.9938986700695871E-3</v>
      </c>
      <c r="EX45" s="67">
        <f t="shared" si="184"/>
        <v>0</v>
      </c>
      <c r="EY45" s="68">
        <f t="shared" si="184"/>
        <v>5.9816960102087612E-2</v>
      </c>
      <c r="EZ45" s="68">
        <f t="shared" si="184"/>
        <v>3.721944184129896E-2</v>
      </c>
      <c r="FA45" s="67"/>
      <c r="FB45" s="68">
        <f t="shared" si="36"/>
        <v>1.4621923580510305E-2</v>
      </c>
      <c r="FC45" s="68">
        <f t="shared" si="36"/>
        <v>5.1176732531786062E-2</v>
      </c>
      <c r="FD45" s="68">
        <f t="shared" si="36"/>
        <v>4.7853568081670093E-2</v>
      </c>
      <c r="FE45" s="68">
        <f t="shared" si="36"/>
        <v>1.6615822250579892E-2</v>
      </c>
      <c r="FF45" s="67">
        <f t="shared" si="36"/>
        <v>0</v>
      </c>
      <c r="FG45" s="67">
        <f t="shared" si="153"/>
        <v>-4.9618656243118252E-2</v>
      </c>
      <c r="FH45" s="68">
        <f t="shared" si="154"/>
        <v>-0.10034360350531296</v>
      </c>
      <c r="FI45" s="68">
        <f t="shared" si="155"/>
        <v>4.5078212233696791E-3</v>
      </c>
      <c r="FJ45" s="68">
        <f t="shared" si="156"/>
        <v>-9.3384809268884095E-3</v>
      </c>
      <c r="FK45" s="68">
        <f t="shared" si="157"/>
        <v>1.4623918941533996E-2</v>
      </c>
      <c r="FL45" s="68">
        <f t="shared" si="158"/>
        <v>8.3104053265695577E-4</v>
      </c>
      <c r="FM45" s="68">
        <f t="shared" si="159"/>
        <v>2.0709619728388869E-2</v>
      </c>
      <c r="FN45" s="68">
        <f t="shared" si="160"/>
        <v>8.2688034159111301E-3</v>
      </c>
      <c r="FO45" s="68">
        <f t="shared" si="161"/>
        <v>0.1505676331494219</v>
      </c>
      <c r="FP45" s="68">
        <f t="shared" si="162"/>
        <v>2.1603063127033474E-3</v>
      </c>
      <c r="FQ45" s="68">
        <f t="shared" si="163"/>
        <v>4.3702356140432698E-2</v>
      </c>
      <c r="FR45" s="68">
        <f t="shared" si="164"/>
        <v>0.13495025675464462</v>
      </c>
      <c r="FS45" s="68">
        <f t="shared" si="165"/>
        <v>3.6985793265537914E-3</v>
      </c>
      <c r="FT45" s="68">
        <f t="shared" si="166"/>
        <v>6.3081712408263324E-2</v>
      </c>
      <c r="FU45" s="68">
        <f t="shared" si="167"/>
        <v>1.8070891443113454E-2</v>
      </c>
      <c r="FV45" s="68">
        <f t="shared" si="168"/>
        <v>1.0510318188907656E-2</v>
      </c>
      <c r="FW45" s="68">
        <f t="shared" si="169"/>
        <v>0</v>
      </c>
      <c r="FX45" s="68">
        <f t="shared" si="170"/>
        <v>-4.0888090752497289E-3</v>
      </c>
      <c r="FY45" s="68">
        <f t="shared" si="171"/>
        <v>2.2141892604569509E-2</v>
      </c>
      <c r="FZ45" s="68">
        <f t="shared" si="172"/>
        <v>1.0448913003431846E-2</v>
      </c>
      <c r="GA45" s="68">
        <f t="shared" si="173"/>
        <v>9.1810524088612646E-3</v>
      </c>
      <c r="GB45" s="68">
        <f t="shared" si="174"/>
        <v>5.5894709004891269E-3</v>
      </c>
      <c r="GC45" s="68">
        <f t="shared" si="175"/>
        <v>2.1292046477607032E-2</v>
      </c>
      <c r="GD45" s="68">
        <f t="shared" si="176"/>
        <v>-2.4683299205942588E-3</v>
      </c>
      <c r="GE45" s="68">
        <f t="shared" si="177"/>
        <v>0.10819753583057115</v>
      </c>
      <c r="GF45" s="68">
        <f t="shared" si="178"/>
        <v>-1.225261003400291E-3</v>
      </c>
      <c r="GG45" s="68">
        <f t="shared" si="179"/>
        <v>0.10608082678954996</v>
      </c>
      <c r="GH45" s="68">
        <f t="shared" si="180"/>
        <v>1.1632572096173691E-2</v>
      </c>
      <c r="GI45" s="68">
        <f t="shared" si="181"/>
        <v>4.3930168968542273E-2</v>
      </c>
      <c r="GJ45" s="68">
        <f t="shared" si="182"/>
        <v>7.4783671134007581E-4</v>
      </c>
      <c r="GK45" s="67">
        <f t="shared" si="182"/>
        <v>0</v>
      </c>
      <c r="GL45" s="68">
        <f t="shared" si="139"/>
        <v>6.6701228970967238E-3</v>
      </c>
      <c r="GM45" s="68">
        <f t="shared" si="34"/>
        <v>-5.6894849550878299E-3</v>
      </c>
      <c r="GN45" s="67"/>
      <c r="GO45" s="68">
        <f t="shared" si="35"/>
        <v>2.1706070223167739E-2</v>
      </c>
      <c r="GP45" s="68">
        <f t="shared" si="35"/>
        <v>-3.1963633571169547E-3</v>
      </c>
      <c r="GQ45" s="68">
        <f t="shared" si="35"/>
        <v>-8.0984050512299746E-3</v>
      </c>
      <c r="GR45" s="68">
        <f t="shared" si="35"/>
        <v>-4.2780130342364078E-3</v>
      </c>
      <c r="GS45" s="67">
        <f t="shared" si="35"/>
        <v>6.8543384535241572E-4</v>
      </c>
    </row>
    <row r="46" spans="1:201" s="71" customFormat="1" x14ac:dyDescent="0.15">
      <c r="A46" s="64">
        <v>1</v>
      </c>
      <c r="B46" s="64" t="s">
        <v>503</v>
      </c>
      <c r="C46" s="64" t="s">
        <v>504</v>
      </c>
      <c r="D46" s="64" t="s">
        <v>505</v>
      </c>
      <c r="E46" s="64">
        <v>466415</v>
      </c>
      <c r="F46" s="65">
        <v>136</v>
      </c>
      <c r="G46" s="66">
        <v>3294</v>
      </c>
      <c r="H46" s="66">
        <v>512</v>
      </c>
      <c r="I46" s="66">
        <v>1289</v>
      </c>
      <c r="J46" s="66">
        <v>489</v>
      </c>
      <c r="K46" s="66">
        <v>250</v>
      </c>
      <c r="L46" s="66">
        <v>610</v>
      </c>
      <c r="M46" s="66">
        <v>1009</v>
      </c>
      <c r="N46" s="66">
        <v>3531</v>
      </c>
      <c r="O46" s="66">
        <v>246</v>
      </c>
      <c r="P46" s="66">
        <v>354</v>
      </c>
      <c r="Q46" s="66">
        <v>3821</v>
      </c>
      <c r="R46" s="66">
        <v>1227</v>
      </c>
      <c r="S46" s="66">
        <v>1951</v>
      </c>
      <c r="T46" s="66">
        <v>1423</v>
      </c>
      <c r="U46" s="66">
        <v>387</v>
      </c>
      <c r="V46" s="66">
        <v>1249</v>
      </c>
      <c r="W46" s="66">
        <v>593</v>
      </c>
      <c r="X46" s="66">
        <v>1070</v>
      </c>
      <c r="Y46" s="66">
        <v>940</v>
      </c>
      <c r="Z46" s="66">
        <v>763</v>
      </c>
      <c r="AA46" s="66">
        <v>4653</v>
      </c>
      <c r="AB46" s="66">
        <v>4640</v>
      </c>
      <c r="AC46" s="66">
        <v>926</v>
      </c>
      <c r="AD46" s="66">
        <v>2256</v>
      </c>
      <c r="AE46" s="66">
        <v>552</v>
      </c>
      <c r="AF46" s="66">
        <v>3082</v>
      </c>
      <c r="AG46" s="66">
        <v>1023</v>
      </c>
      <c r="AH46" s="66">
        <v>575</v>
      </c>
      <c r="AI46" s="66">
        <v>248</v>
      </c>
      <c r="AJ46" s="65">
        <v>29</v>
      </c>
      <c r="AK46" s="66">
        <v>726</v>
      </c>
      <c r="AL46" s="66">
        <v>378</v>
      </c>
      <c r="AM46" s="65">
        <v>136</v>
      </c>
      <c r="AN46" s="66">
        <v>506</v>
      </c>
      <c r="AO46" s="66">
        <v>664</v>
      </c>
      <c r="AP46" s="66">
        <v>383</v>
      </c>
      <c r="AQ46" s="66">
        <v>165</v>
      </c>
      <c r="AR46" s="65">
        <v>33</v>
      </c>
      <c r="AS46" s="67">
        <f t="shared" si="187"/>
        <v>2.9158581949551364E-2</v>
      </c>
      <c r="AT46" s="68">
        <f t="shared" si="188"/>
        <v>0.70623800692516325</v>
      </c>
      <c r="AU46" s="68">
        <f t="shared" si="189"/>
        <v>0.10977348498654631</v>
      </c>
      <c r="AV46" s="68">
        <f t="shared" si="190"/>
        <v>0.27636332450714496</v>
      </c>
      <c r="AW46" s="68">
        <f t="shared" si="191"/>
        <v>0.10484225421566631</v>
      </c>
      <c r="AX46" s="68">
        <f t="shared" si="192"/>
        <v>5.3600334466087064E-2</v>
      </c>
      <c r="AY46" s="68">
        <f t="shared" si="193"/>
        <v>0.13078481609725245</v>
      </c>
      <c r="AZ46" s="68">
        <f t="shared" si="194"/>
        <v>0.21633094990512741</v>
      </c>
      <c r="BA46" s="68">
        <f t="shared" si="195"/>
        <v>0.75705112399901375</v>
      </c>
      <c r="BB46" s="68">
        <f t="shared" si="196"/>
        <v>5.2742729114629676E-2</v>
      </c>
      <c r="BC46" s="68">
        <f t="shared" si="197"/>
        <v>7.589807360397928E-2</v>
      </c>
      <c r="BD46" s="68">
        <f t="shared" si="198"/>
        <v>0.81922751197967481</v>
      </c>
      <c r="BE46" s="68">
        <f t="shared" si="199"/>
        <v>0.26307044155955533</v>
      </c>
      <c r="BF46" s="68">
        <f t="shared" si="200"/>
        <v>0.41829701017334342</v>
      </c>
      <c r="BG46" s="68">
        <f t="shared" si="201"/>
        <v>0.3050931037809676</v>
      </c>
      <c r="BH46" s="68">
        <f t="shared" si="202"/>
        <v>8.2973317753502779E-2</v>
      </c>
      <c r="BI46" s="68">
        <f t="shared" si="203"/>
        <v>0.26778727099257099</v>
      </c>
      <c r="BJ46" s="68">
        <f t="shared" si="204"/>
        <v>0.12713999335355852</v>
      </c>
      <c r="BK46" s="68">
        <f t="shared" si="205"/>
        <v>0.22940943151485266</v>
      </c>
      <c r="BL46" s="68">
        <f t="shared" si="206"/>
        <v>0.20153725759248739</v>
      </c>
      <c r="BM46" s="68">
        <f t="shared" si="207"/>
        <v>0.16358822079049773</v>
      </c>
      <c r="BN46" s="68">
        <f t="shared" si="140"/>
        <v>0.99760942508281247</v>
      </c>
      <c r="BO46" s="68">
        <f t="shared" si="141"/>
        <v>0.99482220769057594</v>
      </c>
      <c r="BP46" s="68">
        <f t="shared" si="142"/>
        <v>0.19853563886238651</v>
      </c>
      <c r="BQ46" s="68">
        <f t="shared" si="143"/>
        <v>0.4836894182219697</v>
      </c>
      <c r="BR46" s="68">
        <f t="shared" si="144"/>
        <v>0.11834953850112025</v>
      </c>
      <c r="BS46" s="68">
        <f t="shared" si="145"/>
        <v>0.66078492329792138</v>
      </c>
      <c r="BT46" s="68">
        <f t="shared" si="146"/>
        <v>0.21933256863522829</v>
      </c>
      <c r="BU46" s="68">
        <f t="shared" si="147"/>
        <v>0.12328076927200025</v>
      </c>
      <c r="BV46" s="68">
        <f t="shared" si="148"/>
        <v>5.3171531790358377E-2</v>
      </c>
      <c r="BW46" s="67">
        <f t="shared" si="149"/>
        <v>6.2176387980660995E-3</v>
      </c>
      <c r="BX46" s="68">
        <f t="shared" si="150"/>
        <v>0.15565537128951684</v>
      </c>
      <c r="BY46" s="68">
        <f t="shared" si="151"/>
        <v>8.1043705712723638E-2</v>
      </c>
      <c r="BZ46" s="67">
        <f t="shared" si="151"/>
        <v>2.9158581949551364E-2</v>
      </c>
      <c r="CA46" s="68">
        <f t="shared" si="151"/>
        <v>0.10848707695936023</v>
      </c>
      <c r="CB46" s="68">
        <f t="shared" si="151"/>
        <v>0.14236248834192725</v>
      </c>
      <c r="CC46" s="68">
        <f t="shared" si="152"/>
        <v>8.211571240204539E-2</v>
      </c>
      <c r="CD46" s="68">
        <f t="shared" si="53"/>
        <v>3.5376220747617468E-2</v>
      </c>
      <c r="CE46" s="67">
        <f t="shared" si="53"/>
        <v>7.075244149523493E-3</v>
      </c>
      <c r="CF46" s="64">
        <v>439473</v>
      </c>
      <c r="CG46" s="69">
        <v>388</v>
      </c>
      <c r="CH46" s="70">
        <v>3291</v>
      </c>
      <c r="CI46" s="70">
        <v>389</v>
      </c>
      <c r="CJ46" s="70">
        <v>1003</v>
      </c>
      <c r="CK46" s="70">
        <v>240</v>
      </c>
      <c r="CL46" s="70">
        <v>76</v>
      </c>
      <c r="CM46" s="70">
        <v>286</v>
      </c>
      <c r="CN46" s="70">
        <v>750</v>
      </c>
      <c r="CO46" s="70">
        <v>131</v>
      </c>
      <c r="CP46" s="70">
        <v>41</v>
      </c>
      <c r="CQ46" s="70">
        <v>162</v>
      </c>
      <c r="CR46" s="70">
        <v>786</v>
      </c>
      <c r="CS46" s="70">
        <v>513</v>
      </c>
      <c r="CT46" s="70">
        <v>579</v>
      </c>
      <c r="CU46" s="70">
        <v>391</v>
      </c>
      <c r="CV46" s="70">
        <v>167</v>
      </c>
      <c r="CW46" s="70">
        <v>678</v>
      </c>
      <c r="CX46" s="70">
        <v>363</v>
      </c>
      <c r="CY46" s="70">
        <v>148</v>
      </c>
      <c r="CZ46" s="70">
        <v>472</v>
      </c>
      <c r="DA46" s="70">
        <v>234</v>
      </c>
      <c r="DB46" s="70">
        <v>1624</v>
      </c>
      <c r="DC46" s="70">
        <v>1542</v>
      </c>
      <c r="DD46" s="70">
        <v>1228</v>
      </c>
      <c r="DE46" s="70">
        <v>1249</v>
      </c>
      <c r="DF46" s="70">
        <v>310</v>
      </c>
      <c r="DG46" s="70">
        <v>992</v>
      </c>
      <c r="DH46" s="70">
        <v>387</v>
      </c>
      <c r="DI46" s="70">
        <v>207</v>
      </c>
      <c r="DJ46" s="70">
        <v>12</v>
      </c>
      <c r="DK46" s="69">
        <v>54</v>
      </c>
      <c r="DL46" s="70">
        <v>435</v>
      </c>
      <c r="DM46" s="70">
        <v>302</v>
      </c>
      <c r="DN46" s="69"/>
      <c r="DO46" s="70">
        <v>284</v>
      </c>
      <c r="DP46" s="70">
        <v>489</v>
      </c>
      <c r="DQ46" s="70">
        <v>267</v>
      </c>
      <c r="DR46" s="70">
        <v>107</v>
      </c>
      <c r="DS46" s="69">
        <v>22</v>
      </c>
      <c r="DT46" s="67">
        <f t="shared" si="208"/>
        <v>8.8287562603390879E-2</v>
      </c>
      <c r="DU46" s="68">
        <f t="shared" si="209"/>
        <v>0.74885146527773039</v>
      </c>
      <c r="DV46" s="68">
        <f t="shared" si="210"/>
        <v>8.8515107867832607E-2</v>
      </c>
      <c r="DW46" s="68">
        <f t="shared" si="211"/>
        <v>0.22822790023505424</v>
      </c>
      <c r="DX46" s="68">
        <f t="shared" si="212"/>
        <v>5.4610863466014972E-2</v>
      </c>
      <c r="DY46" s="68">
        <f t="shared" si="213"/>
        <v>1.7293440097571409E-2</v>
      </c>
      <c r="DZ46" s="68">
        <f t="shared" si="214"/>
        <v>6.5077945630334519E-2</v>
      </c>
      <c r="EA46" s="68">
        <f t="shared" si="215"/>
        <v>0.1706589483312968</v>
      </c>
      <c r="EB46" s="68">
        <f t="shared" si="216"/>
        <v>2.9808429641866505E-2</v>
      </c>
      <c r="EC46" s="68">
        <f t="shared" si="217"/>
        <v>9.3293558421108924E-3</v>
      </c>
      <c r="ED46" s="68">
        <f t="shared" si="218"/>
        <v>3.6862332839560107E-2</v>
      </c>
      <c r="EE46" s="68">
        <f t="shared" si="219"/>
        <v>0.17885057785119904</v>
      </c>
      <c r="EF46" s="68">
        <f t="shared" si="220"/>
        <v>0.11673072065860701</v>
      </c>
      <c r="EG46" s="68">
        <f t="shared" si="221"/>
        <v>0.13174870811176112</v>
      </c>
      <c r="EH46" s="68">
        <f t="shared" si="222"/>
        <v>8.8970198396716063E-2</v>
      </c>
      <c r="EI46" s="68">
        <f t="shared" si="223"/>
        <v>3.8000059161768754E-2</v>
      </c>
      <c r="EJ46" s="68">
        <f t="shared" si="224"/>
        <v>0.15427568929149232</v>
      </c>
      <c r="EK46" s="68">
        <f t="shared" si="225"/>
        <v>8.2598930992347649E-2</v>
      </c>
      <c r="EL46" s="68">
        <f t="shared" si="226"/>
        <v>3.36766991373759E-2</v>
      </c>
      <c r="EM46" s="68">
        <f t="shared" si="227"/>
        <v>0.10740136481649611</v>
      </c>
      <c r="EN46" s="68">
        <f t="shared" si="228"/>
        <v>5.3245591879364604E-2</v>
      </c>
      <c r="EO46" s="68">
        <f t="shared" si="229"/>
        <v>0.36953350945336799</v>
      </c>
      <c r="EP46" s="68">
        <f t="shared" si="230"/>
        <v>0.35087479776914621</v>
      </c>
      <c r="EQ46" s="68">
        <f t="shared" si="231"/>
        <v>0.27942558473444334</v>
      </c>
      <c r="ER46" s="68">
        <f t="shared" si="185"/>
        <v>0.28420403528771959</v>
      </c>
      <c r="ES46" s="68">
        <f t="shared" si="186"/>
        <v>7.053903197693602E-2</v>
      </c>
      <c r="ET46" s="68">
        <f t="shared" si="186"/>
        <v>0.22572490232619524</v>
      </c>
      <c r="EU46" s="68">
        <f t="shared" si="184"/>
        <v>8.8060017338949151E-2</v>
      </c>
      <c r="EV46" s="68">
        <f t="shared" si="184"/>
        <v>4.7101869739437918E-2</v>
      </c>
      <c r="EW46" s="68">
        <f t="shared" si="184"/>
        <v>2.730543173300749E-3</v>
      </c>
      <c r="EX46" s="67">
        <f t="shared" si="184"/>
        <v>1.2287444279853371E-2</v>
      </c>
      <c r="EY46" s="68">
        <f t="shared" si="184"/>
        <v>9.898219003215214E-2</v>
      </c>
      <c r="EZ46" s="68">
        <f t="shared" si="184"/>
        <v>6.8718669861402182E-2</v>
      </c>
      <c r="FA46" s="67"/>
      <c r="FB46" s="68">
        <f t="shared" si="36"/>
        <v>6.4622855101451063E-2</v>
      </c>
      <c r="FC46" s="68">
        <f t="shared" si="36"/>
        <v>0.11126963431200552</v>
      </c>
      <c r="FD46" s="68">
        <f t="shared" si="36"/>
        <v>6.0754585605941665E-2</v>
      </c>
      <c r="FE46" s="68">
        <f t="shared" si="36"/>
        <v>2.4347343295265011E-2</v>
      </c>
      <c r="FF46" s="67">
        <f t="shared" si="36"/>
        <v>5.00599581771804E-3</v>
      </c>
      <c r="FG46" s="67">
        <f t="shared" si="153"/>
        <v>-5.9128980653839515E-2</v>
      </c>
      <c r="FH46" s="68">
        <f t="shared" si="154"/>
        <v>-4.2613458352567135E-2</v>
      </c>
      <c r="FI46" s="68">
        <f t="shared" si="155"/>
        <v>2.1258377118713701E-2</v>
      </c>
      <c r="FJ46" s="68">
        <f t="shared" si="156"/>
        <v>4.8135424272090721E-2</v>
      </c>
      <c r="FK46" s="68">
        <f t="shared" si="157"/>
        <v>5.0231390749651342E-2</v>
      </c>
      <c r="FL46" s="68">
        <f t="shared" si="158"/>
        <v>3.6306894368515655E-2</v>
      </c>
      <c r="FM46" s="68">
        <f t="shared" si="159"/>
        <v>6.5706870466917935E-2</v>
      </c>
      <c r="FN46" s="68">
        <f t="shared" si="160"/>
        <v>4.5672001573830612E-2</v>
      </c>
      <c r="FO46" s="68">
        <f t="shared" si="161"/>
        <v>0.72724269435714728</v>
      </c>
      <c r="FP46" s="68">
        <f t="shared" si="162"/>
        <v>4.3413373272518783E-2</v>
      </c>
      <c r="FQ46" s="68">
        <f t="shared" si="163"/>
        <v>3.9035740764419173E-2</v>
      </c>
      <c r="FR46" s="68">
        <f t="shared" si="164"/>
        <v>0.64037693412847574</v>
      </c>
      <c r="FS46" s="68">
        <f t="shared" si="165"/>
        <v>0.14633972090094832</v>
      </c>
      <c r="FT46" s="68">
        <f t="shared" si="166"/>
        <v>0.28654830206158233</v>
      </c>
      <c r="FU46" s="68">
        <f t="shared" si="167"/>
        <v>0.21612290538425155</v>
      </c>
      <c r="FV46" s="68">
        <f t="shared" si="168"/>
        <v>4.4973258591734025E-2</v>
      </c>
      <c r="FW46" s="68">
        <f t="shared" si="169"/>
        <v>0.11351158170107867</v>
      </c>
      <c r="FX46" s="68">
        <f t="shared" si="170"/>
        <v>4.4541062361210873E-2</v>
      </c>
      <c r="FY46" s="68">
        <f t="shared" si="171"/>
        <v>0.19573273237747676</v>
      </c>
      <c r="FZ46" s="68">
        <f t="shared" si="172"/>
        <v>9.4135892775991284E-2</v>
      </c>
      <c r="GA46" s="68">
        <f t="shared" si="173"/>
        <v>0.11034262891113313</v>
      </c>
      <c r="GB46" s="68">
        <f t="shared" si="174"/>
        <v>0.62807591562944443</v>
      </c>
      <c r="GC46" s="68">
        <f t="shared" si="175"/>
        <v>0.64394740992142974</v>
      </c>
      <c r="GD46" s="68">
        <f t="shared" si="176"/>
        <v>-8.0889945872056834E-2</v>
      </c>
      <c r="GE46" s="68">
        <f t="shared" si="177"/>
        <v>0.19948538293425011</v>
      </c>
      <c r="GF46" s="68">
        <f t="shared" si="178"/>
        <v>4.7810506524184226E-2</v>
      </c>
      <c r="GG46" s="68">
        <f t="shared" si="179"/>
        <v>0.43506002097172614</v>
      </c>
      <c r="GH46" s="68">
        <f t="shared" si="180"/>
        <v>0.13127255129627913</v>
      </c>
      <c r="GI46" s="68">
        <f t="shared" si="181"/>
        <v>7.6178899532562336E-2</v>
      </c>
      <c r="GJ46" s="68">
        <f t="shared" si="182"/>
        <v>5.0440988617057626E-2</v>
      </c>
      <c r="GK46" s="67">
        <f t="shared" si="182"/>
        <v>-6.0698054817872717E-3</v>
      </c>
      <c r="GL46" s="68">
        <f t="shared" si="139"/>
        <v>5.6673181257364702E-2</v>
      </c>
      <c r="GM46" s="68">
        <f t="shared" si="34"/>
        <v>1.2325035851321456E-2</v>
      </c>
      <c r="GN46" s="67"/>
      <c r="GO46" s="68">
        <f t="shared" si="35"/>
        <v>4.3864221857909169E-2</v>
      </c>
      <c r="GP46" s="68">
        <f t="shared" si="35"/>
        <v>3.1092854029921721E-2</v>
      </c>
      <c r="GQ46" s="68">
        <f t="shared" si="35"/>
        <v>2.1361126796103726E-2</v>
      </c>
      <c r="GR46" s="68">
        <f t="shared" si="35"/>
        <v>1.1028877452352457E-2</v>
      </c>
      <c r="GS46" s="67">
        <f t="shared" si="35"/>
        <v>2.069248331805453E-3</v>
      </c>
    </row>
    <row r="47" spans="1:201" s="71" customFormat="1" x14ac:dyDescent="0.15">
      <c r="A47" s="64">
        <v>1</v>
      </c>
      <c r="B47" s="64" t="s">
        <v>506</v>
      </c>
      <c r="C47" s="64" t="s">
        <v>507</v>
      </c>
      <c r="D47" s="64" t="s">
        <v>508</v>
      </c>
      <c r="E47" s="64">
        <v>175308</v>
      </c>
      <c r="F47" s="65">
        <v>34</v>
      </c>
      <c r="G47" s="66">
        <v>659</v>
      </c>
      <c r="H47" s="66">
        <v>47</v>
      </c>
      <c r="I47" s="66">
        <v>342</v>
      </c>
      <c r="J47" s="66">
        <v>101</v>
      </c>
      <c r="K47" s="66">
        <v>12</v>
      </c>
      <c r="L47" s="66">
        <v>50</v>
      </c>
      <c r="M47" s="66">
        <v>128</v>
      </c>
      <c r="N47" s="66">
        <v>412</v>
      </c>
      <c r="O47" s="66">
        <v>26</v>
      </c>
      <c r="P47" s="66">
        <v>70</v>
      </c>
      <c r="Q47" s="66">
        <v>580</v>
      </c>
      <c r="R47" s="66">
        <v>85</v>
      </c>
      <c r="S47" s="66">
        <v>35</v>
      </c>
      <c r="T47" s="66">
        <v>34</v>
      </c>
      <c r="U47" s="66">
        <v>38</v>
      </c>
      <c r="V47" s="66">
        <v>2</v>
      </c>
      <c r="W47" s="66">
        <v>186</v>
      </c>
      <c r="X47" s="66">
        <v>45</v>
      </c>
      <c r="Y47" s="66">
        <v>67</v>
      </c>
      <c r="Z47" s="66">
        <v>30</v>
      </c>
      <c r="AA47" s="66">
        <v>96</v>
      </c>
      <c r="AB47" s="66">
        <v>135</v>
      </c>
      <c r="AC47" s="66">
        <v>119</v>
      </c>
      <c r="AD47" s="66">
        <v>340</v>
      </c>
      <c r="AE47" s="66">
        <v>72</v>
      </c>
      <c r="AF47" s="66">
        <v>354</v>
      </c>
      <c r="AG47" s="66">
        <v>62</v>
      </c>
      <c r="AH47" s="66">
        <v>117</v>
      </c>
      <c r="AI47" s="66">
        <v>1</v>
      </c>
      <c r="AJ47" s="65">
        <v>0</v>
      </c>
      <c r="AK47" s="66">
        <v>136</v>
      </c>
      <c r="AL47" s="66">
        <v>79</v>
      </c>
      <c r="AM47" s="65">
        <v>10</v>
      </c>
      <c r="AN47" s="66">
        <v>44</v>
      </c>
      <c r="AO47" s="66">
        <v>37</v>
      </c>
      <c r="AP47" s="66">
        <v>94</v>
      </c>
      <c r="AQ47" s="66">
        <v>42</v>
      </c>
      <c r="AR47" s="65">
        <v>4</v>
      </c>
      <c r="AS47" s="67">
        <f t="shared" si="187"/>
        <v>1.9394437219065874E-2</v>
      </c>
      <c r="AT47" s="68">
        <f t="shared" si="188"/>
        <v>0.37590982727542382</v>
      </c>
      <c r="AU47" s="68">
        <f t="shared" si="189"/>
        <v>2.6809957332238114E-2</v>
      </c>
      <c r="AV47" s="68">
        <f t="shared" si="190"/>
        <v>0.19508522143883908</v>
      </c>
      <c r="AW47" s="68">
        <f t="shared" si="191"/>
        <v>5.7612887033107442E-2</v>
      </c>
      <c r="AX47" s="68">
        <f t="shared" si="192"/>
        <v>6.8450954890820724E-3</v>
      </c>
      <c r="AY47" s="68">
        <f t="shared" si="193"/>
        <v>2.8521231204508633E-2</v>
      </c>
      <c r="AZ47" s="68">
        <f t="shared" si="194"/>
        <v>7.3014351883542106E-2</v>
      </c>
      <c r="BA47" s="68">
        <f t="shared" si="195"/>
        <v>0.23501494512515117</v>
      </c>
      <c r="BB47" s="68">
        <f t="shared" si="196"/>
        <v>1.483104022634449E-2</v>
      </c>
      <c r="BC47" s="68">
        <f t="shared" si="197"/>
        <v>3.9929723686312091E-2</v>
      </c>
      <c r="BD47" s="68">
        <f t="shared" si="198"/>
        <v>0.3308462819723002</v>
      </c>
      <c r="BE47" s="68">
        <f t="shared" si="199"/>
        <v>4.8486093047664686E-2</v>
      </c>
      <c r="BF47" s="68">
        <f t="shared" si="200"/>
        <v>1.9964861843156045E-2</v>
      </c>
      <c r="BG47" s="68">
        <f t="shared" si="201"/>
        <v>1.9394437219065874E-2</v>
      </c>
      <c r="BH47" s="68">
        <f t="shared" si="202"/>
        <v>2.1676135715426564E-2</v>
      </c>
      <c r="BI47" s="68">
        <f t="shared" si="203"/>
        <v>1.1408492481803454E-3</v>
      </c>
      <c r="BJ47" s="68">
        <f t="shared" si="204"/>
        <v>0.10609898008077212</v>
      </c>
      <c r="BK47" s="68">
        <f t="shared" si="205"/>
        <v>2.5669108084057774E-2</v>
      </c>
      <c r="BL47" s="68">
        <f t="shared" si="206"/>
        <v>3.8218449814041572E-2</v>
      </c>
      <c r="BM47" s="68">
        <f t="shared" si="207"/>
        <v>1.7112738722705179E-2</v>
      </c>
      <c r="BN47" s="68">
        <f t="shared" si="140"/>
        <v>5.4760763912656579E-2</v>
      </c>
      <c r="BO47" s="68">
        <f t="shared" si="141"/>
        <v>7.7007324252173326E-2</v>
      </c>
      <c r="BP47" s="68">
        <f t="shared" si="142"/>
        <v>6.7880530266730563E-2</v>
      </c>
      <c r="BQ47" s="68">
        <f t="shared" si="143"/>
        <v>0.19394437219065874</v>
      </c>
      <c r="BR47" s="68">
        <f t="shared" si="144"/>
        <v>4.1070572934492441E-2</v>
      </c>
      <c r="BS47" s="68">
        <f t="shared" si="145"/>
        <v>0.20193031692792113</v>
      </c>
      <c r="BT47" s="68">
        <f t="shared" si="146"/>
        <v>3.5366326693590709E-2</v>
      </c>
      <c r="BU47" s="68">
        <f t="shared" si="147"/>
        <v>6.6739681018550212E-2</v>
      </c>
      <c r="BV47" s="68">
        <f t="shared" si="148"/>
        <v>5.704246240901727E-4</v>
      </c>
      <c r="BW47" s="67">
        <f t="shared" si="149"/>
        <v>0</v>
      </c>
      <c r="BX47" s="68">
        <f t="shared" si="150"/>
        <v>7.7577748876263494E-2</v>
      </c>
      <c r="BY47" s="68">
        <f t="shared" si="151"/>
        <v>4.5063545303123648E-2</v>
      </c>
      <c r="BZ47" s="67">
        <f t="shared" si="151"/>
        <v>5.704246240901727E-3</v>
      </c>
      <c r="CA47" s="68">
        <f t="shared" si="151"/>
        <v>2.5098683459967602E-2</v>
      </c>
      <c r="CB47" s="68">
        <f t="shared" si="151"/>
        <v>2.1105711091336389E-2</v>
      </c>
      <c r="CC47" s="68">
        <f t="shared" si="152"/>
        <v>5.3619914664476229E-2</v>
      </c>
      <c r="CD47" s="68">
        <f t="shared" si="53"/>
        <v>2.3957834211787255E-2</v>
      </c>
      <c r="CE47" s="67">
        <f t="shared" si="53"/>
        <v>2.2816984963606908E-3</v>
      </c>
      <c r="CF47" s="64">
        <v>176843</v>
      </c>
      <c r="CG47" s="69">
        <v>100</v>
      </c>
      <c r="CH47" s="70">
        <v>800</v>
      </c>
      <c r="CI47" s="70">
        <v>35</v>
      </c>
      <c r="CJ47" s="70">
        <v>344</v>
      </c>
      <c r="CK47" s="70">
        <v>97</v>
      </c>
      <c r="CL47" s="70">
        <v>5</v>
      </c>
      <c r="CM47" s="70">
        <v>27</v>
      </c>
      <c r="CN47" s="70">
        <v>105</v>
      </c>
      <c r="CO47" s="70">
        <v>60</v>
      </c>
      <c r="CP47" s="70">
        <v>8</v>
      </c>
      <c r="CQ47" s="70">
        <v>16</v>
      </c>
      <c r="CR47" s="70">
        <v>127</v>
      </c>
      <c r="CS47" s="70">
        <v>37</v>
      </c>
      <c r="CT47" s="70">
        <v>20</v>
      </c>
      <c r="CU47" s="70">
        <v>18</v>
      </c>
      <c r="CV47" s="70">
        <v>35</v>
      </c>
      <c r="CW47" s="70">
        <v>0</v>
      </c>
      <c r="CX47" s="70">
        <v>139</v>
      </c>
      <c r="CY47" s="70">
        <v>20</v>
      </c>
      <c r="CZ47" s="70">
        <v>80</v>
      </c>
      <c r="DA47" s="70">
        <v>18</v>
      </c>
      <c r="DB47" s="70">
        <v>87</v>
      </c>
      <c r="DC47" s="70">
        <v>76</v>
      </c>
      <c r="DD47" s="70">
        <v>130</v>
      </c>
      <c r="DE47" s="70">
        <v>170</v>
      </c>
      <c r="DF47" s="70">
        <v>52</v>
      </c>
      <c r="DG47" s="70">
        <v>272</v>
      </c>
      <c r="DH47" s="70">
        <v>43</v>
      </c>
      <c r="DI47" s="70">
        <v>11</v>
      </c>
      <c r="DJ47" s="70">
        <v>3</v>
      </c>
      <c r="DK47" s="69">
        <v>0</v>
      </c>
      <c r="DL47" s="70">
        <v>106</v>
      </c>
      <c r="DM47" s="70">
        <v>94</v>
      </c>
      <c r="DN47" s="69"/>
      <c r="DO47" s="70">
        <v>30</v>
      </c>
      <c r="DP47" s="70">
        <v>29</v>
      </c>
      <c r="DQ47" s="70">
        <v>88</v>
      </c>
      <c r="DR47" s="70">
        <v>45</v>
      </c>
      <c r="DS47" s="69">
        <v>7</v>
      </c>
      <c r="DT47" s="67">
        <f t="shared" si="208"/>
        <v>5.6547332945041641E-2</v>
      </c>
      <c r="DU47" s="68">
        <f t="shared" si="209"/>
        <v>0.45237866356033313</v>
      </c>
      <c r="DV47" s="68">
        <f t="shared" si="210"/>
        <v>1.9791566530764575E-2</v>
      </c>
      <c r="DW47" s="68">
        <f t="shared" si="211"/>
        <v>0.19452282533094328</v>
      </c>
      <c r="DX47" s="68">
        <f t="shared" si="212"/>
        <v>5.4850912956690395E-2</v>
      </c>
      <c r="DY47" s="68">
        <f t="shared" si="213"/>
        <v>2.8273666472520822E-3</v>
      </c>
      <c r="DZ47" s="68">
        <f t="shared" si="214"/>
        <v>1.5267779895161246E-2</v>
      </c>
      <c r="EA47" s="68">
        <f t="shared" si="215"/>
        <v>5.9374699592293724E-2</v>
      </c>
      <c r="EB47" s="68">
        <f t="shared" si="216"/>
        <v>3.3928399767024983E-2</v>
      </c>
      <c r="EC47" s="68">
        <f t="shared" si="217"/>
        <v>4.5237866356033314E-3</v>
      </c>
      <c r="ED47" s="68">
        <f t="shared" si="218"/>
        <v>9.0475732712066628E-3</v>
      </c>
      <c r="EE47" s="68">
        <f t="shared" si="219"/>
        <v>7.1815112840202894E-2</v>
      </c>
      <c r="EF47" s="68">
        <f t="shared" si="220"/>
        <v>2.0922513189665409E-2</v>
      </c>
      <c r="EG47" s="68">
        <f t="shared" si="221"/>
        <v>1.1309466589008329E-2</v>
      </c>
      <c r="EH47" s="68">
        <f t="shared" si="222"/>
        <v>1.0178519930107497E-2</v>
      </c>
      <c r="EI47" s="68">
        <f t="shared" si="223"/>
        <v>1.9791566530764575E-2</v>
      </c>
      <c r="EJ47" s="68">
        <f t="shared" si="224"/>
        <v>0</v>
      </c>
      <c r="EK47" s="68">
        <f t="shared" si="225"/>
        <v>7.860079279360789E-2</v>
      </c>
      <c r="EL47" s="68">
        <f t="shared" si="226"/>
        <v>1.1309466589008329E-2</v>
      </c>
      <c r="EM47" s="68">
        <f t="shared" si="227"/>
        <v>4.5237866356033316E-2</v>
      </c>
      <c r="EN47" s="68">
        <f t="shared" si="228"/>
        <v>1.0178519930107497E-2</v>
      </c>
      <c r="EO47" s="68">
        <f t="shared" si="229"/>
        <v>4.9196179662186229E-2</v>
      </c>
      <c r="EP47" s="68">
        <f t="shared" si="230"/>
        <v>4.2975973038231655E-2</v>
      </c>
      <c r="EQ47" s="68">
        <f t="shared" si="231"/>
        <v>7.3511532828554133E-2</v>
      </c>
      <c r="ER47" s="68">
        <f t="shared" si="185"/>
        <v>9.6130466006570797E-2</v>
      </c>
      <c r="ES47" s="68">
        <f t="shared" si="186"/>
        <v>2.9404613131421658E-2</v>
      </c>
      <c r="ET47" s="68">
        <f t="shared" si="186"/>
        <v>0.15380874561051328</v>
      </c>
      <c r="EU47" s="68">
        <f t="shared" si="184"/>
        <v>2.431535316636791E-2</v>
      </c>
      <c r="EV47" s="68">
        <f t="shared" si="184"/>
        <v>6.2202066239545814E-3</v>
      </c>
      <c r="EW47" s="68">
        <f t="shared" si="184"/>
        <v>1.6964199883512494E-3</v>
      </c>
      <c r="EX47" s="67">
        <f t="shared" si="184"/>
        <v>0</v>
      </c>
      <c r="EY47" s="68">
        <f t="shared" si="184"/>
        <v>5.9940172921744146E-2</v>
      </c>
      <c r="EZ47" s="68">
        <f t="shared" si="184"/>
        <v>5.315449296833915E-2</v>
      </c>
      <c r="FA47" s="67"/>
      <c r="FB47" s="68">
        <f t="shared" si="36"/>
        <v>1.6964199883512492E-2</v>
      </c>
      <c r="FC47" s="68">
        <f t="shared" si="36"/>
        <v>1.639872655406208E-2</v>
      </c>
      <c r="FD47" s="68">
        <f t="shared" si="36"/>
        <v>4.9761652991636651E-2</v>
      </c>
      <c r="FE47" s="68">
        <f t="shared" si="36"/>
        <v>2.5446299825268744E-2</v>
      </c>
      <c r="FF47" s="67">
        <f t="shared" si="36"/>
        <v>3.9583133061529153E-3</v>
      </c>
      <c r="FG47" s="67">
        <f t="shared" si="153"/>
        <v>-3.7152895725975771E-2</v>
      </c>
      <c r="FH47" s="68">
        <f t="shared" si="154"/>
        <v>-7.6468836284909303E-2</v>
      </c>
      <c r="FI47" s="68">
        <f t="shared" si="155"/>
        <v>7.0183908014735397E-3</v>
      </c>
      <c r="FJ47" s="68">
        <f t="shared" si="156"/>
        <v>5.6239610789579619E-4</v>
      </c>
      <c r="FK47" s="68">
        <f t="shared" si="157"/>
        <v>2.7619740764170467E-3</v>
      </c>
      <c r="FL47" s="68">
        <f t="shared" si="158"/>
        <v>4.0177288418299902E-3</v>
      </c>
      <c r="FM47" s="68">
        <f t="shared" si="159"/>
        <v>1.3253451309347387E-2</v>
      </c>
      <c r="FN47" s="68">
        <f t="shared" si="160"/>
        <v>1.3639652291248382E-2</v>
      </c>
      <c r="FO47" s="68">
        <f t="shared" si="161"/>
        <v>0.2010865453581262</v>
      </c>
      <c r="FP47" s="68">
        <f t="shared" si="162"/>
        <v>1.030725359074116E-2</v>
      </c>
      <c r="FQ47" s="68">
        <f t="shared" si="163"/>
        <v>3.0882150415105426E-2</v>
      </c>
      <c r="FR47" s="68">
        <f t="shared" si="164"/>
        <v>0.25903116913209734</v>
      </c>
      <c r="FS47" s="68">
        <f t="shared" si="165"/>
        <v>2.7563579857999277E-2</v>
      </c>
      <c r="FT47" s="68">
        <f t="shared" si="166"/>
        <v>8.6553952541477165E-3</v>
      </c>
      <c r="FU47" s="68">
        <f t="shared" si="167"/>
        <v>9.2159172889583769E-3</v>
      </c>
      <c r="FV47" s="68">
        <f t="shared" si="168"/>
        <v>1.8845691846619897E-3</v>
      </c>
      <c r="FW47" s="68">
        <f t="shared" si="169"/>
        <v>1.1408492481803454E-3</v>
      </c>
      <c r="FX47" s="68">
        <f t="shared" si="170"/>
        <v>2.749818728716423E-2</v>
      </c>
      <c r="FY47" s="68">
        <f t="shared" si="171"/>
        <v>1.4359641495049445E-2</v>
      </c>
      <c r="FZ47" s="68">
        <f t="shared" si="172"/>
        <v>-7.0194165419917437E-3</v>
      </c>
      <c r="GA47" s="68">
        <f t="shared" si="173"/>
        <v>6.9342187925976826E-3</v>
      </c>
      <c r="GB47" s="68">
        <f t="shared" si="174"/>
        <v>5.5645842504703502E-3</v>
      </c>
      <c r="GC47" s="68">
        <f t="shared" si="175"/>
        <v>3.4031351213941671E-2</v>
      </c>
      <c r="GD47" s="68">
        <f t="shared" si="176"/>
        <v>-5.6310025618235698E-3</v>
      </c>
      <c r="GE47" s="68">
        <f t="shared" si="177"/>
        <v>9.7813906184087945E-2</v>
      </c>
      <c r="GF47" s="68">
        <f t="shared" si="178"/>
        <v>1.1665959803070784E-2</v>
      </c>
      <c r="GG47" s="68">
        <f t="shared" si="179"/>
        <v>4.8121571317407852E-2</v>
      </c>
      <c r="GH47" s="68">
        <f t="shared" si="180"/>
        <v>1.1050973527222799E-2</v>
      </c>
      <c r="GI47" s="68">
        <f t="shared" si="181"/>
        <v>6.0519474394595631E-2</v>
      </c>
      <c r="GJ47" s="68">
        <f t="shared" si="182"/>
        <v>-1.1259953642610767E-3</v>
      </c>
      <c r="GK47" s="67">
        <f t="shared" si="182"/>
        <v>0</v>
      </c>
      <c r="GL47" s="68">
        <f t="shared" si="139"/>
        <v>1.7637575954519348E-2</v>
      </c>
      <c r="GM47" s="68">
        <f t="shared" si="34"/>
        <v>-8.0909476652155018E-3</v>
      </c>
      <c r="GN47" s="67"/>
      <c r="GO47" s="68">
        <f t="shared" si="35"/>
        <v>8.1344835764551107E-3</v>
      </c>
      <c r="GP47" s="68">
        <f t="shared" si="35"/>
        <v>4.7069845372743092E-3</v>
      </c>
      <c r="GQ47" s="68">
        <f t="shared" si="35"/>
        <v>3.8582616728395774E-3</v>
      </c>
      <c r="GR47" s="68">
        <f t="shared" si="35"/>
        <v>-1.4884656134814891E-3</v>
      </c>
      <c r="GS47" s="67">
        <f t="shared" si="35"/>
        <v>-1.6766148097922245E-3</v>
      </c>
    </row>
    <row r="48" spans="1:201" s="71" customFormat="1" x14ac:dyDescent="0.15">
      <c r="A48" s="64">
        <v>1</v>
      </c>
      <c r="B48" s="64" t="s">
        <v>509</v>
      </c>
      <c r="C48" s="64" t="s">
        <v>510</v>
      </c>
      <c r="D48" s="64" t="s">
        <v>511</v>
      </c>
      <c r="E48" s="64">
        <v>273790</v>
      </c>
      <c r="F48" s="65">
        <v>40</v>
      </c>
      <c r="G48" s="66">
        <v>1734</v>
      </c>
      <c r="H48" s="66">
        <v>126</v>
      </c>
      <c r="I48" s="66">
        <v>725</v>
      </c>
      <c r="J48" s="66">
        <v>163</v>
      </c>
      <c r="K48" s="66">
        <v>262</v>
      </c>
      <c r="L48" s="66">
        <v>202</v>
      </c>
      <c r="M48" s="66">
        <v>337</v>
      </c>
      <c r="N48" s="66">
        <v>1644</v>
      </c>
      <c r="O48" s="66">
        <v>105</v>
      </c>
      <c r="P48" s="66">
        <v>141</v>
      </c>
      <c r="Q48" s="66">
        <v>1352</v>
      </c>
      <c r="R48" s="66">
        <v>219</v>
      </c>
      <c r="S48" s="66">
        <v>111</v>
      </c>
      <c r="T48" s="66">
        <v>82</v>
      </c>
      <c r="U48" s="66">
        <v>77</v>
      </c>
      <c r="V48" s="66">
        <v>1</v>
      </c>
      <c r="W48" s="66">
        <v>381</v>
      </c>
      <c r="X48" s="66">
        <v>200</v>
      </c>
      <c r="Y48" s="66">
        <v>206</v>
      </c>
      <c r="Z48" s="66">
        <v>60</v>
      </c>
      <c r="AA48" s="66">
        <v>246</v>
      </c>
      <c r="AB48" s="66">
        <v>316</v>
      </c>
      <c r="AC48" s="66">
        <v>247</v>
      </c>
      <c r="AD48" s="66">
        <v>549</v>
      </c>
      <c r="AE48" s="66">
        <v>143</v>
      </c>
      <c r="AF48" s="66">
        <v>474</v>
      </c>
      <c r="AG48" s="66">
        <v>70</v>
      </c>
      <c r="AH48" s="66">
        <v>132</v>
      </c>
      <c r="AI48" s="66">
        <v>10</v>
      </c>
      <c r="AJ48" s="65">
        <v>7</v>
      </c>
      <c r="AK48" s="66">
        <v>280</v>
      </c>
      <c r="AL48" s="66">
        <v>181</v>
      </c>
      <c r="AM48" s="65">
        <v>43</v>
      </c>
      <c r="AN48" s="66">
        <v>236</v>
      </c>
      <c r="AO48" s="66">
        <v>139</v>
      </c>
      <c r="AP48" s="66">
        <v>202</v>
      </c>
      <c r="AQ48" s="66">
        <v>108</v>
      </c>
      <c r="AR48" s="65">
        <v>6</v>
      </c>
      <c r="AS48" s="67">
        <f t="shared" si="187"/>
        <v>1.4609737389970415E-2</v>
      </c>
      <c r="AT48" s="68">
        <f t="shared" si="188"/>
        <v>0.63333211585521754</v>
      </c>
      <c r="AU48" s="68">
        <f t="shared" si="189"/>
        <v>4.602067277840681E-2</v>
      </c>
      <c r="AV48" s="68">
        <f t="shared" si="190"/>
        <v>0.26480149019321375</v>
      </c>
      <c r="AW48" s="68">
        <f t="shared" si="191"/>
        <v>5.9534679864129442E-2</v>
      </c>
      <c r="AX48" s="68">
        <f t="shared" si="192"/>
        <v>9.569377990430622E-2</v>
      </c>
      <c r="AY48" s="68">
        <f t="shared" si="193"/>
        <v>7.3779173819350605E-2</v>
      </c>
      <c r="AZ48" s="68">
        <f t="shared" si="194"/>
        <v>0.12308703751050074</v>
      </c>
      <c r="BA48" s="68">
        <f t="shared" si="195"/>
        <v>0.60046020672778411</v>
      </c>
      <c r="BB48" s="68">
        <f t="shared" si="196"/>
        <v>3.8350560648672337E-2</v>
      </c>
      <c r="BC48" s="68">
        <f t="shared" si="197"/>
        <v>5.149932429964571E-2</v>
      </c>
      <c r="BD48" s="68">
        <f t="shared" si="198"/>
        <v>0.49380912378100006</v>
      </c>
      <c r="BE48" s="68">
        <f t="shared" si="199"/>
        <v>7.9988312210088022E-2</v>
      </c>
      <c r="BF48" s="68">
        <f t="shared" si="200"/>
        <v>4.0542021257167903E-2</v>
      </c>
      <c r="BG48" s="68">
        <f t="shared" si="201"/>
        <v>2.994996164943935E-2</v>
      </c>
      <c r="BH48" s="68">
        <f t="shared" si="202"/>
        <v>2.812374447569305E-2</v>
      </c>
      <c r="BI48" s="68">
        <f t="shared" si="203"/>
        <v>3.6524343474926042E-4</v>
      </c>
      <c r="BJ48" s="68">
        <f t="shared" si="204"/>
        <v>0.1391577486394682</v>
      </c>
      <c r="BK48" s="68">
        <f t="shared" si="205"/>
        <v>7.3048686949852074E-2</v>
      </c>
      <c r="BL48" s="68">
        <f t="shared" si="206"/>
        <v>7.5240147558347639E-2</v>
      </c>
      <c r="BM48" s="68">
        <f t="shared" si="207"/>
        <v>2.1914606084955622E-2</v>
      </c>
      <c r="BN48" s="68">
        <f t="shared" si="140"/>
        <v>8.9849884948318054E-2</v>
      </c>
      <c r="BO48" s="68">
        <f t="shared" si="141"/>
        <v>0.11541692538076628</v>
      </c>
      <c r="BP48" s="68">
        <f t="shared" si="142"/>
        <v>9.021512838306732E-2</v>
      </c>
      <c r="BQ48" s="68">
        <f t="shared" si="143"/>
        <v>0.20051864567734393</v>
      </c>
      <c r="BR48" s="68">
        <f t="shared" si="144"/>
        <v>5.2229811169144234E-2</v>
      </c>
      <c r="BS48" s="68">
        <f t="shared" si="145"/>
        <v>0.17312538807114944</v>
      </c>
      <c r="BT48" s="68">
        <f t="shared" si="146"/>
        <v>2.5567040432448226E-2</v>
      </c>
      <c r="BU48" s="68">
        <f t="shared" si="147"/>
        <v>4.8212133386902369E-2</v>
      </c>
      <c r="BV48" s="68">
        <f t="shared" si="148"/>
        <v>3.6524343474926037E-3</v>
      </c>
      <c r="BW48" s="67">
        <f t="shared" si="149"/>
        <v>2.5567040432448226E-3</v>
      </c>
      <c r="BX48" s="68">
        <f t="shared" si="150"/>
        <v>0.1022681617297929</v>
      </c>
      <c r="BY48" s="68">
        <f t="shared" si="151"/>
        <v>6.6109061689616125E-2</v>
      </c>
      <c r="BZ48" s="67">
        <f t="shared" si="151"/>
        <v>1.5705467694218198E-2</v>
      </c>
      <c r="CA48" s="68">
        <f t="shared" si="151"/>
        <v>8.6197450600825454E-2</v>
      </c>
      <c r="CB48" s="68">
        <f t="shared" si="151"/>
        <v>5.0768837430147193E-2</v>
      </c>
      <c r="CC48" s="68">
        <f t="shared" si="152"/>
        <v>7.3779173819350605E-2</v>
      </c>
      <c r="CD48" s="68">
        <f t="shared" si="53"/>
        <v>3.944629095292012E-2</v>
      </c>
      <c r="CE48" s="67">
        <f t="shared" si="53"/>
        <v>2.1914606084955622E-3</v>
      </c>
      <c r="CF48" s="64">
        <v>282958</v>
      </c>
      <c r="CG48" s="69">
        <v>237</v>
      </c>
      <c r="CH48" s="70">
        <v>2091</v>
      </c>
      <c r="CI48" s="70">
        <v>134</v>
      </c>
      <c r="CJ48" s="70">
        <v>717</v>
      </c>
      <c r="CK48" s="70">
        <v>157</v>
      </c>
      <c r="CL48" s="70">
        <v>47</v>
      </c>
      <c r="CM48" s="70">
        <v>142</v>
      </c>
      <c r="CN48" s="70">
        <v>299</v>
      </c>
      <c r="CO48" s="70">
        <v>98</v>
      </c>
      <c r="CP48" s="70">
        <v>10</v>
      </c>
      <c r="CQ48" s="70">
        <v>55</v>
      </c>
      <c r="CR48" s="70">
        <v>385</v>
      </c>
      <c r="CS48" s="70">
        <v>160</v>
      </c>
      <c r="CT48" s="70">
        <v>56</v>
      </c>
      <c r="CU48" s="70">
        <v>43</v>
      </c>
      <c r="CV48" s="70">
        <v>69</v>
      </c>
      <c r="CW48" s="70">
        <v>0</v>
      </c>
      <c r="CX48" s="70">
        <v>261</v>
      </c>
      <c r="CY48" s="70">
        <v>94</v>
      </c>
      <c r="CZ48" s="70">
        <v>155</v>
      </c>
      <c r="DA48" s="70">
        <v>49</v>
      </c>
      <c r="DB48" s="70">
        <v>275</v>
      </c>
      <c r="DC48" s="70">
        <v>225</v>
      </c>
      <c r="DD48" s="70">
        <v>293</v>
      </c>
      <c r="DE48" s="70">
        <v>318</v>
      </c>
      <c r="DF48" s="70">
        <v>134</v>
      </c>
      <c r="DG48" s="70">
        <v>459</v>
      </c>
      <c r="DH48" s="70">
        <v>95</v>
      </c>
      <c r="DI48" s="70">
        <v>62</v>
      </c>
      <c r="DJ48" s="70">
        <v>0</v>
      </c>
      <c r="DK48" s="69">
        <v>3</v>
      </c>
      <c r="DL48" s="70">
        <v>220</v>
      </c>
      <c r="DM48" s="70">
        <v>288</v>
      </c>
      <c r="DN48" s="69"/>
      <c r="DO48" s="70">
        <v>131</v>
      </c>
      <c r="DP48" s="70">
        <v>137</v>
      </c>
      <c r="DQ48" s="70">
        <v>227</v>
      </c>
      <c r="DR48" s="70">
        <v>90</v>
      </c>
      <c r="DS48" s="69">
        <v>4</v>
      </c>
      <c r="DT48" s="67">
        <f t="shared" si="208"/>
        <v>8.3758013556782279E-2</v>
      </c>
      <c r="DU48" s="68">
        <f t="shared" si="209"/>
        <v>0.738978929735155</v>
      </c>
      <c r="DV48" s="68">
        <f t="shared" si="210"/>
        <v>4.7356851546872678E-2</v>
      </c>
      <c r="DW48" s="68">
        <f t="shared" si="211"/>
        <v>0.25339449670975905</v>
      </c>
      <c r="DX48" s="68">
        <f t="shared" si="212"/>
        <v>5.5485266364619486E-2</v>
      </c>
      <c r="DY48" s="68">
        <f t="shared" si="213"/>
        <v>1.6610238975395642E-2</v>
      </c>
      <c r="DZ48" s="68">
        <f t="shared" si="214"/>
        <v>5.0184126266088959E-2</v>
      </c>
      <c r="EA48" s="68">
        <f t="shared" si="215"/>
        <v>0.10566939263070844</v>
      </c>
      <c r="EB48" s="68">
        <f t="shared" si="216"/>
        <v>3.4634115310399421E-2</v>
      </c>
      <c r="EC48" s="68">
        <f t="shared" si="217"/>
        <v>3.5340933990203492E-3</v>
      </c>
      <c r="ED48" s="68">
        <f t="shared" si="218"/>
        <v>1.943751369461192E-2</v>
      </c>
      <c r="EE48" s="68">
        <f t="shared" si="219"/>
        <v>0.13606259586228345</v>
      </c>
      <c r="EF48" s="68">
        <f t="shared" si="220"/>
        <v>5.6545494384325587E-2</v>
      </c>
      <c r="EG48" s="68">
        <f t="shared" si="221"/>
        <v>1.9790923034513956E-2</v>
      </c>
      <c r="EH48" s="68">
        <f t="shared" si="222"/>
        <v>1.5196601615787501E-2</v>
      </c>
      <c r="EI48" s="68">
        <f t="shared" si="223"/>
        <v>2.4385244453240411E-2</v>
      </c>
      <c r="EJ48" s="68">
        <f t="shared" si="224"/>
        <v>0</v>
      </c>
      <c r="EK48" s="68">
        <f t="shared" si="225"/>
        <v>9.2239837714431117E-2</v>
      </c>
      <c r="EL48" s="68">
        <f t="shared" si="226"/>
        <v>3.3220477950791284E-2</v>
      </c>
      <c r="EM48" s="68">
        <f t="shared" si="227"/>
        <v>5.4778447684815414E-2</v>
      </c>
      <c r="EN48" s="68">
        <f t="shared" si="228"/>
        <v>1.7317057655199711E-2</v>
      </c>
      <c r="EO48" s="68">
        <f t="shared" si="229"/>
        <v>9.7187568473059607E-2</v>
      </c>
      <c r="EP48" s="68">
        <f t="shared" si="230"/>
        <v>7.9517101477957861E-2</v>
      </c>
      <c r="EQ48" s="68">
        <f t="shared" si="231"/>
        <v>0.10354893659129624</v>
      </c>
      <c r="ER48" s="68">
        <f t="shared" si="185"/>
        <v>0.11238417008884712</v>
      </c>
      <c r="ES48" s="68">
        <f t="shared" si="186"/>
        <v>4.7356851546872678E-2</v>
      </c>
      <c r="ET48" s="68">
        <f t="shared" si="186"/>
        <v>0.16221488701503403</v>
      </c>
      <c r="EU48" s="68">
        <f t="shared" si="184"/>
        <v>3.357388729069332E-2</v>
      </c>
      <c r="EV48" s="68">
        <f t="shared" si="184"/>
        <v>2.1911379073926165E-2</v>
      </c>
      <c r="EW48" s="68">
        <f t="shared" si="184"/>
        <v>0</v>
      </c>
      <c r="EX48" s="67">
        <f t="shared" si="184"/>
        <v>1.0602280197061049E-3</v>
      </c>
      <c r="EY48" s="68">
        <f t="shared" si="184"/>
        <v>7.775005477844768E-2</v>
      </c>
      <c r="EZ48" s="68">
        <f t="shared" si="184"/>
        <v>0.10178188989178608</v>
      </c>
      <c r="FA48" s="67"/>
      <c r="FB48" s="68">
        <f t="shared" si="36"/>
        <v>4.6296623527166576E-2</v>
      </c>
      <c r="FC48" s="68">
        <f t="shared" si="36"/>
        <v>4.8417079566578786E-2</v>
      </c>
      <c r="FD48" s="68">
        <f t="shared" si="36"/>
        <v>8.0223920157761933E-2</v>
      </c>
      <c r="FE48" s="68">
        <f t="shared" si="36"/>
        <v>3.1806840591183147E-2</v>
      </c>
      <c r="FF48" s="67">
        <f t="shared" si="36"/>
        <v>1.4136373596081396E-3</v>
      </c>
      <c r="FG48" s="67">
        <f t="shared" si="153"/>
        <v>-6.9148276166811865E-2</v>
      </c>
      <c r="FH48" s="68">
        <f t="shared" si="154"/>
        <v>-0.10564681387993746</v>
      </c>
      <c r="FI48" s="68">
        <f t="shared" si="155"/>
        <v>-1.3361787684658677E-3</v>
      </c>
      <c r="FJ48" s="68">
        <f t="shared" si="156"/>
        <v>1.1406993483454697E-2</v>
      </c>
      <c r="FK48" s="68">
        <f t="shared" si="157"/>
        <v>4.0494134995099559E-3</v>
      </c>
      <c r="FL48" s="68">
        <f t="shared" si="158"/>
        <v>7.9083540928910581E-2</v>
      </c>
      <c r="FM48" s="68">
        <f t="shared" si="159"/>
        <v>2.3595047553261646E-2</v>
      </c>
      <c r="FN48" s="68">
        <f t="shared" si="160"/>
        <v>1.7417644879792291E-2</v>
      </c>
      <c r="FO48" s="68">
        <f t="shared" si="161"/>
        <v>0.56582609141738471</v>
      </c>
      <c r="FP48" s="68">
        <f t="shared" si="162"/>
        <v>3.481646724965199E-2</v>
      </c>
      <c r="FQ48" s="68">
        <f t="shared" si="163"/>
        <v>3.206181060503379E-2</v>
      </c>
      <c r="FR48" s="68">
        <f t="shared" si="164"/>
        <v>0.35774652791871664</v>
      </c>
      <c r="FS48" s="68">
        <f t="shared" si="165"/>
        <v>2.3442817825762435E-2</v>
      </c>
      <c r="FT48" s="68">
        <f t="shared" si="166"/>
        <v>2.0751098222653946E-2</v>
      </c>
      <c r="FU48" s="68">
        <f t="shared" si="167"/>
        <v>1.4753360033651849E-2</v>
      </c>
      <c r="FV48" s="68">
        <f t="shared" si="168"/>
        <v>3.7385000224526392E-3</v>
      </c>
      <c r="FW48" s="68">
        <f t="shared" si="169"/>
        <v>3.6524343474926042E-4</v>
      </c>
      <c r="FX48" s="68">
        <f t="shared" si="170"/>
        <v>4.6917910925037082E-2</v>
      </c>
      <c r="FY48" s="68">
        <f t="shared" si="171"/>
        <v>3.9828208999060789E-2</v>
      </c>
      <c r="FZ48" s="68">
        <f t="shared" si="172"/>
        <v>2.0461699873532226E-2</v>
      </c>
      <c r="GA48" s="68">
        <f t="shared" si="173"/>
        <v>4.5975484297559113E-3</v>
      </c>
      <c r="GB48" s="68">
        <f t="shared" si="174"/>
        <v>-7.3376835247415534E-3</v>
      </c>
      <c r="GC48" s="68">
        <f t="shared" si="175"/>
        <v>3.5899823902808423E-2</v>
      </c>
      <c r="GD48" s="68">
        <f t="shared" si="176"/>
        <v>-1.3333808208228923E-2</v>
      </c>
      <c r="GE48" s="68">
        <f t="shared" si="177"/>
        <v>8.8134475588496811E-2</v>
      </c>
      <c r="GF48" s="68">
        <f t="shared" si="178"/>
        <v>4.8729596222715568E-3</v>
      </c>
      <c r="GG48" s="68">
        <f t="shared" si="179"/>
        <v>1.0910501056115407E-2</v>
      </c>
      <c r="GH48" s="68">
        <f t="shared" si="180"/>
        <v>-8.0068468582450945E-3</v>
      </c>
      <c r="GI48" s="68">
        <f t="shared" si="181"/>
        <v>2.6300754312976203E-2</v>
      </c>
      <c r="GJ48" s="68">
        <f t="shared" si="182"/>
        <v>3.6524343474926037E-3</v>
      </c>
      <c r="GK48" s="67">
        <f t="shared" si="182"/>
        <v>1.4964760235387177E-3</v>
      </c>
      <c r="GL48" s="68">
        <f t="shared" si="139"/>
        <v>2.4518106951345223E-2</v>
      </c>
      <c r="GM48" s="68">
        <f t="shared" si="34"/>
        <v>-3.5672828202169951E-2</v>
      </c>
      <c r="GN48" s="67"/>
      <c r="GO48" s="68">
        <f t="shared" si="35"/>
        <v>3.9900827073658877E-2</v>
      </c>
      <c r="GP48" s="68">
        <f t="shared" si="35"/>
        <v>2.3517578635684072E-3</v>
      </c>
      <c r="GQ48" s="68">
        <f t="shared" si="35"/>
        <v>-6.4447463384113279E-3</v>
      </c>
      <c r="GR48" s="68">
        <f t="shared" si="35"/>
        <v>7.6394503617369727E-3</v>
      </c>
      <c r="GS48" s="67">
        <f t="shared" si="35"/>
        <v>7.7782324888742258E-4</v>
      </c>
    </row>
    <row r="49" spans="1:201" s="71" customFormat="1" x14ac:dyDescent="0.15">
      <c r="A49" s="64">
        <v>1</v>
      </c>
      <c r="B49" s="64" t="s">
        <v>512</v>
      </c>
      <c r="C49" s="64" t="s">
        <v>513</v>
      </c>
      <c r="D49" s="64" t="s">
        <v>514</v>
      </c>
      <c r="E49" s="64">
        <v>319783</v>
      </c>
      <c r="F49" s="65">
        <v>44</v>
      </c>
      <c r="G49" s="66">
        <v>1929</v>
      </c>
      <c r="H49" s="66">
        <v>191</v>
      </c>
      <c r="I49" s="66">
        <v>995</v>
      </c>
      <c r="J49" s="66">
        <v>187</v>
      </c>
      <c r="K49" s="66">
        <v>71</v>
      </c>
      <c r="L49" s="66">
        <v>167</v>
      </c>
      <c r="M49" s="66">
        <v>471</v>
      </c>
      <c r="N49" s="66">
        <v>911</v>
      </c>
      <c r="O49" s="66">
        <v>104</v>
      </c>
      <c r="P49" s="66">
        <v>108</v>
      </c>
      <c r="Q49" s="66">
        <v>1027</v>
      </c>
      <c r="R49" s="66">
        <v>219</v>
      </c>
      <c r="S49" s="66">
        <v>120</v>
      </c>
      <c r="T49" s="66">
        <v>71</v>
      </c>
      <c r="U49" s="66">
        <v>101</v>
      </c>
      <c r="V49" s="66">
        <v>2</v>
      </c>
      <c r="W49" s="66">
        <v>473</v>
      </c>
      <c r="X49" s="66">
        <v>180</v>
      </c>
      <c r="Y49" s="66">
        <v>201</v>
      </c>
      <c r="Z49" s="66">
        <v>90</v>
      </c>
      <c r="AA49" s="66">
        <v>233</v>
      </c>
      <c r="AB49" s="66">
        <v>488</v>
      </c>
      <c r="AC49" s="66">
        <v>432</v>
      </c>
      <c r="AD49" s="66">
        <v>921</v>
      </c>
      <c r="AE49" s="66">
        <v>403</v>
      </c>
      <c r="AF49" s="66">
        <v>951</v>
      </c>
      <c r="AG49" s="66">
        <v>139</v>
      </c>
      <c r="AH49" s="66">
        <v>177</v>
      </c>
      <c r="AI49" s="66">
        <v>12</v>
      </c>
      <c r="AJ49" s="65">
        <v>15</v>
      </c>
      <c r="AK49" s="66">
        <v>399</v>
      </c>
      <c r="AL49" s="66">
        <v>288</v>
      </c>
      <c r="AM49" s="65">
        <v>29</v>
      </c>
      <c r="AN49" s="66">
        <v>190</v>
      </c>
      <c r="AO49" s="66">
        <v>156</v>
      </c>
      <c r="AP49" s="66">
        <v>279</v>
      </c>
      <c r="AQ49" s="66">
        <v>137</v>
      </c>
      <c r="AR49" s="65">
        <v>20</v>
      </c>
      <c r="AS49" s="67">
        <f t="shared" si="187"/>
        <v>1.3759330546026525E-2</v>
      </c>
      <c r="AT49" s="68">
        <f t="shared" si="188"/>
        <v>0.60322155962011736</v>
      </c>
      <c r="AU49" s="68">
        <f t="shared" si="189"/>
        <v>5.9728003052069684E-2</v>
      </c>
      <c r="AV49" s="68">
        <f t="shared" si="190"/>
        <v>0.31114849757491803</v>
      </c>
      <c r="AW49" s="68">
        <f t="shared" si="191"/>
        <v>5.8477154820612727E-2</v>
      </c>
      <c r="AX49" s="68">
        <f t="shared" si="192"/>
        <v>2.2202556108360982E-2</v>
      </c>
      <c r="AY49" s="68">
        <f t="shared" si="193"/>
        <v>5.2222913663327951E-2</v>
      </c>
      <c r="AZ49" s="68">
        <f t="shared" si="194"/>
        <v>0.14728737925405666</v>
      </c>
      <c r="BA49" s="68">
        <f t="shared" si="195"/>
        <v>0.28488068471432193</v>
      </c>
      <c r="BB49" s="68">
        <f t="shared" si="196"/>
        <v>3.2522054017880879E-2</v>
      </c>
      <c r="BC49" s="68">
        <f t="shared" si="197"/>
        <v>3.3772902249337829E-2</v>
      </c>
      <c r="BD49" s="68">
        <f t="shared" si="198"/>
        <v>0.32115528342657362</v>
      </c>
      <c r="BE49" s="68">
        <f t="shared" si="199"/>
        <v>6.8483940672268387E-2</v>
      </c>
      <c r="BF49" s="68">
        <f t="shared" si="200"/>
        <v>3.7525446943708698E-2</v>
      </c>
      <c r="BG49" s="68">
        <f t="shared" si="201"/>
        <v>2.2202556108360982E-2</v>
      </c>
      <c r="BH49" s="68">
        <f t="shared" si="202"/>
        <v>3.1583917844288156E-2</v>
      </c>
      <c r="BI49" s="68">
        <f t="shared" si="203"/>
        <v>6.2542411572847842E-4</v>
      </c>
      <c r="BJ49" s="68">
        <f t="shared" si="204"/>
        <v>0.14791280336978513</v>
      </c>
      <c r="BK49" s="68">
        <f t="shared" si="205"/>
        <v>5.6288170415563048E-2</v>
      </c>
      <c r="BL49" s="68">
        <f t="shared" si="206"/>
        <v>6.2855123630712079E-2</v>
      </c>
      <c r="BM49" s="68">
        <f t="shared" si="207"/>
        <v>2.8144085207781524E-2</v>
      </c>
      <c r="BN49" s="68">
        <f t="shared" si="140"/>
        <v>7.2861909482367732E-2</v>
      </c>
      <c r="BO49" s="68">
        <f t="shared" si="141"/>
        <v>0.15260348423774872</v>
      </c>
      <c r="BP49" s="68">
        <f t="shared" si="142"/>
        <v>0.13509160899735131</v>
      </c>
      <c r="BQ49" s="68">
        <f t="shared" si="143"/>
        <v>0.28800780529296427</v>
      </c>
      <c r="BR49" s="68">
        <f t="shared" si="144"/>
        <v>0.12602295931928839</v>
      </c>
      <c r="BS49" s="68">
        <f t="shared" si="145"/>
        <v>0.29738916702889151</v>
      </c>
      <c r="BT49" s="68">
        <f t="shared" si="146"/>
        <v>4.3466976043129248E-2</v>
      </c>
      <c r="BU49" s="68">
        <f t="shared" si="147"/>
        <v>5.5350034241970332E-2</v>
      </c>
      <c r="BV49" s="68">
        <f t="shared" si="148"/>
        <v>3.7525446943708703E-3</v>
      </c>
      <c r="BW49" s="67">
        <f t="shared" si="149"/>
        <v>4.6906808679635873E-3</v>
      </c>
      <c r="BX49" s="68">
        <f t="shared" si="150"/>
        <v>0.12477211108783144</v>
      </c>
      <c r="BY49" s="68">
        <f t="shared" si="151"/>
        <v>9.006107266490089E-2</v>
      </c>
      <c r="BZ49" s="67">
        <f t="shared" si="151"/>
        <v>9.0686496780629355E-3</v>
      </c>
      <c r="CA49" s="68">
        <f t="shared" si="151"/>
        <v>5.9415290994205443E-2</v>
      </c>
      <c r="CB49" s="68">
        <f t="shared" si="151"/>
        <v>4.8783081026821315E-2</v>
      </c>
      <c r="CC49" s="68">
        <f t="shared" si="152"/>
        <v>8.7246664144122729E-2</v>
      </c>
      <c r="CD49" s="68">
        <f t="shared" si="53"/>
        <v>4.2841551927400766E-2</v>
      </c>
      <c r="CE49" s="67">
        <f t="shared" si="53"/>
        <v>6.2542411572847839E-3</v>
      </c>
      <c r="CF49" s="64">
        <v>312293</v>
      </c>
      <c r="CG49" s="69">
        <v>288</v>
      </c>
      <c r="CH49" s="70">
        <v>2408</v>
      </c>
      <c r="CI49" s="70">
        <v>154</v>
      </c>
      <c r="CJ49" s="70">
        <v>945</v>
      </c>
      <c r="CK49" s="70">
        <v>195</v>
      </c>
      <c r="CL49" s="70">
        <v>39</v>
      </c>
      <c r="CM49" s="70">
        <v>111</v>
      </c>
      <c r="CN49" s="70">
        <v>383</v>
      </c>
      <c r="CO49" s="70">
        <v>87</v>
      </c>
      <c r="CP49" s="70">
        <v>16</v>
      </c>
      <c r="CQ49" s="70">
        <v>54</v>
      </c>
      <c r="CR49" s="70">
        <v>357</v>
      </c>
      <c r="CS49" s="70">
        <v>167</v>
      </c>
      <c r="CT49" s="70">
        <v>78</v>
      </c>
      <c r="CU49" s="70">
        <v>58</v>
      </c>
      <c r="CV49" s="70">
        <v>93</v>
      </c>
      <c r="CW49" s="70">
        <v>0</v>
      </c>
      <c r="CX49" s="70">
        <v>440</v>
      </c>
      <c r="CY49" s="70">
        <v>87</v>
      </c>
      <c r="CZ49" s="70">
        <v>202</v>
      </c>
      <c r="DA49" s="70">
        <v>70</v>
      </c>
      <c r="DB49" s="70">
        <v>289</v>
      </c>
      <c r="DC49" s="70">
        <v>272</v>
      </c>
      <c r="DD49" s="70">
        <v>411</v>
      </c>
      <c r="DE49" s="70">
        <v>505</v>
      </c>
      <c r="DF49" s="70">
        <v>226</v>
      </c>
      <c r="DG49" s="70">
        <v>505</v>
      </c>
      <c r="DH49" s="70">
        <v>59</v>
      </c>
      <c r="DI49" s="70">
        <v>67</v>
      </c>
      <c r="DJ49" s="70">
        <v>3</v>
      </c>
      <c r="DK49" s="69">
        <v>8</v>
      </c>
      <c r="DL49" s="70">
        <v>330</v>
      </c>
      <c r="DM49" s="70">
        <v>333</v>
      </c>
      <c r="DN49" s="69"/>
      <c r="DO49" s="70">
        <v>129</v>
      </c>
      <c r="DP49" s="70">
        <v>170</v>
      </c>
      <c r="DQ49" s="70">
        <v>258</v>
      </c>
      <c r="DR49" s="70">
        <v>128</v>
      </c>
      <c r="DS49" s="69">
        <v>16</v>
      </c>
      <c r="DT49" s="67">
        <f t="shared" si="208"/>
        <v>9.2221087248193195E-2</v>
      </c>
      <c r="DU49" s="68">
        <f t="shared" si="209"/>
        <v>0.77107075726961538</v>
      </c>
      <c r="DV49" s="68">
        <f t="shared" si="210"/>
        <v>4.931266470910331E-2</v>
      </c>
      <c r="DW49" s="68">
        <f t="shared" si="211"/>
        <v>0.30260044253313395</v>
      </c>
      <c r="DX49" s="68">
        <f t="shared" si="212"/>
        <v>6.2441361157630812E-2</v>
      </c>
      <c r="DY49" s="68">
        <f t="shared" si="213"/>
        <v>1.2488272231526163E-2</v>
      </c>
      <c r="DZ49" s="68">
        <f t="shared" si="214"/>
        <v>3.5543544043574467E-2</v>
      </c>
      <c r="EA49" s="68">
        <f t="shared" si="215"/>
        <v>0.12264123755575693</v>
      </c>
      <c r="EB49" s="68">
        <f t="shared" si="216"/>
        <v>2.7858453439558364E-2</v>
      </c>
      <c r="EC49" s="68">
        <f t="shared" si="217"/>
        <v>5.1233937360107337E-3</v>
      </c>
      <c r="ED49" s="68">
        <f t="shared" si="218"/>
        <v>1.7291453859036226E-2</v>
      </c>
      <c r="EE49" s="68">
        <f t="shared" si="219"/>
        <v>0.1143157227347395</v>
      </c>
      <c r="EF49" s="68">
        <f t="shared" si="220"/>
        <v>5.3475422119612037E-2</v>
      </c>
      <c r="EG49" s="68">
        <f t="shared" si="221"/>
        <v>2.4976544463052325E-2</v>
      </c>
      <c r="EH49" s="68">
        <f t="shared" si="222"/>
        <v>1.8572302293038908E-2</v>
      </c>
      <c r="EI49" s="68">
        <f t="shared" si="223"/>
        <v>2.977972609056239E-2</v>
      </c>
      <c r="EJ49" s="68">
        <f t="shared" si="224"/>
        <v>0</v>
      </c>
      <c r="EK49" s="68">
        <f t="shared" si="225"/>
        <v>0.14089332774029517</v>
      </c>
      <c r="EL49" s="68">
        <f t="shared" si="226"/>
        <v>2.7858453439558364E-2</v>
      </c>
      <c r="EM49" s="68">
        <f t="shared" si="227"/>
        <v>6.4682845917135509E-2</v>
      </c>
      <c r="EN49" s="68">
        <f t="shared" si="228"/>
        <v>2.2414847595046961E-2</v>
      </c>
      <c r="EO49" s="68">
        <f t="shared" si="229"/>
        <v>9.2541299356693876E-2</v>
      </c>
      <c r="EP49" s="68">
        <f t="shared" si="230"/>
        <v>8.7097693512182467E-2</v>
      </c>
      <c r="EQ49" s="68">
        <f t="shared" si="231"/>
        <v>0.13160717659377572</v>
      </c>
      <c r="ER49" s="68">
        <f t="shared" si="185"/>
        <v>0.16170711479283878</v>
      </c>
      <c r="ES49" s="68">
        <f t="shared" si="186"/>
        <v>7.2367936521151616E-2</v>
      </c>
      <c r="ET49" s="68">
        <f t="shared" si="186"/>
        <v>0.16170711479283878</v>
      </c>
      <c r="EU49" s="68">
        <f t="shared" si="184"/>
        <v>1.8892514401539579E-2</v>
      </c>
      <c r="EV49" s="68">
        <f t="shared" si="184"/>
        <v>2.1454211269544946E-2</v>
      </c>
      <c r="EW49" s="68">
        <f t="shared" si="184"/>
        <v>9.6063632550201245E-4</v>
      </c>
      <c r="EX49" s="67">
        <f t="shared" si="184"/>
        <v>2.5616968680053668E-3</v>
      </c>
      <c r="EY49" s="68">
        <f t="shared" si="184"/>
        <v>0.10566999580522139</v>
      </c>
      <c r="EZ49" s="68">
        <f t="shared" si="184"/>
        <v>0.10663063213072341</v>
      </c>
      <c r="FA49" s="67"/>
      <c r="FB49" s="68">
        <f t="shared" si="36"/>
        <v>4.1307361996586536E-2</v>
      </c>
      <c r="FC49" s="68">
        <f t="shared" si="36"/>
        <v>5.4436058445114038E-2</v>
      </c>
      <c r="FD49" s="68">
        <f t="shared" si="36"/>
        <v>8.2614723993173073E-2</v>
      </c>
      <c r="FE49" s="68">
        <f t="shared" si="36"/>
        <v>4.0987149888085869E-2</v>
      </c>
      <c r="FF49" s="67">
        <f t="shared" si="36"/>
        <v>5.1233937360107337E-3</v>
      </c>
      <c r="FG49" s="67">
        <f t="shared" si="153"/>
        <v>-7.8461756702166666E-2</v>
      </c>
      <c r="FH49" s="68">
        <f t="shared" si="154"/>
        <v>-0.16784919764949802</v>
      </c>
      <c r="FI49" s="68">
        <f t="shared" si="155"/>
        <v>1.0415338342966374E-2</v>
      </c>
      <c r="FJ49" s="68">
        <f t="shared" si="156"/>
        <v>8.548055041784075E-3</v>
      </c>
      <c r="FK49" s="68">
        <f t="shared" si="157"/>
        <v>-3.9642063370180849E-3</v>
      </c>
      <c r="FL49" s="68">
        <f t="shared" si="158"/>
        <v>9.7142838768348189E-3</v>
      </c>
      <c r="FM49" s="68">
        <f t="shared" si="159"/>
        <v>1.6679369619753484E-2</v>
      </c>
      <c r="FN49" s="68">
        <f t="shared" si="160"/>
        <v>2.4646141698299734E-2</v>
      </c>
      <c r="FO49" s="68">
        <f t="shared" si="161"/>
        <v>0.25702223127476359</v>
      </c>
      <c r="FP49" s="68">
        <f t="shared" si="162"/>
        <v>2.7398660281870144E-2</v>
      </c>
      <c r="FQ49" s="68">
        <f t="shared" si="163"/>
        <v>1.6481448390301603E-2</v>
      </c>
      <c r="FR49" s="68">
        <f t="shared" si="164"/>
        <v>0.20683956069183412</v>
      </c>
      <c r="FS49" s="68">
        <f t="shared" si="165"/>
        <v>1.500851855265635E-2</v>
      </c>
      <c r="FT49" s="68">
        <f t="shared" si="166"/>
        <v>1.2548902480656373E-2</v>
      </c>
      <c r="FU49" s="68">
        <f t="shared" si="167"/>
        <v>3.6302538153220737E-3</v>
      </c>
      <c r="FV49" s="68">
        <f t="shared" si="168"/>
        <v>1.804191753725766E-3</v>
      </c>
      <c r="FW49" s="68">
        <f t="shared" si="169"/>
        <v>6.2542411572847842E-4</v>
      </c>
      <c r="FX49" s="68">
        <f t="shared" si="170"/>
        <v>7.0194756294899574E-3</v>
      </c>
      <c r="FY49" s="68">
        <f t="shared" si="171"/>
        <v>2.8429716976004684E-2</v>
      </c>
      <c r="FZ49" s="68">
        <f t="shared" si="172"/>
        <v>-1.8277222864234305E-3</v>
      </c>
      <c r="GA49" s="68">
        <f t="shared" si="173"/>
        <v>5.7292376127345626E-3</v>
      </c>
      <c r="GB49" s="68">
        <f t="shared" si="174"/>
        <v>-1.9679389874326145E-2</v>
      </c>
      <c r="GC49" s="68">
        <f t="shared" si="175"/>
        <v>6.5505790725566254E-2</v>
      </c>
      <c r="GD49" s="68">
        <f t="shared" si="176"/>
        <v>3.4844324035755991E-3</v>
      </c>
      <c r="GE49" s="68">
        <f t="shared" si="177"/>
        <v>0.12630069050012549</v>
      </c>
      <c r="GF49" s="68">
        <f t="shared" si="178"/>
        <v>5.3655022798136776E-2</v>
      </c>
      <c r="GG49" s="68">
        <f t="shared" si="179"/>
        <v>0.13568205223605273</v>
      </c>
      <c r="GH49" s="68">
        <f t="shared" si="180"/>
        <v>2.4574461641589669E-2</v>
      </c>
      <c r="GI49" s="68">
        <f t="shared" si="181"/>
        <v>3.3895822972425382E-2</v>
      </c>
      <c r="GJ49" s="68">
        <f t="shared" si="182"/>
        <v>2.7919083688688578E-3</v>
      </c>
      <c r="GK49" s="67">
        <f t="shared" si="182"/>
        <v>2.1289839999582205E-3</v>
      </c>
      <c r="GL49" s="68">
        <f t="shared" si="139"/>
        <v>1.9102115282610049E-2</v>
      </c>
      <c r="GM49" s="68">
        <f t="shared" si="34"/>
        <v>-1.6569559465822517E-2</v>
      </c>
      <c r="GN49" s="67"/>
      <c r="GO49" s="68">
        <f t="shared" si="35"/>
        <v>1.8107928997618906E-2</v>
      </c>
      <c r="GP49" s="68">
        <f t="shared" si="35"/>
        <v>-5.6529774182927234E-3</v>
      </c>
      <c r="GQ49" s="68">
        <f t="shared" si="35"/>
        <v>4.6319401509496566E-3</v>
      </c>
      <c r="GR49" s="68">
        <f t="shared" si="35"/>
        <v>1.8544020393148966E-3</v>
      </c>
      <c r="GS49" s="67">
        <f t="shared" si="35"/>
        <v>1.1308474212740503E-3</v>
      </c>
    </row>
    <row r="50" spans="1:201" s="71" customFormat="1" x14ac:dyDescent="0.15">
      <c r="A50" s="64">
        <v>1</v>
      </c>
      <c r="B50" s="64" t="s">
        <v>515</v>
      </c>
      <c r="C50" s="64" t="s">
        <v>516</v>
      </c>
      <c r="D50" s="64" t="s">
        <v>517</v>
      </c>
      <c r="E50" s="64">
        <v>231221</v>
      </c>
      <c r="F50" s="65">
        <v>33</v>
      </c>
      <c r="G50" s="66">
        <v>478</v>
      </c>
      <c r="H50" s="66">
        <v>48</v>
      </c>
      <c r="I50" s="66">
        <v>722</v>
      </c>
      <c r="J50" s="66">
        <v>48</v>
      </c>
      <c r="K50" s="66">
        <v>66</v>
      </c>
      <c r="L50" s="66">
        <v>59</v>
      </c>
      <c r="M50" s="66">
        <v>176</v>
      </c>
      <c r="N50" s="66">
        <v>1573</v>
      </c>
      <c r="O50" s="66">
        <v>45</v>
      </c>
      <c r="P50" s="66">
        <v>85</v>
      </c>
      <c r="Q50" s="66">
        <v>1112</v>
      </c>
      <c r="R50" s="66">
        <v>104</v>
      </c>
      <c r="S50" s="66">
        <v>81</v>
      </c>
      <c r="T50" s="66">
        <v>188</v>
      </c>
      <c r="U50" s="66">
        <v>39</v>
      </c>
      <c r="V50" s="66">
        <v>15</v>
      </c>
      <c r="W50" s="66">
        <v>255</v>
      </c>
      <c r="X50" s="66">
        <v>401</v>
      </c>
      <c r="Y50" s="66">
        <v>133</v>
      </c>
      <c r="Z50" s="66">
        <v>182</v>
      </c>
      <c r="AA50" s="66">
        <v>169</v>
      </c>
      <c r="AB50" s="66">
        <v>160</v>
      </c>
      <c r="AC50" s="66">
        <v>146</v>
      </c>
      <c r="AD50" s="66">
        <v>402</v>
      </c>
      <c r="AE50" s="66">
        <v>37</v>
      </c>
      <c r="AF50" s="66">
        <v>286</v>
      </c>
      <c r="AG50" s="66">
        <v>129</v>
      </c>
      <c r="AH50" s="66">
        <v>53</v>
      </c>
      <c r="AI50" s="66">
        <v>50</v>
      </c>
      <c r="AJ50" s="65">
        <v>17</v>
      </c>
      <c r="AK50" s="66">
        <v>115</v>
      </c>
      <c r="AL50" s="66">
        <v>70</v>
      </c>
      <c r="AM50" s="65">
        <v>7</v>
      </c>
      <c r="AN50" s="66">
        <v>65</v>
      </c>
      <c r="AO50" s="66">
        <v>74</v>
      </c>
      <c r="AP50" s="66">
        <v>110</v>
      </c>
      <c r="AQ50" s="66">
        <v>47</v>
      </c>
      <c r="AR50" s="65">
        <v>2</v>
      </c>
      <c r="AS50" s="67">
        <f t="shared" si="187"/>
        <v>1.4272060063748536E-2</v>
      </c>
      <c r="AT50" s="68">
        <f t="shared" si="188"/>
        <v>0.20672862759005453</v>
      </c>
      <c r="AU50" s="68">
        <f t="shared" si="189"/>
        <v>2.0759360092725145E-2</v>
      </c>
      <c r="AV50" s="68">
        <f t="shared" si="190"/>
        <v>0.31225537472807402</v>
      </c>
      <c r="AW50" s="68">
        <f t="shared" si="191"/>
        <v>2.0759360092725145E-2</v>
      </c>
      <c r="AX50" s="68">
        <f t="shared" si="192"/>
        <v>2.8544120127497071E-2</v>
      </c>
      <c r="AY50" s="68">
        <f t="shared" si="193"/>
        <v>2.5516713447307986E-2</v>
      </c>
      <c r="AZ50" s="68">
        <f t="shared" si="194"/>
        <v>7.6117653673325514E-2</v>
      </c>
      <c r="BA50" s="68">
        <f t="shared" si="195"/>
        <v>0.68030152970534685</v>
      </c>
      <c r="BB50" s="68">
        <f t="shared" si="196"/>
        <v>1.9461900086929818E-2</v>
      </c>
      <c r="BC50" s="68">
        <f t="shared" si="197"/>
        <v>3.6761366830867441E-2</v>
      </c>
      <c r="BD50" s="68">
        <f t="shared" si="198"/>
        <v>0.48092517548146574</v>
      </c>
      <c r="BE50" s="68">
        <f t="shared" si="199"/>
        <v>4.4978613534237807E-2</v>
      </c>
      <c r="BF50" s="68">
        <f t="shared" si="200"/>
        <v>3.5031420156473675E-2</v>
      </c>
      <c r="BG50" s="68">
        <f t="shared" si="201"/>
        <v>8.1307493696506805E-2</v>
      </c>
      <c r="BH50" s="68">
        <f t="shared" si="202"/>
        <v>1.6866980075339176E-2</v>
      </c>
      <c r="BI50" s="68">
        <f t="shared" si="203"/>
        <v>6.4873000289766072E-3</v>
      </c>
      <c r="BJ50" s="68">
        <f t="shared" si="204"/>
        <v>0.11028410049260232</v>
      </c>
      <c r="BK50" s="68">
        <f t="shared" si="205"/>
        <v>0.17342715410797463</v>
      </c>
      <c r="BL50" s="68">
        <f t="shared" si="206"/>
        <v>5.7520726923592579E-2</v>
      </c>
      <c r="BM50" s="68">
        <f t="shared" si="207"/>
        <v>7.8712573684916159E-2</v>
      </c>
      <c r="BN50" s="68">
        <f t="shared" si="140"/>
        <v>7.3090246993136446E-2</v>
      </c>
      <c r="BO50" s="68">
        <f t="shared" si="141"/>
        <v>6.9197866975750477E-2</v>
      </c>
      <c r="BP50" s="68">
        <f t="shared" si="142"/>
        <v>6.3143053615372313E-2</v>
      </c>
      <c r="BQ50" s="68">
        <f t="shared" si="143"/>
        <v>0.17385964077657307</v>
      </c>
      <c r="BR50" s="68">
        <f t="shared" si="144"/>
        <v>1.6002006738142296E-2</v>
      </c>
      <c r="BS50" s="68">
        <f t="shared" si="145"/>
        <v>0.12369118721915398</v>
      </c>
      <c r="BT50" s="68">
        <f t="shared" si="146"/>
        <v>5.5790780249198819E-2</v>
      </c>
      <c r="BU50" s="68">
        <f t="shared" si="147"/>
        <v>2.2921793435717343E-2</v>
      </c>
      <c r="BV50" s="68">
        <f t="shared" si="148"/>
        <v>2.1624333429922021E-2</v>
      </c>
      <c r="BW50" s="67">
        <f t="shared" si="149"/>
        <v>7.3522733661734868E-3</v>
      </c>
      <c r="BX50" s="68">
        <f t="shared" si="150"/>
        <v>4.9735966888820649E-2</v>
      </c>
      <c r="BY50" s="68">
        <f t="shared" si="151"/>
        <v>3.0274066801890834E-2</v>
      </c>
      <c r="BZ50" s="67">
        <f t="shared" si="151"/>
        <v>3.0274066801890829E-3</v>
      </c>
      <c r="CA50" s="68">
        <f t="shared" si="151"/>
        <v>2.8111633458898628E-2</v>
      </c>
      <c r="CB50" s="68">
        <f t="shared" si="151"/>
        <v>3.2004013476284593E-2</v>
      </c>
      <c r="CC50" s="68">
        <f t="shared" si="152"/>
        <v>4.7573533545828446E-2</v>
      </c>
      <c r="CD50" s="68">
        <f t="shared" si="53"/>
        <v>2.0326873424126701E-2</v>
      </c>
      <c r="CE50" s="67">
        <f t="shared" si="53"/>
        <v>8.6497333719688099E-4</v>
      </c>
      <c r="CF50" s="64">
        <v>218063</v>
      </c>
      <c r="CG50" s="69">
        <v>63</v>
      </c>
      <c r="CH50" s="70">
        <v>547</v>
      </c>
      <c r="CI50" s="70">
        <v>33</v>
      </c>
      <c r="CJ50" s="70">
        <v>616</v>
      </c>
      <c r="CK50" s="70">
        <v>49</v>
      </c>
      <c r="CL50" s="70">
        <v>7</v>
      </c>
      <c r="CM50" s="70">
        <v>27</v>
      </c>
      <c r="CN50" s="70">
        <v>113</v>
      </c>
      <c r="CO50" s="70">
        <v>180</v>
      </c>
      <c r="CP50" s="70">
        <v>34</v>
      </c>
      <c r="CQ50" s="70">
        <v>7</v>
      </c>
      <c r="CR50" s="70">
        <v>457</v>
      </c>
      <c r="CS50" s="70">
        <v>47</v>
      </c>
      <c r="CT50" s="70">
        <v>4</v>
      </c>
      <c r="CU50" s="70">
        <v>18</v>
      </c>
      <c r="CV50" s="70">
        <v>27</v>
      </c>
      <c r="CW50" s="70">
        <v>0</v>
      </c>
      <c r="CX50" s="70">
        <v>127</v>
      </c>
      <c r="CY50" s="70">
        <v>20</v>
      </c>
      <c r="CZ50" s="70">
        <v>68</v>
      </c>
      <c r="DA50" s="70">
        <v>61</v>
      </c>
      <c r="DB50" s="70">
        <v>143</v>
      </c>
      <c r="DC50" s="70">
        <v>54</v>
      </c>
      <c r="DD50" s="70">
        <v>120</v>
      </c>
      <c r="DE50" s="70">
        <v>233</v>
      </c>
      <c r="DF50" s="70">
        <v>20</v>
      </c>
      <c r="DG50" s="70">
        <v>255</v>
      </c>
      <c r="DH50" s="70">
        <v>64</v>
      </c>
      <c r="DI50" s="70">
        <v>16</v>
      </c>
      <c r="DJ50" s="70">
        <v>0</v>
      </c>
      <c r="DK50" s="69">
        <v>12</v>
      </c>
      <c r="DL50" s="70">
        <v>63</v>
      </c>
      <c r="DM50" s="70">
        <v>69</v>
      </c>
      <c r="DN50" s="69"/>
      <c r="DO50" s="70">
        <v>24</v>
      </c>
      <c r="DP50" s="70">
        <v>49</v>
      </c>
      <c r="DQ50" s="70">
        <v>91</v>
      </c>
      <c r="DR50" s="70">
        <v>38</v>
      </c>
      <c r="DS50" s="69">
        <v>8</v>
      </c>
      <c r="DT50" s="67">
        <f t="shared" si="208"/>
        <v>2.8890733411903902E-2</v>
      </c>
      <c r="DU50" s="68">
        <f t="shared" si="209"/>
        <v>0.25084493930653068</v>
      </c>
      <c r="DV50" s="68">
        <f t="shared" si="210"/>
        <v>1.513324131099728E-2</v>
      </c>
      <c r="DW50" s="68">
        <f t="shared" si="211"/>
        <v>0.28248717113861593</v>
      </c>
      <c r="DX50" s="68">
        <f t="shared" si="212"/>
        <v>2.2470570431480808E-2</v>
      </c>
      <c r="DY50" s="68">
        <f t="shared" si="213"/>
        <v>3.2100814902115446E-3</v>
      </c>
      <c r="DZ50" s="68">
        <f t="shared" si="214"/>
        <v>1.2381742890815955E-2</v>
      </c>
      <c r="EA50" s="68">
        <f t="shared" si="215"/>
        <v>5.181988691341493E-2</v>
      </c>
      <c r="EB50" s="68">
        <f t="shared" si="216"/>
        <v>8.2544952605439717E-2</v>
      </c>
      <c r="EC50" s="68">
        <f t="shared" si="217"/>
        <v>1.55918243810275E-2</v>
      </c>
      <c r="ED50" s="68">
        <f t="shared" si="218"/>
        <v>3.2100814902115446E-3</v>
      </c>
      <c r="EE50" s="68">
        <f t="shared" si="219"/>
        <v>0.20957246300381083</v>
      </c>
      <c r="EF50" s="68">
        <f t="shared" si="220"/>
        <v>2.1553404291420369E-2</v>
      </c>
      <c r="EG50" s="68">
        <f t="shared" si="221"/>
        <v>1.8343322801208826E-3</v>
      </c>
      <c r="EH50" s="68">
        <f t="shared" si="222"/>
        <v>8.2544952605439707E-3</v>
      </c>
      <c r="EI50" s="68">
        <f t="shared" si="223"/>
        <v>1.2381742890815955E-2</v>
      </c>
      <c r="EJ50" s="68">
        <f t="shared" si="224"/>
        <v>0</v>
      </c>
      <c r="EK50" s="68">
        <f t="shared" si="225"/>
        <v>5.8240049893838013E-2</v>
      </c>
      <c r="EL50" s="68">
        <f t="shared" si="226"/>
        <v>9.1716614006044136E-3</v>
      </c>
      <c r="EM50" s="68">
        <f t="shared" si="227"/>
        <v>3.1183648762055E-2</v>
      </c>
      <c r="EN50" s="68">
        <f t="shared" si="228"/>
        <v>2.7973567271843459E-2</v>
      </c>
      <c r="EO50" s="68">
        <f t="shared" si="229"/>
        <v>6.5577379014321549E-2</v>
      </c>
      <c r="EP50" s="68">
        <f t="shared" si="230"/>
        <v>2.476348578163191E-2</v>
      </c>
      <c r="EQ50" s="68">
        <f t="shared" si="231"/>
        <v>5.5029968403626478E-2</v>
      </c>
      <c r="ER50" s="68">
        <f t="shared" si="185"/>
        <v>0.1068498553170414</v>
      </c>
      <c r="ES50" s="68">
        <f t="shared" si="186"/>
        <v>9.1716614006044136E-3</v>
      </c>
      <c r="ET50" s="68">
        <f t="shared" si="186"/>
        <v>0.11693868285770626</v>
      </c>
      <c r="EU50" s="68">
        <f t="shared" si="184"/>
        <v>2.9349316481934121E-2</v>
      </c>
      <c r="EV50" s="68">
        <f t="shared" si="184"/>
        <v>7.3373291204835303E-3</v>
      </c>
      <c r="EW50" s="68">
        <f t="shared" si="184"/>
        <v>0</v>
      </c>
      <c r="EX50" s="67">
        <f t="shared" si="184"/>
        <v>5.5029968403626471E-3</v>
      </c>
      <c r="EY50" s="68">
        <f t="shared" si="184"/>
        <v>2.8890733411903902E-2</v>
      </c>
      <c r="EZ50" s="68">
        <f t="shared" si="184"/>
        <v>3.164223183208522E-2</v>
      </c>
      <c r="FA50" s="67"/>
      <c r="FB50" s="68">
        <f t="shared" si="36"/>
        <v>1.1005993680725294E-2</v>
      </c>
      <c r="FC50" s="68">
        <f t="shared" si="36"/>
        <v>2.2470570431480808E-2</v>
      </c>
      <c r="FD50" s="68">
        <f t="shared" si="36"/>
        <v>4.1731059372750075E-2</v>
      </c>
      <c r="FE50" s="68">
        <f t="shared" si="36"/>
        <v>1.7426156661148381E-2</v>
      </c>
      <c r="FF50" s="67">
        <f t="shared" si="36"/>
        <v>3.6686645602417652E-3</v>
      </c>
      <c r="FG50" s="67">
        <f t="shared" si="153"/>
        <v>-1.4618673348155366E-2</v>
      </c>
      <c r="FH50" s="68">
        <f t="shared" si="154"/>
        <v>-4.4116311716476148E-2</v>
      </c>
      <c r="FI50" s="68">
        <f t="shared" si="155"/>
        <v>5.6261187817278641E-3</v>
      </c>
      <c r="FJ50" s="68">
        <f t="shared" si="156"/>
        <v>2.9768203589458087E-2</v>
      </c>
      <c r="FK50" s="68">
        <f t="shared" si="157"/>
        <v>-1.7112103387556636E-3</v>
      </c>
      <c r="FL50" s="68">
        <f t="shared" si="158"/>
        <v>2.5334038637285526E-2</v>
      </c>
      <c r="FM50" s="68">
        <f t="shared" si="159"/>
        <v>1.3134970556492031E-2</v>
      </c>
      <c r="FN50" s="68">
        <f t="shared" si="160"/>
        <v>2.4297766759910584E-2</v>
      </c>
      <c r="FO50" s="68">
        <f t="shared" si="161"/>
        <v>0.59775657709990715</v>
      </c>
      <c r="FP50" s="68">
        <f t="shared" si="162"/>
        <v>3.8700757059023181E-3</v>
      </c>
      <c r="FQ50" s="68">
        <f t="shared" si="163"/>
        <v>3.3551285340655899E-2</v>
      </c>
      <c r="FR50" s="68">
        <f t="shared" si="164"/>
        <v>0.27135271247765491</v>
      </c>
      <c r="FS50" s="68">
        <f t="shared" si="165"/>
        <v>2.3425209242817439E-2</v>
      </c>
      <c r="FT50" s="68">
        <f t="shared" si="166"/>
        <v>3.3197087876352789E-2</v>
      </c>
      <c r="FU50" s="68">
        <f t="shared" si="167"/>
        <v>7.3052998435962829E-2</v>
      </c>
      <c r="FV50" s="68">
        <f t="shared" si="168"/>
        <v>4.4852371845232209E-3</v>
      </c>
      <c r="FW50" s="68">
        <f t="shared" si="169"/>
        <v>6.4873000289766072E-3</v>
      </c>
      <c r="FX50" s="68">
        <f t="shared" si="170"/>
        <v>5.2044050598764303E-2</v>
      </c>
      <c r="FY50" s="68">
        <f t="shared" si="171"/>
        <v>0.16425549270737022</v>
      </c>
      <c r="FZ50" s="68">
        <f t="shared" si="172"/>
        <v>2.6337078161537578E-2</v>
      </c>
      <c r="GA50" s="68">
        <f t="shared" si="173"/>
        <v>5.0739006413072704E-2</v>
      </c>
      <c r="GB50" s="68">
        <f t="shared" si="174"/>
        <v>7.5128679788148967E-3</v>
      </c>
      <c r="GC50" s="68">
        <f t="shared" si="175"/>
        <v>4.4434381194118563E-2</v>
      </c>
      <c r="GD50" s="68">
        <f t="shared" si="176"/>
        <v>8.1130852117458352E-3</v>
      </c>
      <c r="GE50" s="68">
        <f t="shared" si="177"/>
        <v>6.7009785459531665E-2</v>
      </c>
      <c r="GF50" s="68">
        <f t="shared" si="178"/>
        <v>6.8303453375378829E-3</v>
      </c>
      <c r="GG50" s="68">
        <f t="shared" si="179"/>
        <v>6.7525043614477254E-3</v>
      </c>
      <c r="GH50" s="68">
        <f t="shared" si="180"/>
        <v>2.6441463767264698E-2</v>
      </c>
      <c r="GI50" s="68">
        <f t="shared" si="181"/>
        <v>1.5584464315233814E-2</v>
      </c>
      <c r="GJ50" s="68">
        <f t="shared" si="182"/>
        <v>2.1624333429922021E-2</v>
      </c>
      <c r="GK50" s="67">
        <f t="shared" si="182"/>
        <v>1.8492765258108397E-3</v>
      </c>
      <c r="GL50" s="68">
        <f t="shared" si="139"/>
        <v>2.0845233476916747E-2</v>
      </c>
      <c r="GM50" s="68">
        <f t="shared" si="34"/>
        <v>-1.3681650301943862E-3</v>
      </c>
      <c r="GN50" s="67"/>
      <c r="GO50" s="68">
        <f t="shared" si="35"/>
        <v>1.7105639778173334E-2</v>
      </c>
      <c r="GP50" s="68">
        <f t="shared" si="35"/>
        <v>9.5334430448037848E-3</v>
      </c>
      <c r="GQ50" s="68">
        <f t="shared" si="35"/>
        <v>5.8424741730783714E-3</v>
      </c>
      <c r="GR50" s="68">
        <f t="shared" si="35"/>
        <v>2.9007167629783205E-3</v>
      </c>
      <c r="GS50" s="67">
        <f t="shared" si="35"/>
        <v>-2.8036912230448843E-3</v>
      </c>
    </row>
    <row r="51" spans="1:201" s="71" customFormat="1" x14ac:dyDescent="0.15">
      <c r="A51" s="64">
        <v>1</v>
      </c>
      <c r="B51" s="64" t="s">
        <v>518</v>
      </c>
      <c r="C51" s="64" t="s">
        <v>519</v>
      </c>
      <c r="D51" s="64" t="s">
        <v>520</v>
      </c>
      <c r="E51" s="64">
        <v>302402</v>
      </c>
      <c r="F51" s="65">
        <v>37</v>
      </c>
      <c r="G51" s="66">
        <v>963</v>
      </c>
      <c r="H51" s="66">
        <v>116</v>
      </c>
      <c r="I51" s="66">
        <v>1352</v>
      </c>
      <c r="J51" s="66">
        <v>156</v>
      </c>
      <c r="K51" s="66">
        <v>89</v>
      </c>
      <c r="L51" s="66">
        <v>126</v>
      </c>
      <c r="M51" s="66">
        <v>295</v>
      </c>
      <c r="N51" s="66">
        <v>4696</v>
      </c>
      <c r="O51" s="66">
        <v>116</v>
      </c>
      <c r="P51" s="66">
        <v>474</v>
      </c>
      <c r="Q51" s="66">
        <v>2248</v>
      </c>
      <c r="R51" s="66">
        <v>192</v>
      </c>
      <c r="S51" s="66">
        <v>165</v>
      </c>
      <c r="T51" s="66">
        <v>303</v>
      </c>
      <c r="U51" s="66">
        <v>77</v>
      </c>
      <c r="V51" s="66">
        <v>19</v>
      </c>
      <c r="W51" s="66">
        <v>347</v>
      </c>
      <c r="X51" s="66">
        <v>446</v>
      </c>
      <c r="Y51" s="66">
        <v>261</v>
      </c>
      <c r="Z51" s="66">
        <v>301</v>
      </c>
      <c r="AA51" s="66">
        <v>665</v>
      </c>
      <c r="AB51" s="66">
        <v>358</v>
      </c>
      <c r="AC51" s="66">
        <v>372</v>
      </c>
      <c r="AD51" s="66">
        <v>675</v>
      </c>
      <c r="AE51" s="66">
        <v>58</v>
      </c>
      <c r="AF51" s="66">
        <v>902</v>
      </c>
      <c r="AG51" s="66">
        <v>1156</v>
      </c>
      <c r="AH51" s="66">
        <v>152</v>
      </c>
      <c r="AI51" s="66">
        <v>451</v>
      </c>
      <c r="AJ51" s="65">
        <v>4</v>
      </c>
      <c r="AK51" s="66">
        <v>194</v>
      </c>
      <c r="AL51" s="66">
        <v>126</v>
      </c>
      <c r="AM51" s="65">
        <v>17</v>
      </c>
      <c r="AN51" s="66">
        <v>83</v>
      </c>
      <c r="AO51" s="66">
        <v>406</v>
      </c>
      <c r="AP51" s="66">
        <v>199</v>
      </c>
      <c r="AQ51" s="66">
        <v>55</v>
      </c>
      <c r="AR51" s="65">
        <v>11</v>
      </c>
      <c r="AS51" s="67">
        <f t="shared" si="187"/>
        <v>1.2235368813698322E-2</v>
      </c>
      <c r="AT51" s="68">
        <f t="shared" si="188"/>
        <v>0.31845027479976984</v>
      </c>
      <c r="AU51" s="68">
        <f t="shared" si="189"/>
        <v>3.8359534659162309E-2</v>
      </c>
      <c r="AV51" s="68">
        <f t="shared" si="190"/>
        <v>0.44708699016540898</v>
      </c>
      <c r="AW51" s="68">
        <f t="shared" si="191"/>
        <v>5.1586960403701039E-2</v>
      </c>
      <c r="AX51" s="68">
        <f t="shared" si="192"/>
        <v>2.9431022281598669E-2</v>
      </c>
      <c r="AY51" s="68">
        <f t="shared" si="193"/>
        <v>4.166639109529699E-2</v>
      </c>
      <c r="AZ51" s="68">
        <f t="shared" si="194"/>
        <v>9.7552264865973112E-2</v>
      </c>
      <c r="BA51" s="68">
        <f t="shared" si="195"/>
        <v>1.5528997824088464</v>
      </c>
      <c r="BB51" s="68">
        <f t="shared" si="196"/>
        <v>3.8359534659162309E-2</v>
      </c>
      <c r="BC51" s="68">
        <f t="shared" si="197"/>
        <v>0.15674499507278392</v>
      </c>
      <c r="BD51" s="68">
        <f t="shared" si="198"/>
        <v>0.74338132684307645</v>
      </c>
      <c r="BE51" s="68">
        <f t="shared" si="199"/>
        <v>6.3491643573785894E-2</v>
      </c>
      <c r="BF51" s="68">
        <f t="shared" si="200"/>
        <v>5.4563131196222241E-2</v>
      </c>
      <c r="BG51" s="68">
        <f t="shared" si="201"/>
        <v>0.10019775001488085</v>
      </c>
      <c r="BH51" s="68">
        <f t="shared" si="202"/>
        <v>2.5462794558237047E-2</v>
      </c>
      <c r="BI51" s="68">
        <f t="shared" si="203"/>
        <v>6.2830272286558946E-3</v>
      </c>
      <c r="BJ51" s="68">
        <f t="shared" si="204"/>
        <v>0.11474791833387345</v>
      </c>
      <c r="BK51" s="68">
        <f t="shared" si="205"/>
        <v>0.1474857970516068</v>
      </c>
      <c r="BL51" s="68">
        <f t="shared" si="206"/>
        <v>8.6308952983115181E-2</v>
      </c>
      <c r="BM51" s="68">
        <f t="shared" si="207"/>
        <v>9.9536378727653904E-2</v>
      </c>
      <c r="BN51" s="68">
        <f t="shared" si="140"/>
        <v>0.21990595300295634</v>
      </c>
      <c r="BO51" s="68">
        <f t="shared" si="141"/>
        <v>0.11838546041362161</v>
      </c>
      <c r="BP51" s="68">
        <f t="shared" si="142"/>
        <v>0.12301505942421016</v>
      </c>
      <c r="BQ51" s="68">
        <f t="shared" si="143"/>
        <v>0.223212809439091</v>
      </c>
      <c r="BR51" s="68">
        <f t="shared" si="144"/>
        <v>1.9179767329581154E-2</v>
      </c>
      <c r="BS51" s="68">
        <f t="shared" si="145"/>
        <v>0.29827845053934826</v>
      </c>
      <c r="BT51" s="68">
        <f t="shared" si="146"/>
        <v>0.38227260401716923</v>
      </c>
      <c r="BU51" s="68">
        <f t="shared" si="147"/>
        <v>5.0264217829247157E-2</v>
      </c>
      <c r="BV51" s="68">
        <f t="shared" si="148"/>
        <v>0.14913922526967413</v>
      </c>
      <c r="BW51" s="67">
        <f t="shared" si="149"/>
        <v>1.3227425744538727E-3</v>
      </c>
      <c r="BX51" s="68">
        <f t="shared" si="150"/>
        <v>6.4153014861012825E-2</v>
      </c>
      <c r="BY51" s="68">
        <f t="shared" si="151"/>
        <v>4.166639109529699E-2</v>
      </c>
      <c r="BZ51" s="67">
        <f t="shared" si="151"/>
        <v>5.6216559414289588E-3</v>
      </c>
      <c r="CA51" s="68">
        <f t="shared" si="151"/>
        <v>2.7446908419917856E-2</v>
      </c>
      <c r="CB51" s="68">
        <f t="shared" si="151"/>
        <v>0.13425837130706808</v>
      </c>
      <c r="CC51" s="68">
        <f t="shared" si="152"/>
        <v>6.5806443079080165E-2</v>
      </c>
      <c r="CD51" s="68">
        <f t="shared" si="53"/>
        <v>1.8187710398740748E-2</v>
      </c>
      <c r="CE51" s="67">
        <f t="shared" si="53"/>
        <v>3.6375420797481496E-3</v>
      </c>
      <c r="CF51" s="64">
        <v>286866</v>
      </c>
      <c r="CG51" s="69">
        <v>86</v>
      </c>
      <c r="CH51" s="70">
        <v>1182</v>
      </c>
      <c r="CI51" s="70">
        <v>90</v>
      </c>
      <c r="CJ51" s="70">
        <v>1322</v>
      </c>
      <c r="CK51" s="70">
        <v>145</v>
      </c>
      <c r="CL51" s="70">
        <v>8</v>
      </c>
      <c r="CM51" s="70">
        <v>63</v>
      </c>
      <c r="CN51" s="70">
        <v>210</v>
      </c>
      <c r="CO51" s="70">
        <v>236</v>
      </c>
      <c r="CP51" s="70">
        <v>18</v>
      </c>
      <c r="CQ51" s="70">
        <v>95</v>
      </c>
      <c r="CR51" s="70">
        <v>581</v>
      </c>
      <c r="CS51" s="70">
        <v>132</v>
      </c>
      <c r="CT51" s="70">
        <v>44</v>
      </c>
      <c r="CU51" s="70">
        <v>63</v>
      </c>
      <c r="CV51" s="70">
        <v>52</v>
      </c>
      <c r="CW51" s="70">
        <v>0</v>
      </c>
      <c r="CX51" s="70">
        <v>198</v>
      </c>
      <c r="CY51" s="70">
        <v>87</v>
      </c>
      <c r="CZ51" s="70">
        <v>139</v>
      </c>
      <c r="DA51" s="70">
        <v>64</v>
      </c>
      <c r="DB51" s="70">
        <v>344</v>
      </c>
      <c r="DC51" s="70">
        <v>91</v>
      </c>
      <c r="DD51" s="70">
        <v>283</v>
      </c>
      <c r="DE51" s="70">
        <v>287</v>
      </c>
      <c r="DF51" s="70">
        <v>36</v>
      </c>
      <c r="DG51" s="70">
        <v>750</v>
      </c>
      <c r="DH51" s="70">
        <v>620</v>
      </c>
      <c r="DI51" s="70">
        <v>31</v>
      </c>
      <c r="DJ51" s="70">
        <v>23</v>
      </c>
      <c r="DK51" s="69">
        <v>31</v>
      </c>
      <c r="DL51" s="70">
        <v>117</v>
      </c>
      <c r="DM51" s="70">
        <v>123</v>
      </c>
      <c r="DN51" s="69"/>
      <c r="DO51" s="70">
        <v>39</v>
      </c>
      <c r="DP51" s="70">
        <v>348</v>
      </c>
      <c r="DQ51" s="70">
        <v>160</v>
      </c>
      <c r="DR51" s="70">
        <v>56</v>
      </c>
      <c r="DS51" s="69">
        <v>11</v>
      </c>
      <c r="DT51" s="67">
        <f t="shared" si="208"/>
        <v>2.9979154030104645E-2</v>
      </c>
      <c r="DU51" s="68">
        <f t="shared" si="209"/>
        <v>0.41203907050678712</v>
      </c>
      <c r="DV51" s="68">
        <f t="shared" si="210"/>
        <v>3.1373533287318824E-2</v>
      </c>
      <c r="DW51" s="68">
        <f t="shared" si="211"/>
        <v>0.46084234450928308</v>
      </c>
      <c r="DX51" s="68">
        <f t="shared" si="212"/>
        <v>5.0546248074013651E-2</v>
      </c>
      <c r="DY51" s="68">
        <f t="shared" si="213"/>
        <v>2.7887585144283395E-3</v>
      </c>
      <c r="DZ51" s="68">
        <f t="shared" si="214"/>
        <v>2.1961473301123174E-2</v>
      </c>
      <c r="EA51" s="68">
        <f t="shared" si="215"/>
        <v>7.3204911003743905E-2</v>
      </c>
      <c r="EB51" s="68">
        <f t="shared" si="216"/>
        <v>8.226837617563601E-2</v>
      </c>
      <c r="EC51" s="68">
        <f t="shared" si="217"/>
        <v>6.2747066574637637E-3</v>
      </c>
      <c r="ED51" s="68">
        <f t="shared" si="218"/>
        <v>3.3116507358836526E-2</v>
      </c>
      <c r="EE51" s="68">
        <f t="shared" si="219"/>
        <v>0.20253358711035813</v>
      </c>
      <c r="EF51" s="68">
        <f t="shared" si="220"/>
        <v>4.6014515488067599E-2</v>
      </c>
      <c r="EG51" s="68">
        <f t="shared" si="221"/>
        <v>1.5338171829355865E-2</v>
      </c>
      <c r="EH51" s="68">
        <f t="shared" si="222"/>
        <v>2.1961473301123174E-2</v>
      </c>
      <c r="EI51" s="68">
        <f t="shared" si="223"/>
        <v>1.8126930343784205E-2</v>
      </c>
      <c r="EJ51" s="68">
        <f t="shared" si="224"/>
        <v>0</v>
      </c>
      <c r="EK51" s="68">
        <f t="shared" si="225"/>
        <v>6.9021773232101402E-2</v>
      </c>
      <c r="EL51" s="68">
        <f t="shared" si="226"/>
        <v>3.0327748844408191E-2</v>
      </c>
      <c r="EM51" s="68">
        <f t="shared" si="227"/>
        <v>4.8454679188192393E-2</v>
      </c>
      <c r="EN51" s="68">
        <f t="shared" si="228"/>
        <v>2.2310068115426716E-2</v>
      </c>
      <c r="EO51" s="68">
        <f t="shared" si="229"/>
        <v>0.11991661612041858</v>
      </c>
      <c r="EP51" s="68">
        <f t="shared" si="230"/>
        <v>3.1722128101622359E-2</v>
      </c>
      <c r="EQ51" s="68">
        <f t="shared" si="231"/>
        <v>9.8652332447902502E-2</v>
      </c>
      <c r="ER51" s="68">
        <f t="shared" si="185"/>
        <v>0.10004671170511668</v>
      </c>
      <c r="ES51" s="68">
        <f t="shared" si="186"/>
        <v>1.2549413314927527E-2</v>
      </c>
      <c r="ET51" s="68">
        <f t="shared" si="186"/>
        <v>0.26144611072765678</v>
      </c>
      <c r="EU51" s="68">
        <f t="shared" si="184"/>
        <v>0.21612878486819628</v>
      </c>
      <c r="EV51" s="68">
        <f t="shared" si="184"/>
        <v>1.0806439243409814E-2</v>
      </c>
      <c r="EW51" s="68">
        <f t="shared" si="184"/>
        <v>8.0176807289814769E-3</v>
      </c>
      <c r="EX51" s="67">
        <f t="shared" si="184"/>
        <v>1.0806439243409814E-2</v>
      </c>
      <c r="EY51" s="68">
        <f t="shared" si="184"/>
        <v>4.0785593273514463E-2</v>
      </c>
      <c r="EZ51" s="68">
        <f t="shared" si="184"/>
        <v>4.2877162159335722E-2</v>
      </c>
      <c r="FA51" s="67"/>
      <c r="FB51" s="68">
        <f t="shared" si="36"/>
        <v>1.3595197757838153E-2</v>
      </c>
      <c r="FC51" s="68">
        <f t="shared" si="36"/>
        <v>0.12131099537763276</v>
      </c>
      <c r="FD51" s="68">
        <f t="shared" si="36"/>
        <v>5.5775170288566787E-2</v>
      </c>
      <c r="FE51" s="68">
        <f t="shared" si="36"/>
        <v>1.9521309600998377E-2</v>
      </c>
      <c r="FF51" s="67">
        <f t="shared" si="36"/>
        <v>3.8345429573389662E-3</v>
      </c>
      <c r="FG51" s="67">
        <f t="shared" si="153"/>
        <v>-1.7743785216406321E-2</v>
      </c>
      <c r="FH51" s="68">
        <f t="shared" si="154"/>
        <v>-9.358879570701728E-2</v>
      </c>
      <c r="FI51" s="68">
        <f t="shared" si="155"/>
        <v>6.9860013718434852E-3</v>
      </c>
      <c r="FJ51" s="68">
        <f t="shared" si="156"/>
        <v>-1.3755354343874093E-2</v>
      </c>
      <c r="FK51" s="68">
        <f t="shared" si="157"/>
        <v>1.0407123296873877E-3</v>
      </c>
      <c r="FL51" s="68">
        <f t="shared" si="158"/>
        <v>2.664226376717033E-2</v>
      </c>
      <c r="FM51" s="68">
        <f t="shared" si="159"/>
        <v>1.9704917794173816E-2</v>
      </c>
      <c r="FN51" s="68">
        <f t="shared" si="160"/>
        <v>2.4347353862229207E-2</v>
      </c>
      <c r="FO51" s="68">
        <f t="shared" si="161"/>
        <v>1.4706314062332104</v>
      </c>
      <c r="FP51" s="68">
        <f t="shared" si="162"/>
        <v>3.2084828001698547E-2</v>
      </c>
      <c r="FQ51" s="68">
        <f t="shared" si="163"/>
        <v>0.12362848771394738</v>
      </c>
      <c r="FR51" s="68">
        <f t="shared" si="164"/>
        <v>0.54084773973271827</v>
      </c>
      <c r="FS51" s="68">
        <f t="shared" si="165"/>
        <v>1.7477128085718295E-2</v>
      </c>
      <c r="FT51" s="68">
        <f t="shared" si="166"/>
        <v>3.9224959366866374E-2</v>
      </c>
      <c r="FU51" s="68">
        <f t="shared" si="167"/>
        <v>7.8236276713757671E-2</v>
      </c>
      <c r="FV51" s="68">
        <f t="shared" si="168"/>
        <v>7.3358642144528419E-3</v>
      </c>
      <c r="FW51" s="68">
        <f t="shared" si="169"/>
        <v>6.2830272286558946E-3</v>
      </c>
      <c r="FX51" s="68">
        <f t="shared" si="170"/>
        <v>4.5726145101772045E-2</v>
      </c>
      <c r="FY51" s="68">
        <f t="shared" si="171"/>
        <v>0.11715804820719861</v>
      </c>
      <c r="FZ51" s="68">
        <f t="shared" si="172"/>
        <v>3.7854273794922788E-2</v>
      </c>
      <c r="GA51" s="68">
        <f t="shared" si="173"/>
        <v>7.7226310612227192E-2</v>
      </c>
      <c r="GB51" s="68">
        <f t="shared" si="174"/>
        <v>9.9989336882537763E-2</v>
      </c>
      <c r="GC51" s="68">
        <f t="shared" si="175"/>
        <v>8.6663332311999242E-2</v>
      </c>
      <c r="GD51" s="68">
        <f t="shared" si="176"/>
        <v>2.4362726976307661E-2</v>
      </c>
      <c r="GE51" s="68">
        <f t="shared" si="177"/>
        <v>0.12316609773397431</v>
      </c>
      <c r="GF51" s="68">
        <f t="shared" si="178"/>
        <v>6.630354014653627E-3</v>
      </c>
      <c r="GG51" s="68">
        <f t="shared" si="179"/>
        <v>3.6832339811691484E-2</v>
      </c>
      <c r="GH51" s="68">
        <f t="shared" si="180"/>
        <v>0.16614381914897294</v>
      </c>
      <c r="GI51" s="68">
        <f t="shared" si="181"/>
        <v>3.9457778585837343E-2</v>
      </c>
      <c r="GJ51" s="68">
        <f t="shared" si="182"/>
        <v>0.14112154454069264</v>
      </c>
      <c r="GK51" s="67">
        <f t="shared" si="182"/>
        <v>-9.4836966689559408E-3</v>
      </c>
      <c r="GL51" s="68">
        <f t="shared" si="139"/>
        <v>2.3367421587498362E-2</v>
      </c>
      <c r="GM51" s="68">
        <f t="shared" si="34"/>
        <v>-1.210771064038732E-3</v>
      </c>
      <c r="GN51" s="67"/>
      <c r="GO51" s="68">
        <f t="shared" si="35"/>
        <v>1.3851710662079703E-2</v>
      </c>
      <c r="GP51" s="68">
        <f t="shared" si="35"/>
        <v>1.2947375929435317E-2</v>
      </c>
      <c r="GQ51" s="68">
        <f t="shared" si="35"/>
        <v>1.0031272790513378E-2</v>
      </c>
      <c r="GR51" s="68">
        <f t="shared" si="35"/>
        <v>-1.3335992022576286E-3</v>
      </c>
      <c r="GS51" s="67">
        <f t="shared" si="35"/>
        <v>-1.9700087759081655E-4</v>
      </c>
    </row>
    <row r="52" spans="1:201" s="71" customFormat="1" x14ac:dyDescent="0.15">
      <c r="A52" s="64">
        <v>1</v>
      </c>
      <c r="B52" s="64" t="s">
        <v>521</v>
      </c>
      <c r="C52" s="64" t="s">
        <v>522</v>
      </c>
      <c r="D52" s="64" t="s">
        <v>523</v>
      </c>
      <c r="E52" s="64">
        <v>257280</v>
      </c>
      <c r="F52" s="65">
        <v>18</v>
      </c>
      <c r="G52" s="66">
        <v>633</v>
      </c>
      <c r="H52" s="66">
        <v>73</v>
      </c>
      <c r="I52" s="66">
        <v>619</v>
      </c>
      <c r="J52" s="66">
        <v>107</v>
      </c>
      <c r="K52" s="66">
        <v>28</v>
      </c>
      <c r="L52" s="66">
        <v>63</v>
      </c>
      <c r="M52" s="66">
        <v>221</v>
      </c>
      <c r="N52" s="66">
        <v>962</v>
      </c>
      <c r="O52" s="66">
        <v>50</v>
      </c>
      <c r="P52" s="66">
        <v>97</v>
      </c>
      <c r="Q52" s="66">
        <v>2197</v>
      </c>
      <c r="R52" s="66">
        <v>222</v>
      </c>
      <c r="S52" s="66">
        <v>104</v>
      </c>
      <c r="T52" s="66">
        <v>344</v>
      </c>
      <c r="U52" s="66">
        <v>106</v>
      </c>
      <c r="V52" s="66">
        <v>20</v>
      </c>
      <c r="W52" s="66">
        <v>246</v>
      </c>
      <c r="X52" s="66">
        <v>649</v>
      </c>
      <c r="Y52" s="66">
        <v>173</v>
      </c>
      <c r="Z52" s="66">
        <v>253</v>
      </c>
      <c r="AA52" s="66">
        <v>653</v>
      </c>
      <c r="AB52" s="66">
        <v>205</v>
      </c>
      <c r="AC52" s="66">
        <v>155</v>
      </c>
      <c r="AD52" s="66">
        <v>493</v>
      </c>
      <c r="AE52" s="66">
        <v>39</v>
      </c>
      <c r="AF52" s="66">
        <v>639</v>
      </c>
      <c r="AG52" s="66">
        <v>2927</v>
      </c>
      <c r="AH52" s="66">
        <v>96</v>
      </c>
      <c r="AI52" s="66">
        <v>229</v>
      </c>
      <c r="AJ52" s="65">
        <v>4</v>
      </c>
      <c r="AK52" s="66">
        <v>121</v>
      </c>
      <c r="AL52" s="66">
        <v>86</v>
      </c>
      <c r="AM52" s="65">
        <v>14</v>
      </c>
      <c r="AN52" s="66">
        <v>49</v>
      </c>
      <c r="AO52" s="66">
        <v>122</v>
      </c>
      <c r="AP52" s="66">
        <v>104</v>
      </c>
      <c r="AQ52" s="66">
        <v>26</v>
      </c>
      <c r="AR52" s="65">
        <v>1</v>
      </c>
      <c r="AS52" s="67">
        <f t="shared" si="187"/>
        <v>6.9962686567164182E-3</v>
      </c>
      <c r="AT52" s="68">
        <f t="shared" si="188"/>
        <v>0.24603544776119401</v>
      </c>
      <c r="AU52" s="68">
        <f t="shared" si="189"/>
        <v>2.8373756218905474E-2</v>
      </c>
      <c r="AV52" s="68">
        <f t="shared" si="190"/>
        <v>0.24059390547263682</v>
      </c>
      <c r="AW52" s="68">
        <f t="shared" si="191"/>
        <v>4.1588930348258703E-2</v>
      </c>
      <c r="AX52" s="68">
        <f t="shared" si="192"/>
        <v>1.0883084577114429E-2</v>
      </c>
      <c r="AY52" s="68">
        <f t="shared" si="193"/>
        <v>2.4486940298507461E-2</v>
      </c>
      <c r="AZ52" s="68">
        <f t="shared" si="194"/>
        <v>8.5898631840796019E-2</v>
      </c>
      <c r="BA52" s="68">
        <f t="shared" si="195"/>
        <v>0.37391169154228859</v>
      </c>
      <c r="BB52" s="68">
        <f t="shared" si="196"/>
        <v>1.9434079601990051E-2</v>
      </c>
      <c r="BC52" s="68">
        <f t="shared" si="197"/>
        <v>3.77021144278607E-2</v>
      </c>
      <c r="BD52" s="68">
        <f t="shared" si="198"/>
        <v>0.8539334577114428</v>
      </c>
      <c r="BE52" s="68">
        <f t="shared" si="199"/>
        <v>8.6287313432835827E-2</v>
      </c>
      <c r="BF52" s="68">
        <f t="shared" si="200"/>
        <v>4.04228855721393E-2</v>
      </c>
      <c r="BG52" s="68">
        <f t="shared" si="201"/>
        <v>0.13370646766169156</v>
      </c>
      <c r="BH52" s="68">
        <f t="shared" si="202"/>
        <v>4.1200248756218902E-2</v>
      </c>
      <c r="BI52" s="68">
        <f t="shared" si="203"/>
        <v>7.7736318407960201E-3</v>
      </c>
      <c r="BJ52" s="68">
        <f t="shared" si="204"/>
        <v>9.561567164179105E-2</v>
      </c>
      <c r="BK52" s="68">
        <f t="shared" si="205"/>
        <v>0.25225435323383083</v>
      </c>
      <c r="BL52" s="68">
        <f t="shared" si="206"/>
        <v>6.7241915422885573E-2</v>
      </c>
      <c r="BM52" s="68">
        <f t="shared" si="207"/>
        <v>9.833644278606965E-2</v>
      </c>
      <c r="BN52" s="68">
        <f t="shared" si="140"/>
        <v>0.25380907960199006</v>
      </c>
      <c r="BO52" s="68">
        <f t="shared" si="141"/>
        <v>7.9679726368159204E-2</v>
      </c>
      <c r="BP52" s="68">
        <f t="shared" si="142"/>
        <v>6.0245646766169149E-2</v>
      </c>
      <c r="BQ52" s="68">
        <f t="shared" si="143"/>
        <v>0.19162002487562188</v>
      </c>
      <c r="BR52" s="68">
        <f t="shared" si="144"/>
        <v>1.5158582089552237E-2</v>
      </c>
      <c r="BS52" s="68">
        <f t="shared" si="145"/>
        <v>0.24836753731343283</v>
      </c>
      <c r="BT52" s="68">
        <f t="shared" si="146"/>
        <v>1.1376710199004976</v>
      </c>
      <c r="BU52" s="68">
        <f t="shared" si="147"/>
        <v>3.7313432835820899E-2</v>
      </c>
      <c r="BV52" s="68">
        <f t="shared" si="148"/>
        <v>8.9008084577114427E-2</v>
      </c>
      <c r="BW52" s="67">
        <f t="shared" si="149"/>
        <v>1.5547263681592038E-3</v>
      </c>
      <c r="BX52" s="68">
        <f t="shared" si="150"/>
        <v>4.7030472636815923E-2</v>
      </c>
      <c r="BY52" s="68">
        <f t="shared" si="151"/>
        <v>3.342661691542289E-2</v>
      </c>
      <c r="BZ52" s="67">
        <f t="shared" si="151"/>
        <v>5.4415422885572143E-3</v>
      </c>
      <c r="CA52" s="68">
        <f t="shared" si="151"/>
        <v>1.9045398009950251E-2</v>
      </c>
      <c r="CB52" s="68">
        <f t="shared" si="151"/>
        <v>4.7419154228855724E-2</v>
      </c>
      <c r="CC52" s="68">
        <f t="shared" si="152"/>
        <v>4.04228855721393E-2</v>
      </c>
      <c r="CD52" s="68">
        <f t="shared" si="53"/>
        <v>1.0105721393034825E-2</v>
      </c>
      <c r="CE52" s="67">
        <f t="shared" si="53"/>
        <v>3.8868159203980096E-4</v>
      </c>
      <c r="CF52" s="64">
        <v>248175</v>
      </c>
      <c r="CG52" s="69">
        <v>40</v>
      </c>
      <c r="CH52" s="70">
        <v>754</v>
      </c>
      <c r="CI52" s="70">
        <v>47</v>
      </c>
      <c r="CJ52" s="70">
        <v>544</v>
      </c>
      <c r="CK52" s="70">
        <v>115</v>
      </c>
      <c r="CL52" s="70">
        <v>10</v>
      </c>
      <c r="CM52" s="70">
        <v>42</v>
      </c>
      <c r="CN52" s="70">
        <v>145</v>
      </c>
      <c r="CO52" s="70">
        <v>152</v>
      </c>
      <c r="CP52" s="70">
        <v>13</v>
      </c>
      <c r="CQ52" s="70">
        <v>34</v>
      </c>
      <c r="CR52" s="70">
        <v>367</v>
      </c>
      <c r="CS52" s="70">
        <v>81</v>
      </c>
      <c r="CT52" s="70">
        <v>37</v>
      </c>
      <c r="CU52" s="70">
        <v>46</v>
      </c>
      <c r="CV52" s="70">
        <v>39</v>
      </c>
      <c r="CW52" s="70">
        <v>8</v>
      </c>
      <c r="CX52" s="70">
        <v>140</v>
      </c>
      <c r="CY52" s="70">
        <v>53</v>
      </c>
      <c r="CZ52" s="70">
        <v>83</v>
      </c>
      <c r="DA52" s="70">
        <v>79</v>
      </c>
      <c r="DB52" s="70">
        <v>257</v>
      </c>
      <c r="DC52" s="70">
        <v>55</v>
      </c>
      <c r="DD52" s="70">
        <v>141</v>
      </c>
      <c r="DE52" s="70">
        <v>170</v>
      </c>
      <c r="DF52" s="70">
        <v>16</v>
      </c>
      <c r="DG52" s="70">
        <v>551</v>
      </c>
      <c r="DH52" s="70">
        <v>1862</v>
      </c>
      <c r="DI52" s="70">
        <v>25</v>
      </c>
      <c r="DJ52" s="70">
        <v>3</v>
      </c>
      <c r="DK52" s="69">
        <v>57</v>
      </c>
      <c r="DL52" s="70">
        <v>87</v>
      </c>
      <c r="DM52" s="70">
        <v>98</v>
      </c>
      <c r="DN52" s="69"/>
      <c r="DO52" s="70">
        <v>47</v>
      </c>
      <c r="DP52" s="70">
        <v>92</v>
      </c>
      <c r="DQ52" s="70">
        <v>104</v>
      </c>
      <c r="DR52" s="70">
        <v>23</v>
      </c>
      <c r="DS52" s="69">
        <v>0</v>
      </c>
      <c r="DT52" s="67">
        <f t="shared" si="208"/>
        <v>1.6117658910043315E-2</v>
      </c>
      <c r="DU52" s="68">
        <f t="shared" si="209"/>
        <v>0.30381787045431652</v>
      </c>
      <c r="DV52" s="68">
        <f t="shared" si="210"/>
        <v>1.8938249219300898E-2</v>
      </c>
      <c r="DW52" s="68">
        <f t="shared" si="211"/>
        <v>0.21920016117658908</v>
      </c>
      <c r="DX52" s="68">
        <f t="shared" si="212"/>
        <v>4.6338269366374536E-2</v>
      </c>
      <c r="DY52" s="68">
        <f t="shared" si="213"/>
        <v>4.0294147275108287E-3</v>
      </c>
      <c r="DZ52" s="68">
        <f t="shared" si="214"/>
        <v>1.6923541855545482E-2</v>
      </c>
      <c r="EA52" s="68">
        <f t="shared" si="215"/>
        <v>5.8426513548907023E-2</v>
      </c>
      <c r="EB52" s="68">
        <f t="shared" si="216"/>
        <v>6.1247103858164599E-2</v>
      </c>
      <c r="EC52" s="68">
        <f t="shared" si="217"/>
        <v>5.2382391457640775E-3</v>
      </c>
      <c r="ED52" s="68">
        <f t="shared" si="218"/>
        <v>1.3700010073536818E-2</v>
      </c>
      <c r="EE52" s="68">
        <f t="shared" si="219"/>
        <v>0.14787952049964742</v>
      </c>
      <c r="EF52" s="68">
        <f t="shared" si="220"/>
        <v>3.2638259292837715E-2</v>
      </c>
      <c r="EG52" s="68">
        <f t="shared" si="221"/>
        <v>1.4908834491790068E-2</v>
      </c>
      <c r="EH52" s="68">
        <f t="shared" si="222"/>
        <v>1.8535307746549812E-2</v>
      </c>
      <c r="EI52" s="68">
        <f t="shared" si="223"/>
        <v>1.5714717437292233E-2</v>
      </c>
      <c r="EJ52" s="68">
        <f t="shared" si="224"/>
        <v>3.2235317820086635E-3</v>
      </c>
      <c r="EK52" s="68">
        <f t="shared" si="225"/>
        <v>5.6411806185151604E-2</v>
      </c>
      <c r="EL52" s="68">
        <f t="shared" si="226"/>
        <v>2.1355898055807395E-2</v>
      </c>
      <c r="EM52" s="68">
        <f t="shared" si="227"/>
        <v>3.3444142238339879E-2</v>
      </c>
      <c r="EN52" s="68">
        <f t="shared" si="228"/>
        <v>3.1832376347335552E-2</v>
      </c>
      <c r="EO52" s="68">
        <f t="shared" si="229"/>
        <v>0.10355595849702831</v>
      </c>
      <c r="EP52" s="68">
        <f t="shared" si="230"/>
        <v>2.2161781001309559E-2</v>
      </c>
      <c r="EQ52" s="68">
        <f t="shared" si="231"/>
        <v>5.6814747657902689E-2</v>
      </c>
      <c r="ER52" s="68">
        <f t="shared" si="185"/>
        <v>6.8500050367684098E-2</v>
      </c>
      <c r="ES52" s="68">
        <f t="shared" si="186"/>
        <v>6.447063564017327E-3</v>
      </c>
      <c r="ET52" s="68">
        <f t="shared" si="186"/>
        <v>0.22202075148584666</v>
      </c>
      <c r="EU52" s="68">
        <f t="shared" si="184"/>
        <v>0.75027702226251636</v>
      </c>
      <c r="EV52" s="68">
        <f t="shared" si="184"/>
        <v>1.0073536818777071E-2</v>
      </c>
      <c r="EW52" s="68">
        <f t="shared" si="184"/>
        <v>1.2088244182532487E-3</v>
      </c>
      <c r="EX52" s="67">
        <f t="shared" si="184"/>
        <v>2.2967663946811726E-2</v>
      </c>
      <c r="EY52" s="68">
        <f t="shared" si="184"/>
        <v>3.5055908129344213E-2</v>
      </c>
      <c r="EZ52" s="68">
        <f t="shared" si="184"/>
        <v>3.9488264329606129E-2</v>
      </c>
      <c r="FA52" s="67"/>
      <c r="FB52" s="68">
        <f t="shared" si="36"/>
        <v>1.8938249219300898E-2</v>
      </c>
      <c r="FC52" s="68">
        <f t="shared" si="36"/>
        <v>3.7070615493099625E-2</v>
      </c>
      <c r="FD52" s="68">
        <f t="shared" si="36"/>
        <v>4.190591316611262E-2</v>
      </c>
      <c r="FE52" s="68">
        <f t="shared" si="36"/>
        <v>9.2676538732749062E-3</v>
      </c>
      <c r="FF52" s="67">
        <f t="shared" si="36"/>
        <v>0</v>
      </c>
      <c r="FG52" s="67">
        <f t="shared" si="153"/>
        <v>-9.1213902533268977E-3</v>
      </c>
      <c r="FH52" s="68">
        <f t="shared" si="154"/>
        <v>-5.7782422693122504E-2</v>
      </c>
      <c r="FI52" s="68">
        <f t="shared" si="155"/>
        <v>9.435506999604576E-3</v>
      </c>
      <c r="FJ52" s="68">
        <f t="shared" si="156"/>
        <v>2.1393744296047734E-2</v>
      </c>
      <c r="FK52" s="68">
        <f t="shared" si="157"/>
        <v>-4.7493390181158335E-3</v>
      </c>
      <c r="FL52" s="68">
        <f t="shared" si="158"/>
        <v>6.8536698496035999E-3</v>
      </c>
      <c r="FM52" s="68">
        <f t="shared" si="159"/>
        <v>7.5633984429619786E-3</v>
      </c>
      <c r="FN52" s="68">
        <f t="shared" si="160"/>
        <v>2.7472118291888996E-2</v>
      </c>
      <c r="FO52" s="68">
        <f t="shared" si="161"/>
        <v>0.31266458768412397</v>
      </c>
      <c r="FP52" s="68">
        <f t="shared" si="162"/>
        <v>1.4195840456225975E-2</v>
      </c>
      <c r="FQ52" s="68">
        <f t="shared" si="163"/>
        <v>2.4002104354323883E-2</v>
      </c>
      <c r="FR52" s="68">
        <f t="shared" si="164"/>
        <v>0.70605393721179532</v>
      </c>
      <c r="FS52" s="68">
        <f t="shared" si="165"/>
        <v>5.3649054139998112E-2</v>
      </c>
      <c r="FT52" s="68">
        <f t="shared" si="166"/>
        <v>2.551405108034923E-2</v>
      </c>
      <c r="FU52" s="68">
        <f t="shared" si="167"/>
        <v>0.11517115991514175</v>
      </c>
      <c r="FV52" s="68">
        <f t="shared" si="168"/>
        <v>2.5485531318926669E-2</v>
      </c>
      <c r="FW52" s="68">
        <f t="shared" si="169"/>
        <v>4.5501000587873566E-3</v>
      </c>
      <c r="FX52" s="68">
        <f t="shared" si="170"/>
        <v>3.9203865456639446E-2</v>
      </c>
      <c r="FY52" s="68">
        <f t="shared" si="171"/>
        <v>0.23089845517802343</v>
      </c>
      <c r="FZ52" s="68">
        <f t="shared" si="172"/>
        <v>3.3797773184545694E-2</v>
      </c>
      <c r="GA52" s="68">
        <f t="shared" si="173"/>
        <v>6.6504066438734105E-2</v>
      </c>
      <c r="GB52" s="68">
        <f t="shared" si="174"/>
        <v>0.15025312110496175</v>
      </c>
      <c r="GC52" s="68">
        <f t="shared" si="175"/>
        <v>5.7517945366849649E-2</v>
      </c>
      <c r="GD52" s="68">
        <f t="shared" si="176"/>
        <v>3.4308991082664594E-3</v>
      </c>
      <c r="GE52" s="68">
        <f t="shared" si="177"/>
        <v>0.12311997450793778</v>
      </c>
      <c r="GF52" s="68">
        <f t="shared" si="178"/>
        <v>8.7115185255349104E-3</v>
      </c>
      <c r="GG52" s="68">
        <f t="shared" si="179"/>
        <v>2.6346785827586178E-2</v>
      </c>
      <c r="GH52" s="68">
        <f t="shared" si="180"/>
        <v>0.38739399763798121</v>
      </c>
      <c r="GI52" s="68">
        <f t="shared" si="181"/>
        <v>2.7239896017043828E-2</v>
      </c>
      <c r="GJ52" s="68">
        <f t="shared" si="182"/>
        <v>8.7799260158861178E-2</v>
      </c>
      <c r="GK52" s="67">
        <f t="shared" si="182"/>
        <v>-2.1412937578652522E-2</v>
      </c>
      <c r="GL52" s="68">
        <f t="shared" si="139"/>
        <v>1.1974564507471711E-2</v>
      </c>
      <c r="GM52" s="68">
        <f t="shared" si="34"/>
        <v>-6.0616474141832397E-3</v>
      </c>
      <c r="GN52" s="67"/>
      <c r="GO52" s="68">
        <f t="shared" si="35"/>
        <v>1.071487906493529E-4</v>
      </c>
      <c r="GP52" s="68">
        <f t="shared" si="35"/>
        <v>1.0348538735756099E-2</v>
      </c>
      <c r="GQ52" s="68">
        <f t="shared" si="35"/>
        <v>-1.4830275939733198E-3</v>
      </c>
      <c r="GR52" s="68">
        <f t="shared" si="35"/>
        <v>8.3806751975991876E-4</v>
      </c>
      <c r="GS52" s="67">
        <f t="shared" si="35"/>
        <v>3.8868159203980096E-4</v>
      </c>
    </row>
    <row r="53" spans="1:201" s="71" customFormat="1" x14ac:dyDescent="0.15">
      <c r="A53" s="64">
        <v>1</v>
      </c>
      <c r="B53" s="64" t="s">
        <v>524</v>
      </c>
      <c r="C53" s="64" t="s">
        <v>525</v>
      </c>
      <c r="D53" s="64" t="s">
        <v>526</v>
      </c>
      <c r="E53" s="64">
        <v>552698</v>
      </c>
      <c r="F53" s="65">
        <v>92</v>
      </c>
      <c r="G53" s="66">
        <v>1879</v>
      </c>
      <c r="H53" s="66">
        <v>657</v>
      </c>
      <c r="I53" s="66">
        <v>1812</v>
      </c>
      <c r="J53" s="66">
        <v>570</v>
      </c>
      <c r="K53" s="66">
        <v>299</v>
      </c>
      <c r="L53" s="66">
        <v>462</v>
      </c>
      <c r="M53" s="66">
        <v>1511</v>
      </c>
      <c r="N53" s="66">
        <v>2764</v>
      </c>
      <c r="O53" s="66">
        <v>314</v>
      </c>
      <c r="P53" s="66">
        <v>606</v>
      </c>
      <c r="Q53" s="66">
        <v>4967</v>
      </c>
      <c r="R53" s="66">
        <v>1543</v>
      </c>
      <c r="S53" s="66">
        <v>1417</v>
      </c>
      <c r="T53" s="66">
        <v>1715</v>
      </c>
      <c r="U53" s="66">
        <v>561</v>
      </c>
      <c r="V53" s="66">
        <v>2372</v>
      </c>
      <c r="W53" s="66">
        <v>759</v>
      </c>
      <c r="X53" s="66">
        <v>1652</v>
      </c>
      <c r="Y53" s="66">
        <v>2121</v>
      </c>
      <c r="Z53" s="66">
        <v>1255</v>
      </c>
      <c r="AA53" s="66">
        <v>5762</v>
      </c>
      <c r="AB53" s="66">
        <v>4798</v>
      </c>
      <c r="AC53" s="66">
        <v>830</v>
      </c>
      <c r="AD53" s="66">
        <v>3613</v>
      </c>
      <c r="AE53" s="66">
        <v>1403</v>
      </c>
      <c r="AF53" s="66">
        <v>3990</v>
      </c>
      <c r="AG53" s="66">
        <v>8703</v>
      </c>
      <c r="AH53" s="66">
        <v>386</v>
      </c>
      <c r="AI53" s="66">
        <v>357</v>
      </c>
      <c r="AJ53" s="65">
        <v>78</v>
      </c>
      <c r="AK53" s="66">
        <v>957</v>
      </c>
      <c r="AL53" s="66">
        <v>512</v>
      </c>
      <c r="AM53" s="65">
        <v>247</v>
      </c>
      <c r="AN53" s="66">
        <v>617</v>
      </c>
      <c r="AO53" s="66">
        <v>2177</v>
      </c>
      <c r="AP53" s="66">
        <v>535</v>
      </c>
      <c r="AQ53" s="66">
        <v>218</v>
      </c>
      <c r="AR53" s="65">
        <v>12</v>
      </c>
      <c r="AS53" s="67">
        <f t="shared" si="187"/>
        <v>1.6645618402816729E-2</v>
      </c>
      <c r="AT53" s="68">
        <f t="shared" si="188"/>
        <v>0.33996866281405036</v>
      </c>
      <c r="AU53" s="68">
        <f t="shared" si="189"/>
        <v>0.11887142707228902</v>
      </c>
      <c r="AV53" s="68">
        <f t="shared" si="190"/>
        <v>0.32784631028156425</v>
      </c>
      <c r="AW53" s="68">
        <f t="shared" si="191"/>
        <v>0.10313046184353843</v>
      </c>
      <c r="AX53" s="68">
        <f t="shared" si="192"/>
        <v>5.4098259809154371E-2</v>
      </c>
      <c r="AY53" s="68">
        <f t="shared" si="193"/>
        <v>8.3589953283710092E-2</v>
      </c>
      <c r="AZ53" s="68">
        <f t="shared" si="194"/>
        <v>0.2733861892027834</v>
      </c>
      <c r="BA53" s="68">
        <f t="shared" si="195"/>
        <v>0.50009227462375472</v>
      </c>
      <c r="BB53" s="68">
        <f t="shared" si="196"/>
        <v>5.6812219331352741E-2</v>
      </c>
      <c r="BC53" s="68">
        <f t="shared" si="197"/>
        <v>0.10964396469681453</v>
      </c>
      <c r="BD53" s="68">
        <f t="shared" si="198"/>
        <v>0.89868246311729016</v>
      </c>
      <c r="BE53" s="68">
        <f t="shared" si="199"/>
        <v>0.27917596951680662</v>
      </c>
      <c r="BF53" s="68">
        <f t="shared" si="200"/>
        <v>0.25637870953034025</v>
      </c>
      <c r="BG53" s="68">
        <f t="shared" si="201"/>
        <v>0.31029603870468142</v>
      </c>
      <c r="BH53" s="68">
        <f t="shared" si="202"/>
        <v>0.1015020861302194</v>
      </c>
      <c r="BI53" s="68">
        <f t="shared" si="203"/>
        <v>0.4291674657769704</v>
      </c>
      <c r="BJ53" s="68">
        <f t="shared" si="204"/>
        <v>0.13732635182323799</v>
      </c>
      <c r="BK53" s="68">
        <f t="shared" si="205"/>
        <v>0.29889740871144821</v>
      </c>
      <c r="BL53" s="68">
        <f t="shared" si="206"/>
        <v>0.38375387643885089</v>
      </c>
      <c r="BM53" s="68">
        <f t="shared" si="207"/>
        <v>0.22706794669059777</v>
      </c>
      <c r="BN53" s="68">
        <f t="shared" si="140"/>
        <v>1.0425223177938041</v>
      </c>
      <c r="BO53" s="68">
        <f t="shared" si="141"/>
        <v>0.86810518583385499</v>
      </c>
      <c r="BP53" s="68">
        <f t="shared" si="142"/>
        <v>0.15017242689497701</v>
      </c>
      <c r="BQ53" s="68">
        <f t="shared" si="143"/>
        <v>0.65370238358018296</v>
      </c>
      <c r="BR53" s="68">
        <f t="shared" si="144"/>
        <v>0.2538456806429551</v>
      </c>
      <c r="BS53" s="68">
        <f t="shared" si="145"/>
        <v>0.72191323290476894</v>
      </c>
      <c r="BT53" s="68">
        <f t="shared" si="146"/>
        <v>1.5746393147794999</v>
      </c>
      <c r="BU53" s="68">
        <f t="shared" si="147"/>
        <v>6.9839225037904962E-2</v>
      </c>
      <c r="BV53" s="68">
        <f t="shared" si="148"/>
        <v>6.4592236628321434E-2</v>
      </c>
      <c r="BW53" s="67">
        <f t="shared" si="149"/>
        <v>1.4112589515431574E-2</v>
      </c>
      <c r="BX53" s="68">
        <f t="shared" si="150"/>
        <v>0.17315061751625663</v>
      </c>
      <c r="BY53" s="68">
        <f t="shared" si="151"/>
        <v>9.2636485024371357E-2</v>
      </c>
      <c r="BZ53" s="67">
        <f t="shared" si="151"/>
        <v>4.4689866798866648E-2</v>
      </c>
      <c r="CA53" s="68">
        <f t="shared" si="151"/>
        <v>0.11163420167976001</v>
      </c>
      <c r="CB53" s="68">
        <f t="shared" si="151"/>
        <v>0.39388599198839147</v>
      </c>
      <c r="CC53" s="68">
        <f t="shared" si="152"/>
        <v>9.6797889625075531E-2</v>
      </c>
      <c r="CD53" s="68">
        <f t="shared" si="53"/>
        <v>3.944287838928312E-2</v>
      </c>
      <c r="CE53" s="67">
        <f t="shared" si="53"/>
        <v>2.1711676177587035E-3</v>
      </c>
      <c r="CF53" s="64">
        <v>513234</v>
      </c>
      <c r="CG53" s="69">
        <v>234</v>
      </c>
      <c r="CH53" s="70">
        <v>1996</v>
      </c>
      <c r="CI53" s="70">
        <v>512</v>
      </c>
      <c r="CJ53" s="70">
        <v>1464</v>
      </c>
      <c r="CK53" s="70">
        <v>432</v>
      </c>
      <c r="CL53" s="70">
        <v>121</v>
      </c>
      <c r="CM53" s="70">
        <v>319</v>
      </c>
      <c r="CN53" s="70">
        <v>1016</v>
      </c>
      <c r="CO53" s="70">
        <v>449</v>
      </c>
      <c r="CP53" s="70">
        <v>37</v>
      </c>
      <c r="CQ53" s="70">
        <v>142</v>
      </c>
      <c r="CR53" s="70">
        <v>1066</v>
      </c>
      <c r="CS53" s="70">
        <v>612</v>
      </c>
      <c r="CT53" s="70">
        <v>290</v>
      </c>
      <c r="CU53" s="70">
        <v>295</v>
      </c>
      <c r="CV53" s="70">
        <v>278</v>
      </c>
      <c r="CW53" s="70">
        <v>1306</v>
      </c>
      <c r="CX53" s="70">
        <v>546</v>
      </c>
      <c r="CY53" s="70">
        <v>369</v>
      </c>
      <c r="CZ53" s="70">
        <v>698</v>
      </c>
      <c r="DA53" s="70">
        <v>500</v>
      </c>
      <c r="DB53" s="70">
        <v>2417</v>
      </c>
      <c r="DC53" s="70">
        <v>668</v>
      </c>
      <c r="DD53" s="70">
        <v>593</v>
      </c>
      <c r="DE53" s="70">
        <v>1898</v>
      </c>
      <c r="DF53" s="70">
        <v>1018</v>
      </c>
      <c r="DG53" s="70">
        <v>1744</v>
      </c>
      <c r="DH53" s="70">
        <v>6762</v>
      </c>
      <c r="DI53" s="70">
        <v>146</v>
      </c>
      <c r="DJ53" s="70">
        <v>8</v>
      </c>
      <c r="DK53" s="69">
        <v>79</v>
      </c>
      <c r="DL53" s="70">
        <v>556</v>
      </c>
      <c r="DM53" s="70">
        <v>529</v>
      </c>
      <c r="DN53" s="69"/>
      <c r="DO53" s="70">
        <v>354</v>
      </c>
      <c r="DP53" s="70">
        <v>2410</v>
      </c>
      <c r="DQ53" s="70">
        <v>378</v>
      </c>
      <c r="DR53" s="70">
        <v>131</v>
      </c>
      <c r="DS53" s="69">
        <v>25</v>
      </c>
      <c r="DT53" s="67">
        <f t="shared" si="208"/>
        <v>4.5593238172061866E-2</v>
      </c>
      <c r="DU53" s="68">
        <f t="shared" si="209"/>
        <v>0.38890642474972431</v>
      </c>
      <c r="DV53" s="68">
        <f t="shared" si="210"/>
        <v>9.9759563863656725E-2</v>
      </c>
      <c r="DW53" s="68">
        <f t="shared" si="211"/>
        <v>0.28525000292264346</v>
      </c>
      <c r="DX53" s="68">
        <f t="shared" si="212"/>
        <v>8.4172132009960363E-2</v>
      </c>
      <c r="DY53" s="68">
        <f t="shared" si="213"/>
        <v>2.3575990678715752E-2</v>
      </c>
      <c r="DZ53" s="68">
        <f t="shared" si="214"/>
        <v>6.2154884516614259E-2</v>
      </c>
      <c r="EA53" s="68">
        <f t="shared" si="215"/>
        <v>0.19796038454194384</v>
      </c>
      <c r="EB53" s="68">
        <f t="shared" si="216"/>
        <v>8.7484461278870856E-2</v>
      </c>
      <c r="EC53" s="68">
        <f t="shared" si="217"/>
        <v>7.2091872323345688E-3</v>
      </c>
      <c r="ED53" s="68">
        <f t="shared" si="218"/>
        <v>2.7667691540311047E-2</v>
      </c>
      <c r="EE53" s="68">
        <f t="shared" si="219"/>
        <v>0.20770252945050408</v>
      </c>
      <c r="EF53" s="68">
        <f t="shared" si="220"/>
        <v>0.1192438536807772</v>
      </c>
      <c r="EG53" s="68">
        <f t="shared" si="221"/>
        <v>5.6504440469649322E-2</v>
      </c>
      <c r="EH53" s="68">
        <f t="shared" si="222"/>
        <v>5.7478654960505339E-2</v>
      </c>
      <c r="EI53" s="68">
        <f t="shared" si="223"/>
        <v>5.4166325691594866E-2</v>
      </c>
      <c r="EJ53" s="68">
        <f t="shared" si="224"/>
        <v>0.25446482501159318</v>
      </c>
      <c r="EK53" s="68">
        <f t="shared" si="225"/>
        <v>0.1063842224014777</v>
      </c>
      <c r="EL53" s="68">
        <f t="shared" si="226"/>
        <v>7.189702942517448E-2</v>
      </c>
      <c r="EM53" s="68">
        <f t="shared" si="227"/>
        <v>0.13600034292350077</v>
      </c>
      <c r="EN53" s="68">
        <f t="shared" si="228"/>
        <v>9.7421449085602282E-2</v>
      </c>
      <c r="EO53" s="68">
        <f t="shared" si="229"/>
        <v>0.47093528487980146</v>
      </c>
      <c r="EP53" s="68">
        <f t="shared" si="230"/>
        <v>0.13015505597836463</v>
      </c>
      <c r="EQ53" s="68">
        <f t="shared" si="231"/>
        <v>0.11554183861552431</v>
      </c>
      <c r="ER53" s="68">
        <f t="shared" si="185"/>
        <v>0.36981182072894625</v>
      </c>
      <c r="ES53" s="68">
        <f t="shared" si="186"/>
        <v>0.19835007033828625</v>
      </c>
      <c r="ET53" s="68">
        <f t="shared" si="186"/>
        <v>0.33980601441058078</v>
      </c>
      <c r="EU53" s="68">
        <f t="shared" si="184"/>
        <v>1.3175276774336853</v>
      </c>
      <c r="EV53" s="68">
        <f t="shared" si="184"/>
        <v>2.8447063132995869E-2</v>
      </c>
      <c r="EW53" s="68">
        <f t="shared" si="184"/>
        <v>1.5587431853696363E-3</v>
      </c>
      <c r="EX53" s="67">
        <f t="shared" si="184"/>
        <v>1.5392588955525161E-2</v>
      </c>
      <c r="EY53" s="68">
        <f t="shared" si="184"/>
        <v>0.10833265138318973</v>
      </c>
      <c r="EZ53" s="68">
        <f t="shared" si="184"/>
        <v>0.1030718931325672</v>
      </c>
      <c r="FA53" s="67"/>
      <c r="FB53" s="68">
        <f t="shared" si="36"/>
        <v>6.8974385952606423E-2</v>
      </c>
      <c r="FC53" s="68">
        <f t="shared" si="36"/>
        <v>0.46957138459260295</v>
      </c>
      <c r="FD53" s="68">
        <f t="shared" si="36"/>
        <v>7.3650615508715322E-2</v>
      </c>
      <c r="FE53" s="68">
        <f t="shared" si="36"/>
        <v>2.5524419660427795E-2</v>
      </c>
      <c r="FF53" s="67">
        <f t="shared" si="36"/>
        <v>4.8710724542801141E-3</v>
      </c>
      <c r="FG53" s="67">
        <f t="shared" si="153"/>
        <v>-2.8947619769245137E-2</v>
      </c>
      <c r="FH53" s="68">
        <f t="shared" si="154"/>
        <v>-4.8937761935673951E-2</v>
      </c>
      <c r="FI53" s="68">
        <f t="shared" si="155"/>
        <v>1.9111863208632299E-2</v>
      </c>
      <c r="FJ53" s="68">
        <f t="shared" si="156"/>
        <v>4.2596307358920782E-2</v>
      </c>
      <c r="FK53" s="68">
        <f t="shared" si="157"/>
        <v>1.8958329833578064E-2</v>
      </c>
      <c r="FL53" s="68">
        <f t="shared" si="158"/>
        <v>3.0522269130438619E-2</v>
      </c>
      <c r="FM53" s="68">
        <f t="shared" si="159"/>
        <v>2.1435068767095833E-2</v>
      </c>
      <c r="FN53" s="68">
        <f t="shared" si="160"/>
        <v>7.5425804660839563E-2</v>
      </c>
      <c r="FO53" s="68">
        <f t="shared" si="161"/>
        <v>0.41260781334488383</v>
      </c>
      <c r="FP53" s="68">
        <f t="shared" si="162"/>
        <v>4.9603032099018174E-2</v>
      </c>
      <c r="FQ53" s="68">
        <f t="shared" si="163"/>
        <v>8.1976273156503493E-2</v>
      </c>
      <c r="FR53" s="68">
        <f t="shared" si="164"/>
        <v>0.69097993366678612</v>
      </c>
      <c r="FS53" s="68">
        <f t="shared" si="165"/>
        <v>0.15993211583602943</v>
      </c>
      <c r="FT53" s="68">
        <f t="shared" si="166"/>
        <v>0.19987426906069095</v>
      </c>
      <c r="FU53" s="68">
        <f t="shared" si="167"/>
        <v>0.25281738374417606</v>
      </c>
      <c r="FV53" s="68">
        <f t="shared" si="168"/>
        <v>4.733576043862453E-2</v>
      </c>
      <c r="FW53" s="68">
        <f t="shared" si="169"/>
        <v>0.17470264076537723</v>
      </c>
      <c r="FX53" s="68">
        <f t="shared" si="170"/>
        <v>3.0942129421760292E-2</v>
      </c>
      <c r="FY53" s="68">
        <f t="shared" si="171"/>
        <v>0.22700037928627373</v>
      </c>
      <c r="FZ53" s="68">
        <f t="shared" si="172"/>
        <v>0.24775353351535012</v>
      </c>
      <c r="GA53" s="68">
        <f t="shared" si="173"/>
        <v>0.12964649760499547</v>
      </c>
      <c r="GB53" s="68">
        <f t="shared" si="174"/>
        <v>0.5715870329140027</v>
      </c>
      <c r="GC53" s="68">
        <f t="shared" si="175"/>
        <v>0.73795012985549036</v>
      </c>
      <c r="GD53" s="68">
        <f t="shared" si="176"/>
        <v>3.4630588279452701E-2</v>
      </c>
      <c r="GE53" s="68">
        <f t="shared" si="177"/>
        <v>0.28389056285123671</v>
      </c>
      <c r="GF53" s="68">
        <f t="shared" si="178"/>
        <v>5.5495610304668846E-2</v>
      </c>
      <c r="GG53" s="68">
        <f t="shared" si="179"/>
        <v>0.38210721849418816</v>
      </c>
      <c r="GH53" s="68">
        <f t="shared" si="180"/>
        <v>0.25711163734581466</v>
      </c>
      <c r="GI53" s="68">
        <f t="shared" si="181"/>
        <v>4.1392161904909089E-2</v>
      </c>
      <c r="GJ53" s="68">
        <f t="shared" si="182"/>
        <v>6.3033493442951796E-2</v>
      </c>
      <c r="GK53" s="67">
        <f t="shared" si="182"/>
        <v>-1.279999440093587E-3</v>
      </c>
      <c r="GL53" s="68">
        <f t="shared" si="139"/>
        <v>6.4817966133066895E-2</v>
      </c>
      <c r="GM53" s="68">
        <f t="shared" si="34"/>
        <v>-1.0435408108195848E-2</v>
      </c>
      <c r="GN53" s="67"/>
      <c r="GO53" s="68">
        <f t="shared" ref="GO53:GS103" si="232">CA53-FB53</f>
        <v>4.2659815727153591E-2</v>
      </c>
      <c r="GP53" s="68">
        <f t="shared" si="232"/>
        <v>-7.5685392604211477E-2</v>
      </c>
      <c r="GQ53" s="68">
        <f t="shared" si="232"/>
        <v>2.3147274116360209E-2</v>
      </c>
      <c r="GR53" s="68">
        <f t="shared" si="232"/>
        <v>1.3918458728855325E-2</v>
      </c>
      <c r="GS53" s="67">
        <f t="shared" si="232"/>
        <v>-2.6999048365214107E-3</v>
      </c>
    </row>
    <row r="54" spans="1:201" s="71" customFormat="1" x14ac:dyDescent="0.15">
      <c r="A54" s="64">
        <v>1</v>
      </c>
      <c r="B54" s="64" t="s">
        <v>527</v>
      </c>
      <c r="C54" s="64" t="s">
        <v>528</v>
      </c>
      <c r="D54" s="64" t="s">
        <v>529</v>
      </c>
      <c r="E54" s="64">
        <v>200214</v>
      </c>
      <c r="F54" s="65">
        <v>20</v>
      </c>
      <c r="G54" s="66">
        <v>408</v>
      </c>
      <c r="H54" s="66">
        <v>214</v>
      </c>
      <c r="I54" s="66">
        <v>578</v>
      </c>
      <c r="J54" s="66">
        <v>176</v>
      </c>
      <c r="K54" s="66">
        <v>54</v>
      </c>
      <c r="L54" s="66">
        <v>80</v>
      </c>
      <c r="M54" s="66">
        <v>346</v>
      </c>
      <c r="N54" s="66">
        <v>1150</v>
      </c>
      <c r="O54" s="66">
        <v>92</v>
      </c>
      <c r="P54" s="66">
        <v>115</v>
      </c>
      <c r="Q54" s="66">
        <v>916</v>
      </c>
      <c r="R54" s="66">
        <v>147</v>
      </c>
      <c r="S54" s="66">
        <v>154</v>
      </c>
      <c r="T54" s="66">
        <v>236</v>
      </c>
      <c r="U54" s="66">
        <v>43</v>
      </c>
      <c r="V54" s="66">
        <v>12</v>
      </c>
      <c r="W54" s="66">
        <v>306</v>
      </c>
      <c r="X54" s="66">
        <v>203</v>
      </c>
      <c r="Y54" s="66">
        <v>264</v>
      </c>
      <c r="Z54" s="66">
        <v>362</v>
      </c>
      <c r="AA54" s="66">
        <v>860</v>
      </c>
      <c r="AB54" s="66">
        <v>417</v>
      </c>
      <c r="AC54" s="66">
        <v>260</v>
      </c>
      <c r="AD54" s="66">
        <v>620</v>
      </c>
      <c r="AE54" s="66">
        <v>114</v>
      </c>
      <c r="AF54" s="66">
        <v>592</v>
      </c>
      <c r="AG54" s="66">
        <v>269</v>
      </c>
      <c r="AH54" s="66">
        <v>68</v>
      </c>
      <c r="AI54" s="66">
        <v>50</v>
      </c>
      <c r="AJ54" s="65">
        <v>21</v>
      </c>
      <c r="AK54" s="66">
        <v>256</v>
      </c>
      <c r="AL54" s="66">
        <v>130</v>
      </c>
      <c r="AM54" s="65">
        <v>23</v>
      </c>
      <c r="AN54" s="66">
        <v>92</v>
      </c>
      <c r="AO54" s="66">
        <v>50</v>
      </c>
      <c r="AP54" s="66">
        <v>112</v>
      </c>
      <c r="AQ54" s="66">
        <v>43</v>
      </c>
      <c r="AR54" s="65">
        <v>6</v>
      </c>
      <c r="AS54" s="67">
        <f t="shared" si="187"/>
        <v>9.9893114367626649E-3</v>
      </c>
      <c r="AT54" s="68">
        <f t="shared" si="188"/>
        <v>0.20378195330995832</v>
      </c>
      <c r="AU54" s="68">
        <f t="shared" si="189"/>
        <v>0.1068856323733605</v>
      </c>
      <c r="AV54" s="68">
        <f t="shared" si="190"/>
        <v>0.28869110052244096</v>
      </c>
      <c r="AW54" s="68">
        <f t="shared" si="191"/>
        <v>8.7905940643511454E-2</v>
      </c>
      <c r="AX54" s="68">
        <f t="shared" si="192"/>
        <v>2.6971140879259191E-2</v>
      </c>
      <c r="AY54" s="68">
        <f t="shared" si="193"/>
        <v>3.995724574705066E-2</v>
      </c>
      <c r="AZ54" s="68">
        <f t="shared" si="194"/>
        <v>0.17281508785599409</v>
      </c>
      <c r="BA54" s="68">
        <f t="shared" si="195"/>
        <v>0.57438540761385315</v>
      </c>
      <c r="BB54" s="68">
        <f t="shared" si="196"/>
        <v>4.5950832609108254E-2</v>
      </c>
      <c r="BC54" s="68">
        <f t="shared" si="197"/>
        <v>5.7438540761385319E-2</v>
      </c>
      <c r="BD54" s="68">
        <f t="shared" si="198"/>
        <v>0.45751046380373001</v>
      </c>
      <c r="BE54" s="68">
        <f t="shared" si="199"/>
        <v>7.3421439060205582E-2</v>
      </c>
      <c r="BF54" s="68">
        <f t="shared" si="200"/>
        <v>7.6917698063072512E-2</v>
      </c>
      <c r="BG54" s="68">
        <f t="shared" si="201"/>
        <v>0.11787387495379943</v>
      </c>
      <c r="BH54" s="68">
        <f t="shared" si="202"/>
        <v>2.1477019589039727E-2</v>
      </c>
      <c r="BI54" s="68">
        <f t="shared" si="203"/>
        <v>5.9935868620575984E-3</v>
      </c>
      <c r="BJ54" s="68">
        <f t="shared" si="204"/>
        <v>0.15283646498246875</v>
      </c>
      <c r="BK54" s="68">
        <f t="shared" si="205"/>
        <v>0.10139151108314104</v>
      </c>
      <c r="BL54" s="68">
        <f t="shared" si="206"/>
        <v>0.13185891096526717</v>
      </c>
      <c r="BM54" s="68">
        <f t="shared" si="207"/>
        <v>0.18080653700540419</v>
      </c>
      <c r="BN54" s="68">
        <f t="shared" si="140"/>
        <v>0.42954039178079456</v>
      </c>
      <c r="BO54" s="68">
        <f t="shared" si="141"/>
        <v>0.20827714345650153</v>
      </c>
      <c r="BP54" s="68">
        <f t="shared" si="142"/>
        <v>0.12986104867791462</v>
      </c>
      <c r="BQ54" s="68">
        <f t="shared" si="143"/>
        <v>0.3096686545396426</v>
      </c>
      <c r="BR54" s="68">
        <f t="shared" si="144"/>
        <v>5.6939075189547182E-2</v>
      </c>
      <c r="BS54" s="68">
        <f t="shared" si="145"/>
        <v>0.29568361852817487</v>
      </c>
      <c r="BT54" s="68">
        <f t="shared" si="146"/>
        <v>0.13435623882445785</v>
      </c>
      <c r="BU54" s="68">
        <f t="shared" si="147"/>
        <v>3.3963658884993059E-2</v>
      </c>
      <c r="BV54" s="68">
        <f t="shared" si="148"/>
        <v>2.4973278591906661E-2</v>
      </c>
      <c r="BW54" s="67">
        <f t="shared" si="149"/>
        <v>1.0488777008600797E-2</v>
      </c>
      <c r="BX54" s="68">
        <f t="shared" si="150"/>
        <v>0.1278631863905621</v>
      </c>
      <c r="BY54" s="68">
        <f t="shared" si="151"/>
        <v>6.493052433895731E-2</v>
      </c>
      <c r="BZ54" s="67">
        <f t="shared" si="151"/>
        <v>1.1487708152277063E-2</v>
      </c>
      <c r="CA54" s="68">
        <f t="shared" si="151"/>
        <v>4.5950832609108254E-2</v>
      </c>
      <c r="CB54" s="68">
        <f t="shared" si="151"/>
        <v>2.4973278591906661E-2</v>
      </c>
      <c r="CC54" s="68">
        <f t="shared" si="152"/>
        <v>5.5940144045870915E-2</v>
      </c>
      <c r="CD54" s="68">
        <f t="shared" si="53"/>
        <v>2.1477019589039727E-2</v>
      </c>
      <c r="CE54" s="67">
        <f t="shared" si="53"/>
        <v>2.9967934310287992E-3</v>
      </c>
      <c r="CF54" s="64">
        <v>191151</v>
      </c>
      <c r="CG54" s="69">
        <v>33</v>
      </c>
      <c r="CH54" s="70">
        <v>377</v>
      </c>
      <c r="CI54" s="70">
        <v>137</v>
      </c>
      <c r="CJ54" s="70">
        <v>503</v>
      </c>
      <c r="CK54" s="70">
        <v>130</v>
      </c>
      <c r="CL54" s="70">
        <v>12</v>
      </c>
      <c r="CM54" s="70">
        <v>34</v>
      </c>
      <c r="CN54" s="70">
        <v>195</v>
      </c>
      <c r="CO54" s="70">
        <v>43</v>
      </c>
      <c r="CP54" s="70">
        <v>3</v>
      </c>
      <c r="CQ54" s="70">
        <v>84</v>
      </c>
      <c r="CR54" s="70">
        <v>368</v>
      </c>
      <c r="CS54" s="70">
        <v>72</v>
      </c>
      <c r="CT54" s="70">
        <v>26</v>
      </c>
      <c r="CU54" s="70">
        <v>55</v>
      </c>
      <c r="CV54" s="70">
        <v>25</v>
      </c>
      <c r="CW54" s="70">
        <v>8</v>
      </c>
      <c r="CX54" s="70">
        <v>204</v>
      </c>
      <c r="CY54" s="70">
        <v>51</v>
      </c>
      <c r="CZ54" s="70">
        <v>110</v>
      </c>
      <c r="DA54" s="70">
        <v>164</v>
      </c>
      <c r="DB54" s="70">
        <v>604</v>
      </c>
      <c r="DC54" s="70">
        <v>49</v>
      </c>
      <c r="DD54" s="70">
        <v>181</v>
      </c>
      <c r="DE54" s="70">
        <v>170</v>
      </c>
      <c r="DF54" s="70">
        <v>69</v>
      </c>
      <c r="DG54" s="70">
        <v>285</v>
      </c>
      <c r="DH54" s="70">
        <v>192</v>
      </c>
      <c r="DI54" s="70">
        <v>21</v>
      </c>
      <c r="DJ54" s="70">
        <v>3</v>
      </c>
      <c r="DK54" s="69">
        <v>69</v>
      </c>
      <c r="DL54" s="70">
        <v>169</v>
      </c>
      <c r="DM54" s="70">
        <v>92</v>
      </c>
      <c r="DN54" s="69"/>
      <c r="DO54" s="70">
        <v>31</v>
      </c>
      <c r="DP54" s="70">
        <v>34</v>
      </c>
      <c r="DQ54" s="70">
        <v>96</v>
      </c>
      <c r="DR54" s="70">
        <v>40</v>
      </c>
      <c r="DS54" s="69">
        <v>3</v>
      </c>
      <c r="DT54" s="67">
        <f t="shared" si="208"/>
        <v>1.7263838536026494E-2</v>
      </c>
      <c r="DU54" s="68">
        <f t="shared" si="209"/>
        <v>0.19722627660854508</v>
      </c>
      <c r="DV54" s="68">
        <f t="shared" si="210"/>
        <v>7.167108725562514E-2</v>
      </c>
      <c r="DW54" s="68">
        <f t="shared" si="211"/>
        <v>0.26314275101882806</v>
      </c>
      <c r="DX54" s="68">
        <f t="shared" si="212"/>
        <v>6.8009060899498291E-2</v>
      </c>
      <c r="DY54" s="68">
        <f t="shared" si="213"/>
        <v>6.2777594676459974E-3</v>
      </c>
      <c r="DZ54" s="68">
        <f t="shared" si="214"/>
        <v>1.7786985158330326E-2</v>
      </c>
      <c r="EA54" s="68">
        <f t="shared" si="215"/>
        <v>0.10201359134924745</v>
      </c>
      <c r="EB54" s="68">
        <f t="shared" si="216"/>
        <v>2.2495304759064822E-2</v>
      </c>
      <c r="EC54" s="68">
        <f t="shared" si="217"/>
        <v>1.5694398669114993E-3</v>
      </c>
      <c r="ED54" s="68">
        <f t="shared" si="218"/>
        <v>4.394431627352198E-2</v>
      </c>
      <c r="EE54" s="68">
        <f t="shared" si="219"/>
        <v>0.19251795700781058</v>
      </c>
      <c r="EF54" s="68">
        <f t="shared" si="220"/>
        <v>3.7666556805875988E-2</v>
      </c>
      <c r="EG54" s="68">
        <f t="shared" si="221"/>
        <v>1.3601812179899661E-2</v>
      </c>
      <c r="EH54" s="68">
        <f t="shared" si="222"/>
        <v>2.8773064226710818E-2</v>
      </c>
      <c r="EI54" s="68">
        <f t="shared" si="223"/>
        <v>1.3078665557595827E-2</v>
      </c>
      <c r="EJ54" s="68">
        <f t="shared" si="224"/>
        <v>4.1851729784306646E-3</v>
      </c>
      <c r="EK54" s="68">
        <f t="shared" si="225"/>
        <v>0.10672191094998194</v>
      </c>
      <c r="EL54" s="68">
        <f t="shared" si="226"/>
        <v>2.6680477737495486E-2</v>
      </c>
      <c r="EM54" s="68">
        <f t="shared" si="227"/>
        <v>5.7546128453421636E-2</v>
      </c>
      <c r="EN54" s="68">
        <f t="shared" si="228"/>
        <v>8.5796046057828632E-2</v>
      </c>
      <c r="EO54" s="68">
        <f t="shared" si="229"/>
        <v>0.31598055987151519</v>
      </c>
      <c r="EP54" s="68">
        <f t="shared" si="230"/>
        <v>2.5634184492887822E-2</v>
      </c>
      <c r="EQ54" s="68">
        <f t="shared" si="231"/>
        <v>9.4689538636993795E-2</v>
      </c>
      <c r="ER54" s="68">
        <f t="shared" si="185"/>
        <v>8.8934925791651631E-2</v>
      </c>
      <c r="ES54" s="68">
        <f t="shared" si="186"/>
        <v>3.6097116938964488E-2</v>
      </c>
      <c r="ET54" s="68">
        <f t="shared" si="186"/>
        <v>0.14909678735659243</v>
      </c>
      <c r="EU54" s="68">
        <f t="shared" si="184"/>
        <v>0.10044415148233596</v>
      </c>
      <c r="EV54" s="68">
        <f t="shared" si="184"/>
        <v>1.0986079068380495E-2</v>
      </c>
      <c r="EW54" s="68">
        <f t="shared" si="184"/>
        <v>1.5694398669114993E-3</v>
      </c>
      <c r="EX54" s="67">
        <f t="shared" si="184"/>
        <v>3.6097116938964488E-2</v>
      </c>
      <c r="EY54" s="68">
        <f t="shared" si="184"/>
        <v>8.8411779169347796E-2</v>
      </c>
      <c r="EZ54" s="68">
        <f t="shared" si="184"/>
        <v>4.8129489251952644E-2</v>
      </c>
      <c r="FA54" s="67"/>
      <c r="FB54" s="68">
        <f t="shared" ref="FB54:FF104" si="233">DO54/$CF54*100</f>
        <v>1.6217545291418826E-2</v>
      </c>
      <c r="FC54" s="68">
        <f t="shared" si="233"/>
        <v>1.7786985158330326E-2</v>
      </c>
      <c r="FD54" s="68">
        <f t="shared" si="233"/>
        <v>5.0222075741167979E-2</v>
      </c>
      <c r="FE54" s="68">
        <f t="shared" si="233"/>
        <v>2.0925864892153326E-2</v>
      </c>
      <c r="FF54" s="67">
        <f t="shared" si="233"/>
        <v>1.5694398669114993E-3</v>
      </c>
      <c r="FG54" s="67">
        <f t="shared" si="153"/>
        <v>-7.2745270992638292E-3</v>
      </c>
      <c r="FH54" s="68">
        <f t="shared" si="154"/>
        <v>6.5556767014132433E-3</v>
      </c>
      <c r="FI54" s="68">
        <f t="shared" si="155"/>
        <v>3.5214545117735363E-2</v>
      </c>
      <c r="FJ54" s="68">
        <f t="shared" si="156"/>
        <v>2.5548349503612899E-2</v>
      </c>
      <c r="FK54" s="68">
        <f t="shared" si="157"/>
        <v>1.9896879744013163E-2</v>
      </c>
      <c r="FL54" s="68">
        <f t="shared" si="158"/>
        <v>2.0693381411613192E-2</v>
      </c>
      <c r="FM54" s="68">
        <f t="shared" si="159"/>
        <v>2.2170260588720334E-2</v>
      </c>
      <c r="FN54" s="68">
        <f t="shared" si="160"/>
        <v>7.0801496506746636E-2</v>
      </c>
      <c r="FO54" s="68">
        <f t="shared" si="161"/>
        <v>0.55189010285478834</v>
      </c>
      <c r="FP54" s="68">
        <f t="shared" si="162"/>
        <v>4.4381392742196754E-2</v>
      </c>
      <c r="FQ54" s="68">
        <f t="shared" si="163"/>
        <v>1.3494224487863339E-2</v>
      </c>
      <c r="FR54" s="68">
        <f t="shared" si="164"/>
        <v>0.26499250679591946</v>
      </c>
      <c r="FS54" s="68">
        <f t="shared" si="165"/>
        <v>3.5754882254329594E-2</v>
      </c>
      <c r="FT54" s="68">
        <f t="shared" si="166"/>
        <v>6.3315885883172857E-2</v>
      </c>
      <c r="FU54" s="68">
        <f t="shared" si="167"/>
        <v>8.9100810727088614E-2</v>
      </c>
      <c r="FV54" s="68">
        <f t="shared" si="168"/>
        <v>8.3983540314438998E-3</v>
      </c>
      <c r="FW54" s="68">
        <f t="shared" si="169"/>
        <v>1.8084138836269338E-3</v>
      </c>
      <c r="FX54" s="68">
        <f t="shared" si="170"/>
        <v>4.6114554032486807E-2</v>
      </c>
      <c r="FY54" s="68">
        <f t="shared" si="171"/>
        <v>7.471103334564555E-2</v>
      </c>
      <c r="FZ54" s="68">
        <f t="shared" si="172"/>
        <v>7.4312782511845532E-2</v>
      </c>
      <c r="GA54" s="68">
        <f t="shared" si="173"/>
        <v>9.5010490947575563E-2</v>
      </c>
      <c r="GB54" s="68">
        <f t="shared" si="174"/>
        <v>0.11355983190927937</v>
      </c>
      <c r="GC54" s="68">
        <f t="shared" si="175"/>
        <v>0.18264295896361371</v>
      </c>
      <c r="GD54" s="68">
        <f t="shared" si="176"/>
        <v>3.5171510040920825E-2</v>
      </c>
      <c r="GE54" s="68">
        <f t="shared" si="177"/>
        <v>0.22073372874799096</v>
      </c>
      <c r="GF54" s="68">
        <f t="shared" si="178"/>
        <v>2.0841958250582694E-2</v>
      </c>
      <c r="GG54" s="68">
        <f t="shared" si="179"/>
        <v>0.14658683117158244</v>
      </c>
      <c r="GH54" s="68">
        <f t="shared" si="180"/>
        <v>3.3912087342121894E-2</v>
      </c>
      <c r="GI54" s="68">
        <f t="shared" si="181"/>
        <v>2.2977579816612564E-2</v>
      </c>
      <c r="GJ54" s="68">
        <f t="shared" si="182"/>
        <v>2.3403838724995161E-2</v>
      </c>
      <c r="GK54" s="67">
        <f t="shared" si="182"/>
        <v>-2.560833993036369E-2</v>
      </c>
      <c r="GL54" s="68">
        <f t="shared" si="139"/>
        <v>3.9451407221214305E-2</v>
      </c>
      <c r="GM54" s="68">
        <f t="shared" si="34"/>
        <v>1.6801035087004666E-2</v>
      </c>
      <c r="GN54" s="67"/>
      <c r="GO54" s="68">
        <f t="shared" si="232"/>
        <v>2.9733287317689427E-2</v>
      </c>
      <c r="GP54" s="68">
        <f t="shared" si="232"/>
        <v>7.1862934335763344E-3</v>
      </c>
      <c r="GQ54" s="68">
        <f t="shared" si="232"/>
        <v>5.7180683047029363E-3</v>
      </c>
      <c r="GR54" s="68">
        <f t="shared" si="232"/>
        <v>5.511546968864009E-4</v>
      </c>
      <c r="GS54" s="67">
        <f t="shared" si="232"/>
        <v>1.4273535641172999E-3</v>
      </c>
    </row>
    <row r="55" spans="1:201" s="71" customFormat="1" x14ac:dyDescent="0.15">
      <c r="A55" s="64">
        <v>1</v>
      </c>
      <c r="B55" s="64" t="s">
        <v>530</v>
      </c>
      <c r="C55" s="64" t="s">
        <v>531</v>
      </c>
      <c r="D55" s="64" t="s">
        <v>532</v>
      </c>
      <c r="E55" s="64">
        <v>280177</v>
      </c>
      <c r="F55" s="65">
        <v>62</v>
      </c>
      <c r="G55" s="66">
        <v>942</v>
      </c>
      <c r="H55" s="66">
        <v>362</v>
      </c>
      <c r="I55" s="66">
        <v>1357</v>
      </c>
      <c r="J55" s="66">
        <v>401</v>
      </c>
      <c r="K55" s="66">
        <v>238</v>
      </c>
      <c r="L55" s="66">
        <v>295</v>
      </c>
      <c r="M55" s="66">
        <v>1027</v>
      </c>
      <c r="N55" s="66">
        <v>1473</v>
      </c>
      <c r="O55" s="66">
        <v>250</v>
      </c>
      <c r="P55" s="66">
        <v>295</v>
      </c>
      <c r="Q55" s="66">
        <v>3066</v>
      </c>
      <c r="R55" s="66">
        <v>1109</v>
      </c>
      <c r="S55" s="66">
        <v>1226</v>
      </c>
      <c r="T55" s="66">
        <v>1172</v>
      </c>
      <c r="U55" s="66">
        <v>218</v>
      </c>
      <c r="V55" s="66">
        <v>106</v>
      </c>
      <c r="W55" s="66">
        <v>436</v>
      </c>
      <c r="X55" s="66">
        <v>568</v>
      </c>
      <c r="Y55" s="66">
        <v>683</v>
      </c>
      <c r="Z55" s="66">
        <v>1164</v>
      </c>
      <c r="AA55" s="66">
        <v>2214</v>
      </c>
      <c r="AB55" s="66">
        <v>3272</v>
      </c>
      <c r="AC55" s="66">
        <v>1038</v>
      </c>
      <c r="AD55" s="66">
        <v>3331</v>
      </c>
      <c r="AE55" s="66">
        <v>2276</v>
      </c>
      <c r="AF55" s="66">
        <v>3315</v>
      </c>
      <c r="AG55" s="66">
        <v>2644</v>
      </c>
      <c r="AH55" s="66">
        <v>470</v>
      </c>
      <c r="AI55" s="66">
        <v>638</v>
      </c>
      <c r="AJ55" s="65">
        <v>61</v>
      </c>
      <c r="AK55" s="66">
        <v>589</v>
      </c>
      <c r="AL55" s="66">
        <v>335</v>
      </c>
      <c r="AM55" s="65">
        <v>71</v>
      </c>
      <c r="AN55" s="66">
        <v>298</v>
      </c>
      <c r="AO55" s="66">
        <v>152</v>
      </c>
      <c r="AP55" s="66">
        <v>306</v>
      </c>
      <c r="AQ55" s="66">
        <v>110</v>
      </c>
      <c r="AR55" s="65">
        <v>27</v>
      </c>
      <c r="AS55" s="67">
        <f t="shared" si="187"/>
        <v>2.212886853667503E-2</v>
      </c>
      <c r="AT55" s="68">
        <f t="shared" si="188"/>
        <v>0.33621603486367546</v>
      </c>
      <c r="AU55" s="68">
        <f t="shared" si="189"/>
        <v>0.12920403887542517</v>
      </c>
      <c r="AV55" s="68">
        <f t="shared" si="190"/>
        <v>0.48433668716561318</v>
      </c>
      <c r="AW55" s="68">
        <f t="shared" si="191"/>
        <v>0.1431238110194627</v>
      </c>
      <c r="AX55" s="68">
        <f t="shared" si="192"/>
        <v>8.4946301802075116E-2</v>
      </c>
      <c r="AY55" s="68">
        <f t="shared" si="193"/>
        <v>0.10529058416643765</v>
      </c>
      <c r="AZ55" s="68">
        <f t="shared" si="194"/>
        <v>0.36655399979298797</v>
      </c>
      <c r="BA55" s="68">
        <f t="shared" si="195"/>
        <v>0.52573908636326327</v>
      </c>
      <c r="BB55" s="68">
        <f t="shared" si="196"/>
        <v>8.9229308615625127E-2</v>
      </c>
      <c r="BC55" s="68">
        <f t="shared" si="197"/>
        <v>0.10529058416643765</v>
      </c>
      <c r="BD55" s="68">
        <f t="shared" si="198"/>
        <v>1.0943082408620266</v>
      </c>
      <c r="BE55" s="68">
        <f t="shared" si="199"/>
        <v>0.39582121301891304</v>
      </c>
      <c r="BF55" s="68">
        <f t="shared" si="200"/>
        <v>0.43758052945102566</v>
      </c>
      <c r="BG55" s="68">
        <f t="shared" si="201"/>
        <v>0.41830699879005057</v>
      </c>
      <c r="BH55" s="68">
        <f t="shared" si="202"/>
        <v>7.7807957112825107E-2</v>
      </c>
      <c r="BI55" s="68">
        <f t="shared" si="203"/>
        <v>3.7833226853025051E-2</v>
      </c>
      <c r="BJ55" s="68">
        <f t="shared" si="204"/>
        <v>0.15561591422565021</v>
      </c>
      <c r="BK55" s="68">
        <f t="shared" si="205"/>
        <v>0.20272898917470028</v>
      </c>
      <c r="BL55" s="68">
        <f t="shared" si="206"/>
        <v>0.24377447113788786</v>
      </c>
      <c r="BM55" s="68">
        <f t="shared" si="207"/>
        <v>0.4154516609143506</v>
      </c>
      <c r="BN55" s="68">
        <f t="shared" si="140"/>
        <v>0.79021475709997613</v>
      </c>
      <c r="BO55" s="68">
        <f t="shared" si="141"/>
        <v>1.1678331911613016</v>
      </c>
      <c r="BP55" s="68">
        <f t="shared" si="142"/>
        <v>0.37048008937207555</v>
      </c>
      <c r="BQ55" s="68">
        <f t="shared" si="143"/>
        <v>1.1888913079945891</v>
      </c>
      <c r="BR55" s="68">
        <f t="shared" si="144"/>
        <v>0.81234362563665108</v>
      </c>
      <c r="BS55" s="68">
        <f t="shared" si="145"/>
        <v>1.183180632243189</v>
      </c>
      <c r="BT55" s="68">
        <f t="shared" si="146"/>
        <v>0.94368916791885138</v>
      </c>
      <c r="BU55" s="68">
        <f t="shared" si="147"/>
        <v>0.16775110019737524</v>
      </c>
      <c r="BV55" s="68">
        <f t="shared" si="148"/>
        <v>0.22771319558707531</v>
      </c>
      <c r="BW55" s="67">
        <f t="shared" si="149"/>
        <v>2.177195130221253E-2</v>
      </c>
      <c r="BX55" s="68">
        <f t="shared" si="150"/>
        <v>0.21022425109841281</v>
      </c>
      <c r="BY55" s="68">
        <f t="shared" si="151"/>
        <v>0.11956727354493765</v>
      </c>
      <c r="BZ55" s="67">
        <f t="shared" si="151"/>
        <v>2.5341123646837535E-2</v>
      </c>
      <c r="CA55" s="68">
        <f t="shared" si="151"/>
        <v>0.10636133586982513</v>
      </c>
      <c r="CB55" s="68">
        <f t="shared" si="151"/>
        <v>5.4251419638300068E-2</v>
      </c>
      <c r="CC55" s="68">
        <f t="shared" si="152"/>
        <v>0.10921667374552514</v>
      </c>
      <c r="CD55" s="68">
        <f t="shared" si="53"/>
        <v>3.9260895790875057E-2</v>
      </c>
      <c r="CE55" s="67">
        <f t="shared" si="53"/>
        <v>9.6367653304875126E-3</v>
      </c>
      <c r="CF55" s="64">
        <v>259536</v>
      </c>
      <c r="CG55" s="69">
        <v>83</v>
      </c>
      <c r="CH55" s="70">
        <v>985</v>
      </c>
      <c r="CI55" s="70">
        <v>370</v>
      </c>
      <c r="CJ55" s="70">
        <v>1167</v>
      </c>
      <c r="CK55" s="70">
        <v>243</v>
      </c>
      <c r="CL55" s="70">
        <v>55</v>
      </c>
      <c r="CM55" s="70">
        <v>273</v>
      </c>
      <c r="CN55" s="70">
        <v>939</v>
      </c>
      <c r="CO55" s="70">
        <v>152</v>
      </c>
      <c r="CP55" s="70">
        <v>22</v>
      </c>
      <c r="CQ55" s="70">
        <v>138</v>
      </c>
      <c r="CR55" s="70">
        <v>945</v>
      </c>
      <c r="CS55" s="70">
        <v>584</v>
      </c>
      <c r="CT55" s="70">
        <v>116</v>
      </c>
      <c r="CU55" s="70">
        <v>190</v>
      </c>
      <c r="CV55" s="70">
        <v>165</v>
      </c>
      <c r="CW55" s="70">
        <v>17</v>
      </c>
      <c r="CX55" s="70">
        <v>318</v>
      </c>
      <c r="CY55" s="70">
        <v>112</v>
      </c>
      <c r="CZ55" s="70">
        <v>360</v>
      </c>
      <c r="DA55" s="70">
        <v>480</v>
      </c>
      <c r="DB55" s="70">
        <v>683</v>
      </c>
      <c r="DC55" s="70">
        <v>450</v>
      </c>
      <c r="DD55" s="70">
        <v>658</v>
      </c>
      <c r="DE55" s="70">
        <v>1341</v>
      </c>
      <c r="DF55" s="70">
        <v>1508</v>
      </c>
      <c r="DG55" s="70">
        <v>1700</v>
      </c>
      <c r="DH55" s="70">
        <v>1866</v>
      </c>
      <c r="DI55" s="70">
        <v>98</v>
      </c>
      <c r="DJ55" s="70">
        <v>12</v>
      </c>
      <c r="DK55" s="69">
        <v>90</v>
      </c>
      <c r="DL55" s="70">
        <v>328</v>
      </c>
      <c r="DM55" s="70">
        <v>295</v>
      </c>
      <c r="DN55" s="69"/>
      <c r="DO55" s="70">
        <v>177</v>
      </c>
      <c r="DP55" s="70">
        <v>130</v>
      </c>
      <c r="DQ55" s="70">
        <v>310</v>
      </c>
      <c r="DR55" s="70">
        <v>86</v>
      </c>
      <c r="DS55" s="69">
        <v>27</v>
      </c>
      <c r="DT55" s="67">
        <f t="shared" si="208"/>
        <v>3.1980149189322481E-2</v>
      </c>
      <c r="DU55" s="68">
        <f t="shared" si="209"/>
        <v>0.37952345724677888</v>
      </c>
      <c r="DV55" s="68">
        <f t="shared" si="210"/>
        <v>0.14256211084396769</v>
      </c>
      <c r="DW55" s="68">
        <f t="shared" si="211"/>
        <v>0.44964860366191972</v>
      </c>
      <c r="DX55" s="68">
        <f t="shared" si="212"/>
        <v>9.3628629554281487E-2</v>
      </c>
      <c r="DY55" s="68">
        <f t="shared" si="213"/>
        <v>2.1191665125454659E-2</v>
      </c>
      <c r="DZ55" s="68">
        <f t="shared" si="214"/>
        <v>0.1051877196227113</v>
      </c>
      <c r="EA55" s="68">
        <f t="shared" si="215"/>
        <v>0.36179951914185315</v>
      </c>
      <c r="EB55" s="68">
        <f t="shared" si="216"/>
        <v>5.8566056346711054E-2</v>
      </c>
      <c r="EC55" s="68">
        <f t="shared" si="217"/>
        <v>8.4766660501818629E-3</v>
      </c>
      <c r="ED55" s="68">
        <f t="shared" si="218"/>
        <v>5.3171814314777147E-2</v>
      </c>
      <c r="EE55" s="68">
        <f t="shared" si="219"/>
        <v>0.36411133715553912</v>
      </c>
      <c r="EF55" s="68">
        <f t="shared" si="220"/>
        <v>0.22501695333210034</v>
      </c>
      <c r="EG55" s="68">
        <f t="shared" si="221"/>
        <v>4.469514826459528E-2</v>
      </c>
      <c r="EH55" s="68">
        <f t="shared" si="222"/>
        <v>7.3207570433388824E-2</v>
      </c>
      <c r="EI55" s="68">
        <f t="shared" si="223"/>
        <v>6.3574995376363963E-2</v>
      </c>
      <c r="EJ55" s="68">
        <f t="shared" si="224"/>
        <v>6.5501510387768937E-3</v>
      </c>
      <c r="EK55" s="68">
        <f t="shared" si="225"/>
        <v>0.12252635472535603</v>
      </c>
      <c r="EL55" s="68">
        <f t="shared" si="226"/>
        <v>4.3153936255471301E-2</v>
      </c>
      <c r="EM55" s="68">
        <f t="shared" si="227"/>
        <v>0.13870908082115777</v>
      </c>
      <c r="EN55" s="68">
        <f t="shared" si="228"/>
        <v>0.18494544109487701</v>
      </c>
      <c r="EO55" s="68">
        <f t="shared" si="229"/>
        <v>0.26316195055791874</v>
      </c>
      <c r="EP55" s="68">
        <f t="shared" si="230"/>
        <v>0.1733863510264472</v>
      </c>
      <c r="EQ55" s="68">
        <f t="shared" si="231"/>
        <v>0.25352937550089394</v>
      </c>
      <c r="ER55" s="68">
        <f t="shared" si="185"/>
        <v>0.51669132605881263</v>
      </c>
      <c r="ES55" s="68">
        <f t="shared" si="186"/>
        <v>0.58103692743973856</v>
      </c>
      <c r="ET55" s="68">
        <f t="shared" si="186"/>
        <v>0.65501510387768935</v>
      </c>
      <c r="EU55" s="68">
        <f t="shared" si="184"/>
        <v>0.71897540225633438</v>
      </c>
      <c r="EV55" s="68">
        <f t="shared" si="184"/>
        <v>3.7759694223537386E-2</v>
      </c>
      <c r="EW55" s="68">
        <f t="shared" si="184"/>
        <v>4.6236360273719255E-3</v>
      </c>
      <c r="EX55" s="67">
        <f t="shared" si="184"/>
        <v>3.4677270205289441E-2</v>
      </c>
      <c r="EY55" s="68">
        <f t="shared" si="184"/>
        <v>0.12637938474816596</v>
      </c>
      <c r="EZ55" s="68">
        <f t="shared" si="184"/>
        <v>0.11366438567289316</v>
      </c>
      <c r="FA55" s="67"/>
      <c r="FB55" s="68">
        <f t="shared" si="233"/>
        <v>6.8198631403735888E-2</v>
      </c>
      <c r="FC55" s="68">
        <f t="shared" si="233"/>
        <v>5.0089390296529195E-2</v>
      </c>
      <c r="FD55" s="68">
        <f t="shared" si="233"/>
        <v>0.11944393070710807</v>
      </c>
      <c r="FE55" s="68">
        <f t="shared" si="233"/>
        <v>3.3136058196165462E-2</v>
      </c>
      <c r="FF55" s="67">
        <f t="shared" si="233"/>
        <v>1.0403181061586832E-2</v>
      </c>
      <c r="FG55" s="67">
        <f t="shared" si="153"/>
        <v>-9.8512806526474504E-3</v>
      </c>
      <c r="FH55" s="68">
        <f t="shared" si="154"/>
        <v>-4.3307422383103422E-2</v>
      </c>
      <c r="FI55" s="68">
        <f t="shared" si="155"/>
        <v>-1.3358071968542523E-2</v>
      </c>
      <c r="FJ55" s="68">
        <f t="shared" si="156"/>
        <v>3.4688083503693456E-2</v>
      </c>
      <c r="FK55" s="68">
        <f t="shared" si="157"/>
        <v>4.9495181465181212E-2</v>
      </c>
      <c r="FL55" s="68">
        <f t="shared" si="158"/>
        <v>6.3754636676620458E-2</v>
      </c>
      <c r="FM55" s="68">
        <f t="shared" si="159"/>
        <v>1.0286454372634979E-4</v>
      </c>
      <c r="FN55" s="68">
        <f t="shared" si="160"/>
        <v>4.7544806511348181E-3</v>
      </c>
      <c r="FO55" s="68">
        <f t="shared" si="161"/>
        <v>0.46717303001655219</v>
      </c>
      <c r="FP55" s="68">
        <f t="shared" si="162"/>
        <v>8.0752642565443261E-2</v>
      </c>
      <c r="FQ55" s="68">
        <f t="shared" si="163"/>
        <v>5.2118769851660501E-2</v>
      </c>
      <c r="FR55" s="68">
        <f t="shared" si="164"/>
        <v>0.73019690370648749</v>
      </c>
      <c r="FS55" s="68">
        <f t="shared" si="165"/>
        <v>0.1708042596868127</v>
      </c>
      <c r="FT55" s="68">
        <f t="shared" si="166"/>
        <v>0.39288538118643035</v>
      </c>
      <c r="FU55" s="68">
        <f t="shared" si="167"/>
        <v>0.34509942835666174</v>
      </c>
      <c r="FV55" s="68">
        <f t="shared" si="168"/>
        <v>1.4232961736461144E-2</v>
      </c>
      <c r="FW55" s="68">
        <f t="shared" si="169"/>
        <v>3.1283075814248155E-2</v>
      </c>
      <c r="FX55" s="68">
        <f t="shared" si="170"/>
        <v>3.3089559500294186E-2</v>
      </c>
      <c r="FY55" s="68">
        <f t="shared" si="171"/>
        <v>0.15957505291922897</v>
      </c>
      <c r="FZ55" s="68">
        <f t="shared" si="172"/>
        <v>0.1050653903167301</v>
      </c>
      <c r="GA55" s="68">
        <f t="shared" si="173"/>
        <v>0.23050621981947358</v>
      </c>
      <c r="GB55" s="68">
        <f t="shared" si="174"/>
        <v>0.52705280654205744</v>
      </c>
      <c r="GC55" s="68">
        <f t="shared" si="175"/>
        <v>0.9944468401348544</v>
      </c>
      <c r="GD55" s="68">
        <f t="shared" si="176"/>
        <v>0.11695071387118161</v>
      </c>
      <c r="GE55" s="68">
        <f t="shared" si="177"/>
        <v>0.67219998193577646</v>
      </c>
      <c r="GF55" s="68">
        <f t="shared" si="178"/>
        <v>0.23130669819691252</v>
      </c>
      <c r="GG55" s="68">
        <f t="shared" si="179"/>
        <v>0.52816552836549968</v>
      </c>
      <c r="GH55" s="68">
        <f t="shared" si="180"/>
        <v>0.224713765662517</v>
      </c>
      <c r="GI55" s="68">
        <f t="shared" si="181"/>
        <v>0.12999140597383785</v>
      </c>
      <c r="GJ55" s="68">
        <f t="shared" si="182"/>
        <v>0.22308955955970339</v>
      </c>
      <c r="GK55" s="67">
        <f t="shared" si="182"/>
        <v>-1.2905318903076911E-2</v>
      </c>
      <c r="GL55" s="68">
        <f t="shared" si="139"/>
        <v>8.3844866350246849E-2</v>
      </c>
      <c r="GM55" s="68">
        <f t="shared" si="34"/>
        <v>5.9028878720444877E-3</v>
      </c>
      <c r="GN55" s="67"/>
      <c r="GO55" s="68">
        <f t="shared" si="232"/>
        <v>3.8162704466089242E-2</v>
      </c>
      <c r="GP55" s="68">
        <f t="shared" si="232"/>
        <v>4.1620293417708731E-3</v>
      </c>
      <c r="GQ55" s="68">
        <f t="shared" si="232"/>
        <v>-1.0227256961582928E-2</v>
      </c>
      <c r="GR55" s="68">
        <f t="shared" si="232"/>
        <v>6.1248375947095951E-3</v>
      </c>
      <c r="GS55" s="67">
        <f t="shared" si="232"/>
        <v>-7.6641573109931943E-4</v>
      </c>
    </row>
    <row r="56" spans="1:201" s="71" customFormat="1" x14ac:dyDescent="0.15">
      <c r="A56" s="64">
        <v>1</v>
      </c>
      <c r="B56" s="64" t="s">
        <v>533</v>
      </c>
      <c r="C56" s="64" t="s">
        <v>534</v>
      </c>
      <c r="D56" s="64" t="s">
        <v>535</v>
      </c>
      <c r="E56" s="64">
        <v>200801</v>
      </c>
      <c r="F56" s="65">
        <v>24</v>
      </c>
      <c r="G56" s="66">
        <v>400</v>
      </c>
      <c r="H56" s="66">
        <v>140</v>
      </c>
      <c r="I56" s="66">
        <v>701</v>
      </c>
      <c r="J56" s="66">
        <v>147</v>
      </c>
      <c r="K56" s="66">
        <v>75</v>
      </c>
      <c r="L56" s="66">
        <v>114</v>
      </c>
      <c r="M56" s="66">
        <v>326</v>
      </c>
      <c r="N56" s="66">
        <v>461</v>
      </c>
      <c r="O56" s="66">
        <v>64</v>
      </c>
      <c r="P56" s="66">
        <v>75</v>
      </c>
      <c r="Q56" s="66">
        <v>671</v>
      </c>
      <c r="R56" s="66">
        <v>140</v>
      </c>
      <c r="S56" s="66">
        <v>145</v>
      </c>
      <c r="T56" s="66">
        <v>112</v>
      </c>
      <c r="U56" s="66">
        <v>56</v>
      </c>
      <c r="V56" s="66">
        <v>1</v>
      </c>
      <c r="W56" s="66">
        <v>322</v>
      </c>
      <c r="X56" s="66">
        <v>173</v>
      </c>
      <c r="Y56" s="66">
        <v>132</v>
      </c>
      <c r="Z56" s="66">
        <v>240</v>
      </c>
      <c r="AA56" s="66">
        <v>137</v>
      </c>
      <c r="AB56" s="66">
        <v>184</v>
      </c>
      <c r="AC56" s="66">
        <v>348</v>
      </c>
      <c r="AD56" s="66">
        <v>710</v>
      </c>
      <c r="AE56" s="66">
        <v>331</v>
      </c>
      <c r="AF56" s="66">
        <v>734</v>
      </c>
      <c r="AG56" s="66">
        <v>150</v>
      </c>
      <c r="AH56" s="66">
        <v>20</v>
      </c>
      <c r="AI56" s="66">
        <v>29</v>
      </c>
      <c r="AJ56" s="65">
        <v>22</v>
      </c>
      <c r="AK56" s="66">
        <v>185</v>
      </c>
      <c r="AL56" s="66">
        <v>159</v>
      </c>
      <c r="AM56" s="65">
        <v>27</v>
      </c>
      <c r="AN56" s="66">
        <v>99</v>
      </c>
      <c r="AO56" s="66">
        <v>45</v>
      </c>
      <c r="AP56" s="66">
        <v>172</v>
      </c>
      <c r="AQ56" s="66">
        <v>69</v>
      </c>
      <c r="AR56" s="65">
        <v>7</v>
      </c>
      <c r="AS56" s="67">
        <f t="shared" si="187"/>
        <v>1.1952131712491472E-2</v>
      </c>
      <c r="AT56" s="68">
        <f t="shared" si="188"/>
        <v>0.19920219520819121</v>
      </c>
      <c r="AU56" s="68">
        <f t="shared" si="189"/>
        <v>6.9720768322866916E-2</v>
      </c>
      <c r="AV56" s="68">
        <f t="shared" si="190"/>
        <v>0.34910184710235509</v>
      </c>
      <c r="AW56" s="68">
        <f t="shared" si="191"/>
        <v>7.3206806739010255E-2</v>
      </c>
      <c r="AX56" s="68">
        <f t="shared" si="192"/>
        <v>3.7350411601535849E-2</v>
      </c>
      <c r="AY56" s="68">
        <f t="shared" si="193"/>
        <v>5.6772625634334495E-2</v>
      </c>
      <c r="AZ56" s="68">
        <f t="shared" si="194"/>
        <v>0.16234978909467582</v>
      </c>
      <c r="BA56" s="68">
        <f t="shared" si="195"/>
        <v>0.22958052997744033</v>
      </c>
      <c r="BB56" s="68">
        <f t="shared" si="196"/>
        <v>3.1872351233310593E-2</v>
      </c>
      <c r="BC56" s="68">
        <f t="shared" si="197"/>
        <v>3.7350411601535849E-2</v>
      </c>
      <c r="BD56" s="68">
        <f t="shared" si="198"/>
        <v>0.33416168246174072</v>
      </c>
      <c r="BE56" s="68">
        <f t="shared" si="199"/>
        <v>6.9720768322866916E-2</v>
      </c>
      <c r="BF56" s="68">
        <f t="shared" si="200"/>
        <v>7.2210795762969307E-2</v>
      </c>
      <c r="BG56" s="68">
        <f t="shared" si="201"/>
        <v>5.5776614658293533E-2</v>
      </c>
      <c r="BH56" s="68">
        <f t="shared" si="202"/>
        <v>2.7888307329146766E-2</v>
      </c>
      <c r="BI56" s="68">
        <f t="shared" si="203"/>
        <v>4.9800548802047802E-4</v>
      </c>
      <c r="BJ56" s="68">
        <f t="shared" si="204"/>
        <v>0.16035776714259389</v>
      </c>
      <c r="BK56" s="68">
        <f t="shared" si="205"/>
        <v>8.615494942754269E-2</v>
      </c>
      <c r="BL56" s="68">
        <f t="shared" si="206"/>
        <v>6.5736724418703096E-2</v>
      </c>
      <c r="BM56" s="68">
        <f t="shared" si="207"/>
        <v>0.11952131712491471</v>
      </c>
      <c r="BN56" s="68">
        <f t="shared" ref="BN56:BN87" si="234">AA56/$E56*100</f>
        <v>6.8226751858805487E-2</v>
      </c>
      <c r="BO56" s="68">
        <f t="shared" ref="BO56:BO87" si="235">AB56/$E56*100</f>
        <v>9.1633009795767953E-2</v>
      </c>
      <c r="BP56" s="68">
        <f t="shared" ref="BP56:BP87" si="236">AC56/$E56*100</f>
        <v>0.17330590983112634</v>
      </c>
      <c r="BQ56" s="68">
        <f t="shared" ref="BQ56:BQ87" si="237">AD56/$E56*100</f>
        <v>0.35358389649453936</v>
      </c>
      <c r="BR56" s="68">
        <f t="shared" ref="BR56:BR87" si="238">AE56/$E56*100</f>
        <v>0.16483981653477819</v>
      </c>
      <c r="BS56" s="68">
        <f t="shared" ref="BS56:BS87" si="239">AF56/$E56*100</f>
        <v>0.36553602820703085</v>
      </c>
      <c r="BT56" s="68">
        <f t="shared" ref="BT56:BT87" si="240">AG56/$E56*100</f>
        <v>7.4700823203071698E-2</v>
      </c>
      <c r="BU56" s="68">
        <f t="shared" ref="BU56:BU87" si="241">AH56/$E56*100</f>
        <v>9.9601097604095599E-3</v>
      </c>
      <c r="BV56" s="68">
        <f t="shared" ref="BV56:BV87" si="242">AI56/$E56*100</f>
        <v>1.4442159152593862E-2</v>
      </c>
      <c r="BW56" s="67">
        <f t="shared" ref="BW56:BW87" si="243">AJ56/$E56*100</f>
        <v>1.0956120736450515E-2</v>
      </c>
      <c r="BX56" s="68">
        <f t="shared" ref="BX56:BX87" si="244">AK56/$E56*100</f>
        <v>9.213101528378842E-2</v>
      </c>
      <c r="BY56" s="68">
        <f t="shared" si="151"/>
        <v>7.9182872595255999E-2</v>
      </c>
      <c r="BZ56" s="67">
        <f t="shared" si="151"/>
        <v>1.3446148176552906E-2</v>
      </c>
      <c r="CA56" s="68">
        <f t="shared" si="151"/>
        <v>4.9302543314027322E-2</v>
      </c>
      <c r="CB56" s="68">
        <f t="shared" si="151"/>
        <v>2.2410246960921511E-2</v>
      </c>
      <c r="CC56" s="68">
        <f t="shared" ref="CC56:CC86" si="245">AP56/$E56*100</f>
        <v>8.5656943939522209E-2</v>
      </c>
      <c r="CD56" s="68">
        <f t="shared" si="53"/>
        <v>3.4362378673412984E-2</v>
      </c>
      <c r="CE56" s="67">
        <f t="shared" si="53"/>
        <v>3.4860384161433458E-3</v>
      </c>
      <c r="CF56" s="64">
        <v>191659</v>
      </c>
      <c r="CG56" s="69">
        <v>54</v>
      </c>
      <c r="CH56" s="70">
        <v>385</v>
      </c>
      <c r="CI56" s="70">
        <v>69</v>
      </c>
      <c r="CJ56" s="70">
        <v>610</v>
      </c>
      <c r="CK56" s="70">
        <v>99</v>
      </c>
      <c r="CL56" s="70">
        <v>39</v>
      </c>
      <c r="CM56" s="70">
        <v>41</v>
      </c>
      <c r="CN56" s="70">
        <v>254</v>
      </c>
      <c r="CO56" s="70">
        <v>32</v>
      </c>
      <c r="CP56" s="70">
        <v>5</v>
      </c>
      <c r="CQ56" s="70">
        <v>40</v>
      </c>
      <c r="CR56" s="70">
        <v>426</v>
      </c>
      <c r="CS56" s="70">
        <v>115</v>
      </c>
      <c r="CT56" s="70">
        <v>68</v>
      </c>
      <c r="CU56" s="70">
        <v>43</v>
      </c>
      <c r="CV56" s="70">
        <v>39</v>
      </c>
      <c r="CW56" s="70">
        <v>0</v>
      </c>
      <c r="CX56" s="70">
        <v>194</v>
      </c>
      <c r="CY56" s="70">
        <v>47</v>
      </c>
      <c r="CZ56" s="70">
        <v>101</v>
      </c>
      <c r="DA56" s="70">
        <v>134</v>
      </c>
      <c r="DB56" s="70">
        <v>134</v>
      </c>
      <c r="DC56" s="70">
        <v>65</v>
      </c>
      <c r="DD56" s="70">
        <v>341</v>
      </c>
      <c r="DE56" s="70">
        <v>283</v>
      </c>
      <c r="DF56" s="70">
        <v>282</v>
      </c>
      <c r="DG56" s="70">
        <v>402</v>
      </c>
      <c r="DH56" s="70">
        <v>93</v>
      </c>
      <c r="DI56" s="70">
        <v>10</v>
      </c>
      <c r="DJ56" s="70">
        <v>3</v>
      </c>
      <c r="DK56" s="69">
        <v>29</v>
      </c>
      <c r="DL56" s="70">
        <v>120</v>
      </c>
      <c r="DM56" s="70">
        <v>156</v>
      </c>
      <c r="DN56" s="69"/>
      <c r="DO56" s="70">
        <v>54</v>
      </c>
      <c r="DP56" s="70">
        <v>50</v>
      </c>
      <c r="DQ56" s="70">
        <v>161</v>
      </c>
      <c r="DR56" s="70">
        <v>58</v>
      </c>
      <c r="DS56" s="69">
        <v>8</v>
      </c>
      <c r="DT56" s="67">
        <f t="shared" si="208"/>
        <v>2.8175040045080067E-2</v>
      </c>
      <c r="DU56" s="68">
        <f t="shared" si="209"/>
        <v>0.20087760032140417</v>
      </c>
      <c r="DV56" s="68">
        <f t="shared" si="210"/>
        <v>3.6001440057602307E-2</v>
      </c>
      <c r="DW56" s="68">
        <f t="shared" si="211"/>
        <v>0.31827360050923775</v>
      </c>
      <c r="DX56" s="68">
        <f t="shared" si="212"/>
        <v>5.1654240082646789E-2</v>
      </c>
      <c r="DY56" s="68">
        <f t="shared" si="213"/>
        <v>2.0348640032557826E-2</v>
      </c>
      <c r="DZ56" s="68">
        <f t="shared" si="214"/>
        <v>2.1392160034227458E-2</v>
      </c>
      <c r="EA56" s="68">
        <f t="shared" si="215"/>
        <v>0.13252704021204326</v>
      </c>
      <c r="EB56" s="68">
        <f t="shared" si="216"/>
        <v>1.6696320026714111E-2</v>
      </c>
      <c r="EC56" s="68">
        <f t="shared" si="217"/>
        <v>2.60880000417408E-3</v>
      </c>
      <c r="ED56" s="68">
        <f t="shared" si="218"/>
        <v>2.087040003339264E-2</v>
      </c>
      <c r="EE56" s="68">
        <f t="shared" si="219"/>
        <v>0.22226976035563162</v>
      </c>
      <c r="EF56" s="68">
        <f t="shared" si="220"/>
        <v>6.0002400096003834E-2</v>
      </c>
      <c r="EG56" s="68">
        <f t="shared" si="221"/>
        <v>3.5479680056767486E-2</v>
      </c>
      <c r="EH56" s="68">
        <f t="shared" si="222"/>
        <v>2.2435680035897087E-2</v>
      </c>
      <c r="EI56" s="68">
        <f t="shared" si="223"/>
        <v>2.0348640032557826E-2</v>
      </c>
      <c r="EJ56" s="68">
        <f t="shared" si="224"/>
        <v>0</v>
      </c>
      <c r="EK56" s="68">
        <f t="shared" si="225"/>
        <v>0.10122144016195429</v>
      </c>
      <c r="EL56" s="68">
        <f t="shared" si="226"/>
        <v>2.4522720039236348E-2</v>
      </c>
      <c r="EM56" s="68">
        <f t="shared" si="227"/>
        <v>5.2697760084316418E-2</v>
      </c>
      <c r="EN56" s="68">
        <f t="shared" si="228"/>
        <v>6.9915840111865343E-2</v>
      </c>
      <c r="EO56" s="68">
        <f t="shared" si="229"/>
        <v>6.9915840111865343E-2</v>
      </c>
      <c r="EP56" s="68">
        <f t="shared" si="230"/>
        <v>3.3914400054263036E-2</v>
      </c>
      <c r="EQ56" s="68">
        <f t="shared" si="231"/>
        <v>0.17792016028467225</v>
      </c>
      <c r="ER56" s="68">
        <f t="shared" si="185"/>
        <v>0.14765808023625293</v>
      </c>
      <c r="ES56" s="68">
        <f t="shared" si="186"/>
        <v>0.14713632023541812</v>
      </c>
      <c r="ET56" s="68">
        <f t="shared" si="186"/>
        <v>0.20974752033559602</v>
      </c>
      <c r="EU56" s="68">
        <f t="shared" si="184"/>
        <v>4.8523680077637889E-2</v>
      </c>
      <c r="EV56" s="68">
        <f t="shared" si="184"/>
        <v>5.21760000834816E-3</v>
      </c>
      <c r="EW56" s="68">
        <f t="shared" si="184"/>
        <v>1.5652800025044481E-3</v>
      </c>
      <c r="EX56" s="67">
        <f t="shared" si="184"/>
        <v>1.5131040024209664E-2</v>
      </c>
      <c r="EY56" s="68">
        <f t="shared" si="184"/>
        <v>6.2611200100177927E-2</v>
      </c>
      <c r="EZ56" s="68">
        <f t="shared" si="184"/>
        <v>8.1394560130231303E-2</v>
      </c>
      <c r="FA56" s="67"/>
      <c r="FB56" s="68">
        <f t="shared" si="233"/>
        <v>2.8175040045080067E-2</v>
      </c>
      <c r="FC56" s="68">
        <f t="shared" si="233"/>
        <v>2.6088000041740798E-2</v>
      </c>
      <c r="FD56" s="68">
        <f t="shared" si="233"/>
        <v>8.4003360134405375E-2</v>
      </c>
      <c r="FE56" s="68">
        <f t="shared" si="233"/>
        <v>3.0262080048419328E-2</v>
      </c>
      <c r="FF56" s="67">
        <f t="shared" si="233"/>
        <v>4.1740800066785277E-3</v>
      </c>
      <c r="FG56" s="67">
        <f t="shared" si="153"/>
        <v>-1.6222908332588597E-2</v>
      </c>
      <c r="FH56" s="68">
        <f t="shared" si="154"/>
        <v>-1.6754051132129577E-3</v>
      </c>
      <c r="FI56" s="68">
        <f t="shared" si="155"/>
        <v>3.3719328265264609E-2</v>
      </c>
      <c r="FJ56" s="68">
        <f t="shared" si="156"/>
        <v>3.0828246593117337E-2</v>
      </c>
      <c r="FK56" s="68">
        <f t="shared" si="157"/>
        <v>2.1552566656363466E-2</v>
      </c>
      <c r="FL56" s="68">
        <f t="shared" si="158"/>
        <v>1.7001771568978023E-2</v>
      </c>
      <c r="FM56" s="68">
        <f t="shared" si="159"/>
        <v>3.5380465600107033E-2</v>
      </c>
      <c r="FN56" s="68">
        <f t="shared" si="160"/>
        <v>2.982274888263256E-2</v>
      </c>
      <c r="FO56" s="68">
        <f t="shared" si="161"/>
        <v>0.21288420995072621</v>
      </c>
      <c r="FP56" s="68">
        <f t="shared" si="162"/>
        <v>2.9263551229136514E-2</v>
      </c>
      <c r="FQ56" s="68">
        <f t="shared" si="163"/>
        <v>1.6480011568143209E-2</v>
      </c>
      <c r="FR56" s="68">
        <f t="shared" si="164"/>
        <v>0.1118919221061091</v>
      </c>
      <c r="FS56" s="68">
        <f t="shared" si="165"/>
        <v>9.7183682268630819E-3</v>
      </c>
      <c r="FT56" s="68">
        <f t="shared" si="166"/>
        <v>3.6731115706201821E-2</v>
      </c>
      <c r="FU56" s="68">
        <f t="shared" si="167"/>
        <v>3.3340934622396443E-2</v>
      </c>
      <c r="FV56" s="68">
        <f t="shared" si="168"/>
        <v>7.5396672965889408E-3</v>
      </c>
      <c r="FW56" s="68">
        <f t="shared" si="169"/>
        <v>4.9800548802047802E-4</v>
      </c>
      <c r="FX56" s="68">
        <f t="shared" si="170"/>
        <v>5.91363269806396E-2</v>
      </c>
      <c r="FY56" s="68">
        <f t="shared" si="171"/>
        <v>6.1632229388306342E-2</v>
      </c>
      <c r="FZ56" s="68">
        <f t="shared" si="172"/>
        <v>1.3038964334386678E-2</v>
      </c>
      <c r="GA56" s="68">
        <f t="shared" si="173"/>
        <v>4.9605477013049362E-2</v>
      </c>
      <c r="GB56" s="68">
        <f t="shared" si="174"/>
        <v>-1.6890882530598561E-3</v>
      </c>
      <c r="GC56" s="68">
        <f t="shared" si="175"/>
        <v>5.7718609741504917E-2</v>
      </c>
      <c r="GD56" s="68">
        <f t="shared" si="176"/>
        <v>-4.6142504535459095E-3</v>
      </c>
      <c r="GE56" s="68">
        <f t="shared" si="177"/>
        <v>0.20592581625828643</v>
      </c>
      <c r="GF56" s="68">
        <f t="shared" si="178"/>
        <v>1.7703496299360078E-2</v>
      </c>
      <c r="GG56" s="68">
        <f t="shared" si="179"/>
        <v>0.15578850787143483</v>
      </c>
      <c r="GH56" s="68">
        <f t="shared" si="180"/>
        <v>2.6177143125433809E-2</v>
      </c>
      <c r="GI56" s="68">
        <f t="shared" si="181"/>
        <v>4.7425097520613999E-3</v>
      </c>
      <c r="GJ56" s="68">
        <f t="shared" si="182"/>
        <v>1.2876879150089414E-2</v>
      </c>
      <c r="GK56" s="67">
        <f t="shared" si="182"/>
        <v>-4.174919287759149E-3</v>
      </c>
      <c r="GL56" s="68">
        <f t="shared" si="139"/>
        <v>2.9519815183610493E-2</v>
      </c>
      <c r="GM56" s="68">
        <f t="shared" si="34"/>
        <v>-2.211687534975304E-3</v>
      </c>
      <c r="GN56" s="67"/>
      <c r="GO56" s="68">
        <f t="shared" si="232"/>
        <v>2.1127503268947256E-2</v>
      </c>
      <c r="GP56" s="68">
        <f t="shared" si="232"/>
        <v>-3.6777530808192876E-3</v>
      </c>
      <c r="GQ56" s="68">
        <f t="shared" si="232"/>
        <v>1.6535838051168344E-3</v>
      </c>
      <c r="GR56" s="68">
        <f t="shared" si="232"/>
        <v>4.1002986249936563E-3</v>
      </c>
      <c r="GS56" s="67">
        <f t="shared" si="232"/>
        <v>-6.8804159053518187E-4</v>
      </c>
    </row>
    <row r="57" spans="1:201" s="71" customFormat="1" x14ac:dyDescent="0.15">
      <c r="A57" s="64">
        <v>1</v>
      </c>
      <c r="B57" s="64" t="s">
        <v>536</v>
      </c>
      <c r="C57" s="64" t="s">
        <v>537</v>
      </c>
      <c r="D57" s="64" t="s">
        <v>538</v>
      </c>
      <c r="E57" s="64">
        <v>148127</v>
      </c>
      <c r="F57" s="65">
        <v>10</v>
      </c>
      <c r="G57" s="66">
        <v>190</v>
      </c>
      <c r="H57" s="66">
        <v>26</v>
      </c>
      <c r="I57" s="66">
        <v>433</v>
      </c>
      <c r="J57" s="66">
        <v>44</v>
      </c>
      <c r="K57" s="66">
        <v>14</v>
      </c>
      <c r="L57" s="66">
        <v>44</v>
      </c>
      <c r="M57" s="66">
        <v>167</v>
      </c>
      <c r="N57" s="66">
        <v>185</v>
      </c>
      <c r="O57" s="66">
        <v>37</v>
      </c>
      <c r="P57" s="66">
        <v>55</v>
      </c>
      <c r="Q57" s="66">
        <v>304</v>
      </c>
      <c r="R57" s="66">
        <v>83</v>
      </c>
      <c r="S57" s="66">
        <v>78</v>
      </c>
      <c r="T57" s="66">
        <v>87</v>
      </c>
      <c r="U57" s="66">
        <v>25</v>
      </c>
      <c r="V57" s="66">
        <v>11</v>
      </c>
      <c r="W57" s="66">
        <v>159</v>
      </c>
      <c r="X57" s="66">
        <v>66</v>
      </c>
      <c r="Y57" s="66">
        <v>68</v>
      </c>
      <c r="Z57" s="66">
        <v>189</v>
      </c>
      <c r="AA57" s="66">
        <v>359</v>
      </c>
      <c r="AB57" s="66">
        <v>79</v>
      </c>
      <c r="AC57" s="66">
        <v>98</v>
      </c>
      <c r="AD57" s="66">
        <v>254</v>
      </c>
      <c r="AE57" s="66">
        <v>726</v>
      </c>
      <c r="AF57" s="66">
        <v>458</v>
      </c>
      <c r="AG57" s="66">
        <v>272</v>
      </c>
      <c r="AH57" s="66">
        <v>52</v>
      </c>
      <c r="AI57" s="66">
        <v>35</v>
      </c>
      <c r="AJ57" s="65">
        <v>6</v>
      </c>
      <c r="AK57" s="66">
        <v>74</v>
      </c>
      <c r="AL57" s="66">
        <v>61</v>
      </c>
      <c r="AM57" s="65">
        <v>7</v>
      </c>
      <c r="AN57" s="66">
        <v>71</v>
      </c>
      <c r="AO57" s="66">
        <v>29</v>
      </c>
      <c r="AP57" s="66">
        <v>59</v>
      </c>
      <c r="AQ57" s="66">
        <v>38</v>
      </c>
      <c r="AR57" s="65">
        <v>7</v>
      </c>
      <c r="AS57" s="67">
        <f t="shared" si="187"/>
        <v>6.7509637000681853E-3</v>
      </c>
      <c r="AT57" s="68">
        <f t="shared" si="188"/>
        <v>0.12826831030129551</v>
      </c>
      <c r="AU57" s="68">
        <f t="shared" si="189"/>
        <v>1.7552505620177281E-2</v>
      </c>
      <c r="AV57" s="68">
        <f t="shared" si="190"/>
        <v>0.2923167282129524</v>
      </c>
      <c r="AW57" s="68">
        <f t="shared" si="191"/>
        <v>2.9704240280300012E-2</v>
      </c>
      <c r="AX57" s="68">
        <f t="shared" si="192"/>
        <v>9.4513491800954589E-3</v>
      </c>
      <c r="AY57" s="68">
        <f t="shared" si="193"/>
        <v>2.9704240280300012E-2</v>
      </c>
      <c r="AZ57" s="68">
        <f t="shared" si="194"/>
        <v>0.1127410937911387</v>
      </c>
      <c r="BA57" s="68">
        <f t="shared" si="195"/>
        <v>0.12489282845126143</v>
      </c>
      <c r="BB57" s="68">
        <f t="shared" si="196"/>
        <v>2.497856569025228E-2</v>
      </c>
      <c r="BC57" s="68">
        <f t="shared" si="197"/>
        <v>3.7130300350375012E-2</v>
      </c>
      <c r="BD57" s="68">
        <f t="shared" si="198"/>
        <v>0.20522929648207283</v>
      </c>
      <c r="BE57" s="68">
        <f t="shared" si="199"/>
        <v>5.6032998710565926E-2</v>
      </c>
      <c r="BF57" s="68">
        <f t="shared" si="200"/>
        <v>5.2657516860531842E-2</v>
      </c>
      <c r="BG57" s="68">
        <f t="shared" si="201"/>
        <v>5.8733384190593214E-2</v>
      </c>
      <c r="BH57" s="68">
        <f t="shared" si="202"/>
        <v>1.6877409250170464E-2</v>
      </c>
      <c r="BI57" s="68">
        <f t="shared" si="203"/>
        <v>7.426060070075003E-3</v>
      </c>
      <c r="BJ57" s="68">
        <f t="shared" si="204"/>
        <v>0.10734032283108413</v>
      </c>
      <c r="BK57" s="68">
        <f t="shared" si="205"/>
        <v>4.4556360420450018E-2</v>
      </c>
      <c r="BL57" s="68">
        <f t="shared" si="206"/>
        <v>4.5906553160463652E-2</v>
      </c>
      <c r="BM57" s="68">
        <f t="shared" si="207"/>
        <v>0.1275932139312887</v>
      </c>
      <c r="BN57" s="68">
        <f t="shared" si="234"/>
        <v>0.24235959683244784</v>
      </c>
      <c r="BO57" s="68">
        <f t="shared" si="235"/>
        <v>5.3332613230538659E-2</v>
      </c>
      <c r="BP57" s="68">
        <f t="shared" si="236"/>
        <v>6.6159444260668221E-2</v>
      </c>
      <c r="BQ57" s="68">
        <f t="shared" si="237"/>
        <v>0.17147447798173188</v>
      </c>
      <c r="BR57" s="68">
        <f t="shared" si="238"/>
        <v>0.49011996462495022</v>
      </c>
      <c r="BS57" s="68">
        <f t="shared" si="239"/>
        <v>0.30919413746312285</v>
      </c>
      <c r="BT57" s="68">
        <f t="shared" si="240"/>
        <v>0.18362621264185461</v>
      </c>
      <c r="BU57" s="68">
        <f t="shared" si="241"/>
        <v>3.5105011240354561E-2</v>
      </c>
      <c r="BV57" s="68">
        <f t="shared" si="242"/>
        <v>2.3628372950238646E-2</v>
      </c>
      <c r="BW57" s="67">
        <f t="shared" si="243"/>
        <v>4.0505782200409108E-3</v>
      </c>
      <c r="BX57" s="68">
        <f t="shared" si="244"/>
        <v>4.995713138050456E-2</v>
      </c>
      <c r="BY57" s="68">
        <f t="shared" si="151"/>
        <v>4.1180878570415927E-2</v>
      </c>
      <c r="BZ57" s="67">
        <f t="shared" si="151"/>
        <v>4.7256745900477294E-3</v>
      </c>
      <c r="CA57" s="68">
        <f t="shared" si="151"/>
        <v>4.7931842270484117E-2</v>
      </c>
      <c r="CB57" s="68">
        <f t="shared" si="151"/>
        <v>1.9577794730197735E-2</v>
      </c>
      <c r="CC57" s="68">
        <f t="shared" si="245"/>
        <v>3.9830685830402293E-2</v>
      </c>
      <c r="CD57" s="68">
        <f t="shared" si="53"/>
        <v>2.5653662060259104E-2</v>
      </c>
      <c r="CE57" s="67">
        <f t="shared" si="53"/>
        <v>4.7256745900477294E-3</v>
      </c>
      <c r="CF57" s="64">
        <v>152785</v>
      </c>
      <c r="CG57" s="69">
        <v>19</v>
      </c>
      <c r="CH57" s="70">
        <v>251</v>
      </c>
      <c r="CI57" s="70">
        <v>14</v>
      </c>
      <c r="CJ57" s="70">
        <v>401</v>
      </c>
      <c r="CK57" s="70">
        <v>39</v>
      </c>
      <c r="CL57" s="70">
        <v>5</v>
      </c>
      <c r="CM57" s="70">
        <v>30</v>
      </c>
      <c r="CN57" s="70">
        <v>97</v>
      </c>
      <c r="CO57" s="70">
        <v>27</v>
      </c>
      <c r="CP57" s="70">
        <v>0</v>
      </c>
      <c r="CQ57" s="70">
        <v>40</v>
      </c>
      <c r="CR57" s="70">
        <v>158</v>
      </c>
      <c r="CS57" s="70">
        <v>57</v>
      </c>
      <c r="CT57" s="70">
        <v>48</v>
      </c>
      <c r="CU57" s="70">
        <v>31</v>
      </c>
      <c r="CV57" s="70">
        <v>21</v>
      </c>
      <c r="CW57" s="70">
        <v>15</v>
      </c>
      <c r="CX57" s="70">
        <v>112</v>
      </c>
      <c r="CY57" s="70">
        <v>11</v>
      </c>
      <c r="CZ57" s="70">
        <v>72</v>
      </c>
      <c r="DA57" s="70">
        <v>144</v>
      </c>
      <c r="DB57" s="70">
        <v>252</v>
      </c>
      <c r="DC57" s="70">
        <v>25</v>
      </c>
      <c r="DD57" s="70">
        <v>120</v>
      </c>
      <c r="DE57" s="70">
        <v>155</v>
      </c>
      <c r="DF57" s="70">
        <v>515</v>
      </c>
      <c r="DG57" s="70">
        <v>670</v>
      </c>
      <c r="DH57" s="70">
        <v>152</v>
      </c>
      <c r="DI57" s="70">
        <v>43</v>
      </c>
      <c r="DJ57" s="70">
        <v>0</v>
      </c>
      <c r="DK57" s="69">
        <v>7</v>
      </c>
      <c r="DL57" s="70">
        <v>74</v>
      </c>
      <c r="DM57" s="70">
        <v>78</v>
      </c>
      <c r="DN57" s="69"/>
      <c r="DO57" s="70">
        <v>26</v>
      </c>
      <c r="DP57" s="70">
        <v>23</v>
      </c>
      <c r="DQ57" s="70">
        <v>61</v>
      </c>
      <c r="DR57" s="70">
        <v>39</v>
      </c>
      <c r="DS57" s="69">
        <v>3</v>
      </c>
      <c r="DT57" s="67">
        <f t="shared" si="208"/>
        <v>1.2435775763327552E-2</v>
      </c>
      <c r="DU57" s="68">
        <f t="shared" si="209"/>
        <v>0.16428314297869556</v>
      </c>
      <c r="DV57" s="68">
        <f t="shared" si="210"/>
        <v>9.1632031940308278E-3</v>
      </c>
      <c r="DW57" s="68">
        <f t="shared" si="211"/>
        <v>0.26246032005759729</v>
      </c>
      <c r="DX57" s="68">
        <f t="shared" si="212"/>
        <v>2.5526066040514446E-2</v>
      </c>
      <c r="DY57" s="68">
        <f t="shared" si="213"/>
        <v>3.272572569296724E-3</v>
      </c>
      <c r="DZ57" s="68">
        <f t="shared" si="214"/>
        <v>1.9635435415780344E-2</v>
      </c>
      <c r="EA57" s="68">
        <f t="shared" si="215"/>
        <v>6.3487907844356442E-2</v>
      </c>
      <c r="EB57" s="68">
        <f t="shared" si="216"/>
        <v>1.767189187420231E-2</v>
      </c>
      <c r="EC57" s="68">
        <f t="shared" si="217"/>
        <v>0</v>
      </c>
      <c r="ED57" s="68">
        <f t="shared" si="218"/>
        <v>2.6180580554373792E-2</v>
      </c>
      <c r="EE57" s="68">
        <f t="shared" si="219"/>
        <v>0.10341329318977648</v>
      </c>
      <c r="EF57" s="68">
        <f t="shared" si="220"/>
        <v>3.7307327289982657E-2</v>
      </c>
      <c r="EG57" s="68">
        <f t="shared" si="221"/>
        <v>3.1416696665248552E-2</v>
      </c>
      <c r="EH57" s="68">
        <f t="shared" si="222"/>
        <v>2.028994992963969E-2</v>
      </c>
      <c r="EI57" s="68">
        <f t="shared" si="223"/>
        <v>1.3744804791046242E-2</v>
      </c>
      <c r="EJ57" s="68">
        <f t="shared" si="224"/>
        <v>9.8177177078901719E-3</v>
      </c>
      <c r="EK57" s="68">
        <f t="shared" si="225"/>
        <v>7.3305625552246623E-2</v>
      </c>
      <c r="EL57" s="68">
        <f t="shared" si="226"/>
        <v>7.1996596524527929E-3</v>
      </c>
      <c r="EM57" s="68">
        <f t="shared" si="227"/>
        <v>4.7125044997872824E-2</v>
      </c>
      <c r="EN57" s="68">
        <f t="shared" si="228"/>
        <v>9.4250089995745648E-2</v>
      </c>
      <c r="EO57" s="68">
        <f t="shared" si="229"/>
        <v>0.1649376574925549</v>
      </c>
      <c r="EP57" s="68">
        <f t="shared" si="230"/>
        <v>1.6362862846483622E-2</v>
      </c>
      <c r="EQ57" s="68">
        <f t="shared" si="231"/>
        <v>7.8541741663121376E-2</v>
      </c>
      <c r="ER57" s="68">
        <f t="shared" si="185"/>
        <v>0.10144974964819845</v>
      </c>
      <c r="ES57" s="68">
        <f t="shared" si="186"/>
        <v>0.33707497463756259</v>
      </c>
      <c r="ET57" s="68">
        <f t="shared" si="186"/>
        <v>0.438524724285761</v>
      </c>
      <c r="EU57" s="68">
        <f t="shared" si="184"/>
        <v>9.9486206106620415E-2</v>
      </c>
      <c r="EV57" s="68">
        <f t="shared" si="184"/>
        <v>2.8144124095951829E-2</v>
      </c>
      <c r="EW57" s="68">
        <f t="shared" si="184"/>
        <v>0</v>
      </c>
      <c r="EX57" s="67">
        <f t="shared" si="184"/>
        <v>4.5816015970154139E-3</v>
      </c>
      <c r="EY57" s="68">
        <f t="shared" si="184"/>
        <v>4.8434074025591523E-2</v>
      </c>
      <c r="EZ57" s="68">
        <f t="shared" si="184"/>
        <v>5.1052132081028892E-2</v>
      </c>
      <c r="FA57" s="67"/>
      <c r="FB57" s="68">
        <f t="shared" si="233"/>
        <v>1.7017377360342967E-2</v>
      </c>
      <c r="FC57" s="68">
        <f t="shared" si="233"/>
        <v>1.505383381876493E-2</v>
      </c>
      <c r="FD57" s="68">
        <f t="shared" si="233"/>
        <v>3.9925385345420034E-2</v>
      </c>
      <c r="FE57" s="68">
        <f t="shared" si="233"/>
        <v>2.5526066040514446E-2</v>
      </c>
      <c r="FF57" s="67">
        <f t="shared" si="233"/>
        <v>1.9635435415780345E-3</v>
      </c>
      <c r="FG57" s="67">
        <f t="shared" si="153"/>
        <v>-5.6848120632593665E-3</v>
      </c>
      <c r="FH57" s="68">
        <f t="shared" si="154"/>
        <v>-3.6014832677400049E-2</v>
      </c>
      <c r="FI57" s="68">
        <f t="shared" si="155"/>
        <v>8.3893024261464527E-3</v>
      </c>
      <c r="FJ57" s="68">
        <f t="shared" si="156"/>
        <v>2.9856408155355119E-2</v>
      </c>
      <c r="FK57" s="68">
        <f t="shared" si="157"/>
        <v>4.1781742397855662E-3</v>
      </c>
      <c r="FL57" s="68">
        <f t="shared" si="158"/>
        <v>6.1787766107987349E-3</v>
      </c>
      <c r="FM57" s="68">
        <f t="shared" si="159"/>
        <v>1.0068804864519668E-2</v>
      </c>
      <c r="FN57" s="68">
        <f t="shared" si="160"/>
        <v>4.9253185946782255E-2</v>
      </c>
      <c r="FO57" s="68">
        <f t="shared" si="161"/>
        <v>0.10722093657705911</v>
      </c>
      <c r="FP57" s="68">
        <f t="shared" si="162"/>
        <v>2.497856569025228E-2</v>
      </c>
      <c r="FQ57" s="68">
        <f t="shared" si="163"/>
        <v>1.094971979600122E-2</v>
      </c>
      <c r="FR57" s="68">
        <f t="shared" si="164"/>
        <v>0.10181600329229636</v>
      </c>
      <c r="FS57" s="68">
        <f t="shared" si="165"/>
        <v>1.8725671420583269E-2</v>
      </c>
      <c r="FT57" s="68">
        <f t="shared" si="166"/>
        <v>2.124082019528329E-2</v>
      </c>
      <c r="FU57" s="68">
        <f t="shared" si="167"/>
        <v>3.8443434260953521E-2</v>
      </c>
      <c r="FV57" s="68">
        <f t="shared" si="168"/>
        <v>3.1326044591242219E-3</v>
      </c>
      <c r="FW57" s="68">
        <f t="shared" si="169"/>
        <v>-2.3916576378151689E-3</v>
      </c>
      <c r="FX57" s="68">
        <f t="shared" si="170"/>
        <v>3.4034697278837511E-2</v>
      </c>
      <c r="FY57" s="68">
        <f t="shared" si="171"/>
        <v>3.7356700767997228E-2</v>
      </c>
      <c r="FZ57" s="68">
        <f t="shared" si="172"/>
        <v>-1.2184918374091719E-3</v>
      </c>
      <c r="GA57" s="68">
        <f t="shared" si="173"/>
        <v>3.3343123935543048E-2</v>
      </c>
      <c r="GB57" s="68">
        <f t="shared" si="174"/>
        <v>7.7421939339892942E-2</v>
      </c>
      <c r="GC57" s="68">
        <f t="shared" si="175"/>
        <v>3.6969750384055033E-2</v>
      </c>
      <c r="GD57" s="68">
        <f t="shared" si="176"/>
        <v>-1.2382297402453155E-2</v>
      </c>
      <c r="GE57" s="68">
        <f t="shared" si="177"/>
        <v>7.0024728333533431E-2</v>
      </c>
      <c r="GF57" s="68">
        <f t="shared" si="178"/>
        <v>0.15304498998738764</v>
      </c>
      <c r="GG57" s="68">
        <f t="shared" si="179"/>
        <v>-0.12933058682263815</v>
      </c>
      <c r="GH57" s="68">
        <f t="shared" si="180"/>
        <v>8.4140006535234194E-2</v>
      </c>
      <c r="GI57" s="68">
        <f t="shared" si="181"/>
        <v>6.9608871444027318E-3</v>
      </c>
      <c r="GJ57" s="68">
        <f t="shared" si="182"/>
        <v>2.3628372950238646E-2</v>
      </c>
      <c r="GK57" s="67">
        <f t="shared" si="182"/>
        <v>-5.3102337697450309E-4</v>
      </c>
      <c r="GL57" s="68">
        <f t="shared" si="139"/>
        <v>1.5230573549130377E-3</v>
      </c>
      <c r="GM57" s="68">
        <f t="shared" si="34"/>
        <v>-9.8712535106129651E-3</v>
      </c>
      <c r="GN57" s="67"/>
      <c r="GO57" s="68">
        <f t="shared" si="232"/>
        <v>3.0914464910141149E-2</v>
      </c>
      <c r="GP57" s="68">
        <f t="shared" si="232"/>
        <v>4.5239609114328047E-3</v>
      </c>
      <c r="GQ57" s="68">
        <f t="shared" si="232"/>
        <v>-9.4699515017740432E-5</v>
      </c>
      <c r="GR57" s="68">
        <f t="shared" si="232"/>
        <v>1.2759601974465795E-4</v>
      </c>
      <c r="GS57" s="67">
        <f t="shared" si="232"/>
        <v>2.762131048469695E-3</v>
      </c>
    </row>
    <row r="58" spans="1:201" s="71" customFormat="1" x14ac:dyDescent="0.15">
      <c r="A58" s="64">
        <v>1</v>
      </c>
      <c r="B58" s="64" t="s">
        <v>539</v>
      </c>
      <c r="C58" s="64" t="s">
        <v>540</v>
      </c>
      <c r="D58" s="64" t="s">
        <v>541</v>
      </c>
      <c r="E58" s="64">
        <v>275506</v>
      </c>
      <c r="F58" s="65">
        <v>30</v>
      </c>
      <c r="G58" s="66">
        <v>489</v>
      </c>
      <c r="H58" s="66">
        <v>54</v>
      </c>
      <c r="I58" s="66">
        <v>788</v>
      </c>
      <c r="J58" s="66">
        <v>155</v>
      </c>
      <c r="K58" s="66">
        <v>39</v>
      </c>
      <c r="L58" s="66">
        <v>50</v>
      </c>
      <c r="M58" s="66">
        <v>350</v>
      </c>
      <c r="N58" s="66">
        <v>715</v>
      </c>
      <c r="O58" s="66">
        <v>57</v>
      </c>
      <c r="P58" s="66">
        <v>75</v>
      </c>
      <c r="Q58" s="66">
        <v>769</v>
      </c>
      <c r="R58" s="66">
        <v>223</v>
      </c>
      <c r="S58" s="66">
        <v>436</v>
      </c>
      <c r="T58" s="66">
        <v>149</v>
      </c>
      <c r="U58" s="66">
        <v>64</v>
      </c>
      <c r="V58" s="66">
        <v>9</v>
      </c>
      <c r="W58" s="66">
        <v>276</v>
      </c>
      <c r="X58" s="66">
        <v>215</v>
      </c>
      <c r="Y58" s="66">
        <v>210</v>
      </c>
      <c r="Z58" s="66">
        <v>314</v>
      </c>
      <c r="AA58" s="66">
        <v>343</v>
      </c>
      <c r="AB58" s="66">
        <v>831</v>
      </c>
      <c r="AC58" s="66">
        <v>239</v>
      </c>
      <c r="AD58" s="66">
        <v>1274</v>
      </c>
      <c r="AE58" s="66">
        <v>807</v>
      </c>
      <c r="AF58" s="66">
        <v>1186</v>
      </c>
      <c r="AG58" s="66">
        <v>400</v>
      </c>
      <c r="AH58" s="66">
        <v>83</v>
      </c>
      <c r="AI58" s="66">
        <v>48</v>
      </c>
      <c r="AJ58" s="65">
        <v>8</v>
      </c>
      <c r="AK58" s="66">
        <v>149</v>
      </c>
      <c r="AL58" s="66">
        <v>131</v>
      </c>
      <c r="AM58" s="65">
        <v>10</v>
      </c>
      <c r="AN58" s="66">
        <v>90</v>
      </c>
      <c r="AO58" s="66">
        <v>63</v>
      </c>
      <c r="AP58" s="66">
        <v>109</v>
      </c>
      <c r="AQ58" s="66">
        <v>44</v>
      </c>
      <c r="AR58" s="65">
        <v>8</v>
      </c>
      <c r="AS58" s="67">
        <f t="shared" si="187"/>
        <v>1.0889055047802951E-2</v>
      </c>
      <c r="AT58" s="68">
        <f t="shared" si="188"/>
        <v>0.17749159727918812</v>
      </c>
      <c r="AU58" s="68">
        <f t="shared" si="189"/>
        <v>1.9600299086045311E-2</v>
      </c>
      <c r="AV58" s="68">
        <f t="shared" si="190"/>
        <v>0.2860191792556242</v>
      </c>
      <c r="AW58" s="68">
        <f t="shared" si="191"/>
        <v>5.6260117746981912E-2</v>
      </c>
      <c r="AX58" s="68">
        <f t="shared" si="192"/>
        <v>1.4155771562143838E-2</v>
      </c>
      <c r="AY58" s="68">
        <f t="shared" si="193"/>
        <v>1.8148425079671588E-2</v>
      </c>
      <c r="AZ58" s="68">
        <f t="shared" si="194"/>
        <v>0.12703897555770111</v>
      </c>
      <c r="BA58" s="68">
        <f t="shared" si="195"/>
        <v>0.25952247863930367</v>
      </c>
      <c r="BB58" s="68">
        <f t="shared" si="196"/>
        <v>2.068920459082561E-2</v>
      </c>
      <c r="BC58" s="68">
        <f t="shared" si="197"/>
        <v>2.7222637619507377E-2</v>
      </c>
      <c r="BD58" s="68">
        <f t="shared" si="198"/>
        <v>0.27912277772534899</v>
      </c>
      <c r="BE58" s="68">
        <f t="shared" si="199"/>
        <v>8.0941975855335274E-2</v>
      </c>
      <c r="BF58" s="68">
        <f t="shared" si="200"/>
        <v>0.15825426669473622</v>
      </c>
      <c r="BG58" s="68">
        <f t="shared" si="201"/>
        <v>5.4082306737421329E-2</v>
      </c>
      <c r="BH58" s="68">
        <f t="shared" si="202"/>
        <v>2.3229984101979632E-2</v>
      </c>
      <c r="BI58" s="68">
        <f t="shared" si="203"/>
        <v>3.2667165143408852E-3</v>
      </c>
      <c r="BJ58" s="68">
        <f t="shared" si="204"/>
        <v>0.10017930643978715</v>
      </c>
      <c r="BK58" s="68">
        <f t="shared" si="205"/>
        <v>7.8038227842587821E-2</v>
      </c>
      <c r="BL58" s="68">
        <f t="shared" si="206"/>
        <v>7.6223385334620655E-2</v>
      </c>
      <c r="BM58" s="68">
        <f t="shared" si="207"/>
        <v>0.11397210950033757</v>
      </c>
      <c r="BN58" s="68">
        <f t="shared" si="234"/>
        <v>0.12449819604654709</v>
      </c>
      <c r="BO58" s="68">
        <f t="shared" si="235"/>
        <v>0.30162682482414177</v>
      </c>
      <c r="BP58" s="68">
        <f t="shared" si="236"/>
        <v>8.6749471880830181E-2</v>
      </c>
      <c r="BQ58" s="68">
        <f t="shared" si="237"/>
        <v>0.46242187103003207</v>
      </c>
      <c r="BR58" s="68">
        <f t="shared" si="238"/>
        <v>0.29291558078589935</v>
      </c>
      <c r="BS58" s="68">
        <f t="shared" si="239"/>
        <v>0.43048064288981008</v>
      </c>
      <c r="BT58" s="68">
        <f t="shared" si="240"/>
        <v>0.1451874006373727</v>
      </c>
      <c r="BU58" s="68">
        <f t="shared" si="241"/>
        <v>3.012638563225483E-2</v>
      </c>
      <c r="BV58" s="68">
        <f t="shared" si="242"/>
        <v>1.7422488076484725E-2</v>
      </c>
      <c r="BW58" s="67">
        <f t="shared" si="243"/>
        <v>2.903748012747454E-3</v>
      </c>
      <c r="BX58" s="68">
        <f t="shared" si="244"/>
        <v>5.4082306737421329E-2</v>
      </c>
      <c r="BY58" s="68">
        <f t="shared" si="151"/>
        <v>4.7548873708739559E-2</v>
      </c>
      <c r="BZ58" s="67">
        <f t="shared" si="151"/>
        <v>3.6296850159343173E-3</v>
      </c>
      <c r="CA58" s="68">
        <f t="shared" si="151"/>
        <v>3.2667165143408852E-2</v>
      </c>
      <c r="CB58" s="68">
        <f t="shared" si="151"/>
        <v>2.2867015600386197E-2</v>
      </c>
      <c r="CC58" s="68">
        <f t="shared" si="245"/>
        <v>3.9563566673684054E-2</v>
      </c>
      <c r="CD58" s="68">
        <f t="shared" si="53"/>
        <v>1.5970614070110994E-2</v>
      </c>
      <c r="CE58" s="67">
        <f t="shared" si="53"/>
        <v>2.903748012747454E-3</v>
      </c>
      <c r="CF58" s="64">
        <v>280807</v>
      </c>
      <c r="CG58" s="69">
        <v>35</v>
      </c>
      <c r="CH58" s="70">
        <v>519</v>
      </c>
      <c r="CI58" s="70">
        <v>93</v>
      </c>
      <c r="CJ58" s="70">
        <v>804</v>
      </c>
      <c r="CK58" s="70">
        <v>127</v>
      </c>
      <c r="CL58" s="70">
        <v>21</v>
      </c>
      <c r="CM58" s="70">
        <v>60</v>
      </c>
      <c r="CN58" s="70">
        <v>628</v>
      </c>
      <c r="CO58" s="70">
        <v>62</v>
      </c>
      <c r="CP58" s="70">
        <v>17</v>
      </c>
      <c r="CQ58" s="70">
        <v>38</v>
      </c>
      <c r="CR58" s="70">
        <v>363</v>
      </c>
      <c r="CS58" s="70">
        <v>92</v>
      </c>
      <c r="CT58" s="70">
        <v>50</v>
      </c>
      <c r="CU58" s="70">
        <v>54</v>
      </c>
      <c r="CV58" s="70">
        <v>37</v>
      </c>
      <c r="CW58" s="70">
        <v>0</v>
      </c>
      <c r="CX58" s="70">
        <v>282</v>
      </c>
      <c r="CY58" s="70">
        <v>58</v>
      </c>
      <c r="CZ58" s="70">
        <v>163</v>
      </c>
      <c r="DA58" s="70">
        <v>228</v>
      </c>
      <c r="DB58" s="70">
        <v>297</v>
      </c>
      <c r="DC58" s="70">
        <v>219</v>
      </c>
      <c r="DD58" s="70">
        <v>239</v>
      </c>
      <c r="DE58" s="70">
        <v>398</v>
      </c>
      <c r="DF58" s="70">
        <v>548</v>
      </c>
      <c r="DG58" s="70">
        <v>505</v>
      </c>
      <c r="DH58" s="70">
        <v>158</v>
      </c>
      <c r="DI58" s="70">
        <v>40</v>
      </c>
      <c r="DJ58" s="70">
        <v>9</v>
      </c>
      <c r="DK58" s="69">
        <v>34</v>
      </c>
      <c r="DL58" s="70">
        <v>120</v>
      </c>
      <c r="DM58" s="70">
        <v>124</v>
      </c>
      <c r="DN58" s="69"/>
      <c r="DO58" s="70">
        <v>35</v>
      </c>
      <c r="DP58" s="70">
        <v>55</v>
      </c>
      <c r="DQ58" s="70">
        <v>134</v>
      </c>
      <c r="DR58" s="70">
        <v>37</v>
      </c>
      <c r="DS58" s="69">
        <v>3</v>
      </c>
      <c r="DT58" s="67">
        <f t="shared" si="208"/>
        <v>1.2464076750223462E-2</v>
      </c>
      <c r="DU58" s="68">
        <f t="shared" si="209"/>
        <v>0.18482445238188508</v>
      </c>
      <c r="DV58" s="68">
        <f t="shared" si="210"/>
        <v>3.3118832507736631E-2</v>
      </c>
      <c r="DW58" s="68">
        <f t="shared" si="211"/>
        <v>0.28631764877656185</v>
      </c>
      <c r="DX58" s="68">
        <f t="shared" si="212"/>
        <v>4.5226792779382283E-2</v>
      </c>
      <c r="DY58" s="68">
        <f t="shared" si="213"/>
        <v>7.4784460501340771E-3</v>
      </c>
      <c r="DZ58" s="68">
        <f t="shared" si="214"/>
        <v>2.1366988714668793E-2</v>
      </c>
      <c r="EA58" s="68">
        <f t="shared" si="215"/>
        <v>0.22364114854686673</v>
      </c>
      <c r="EB58" s="68">
        <f t="shared" si="216"/>
        <v>2.2079221671824419E-2</v>
      </c>
      <c r="EC58" s="68">
        <f t="shared" si="217"/>
        <v>6.0539801358228248E-3</v>
      </c>
      <c r="ED58" s="68">
        <f t="shared" si="218"/>
        <v>1.3532426185956903E-2</v>
      </c>
      <c r="EE58" s="68">
        <f t="shared" si="219"/>
        <v>0.12927028172374622</v>
      </c>
      <c r="EF58" s="68">
        <f t="shared" si="220"/>
        <v>3.2762716029158812E-2</v>
      </c>
      <c r="EG58" s="68">
        <f t="shared" si="221"/>
        <v>1.7805823928890661E-2</v>
      </c>
      <c r="EH58" s="68">
        <f t="shared" si="222"/>
        <v>1.9230289843201916E-2</v>
      </c>
      <c r="EI58" s="68">
        <f t="shared" si="223"/>
        <v>1.317630970737909E-2</v>
      </c>
      <c r="EJ58" s="68">
        <f t="shared" si="224"/>
        <v>0</v>
      </c>
      <c r="EK58" s="68">
        <f t="shared" si="225"/>
        <v>0.10042484695894333</v>
      </c>
      <c r="EL58" s="68">
        <f t="shared" si="226"/>
        <v>2.0654755757513167E-2</v>
      </c>
      <c r="EM58" s="68">
        <f t="shared" si="227"/>
        <v>5.8046986008183553E-2</v>
      </c>
      <c r="EN58" s="68">
        <f t="shared" si="228"/>
        <v>8.1194557115741417E-2</v>
      </c>
      <c r="EO58" s="68">
        <f t="shared" si="229"/>
        <v>0.10576659413761053</v>
      </c>
      <c r="EP58" s="68">
        <f t="shared" si="230"/>
        <v>7.7989508808541094E-2</v>
      </c>
      <c r="EQ58" s="68">
        <f t="shared" si="231"/>
        <v>8.5111838380097365E-2</v>
      </c>
      <c r="ER58" s="68">
        <f t="shared" si="185"/>
        <v>0.14173435847396967</v>
      </c>
      <c r="ES58" s="68">
        <f t="shared" si="186"/>
        <v>0.19515183026064165</v>
      </c>
      <c r="ET58" s="68">
        <f t="shared" si="186"/>
        <v>0.17983882168179569</v>
      </c>
      <c r="EU58" s="68">
        <f t="shared" si="184"/>
        <v>5.6266403615294495E-2</v>
      </c>
      <c r="EV58" s="68">
        <f t="shared" si="184"/>
        <v>1.424465914311253E-2</v>
      </c>
      <c r="EW58" s="68">
        <f t="shared" si="184"/>
        <v>3.2050483072003188E-3</v>
      </c>
      <c r="EX58" s="67">
        <f t="shared" si="184"/>
        <v>1.210796027164565E-2</v>
      </c>
      <c r="EY58" s="68">
        <f t="shared" si="184"/>
        <v>4.2733977429337586E-2</v>
      </c>
      <c r="EZ58" s="68">
        <f t="shared" si="184"/>
        <v>4.4158443343648837E-2</v>
      </c>
      <c r="FA58" s="67"/>
      <c r="FB58" s="68">
        <f t="shared" si="233"/>
        <v>1.2464076750223462E-2</v>
      </c>
      <c r="FC58" s="68">
        <f t="shared" si="233"/>
        <v>1.9586406321779729E-2</v>
      </c>
      <c r="FD58" s="68">
        <f t="shared" si="233"/>
        <v>4.7719608129426973E-2</v>
      </c>
      <c r="FE58" s="68">
        <f t="shared" si="233"/>
        <v>1.317630970737909E-2</v>
      </c>
      <c r="FF58" s="67">
        <f t="shared" si="233"/>
        <v>1.0683494357334397E-3</v>
      </c>
      <c r="FG58" s="67">
        <f t="shared" si="153"/>
        <v>-1.5750217024205117E-3</v>
      </c>
      <c r="FH58" s="68">
        <f t="shared" si="154"/>
        <v>-7.3328551026969613E-3</v>
      </c>
      <c r="FI58" s="68">
        <f t="shared" si="155"/>
        <v>-1.351853342169132E-2</v>
      </c>
      <c r="FJ58" s="68">
        <f t="shared" si="156"/>
        <v>-2.9846952093764978E-4</v>
      </c>
      <c r="FK58" s="68">
        <f t="shared" si="157"/>
        <v>1.1033324967599629E-2</v>
      </c>
      <c r="FL58" s="68">
        <f t="shared" si="158"/>
        <v>6.6773255120097606E-3</v>
      </c>
      <c r="FM58" s="68">
        <f t="shared" si="159"/>
        <v>-3.2185636349972048E-3</v>
      </c>
      <c r="FN58" s="68">
        <f t="shared" si="160"/>
        <v>-9.6602172989165624E-2</v>
      </c>
      <c r="FO58" s="68">
        <f t="shared" si="161"/>
        <v>0.23744325696747925</v>
      </c>
      <c r="FP58" s="68">
        <f t="shared" si="162"/>
        <v>1.4635224455002784E-2</v>
      </c>
      <c r="FQ58" s="68">
        <f t="shared" si="163"/>
        <v>1.3690211433550474E-2</v>
      </c>
      <c r="FR58" s="68">
        <f t="shared" si="164"/>
        <v>0.14985249600160278</v>
      </c>
      <c r="FS58" s="68">
        <f t="shared" si="165"/>
        <v>4.8179259826176463E-2</v>
      </c>
      <c r="FT58" s="68">
        <f t="shared" si="166"/>
        <v>0.14044844276584556</v>
      </c>
      <c r="FU58" s="68">
        <f t="shared" si="167"/>
        <v>3.4852016894219413E-2</v>
      </c>
      <c r="FV58" s="68">
        <f t="shared" si="168"/>
        <v>1.0053674394600542E-2</v>
      </c>
      <c r="FW58" s="68">
        <f t="shared" si="169"/>
        <v>3.2667165143408852E-3</v>
      </c>
      <c r="FX58" s="68">
        <f t="shared" si="170"/>
        <v>-2.455405191561788E-4</v>
      </c>
      <c r="FY58" s="68">
        <f t="shared" si="171"/>
        <v>5.7383472085074654E-2</v>
      </c>
      <c r="FZ58" s="68">
        <f t="shared" si="172"/>
        <v>1.8176399326437102E-2</v>
      </c>
      <c r="GA58" s="68">
        <f t="shared" si="173"/>
        <v>3.2777552384596148E-2</v>
      </c>
      <c r="GB58" s="68">
        <f t="shared" si="174"/>
        <v>1.8731601908936565E-2</v>
      </c>
      <c r="GC58" s="68">
        <f t="shared" si="175"/>
        <v>0.22363731601560066</v>
      </c>
      <c r="GD58" s="68">
        <f t="shared" si="176"/>
        <v>1.6376335007328158E-3</v>
      </c>
      <c r="GE58" s="68">
        <f t="shared" si="177"/>
        <v>0.32068751255606243</v>
      </c>
      <c r="GF58" s="68">
        <f t="shared" si="178"/>
        <v>9.7763750525257709E-2</v>
      </c>
      <c r="GG58" s="68">
        <f t="shared" si="179"/>
        <v>0.25064182120801437</v>
      </c>
      <c r="GH58" s="68">
        <f t="shared" si="180"/>
        <v>8.8920997022078202E-2</v>
      </c>
      <c r="GI58" s="68">
        <f t="shared" si="181"/>
        <v>1.5881726489142302E-2</v>
      </c>
      <c r="GJ58" s="68">
        <f t="shared" si="182"/>
        <v>1.4217439769284405E-2</v>
      </c>
      <c r="GK58" s="67">
        <f t="shared" si="182"/>
        <v>-9.2042122588981961E-3</v>
      </c>
      <c r="GL58" s="68">
        <f t="shared" si="139"/>
        <v>1.1348329308083743E-2</v>
      </c>
      <c r="GM58" s="68">
        <f t="shared" si="34"/>
        <v>3.3904303650907214E-3</v>
      </c>
      <c r="GN58" s="67"/>
      <c r="GO58" s="68">
        <f t="shared" si="232"/>
        <v>2.0203088393185388E-2</v>
      </c>
      <c r="GP58" s="68">
        <f t="shared" si="232"/>
        <v>3.2806092786064681E-3</v>
      </c>
      <c r="GQ58" s="68">
        <f t="shared" si="232"/>
        <v>-8.1560414557429184E-3</v>
      </c>
      <c r="GR58" s="68">
        <f t="shared" si="232"/>
        <v>2.7943043627319045E-3</v>
      </c>
      <c r="GS58" s="67">
        <f t="shared" si="232"/>
        <v>1.8353985770140143E-3</v>
      </c>
    </row>
    <row r="59" spans="1:201" s="71" customFormat="1" x14ac:dyDescent="0.15">
      <c r="A59" s="64">
        <v>1</v>
      </c>
      <c r="B59" s="64" t="s">
        <v>542</v>
      </c>
      <c r="C59" s="64" t="s">
        <v>543</v>
      </c>
      <c r="D59" s="64" t="s">
        <v>544</v>
      </c>
      <c r="E59" s="64">
        <v>1073045</v>
      </c>
      <c r="F59" s="65">
        <v>149</v>
      </c>
      <c r="G59" s="66">
        <v>16085</v>
      </c>
      <c r="H59" s="66">
        <v>1486</v>
      </c>
      <c r="I59" s="66">
        <v>3020</v>
      </c>
      <c r="J59" s="66">
        <v>1062</v>
      </c>
      <c r="K59" s="66">
        <v>580</v>
      </c>
      <c r="L59" s="66">
        <v>753</v>
      </c>
      <c r="M59" s="66">
        <v>6131</v>
      </c>
      <c r="N59" s="66">
        <v>9477</v>
      </c>
      <c r="O59" s="66">
        <v>1433</v>
      </c>
      <c r="P59" s="66">
        <v>401</v>
      </c>
      <c r="Q59" s="66">
        <v>8840</v>
      </c>
      <c r="R59" s="66">
        <v>2696</v>
      </c>
      <c r="S59" s="66">
        <v>3399</v>
      </c>
      <c r="T59" s="66">
        <v>4772</v>
      </c>
      <c r="U59" s="66">
        <v>3988</v>
      </c>
      <c r="V59" s="66">
        <v>7765</v>
      </c>
      <c r="W59" s="66">
        <v>1465</v>
      </c>
      <c r="X59" s="66">
        <v>3238</v>
      </c>
      <c r="Y59" s="66">
        <v>6614</v>
      </c>
      <c r="Z59" s="66">
        <v>3005</v>
      </c>
      <c r="AA59" s="66">
        <v>8585</v>
      </c>
      <c r="AB59" s="66">
        <v>6203</v>
      </c>
      <c r="AC59" s="66">
        <v>2059</v>
      </c>
      <c r="AD59" s="66">
        <v>8597</v>
      </c>
      <c r="AE59" s="66">
        <v>13864</v>
      </c>
      <c r="AF59" s="66">
        <v>27206</v>
      </c>
      <c r="AG59" s="66">
        <v>55922</v>
      </c>
      <c r="AH59" s="66">
        <v>974</v>
      </c>
      <c r="AI59" s="66">
        <v>3394</v>
      </c>
      <c r="AJ59" s="65">
        <v>139</v>
      </c>
      <c r="AK59" s="66">
        <v>1419</v>
      </c>
      <c r="AL59" s="66">
        <v>882</v>
      </c>
      <c r="AM59" s="65">
        <v>149</v>
      </c>
      <c r="AN59" s="66">
        <v>1040</v>
      </c>
      <c r="AO59" s="66">
        <v>20043</v>
      </c>
      <c r="AP59" s="66">
        <v>734</v>
      </c>
      <c r="AQ59" s="66">
        <v>275</v>
      </c>
      <c r="AR59" s="65">
        <v>97</v>
      </c>
      <c r="AS59" s="67">
        <f t="shared" si="187"/>
        <v>1.3885717747158787E-2</v>
      </c>
      <c r="AT59" s="68">
        <f t="shared" si="188"/>
        <v>1.4990051675372422</v>
      </c>
      <c r="AU59" s="68">
        <f t="shared" si="189"/>
        <v>0.13848440652535543</v>
      </c>
      <c r="AV59" s="68">
        <f t="shared" si="190"/>
        <v>0.28144206440550024</v>
      </c>
      <c r="AW59" s="68">
        <f t="shared" si="191"/>
        <v>9.8970686224715637E-2</v>
      </c>
      <c r="AX59" s="68">
        <f t="shared" si="192"/>
        <v>5.4051787203705348E-2</v>
      </c>
      <c r="AY59" s="68">
        <f t="shared" si="193"/>
        <v>7.0174130628258835E-2</v>
      </c>
      <c r="AZ59" s="68">
        <f t="shared" si="194"/>
        <v>0.57136466783778872</v>
      </c>
      <c r="BA59" s="68">
        <f t="shared" si="195"/>
        <v>0.88318756436123369</v>
      </c>
      <c r="BB59" s="68">
        <f t="shared" si="196"/>
        <v>0.13354519148777544</v>
      </c>
      <c r="BC59" s="68">
        <f t="shared" si="197"/>
        <v>3.7370287359803175E-2</v>
      </c>
      <c r="BD59" s="68">
        <f t="shared" si="198"/>
        <v>0.82382379117371585</v>
      </c>
      <c r="BE59" s="68">
        <f t="shared" si="199"/>
        <v>0.25124761776067173</v>
      </c>
      <c r="BF59" s="68">
        <f t="shared" si="200"/>
        <v>0.31676211156102496</v>
      </c>
      <c r="BG59" s="68">
        <f t="shared" si="201"/>
        <v>0.44471573885531362</v>
      </c>
      <c r="BH59" s="68">
        <f t="shared" si="202"/>
        <v>0.37165263339375332</v>
      </c>
      <c r="BI59" s="68">
        <f t="shared" si="203"/>
        <v>0.72364159937374473</v>
      </c>
      <c r="BJ59" s="68">
        <f t="shared" si="204"/>
        <v>0.13652735905763505</v>
      </c>
      <c r="BK59" s="68">
        <f t="shared" si="205"/>
        <v>0.30175808097516876</v>
      </c>
      <c r="BL59" s="68">
        <f t="shared" si="206"/>
        <v>0.6163767595953572</v>
      </c>
      <c r="BM59" s="68">
        <f t="shared" si="207"/>
        <v>0.28004417335712856</v>
      </c>
      <c r="BN59" s="68">
        <f t="shared" si="234"/>
        <v>0.80005964335139712</v>
      </c>
      <c r="BO59" s="68">
        <f t="shared" si="235"/>
        <v>0.5780745448699729</v>
      </c>
      <c r="BP59" s="68">
        <f t="shared" si="236"/>
        <v>0.19188384457315397</v>
      </c>
      <c r="BQ59" s="68">
        <f t="shared" si="237"/>
        <v>0.80117795619009458</v>
      </c>
      <c r="BR59" s="68">
        <f t="shared" si="238"/>
        <v>1.2920240996416739</v>
      </c>
      <c r="BS59" s="68">
        <f t="shared" si="239"/>
        <v>2.5354015908000131</v>
      </c>
      <c r="BT59" s="68">
        <f t="shared" si="240"/>
        <v>5.2115242138027762</v>
      </c>
      <c r="BU59" s="68">
        <f t="shared" si="241"/>
        <v>9.076972540760174E-2</v>
      </c>
      <c r="BV59" s="68">
        <f t="shared" si="242"/>
        <v>0.3162961478782344</v>
      </c>
      <c r="BW59" s="67">
        <f t="shared" si="243"/>
        <v>1.295379038157766E-2</v>
      </c>
      <c r="BX59" s="68">
        <f t="shared" si="244"/>
        <v>0.13224049317596187</v>
      </c>
      <c r="BY59" s="68">
        <f t="shared" si="151"/>
        <v>8.2195993644255366E-2</v>
      </c>
      <c r="BZ59" s="67">
        <f t="shared" si="151"/>
        <v>1.3885717747158787E-2</v>
      </c>
      <c r="CA59" s="68">
        <f t="shared" si="151"/>
        <v>9.6920446020437173E-2</v>
      </c>
      <c r="CB59" s="68">
        <f t="shared" si="151"/>
        <v>1.8678620188342523</v>
      </c>
      <c r="CC59" s="68">
        <f t="shared" si="245"/>
        <v>6.8403468633654693E-2</v>
      </c>
      <c r="CD59" s="68">
        <f t="shared" si="53"/>
        <v>2.5628002553480984E-2</v>
      </c>
      <c r="CE59" s="67">
        <f t="shared" si="53"/>
        <v>9.0396954461369281E-3</v>
      </c>
      <c r="CF59" s="64">
        <v>977087</v>
      </c>
      <c r="CG59" s="69">
        <v>245</v>
      </c>
      <c r="CH59" s="70">
        <v>22828</v>
      </c>
      <c r="CI59" s="70">
        <v>1081</v>
      </c>
      <c r="CJ59" s="70">
        <v>2294</v>
      </c>
      <c r="CK59" s="70">
        <v>817</v>
      </c>
      <c r="CL59" s="70">
        <v>155</v>
      </c>
      <c r="CM59" s="70">
        <v>406</v>
      </c>
      <c r="CN59" s="70">
        <v>2116</v>
      </c>
      <c r="CO59" s="70">
        <v>928</v>
      </c>
      <c r="CP59" s="70">
        <v>66</v>
      </c>
      <c r="CQ59" s="70">
        <v>300</v>
      </c>
      <c r="CR59" s="70">
        <v>2817</v>
      </c>
      <c r="CS59" s="70">
        <v>1098</v>
      </c>
      <c r="CT59" s="70">
        <v>753</v>
      </c>
      <c r="CU59" s="70">
        <v>1387</v>
      </c>
      <c r="CV59" s="70">
        <v>3769</v>
      </c>
      <c r="CW59" s="70">
        <v>819</v>
      </c>
      <c r="CX59" s="70">
        <v>1076</v>
      </c>
      <c r="CY59" s="70">
        <v>677</v>
      </c>
      <c r="CZ59" s="70">
        <v>4027</v>
      </c>
      <c r="DA59" s="70">
        <v>712</v>
      </c>
      <c r="DB59" s="70">
        <v>4487</v>
      </c>
      <c r="DC59" s="70">
        <v>1411</v>
      </c>
      <c r="DD59" s="70">
        <v>1469</v>
      </c>
      <c r="DE59" s="70">
        <v>4392</v>
      </c>
      <c r="DF59" s="70">
        <v>10785</v>
      </c>
      <c r="DG59" s="70">
        <v>23194</v>
      </c>
      <c r="DH59" s="70">
        <v>41724</v>
      </c>
      <c r="DI59" s="70">
        <v>391</v>
      </c>
      <c r="DJ59" s="70">
        <v>42</v>
      </c>
      <c r="DK59" s="69">
        <v>628</v>
      </c>
      <c r="DL59" s="70">
        <v>973</v>
      </c>
      <c r="DM59" s="70">
        <v>702</v>
      </c>
      <c r="DN59" s="69"/>
      <c r="DO59" s="70">
        <v>552</v>
      </c>
      <c r="DP59" s="70">
        <v>19535</v>
      </c>
      <c r="DQ59" s="70">
        <v>664</v>
      </c>
      <c r="DR59" s="70">
        <v>221</v>
      </c>
      <c r="DS59" s="69">
        <v>88</v>
      </c>
      <c r="DT59" s="67">
        <f t="shared" si="208"/>
        <v>2.5074532769343981E-2</v>
      </c>
      <c r="DU59" s="68">
        <f t="shared" si="209"/>
        <v>2.3363323839125893</v>
      </c>
      <c r="DV59" s="68">
        <f t="shared" si="210"/>
        <v>0.11063497928024833</v>
      </c>
      <c r="DW59" s="68">
        <f t="shared" si="211"/>
        <v>0.23477950274642892</v>
      </c>
      <c r="DX59" s="68">
        <f t="shared" si="212"/>
        <v>8.3615890908383797E-2</v>
      </c>
      <c r="DY59" s="68">
        <f t="shared" si="213"/>
        <v>1.5863479915299249E-2</v>
      </c>
      <c r="DZ59" s="68">
        <f t="shared" si="214"/>
        <v>4.1552082874912882E-2</v>
      </c>
      <c r="EA59" s="68">
        <f t="shared" si="215"/>
        <v>0.2165620871017627</v>
      </c>
      <c r="EB59" s="68">
        <f t="shared" si="216"/>
        <v>9.4976189428372298E-2</v>
      </c>
      <c r="EC59" s="68">
        <f t="shared" si="217"/>
        <v>6.7547720929661331E-3</v>
      </c>
      <c r="ED59" s="68">
        <f t="shared" si="218"/>
        <v>3.070350951348242E-2</v>
      </c>
      <c r="EE59" s="68">
        <f t="shared" si="219"/>
        <v>0.28830595433159995</v>
      </c>
      <c r="EF59" s="68">
        <f t="shared" si="220"/>
        <v>0.11237484481934566</v>
      </c>
      <c r="EG59" s="68">
        <f t="shared" si="221"/>
        <v>7.7065808878840888E-2</v>
      </c>
      <c r="EH59" s="68">
        <f t="shared" si="222"/>
        <v>0.14195255898400039</v>
      </c>
      <c r="EI59" s="68">
        <f t="shared" si="223"/>
        <v>0.38573842452105084</v>
      </c>
      <c r="EJ59" s="68">
        <f t="shared" si="224"/>
        <v>8.3820580971807016E-2</v>
      </c>
      <c r="EK59" s="68">
        <f t="shared" si="225"/>
        <v>0.11012325412169029</v>
      </c>
      <c r="EL59" s="68">
        <f t="shared" si="226"/>
        <v>6.9287586468758669E-2</v>
      </c>
      <c r="EM59" s="68">
        <f t="shared" si="227"/>
        <v>0.41214344270264569</v>
      </c>
      <c r="EN59" s="68">
        <f t="shared" si="228"/>
        <v>7.2869662578664951E-2</v>
      </c>
      <c r="EO59" s="68">
        <f t="shared" si="229"/>
        <v>0.4592221572899855</v>
      </c>
      <c r="EP59" s="68">
        <f t="shared" si="230"/>
        <v>0.14440883974507901</v>
      </c>
      <c r="EQ59" s="68">
        <f t="shared" si="231"/>
        <v>0.15034485158435226</v>
      </c>
      <c r="ER59" s="68">
        <f t="shared" si="185"/>
        <v>0.44949937927738265</v>
      </c>
      <c r="ES59" s="68">
        <f t="shared" si="186"/>
        <v>1.1037911670096929</v>
      </c>
      <c r="ET59" s="68">
        <f t="shared" si="186"/>
        <v>2.3737906655190377</v>
      </c>
      <c r="EU59" s="68">
        <f t="shared" si="184"/>
        <v>4.270244103135135</v>
      </c>
      <c r="EV59" s="68">
        <f t="shared" si="184"/>
        <v>4.0016907399238758E-2</v>
      </c>
      <c r="EW59" s="68">
        <f t="shared" si="184"/>
        <v>4.2984913318875389E-3</v>
      </c>
      <c r="EX59" s="67">
        <f t="shared" si="184"/>
        <v>6.4272679914889871E-2</v>
      </c>
      <c r="EY59" s="68">
        <f t="shared" si="184"/>
        <v>9.9581715855394659E-2</v>
      </c>
      <c r="EZ59" s="68">
        <f t="shared" si="184"/>
        <v>7.1846212261548872E-2</v>
      </c>
      <c r="FA59" s="67"/>
      <c r="FB59" s="68">
        <f t="shared" si="233"/>
        <v>5.6494457504807659E-2</v>
      </c>
      <c r="FC59" s="68">
        <f t="shared" si="233"/>
        <v>1.9993101944862639</v>
      </c>
      <c r="FD59" s="68">
        <f t="shared" si="233"/>
        <v>6.7957101056507763E-2</v>
      </c>
      <c r="FE59" s="68">
        <f t="shared" si="233"/>
        <v>2.2618252008265383E-2</v>
      </c>
      <c r="FF59" s="67">
        <f t="shared" si="233"/>
        <v>9.0063627906215114E-3</v>
      </c>
      <c r="FG59" s="67">
        <f t="shared" si="153"/>
        <v>-1.1188815022185194E-2</v>
      </c>
      <c r="FH59" s="68">
        <f t="shared" si="154"/>
        <v>-0.83732721637534713</v>
      </c>
      <c r="FI59" s="68">
        <f t="shared" si="155"/>
        <v>2.7849427245107097E-2</v>
      </c>
      <c r="FJ59" s="68">
        <f t="shared" si="156"/>
        <v>4.6662561659071317E-2</v>
      </c>
      <c r="FK59" s="68">
        <f t="shared" si="157"/>
        <v>1.535479531633184E-2</v>
      </c>
      <c r="FL59" s="68">
        <f t="shared" si="158"/>
        <v>3.8188307288406095E-2</v>
      </c>
      <c r="FM59" s="68">
        <f t="shared" si="159"/>
        <v>2.8622047753345953E-2</v>
      </c>
      <c r="FN59" s="68">
        <f t="shared" si="160"/>
        <v>0.354802580736026</v>
      </c>
      <c r="FO59" s="68">
        <f t="shared" si="161"/>
        <v>0.78821137493286142</v>
      </c>
      <c r="FP59" s="68">
        <f t="shared" si="162"/>
        <v>0.12679041939480931</v>
      </c>
      <c r="FQ59" s="68">
        <f t="shared" si="163"/>
        <v>6.6667778463207553E-3</v>
      </c>
      <c r="FR59" s="68">
        <f t="shared" si="164"/>
        <v>0.53551783684211585</v>
      </c>
      <c r="FS59" s="68">
        <f t="shared" si="165"/>
        <v>0.13887277294132605</v>
      </c>
      <c r="FT59" s="68">
        <f t="shared" si="166"/>
        <v>0.23969630268218406</v>
      </c>
      <c r="FU59" s="68">
        <f t="shared" si="167"/>
        <v>0.30276317987131324</v>
      </c>
      <c r="FV59" s="68">
        <f t="shared" si="168"/>
        <v>-1.408579112729752E-2</v>
      </c>
      <c r="FW59" s="68">
        <f t="shared" si="169"/>
        <v>0.63982101840193772</v>
      </c>
      <c r="FX59" s="68">
        <f t="shared" si="170"/>
        <v>2.6404104935944764E-2</v>
      </c>
      <c r="FY59" s="68">
        <f t="shared" si="171"/>
        <v>0.23247049450641011</v>
      </c>
      <c r="FZ59" s="68">
        <f t="shared" si="172"/>
        <v>0.20423331689271151</v>
      </c>
      <c r="GA59" s="68">
        <f t="shared" si="173"/>
        <v>0.20717451077846361</v>
      </c>
      <c r="GB59" s="68">
        <f t="shared" si="174"/>
        <v>0.34083748606141162</v>
      </c>
      <c r="GC59" s="68">
        <f t="shared" si="175"/>
        <v>0.43366570512489389</v>
      </c>
      <c r="GD59" s="68">
        <f t="shared" si="176"/>
        <v>4.1538992988801704E-2</v>
      </c>
      <c r="GE59" s="68">
        <f t="shared" si="177"/>
        <v>0.35167857691271193</v>
      </c>
      <c r="GF59" s="68">
        <f t="shared" si="178"/>
        <v>0.18823293263198093</v>
      </c>
      <c r="GG59" s="68">
        <f t="shared" si="179"/>
        <v>0.16161092528097543</v>
      </c>
      <c r="GH59" s="68">
        <f t="shared" si="180"/>
        <v>0.94128011066764117</v>
      </c>
      <c r="GI59" s="68">
        <f t="shared" si="181"/>
        <v>5.0752818008362982E-2</v>
      </c>
      <c r="GJ59" s="68">
        <f t="shared" si="182"/>
        <v>0.31199765654634687</v>
      </c>
      <c r="GK59" s="67">
        <f t="shared" si="182"/>
        <v>-5.1318889533312213E-2</v>
      </c>
      <c r="GL59" s="68">
        <f t="shared" si="139"/>
        <v>3.2658777320567212E-2</v>
      </c>
      <c r="GM59" s="68">
        <f t="shared" si="34"/>
        <v>1.0349781382706494E-2</v>
      </c>
      <c r="GN59" s="67"/>
      <c r="GO59" s="68">
        <f t="shared" si="232"/>
        <v>4.0425988515629514E-2</v>
      </c>
      <c r="GP59" s="68">
        <f t="shared" si="232"/>
        <v>-0.13144817565201161</v>
      </c>
      <c r="GQ59" s="68">
        <f t="shared" si="232"/>
        <v>4.4636757714693054E-4</v>
      </c>
      <c r="GR59" s="68">
        <f t="shared" si="232"/>
        <v>3.0097505452156004E-3</v>
      </c>
      <c r="GS59" s="67">
        <f t="shared" si="232"/>
        <v>3.3332655515416754E-5</v>
      </c>
    </row>
    <row r="60" spans="1:201" s="71" customFormat="1" x14ac:dyDescent="0.15">
      <c r="A60" s="64">
        <v>1</v>
      </c>
      <c r="B60" s="64" t="s">
        <v>545</v>
      </c>
      <c r="C60" s="64" t="s">
        <v>546</v>
      </c>
      <c r="D60" s="64" t="s">
        <v>547</v>
      </c>
      <c r="E60" s="64">
        <v>316960</v>
      </c>
      <c r="F60" s="65">
        <v>48</v>
      </c>
      <c r="G60" s="66">
        <v>5821</v>
      </c>
      <c r="H60" s="66">
        <v>686</v>
      </c>
      <c r="I60" s="66">
        <v>1213</v>
      </c>
      <c r="J60" s="66">
        <v>547</v>
      </c>
      <c r="K60" s="66">
        <v>207</v>
      </c>
      <c r="L60" s="66">
        <v>207</v>
      </c>
      <c r="M60" s="66">
        <v>1346</v>
      </c>
      <c r="N60" s="66">
        <v>6417</v>
      </c>
      <c r="O60" s="66">
        <v>921</v>
      </c>
      <c r="P60" s="66">
        <v>270</v>
      </c>
      <c r="Q60" s="66">
        <v>4559</v>
      </c>
      <c r="R60" s="66">
        <v>869</v>
      </c>
      <c r="S60" s="66">
        <v>1980</v>
      </c>
      <c r="T60" s="66">
        <v>2224</v>
      </c>
      <c r="U60" s="66">
        <v>1829</v>
      </c>
      <c r="V60" s="66">
        <v>1181</v>
      </c>
      <c r="W60" s="66">
        <v>569</v>
      </c>
      <c r="X60" s="66">
        <v>1994</v>
      </c>
      <c r="Y60" s="66">
        <v>2487</v>
      </c>
      <c r="Z60" s="66">
        <v>644</v>
      </c>
      <c r="AA60" s="66">
        <v>2272</v>
      </c>
      <c r="AB60" s="66">
        <v>2076</v>
      </c>
      <c r="AC60" s="66">
        <v>745</v>
      </c>
      <c r="AD60" s="66">
        <v>2245</v>
      </c>
      <c r="AE60" s="66">
        <v>1387</v>
      </c>
      <c r="AF60" s="66">
        <v>13418</v>
      </c>
      <c r="AG60" s="66">
        <v>3901</v>
      </c>
      <c r="AH60" s="66">
        <v>1101</v>
      </c>
      <c r="AI60" s="66">
        <v>920</v>
      </c>
      <c r="AJ60" s="65">
        <v>61</v>
      </c>
      <c r="AK60" s="66">
        <v>431</v>
      </c>
      <c r="AL60" s="66">
        <v>286</v>
      </c>
      <c r="AM60" s="65">
        <v>56</v>
      </c>
      <c r="AN60" s="66">
        <v>274</v>
      </c>
      <c r="AO60" s="66">
        <v>1479</v>
      </c>
      <c r="AP60" s="66">
        <v>225</v>
      </c>
      <c r="AQ60" s="66">
        <v>96</v>
      </c>
      <c r="AR60" s="65">
        <v>40</v>
      </c>
      <c r="AS60" s="67">
        <f t="shared" si="187"/>
        <v>1.5143866733972743E-2</v>
      </c>
      <c r="AT60" s="68">
        <f t="shared" si="188"/>
        <v>1.8365093387178191</v>
      </c>
      <c r="AU60" s="68">
        <f t="shared" si="189"/>
        <v>0.21643109540636041</v>
      </c>
      <c r="AV60" s="68">
        <f t="shared" si="190"/>
        <v>0.38269813225643617</v>
      </c>
      <c r="AW60" s="68">
        <f t="shared" si="191"/>
        <v>0.17257698132256435</v>
      </c>
      <c r="AX60" s="68">
        <f t="shared" si="192"/>
        <v>6.5307925290257446E-2</v>
      </c>
      <c r="AY60" s="68">
        <f t="shared" si="193"/>
        <v>6.5307925290257446E-2</v>
      </c>
      <c r="AZ60" s="68">
        <f t="shared" si="194"/>
        <v>0.42465926299848566</v>
      </c>
      <c r="BA60" s="68">
        <f t="shared" si="195"/>
        <v>2.0245456839979812</v>
      </c>
      <c r="BB60" s="68">
        <f t="shared" si="196"/>
        <v>0.29057294295810199</v>
      </c>
      <c r="BC60" s="68">
        <f t="shared" si="197"/>
        <v>8.5184250378596671E-2</v>
      </c>
      <c r="BD60" s="68">
        <f t="shared" si="198"/>
        <v>1.438351842503786</v>
      </c>
      <c r="BE60" s="68">
        <f t="shared" si="199"/>
        <v>0.27416708732963146</v>
      </c>
      <c r="BF60" s="68">
        <f t="shared" si="200"/>
        <v>0.62468450277637555</v>
      </c>
      <c r="BG60" s="68">
        <f t="shared" si="201"/>
        <v>0.70166582534073696</v>
      </c>
      <c r="BH60" s="68">
        <f t="shared" si="202"/>
        <v>0.57704442200908634</v>
      </c>
      <c r="BI60" s="68">
        <f t="shared" si="203"/>
        <v>0.37260222110045432</v>
      </c>
      <c r="BJ60" s="68">
        <f t="shared" si="204"/>
        <v>0.17951792024230187</v>
      </c>
      <c r="BK60" s="68">
        <f t="shared" si="205"/>
        <v>0.62910146390711763</v>
      </c>
      <c r="BL60" s="68">
        <f t="shared" si="206"/>
        <v>0.7846415951539627</v>
      </c>
      <c r="BM60" s="68">
        <f t="shared" si="207"/>
        <v>0.20318021201413428</v>
      </c>
      <c r="BN60" s="68">
        <f t="shared" si="234"/>
        <v>0.71680969207470968</v>
      </c>
      <c r="BO60" s="68">
        <f t="shared" si="235"/>
        <v>0.6549722362443211</v>
      </c>
      <c r="BP60" s="68">
        <f t="shared" si="236"/>
        <v>0.23504543160020194</v>
      </c>
      <c r="BQ60" s="68">
        <f t="shared" si="237"/>
        <v>0.70829126703685008</v>
      </c>
      <c r="BR60" s="68">
        <f t="shared" si="238"/>
        <v>0.43759464916708735</v>
      </c>
      <c r="BS60" s="68">
        <f t="shared" si="239"/>
        <v>4.2333417465926306</v>
      </c>
      <c r="BT60" s="68">
        <f t="shared" si="240"/>
        <v>1.2307546693589098</v>
      </c>
      <c r="BU60" s="68">
        <f t="shared" si="241"/>
        <v>0.34736244321049975</v>
      </c>
      <c r="BV60" s="68">
        <f t="shared" si="242"/>
        <v>0.29025744573447754</v>
      </c>
      <c r="BW60" s="67">
        <f t="shared" si="243"/>
        <v>1.9245330641090359E-2</v>
      </c>
      <c r="BX60" s="68">
        <f t="shared" si="244"/>
        <v>0.13597930338213024</v>
      </c>
      <c r="BY60" s="68">
        <f t="shared" si="151"/>
        <v>9.0232205956587583E-2</v>
      </c>
      <c r="BZ60" s="67">
        <f t="shared" si="151"/>
        <v>1.7667844522968199E-2</v>
      </c>
      <c r="CA60" s="68">
        <f t="shared" si="151"/>
        <v>8.6446239273094402E-2</v>
      </c>
      <c r="CB60" s="68">
        <f t="shared" si="151"/>
        <v>0.4666203937405351</v>
      </c>
      <c r="CC60" s="68">
        <f t="shared" si="245"/>
        <v>7.0986875315497217E-2</v>
      </c>
      <c r="CD60" s="68">
        <f t="shared" si="53"/>
        <v>3.0287733467945485E-2</v>
      </c>
      <c r="CE60" s="67">
        <f t="shared" si="53"/>
        <v>1.2619888944977283E-2</v>
      </c>
      <c r="CF60" s="64">
        <v>300848</v>
      </c>
      <c r="CG60" s="69">
        <v>118</v>
      </c>
      <c r="CH60" s="70">
        <v>7954</v>
      </c>
      <c r="CI60" s="70">
        <v>646</v>
      </c>
      <c r="CJ60" s="70">
        <v>1002</v>
      </c>
      <c r="CK60" s="70">
        <v>513</v>
      </c>
      <c r="CL60" s="70">
        <v>77</v>
      </c>
      <c r="CM60" s="70">
        <v>216</v>
      </c>
      <c r="CN60" s="70">
        <v>1072</v>
      </c>
      <c r="CO60" s="70">
        <v>529</v>
      </c>
      <c r="CP60" s="70">
        <v>46</v>
      </c>
      <c r="CQ60" s="70">
        <v>161</v>
      </c>
      <c r="CR60" s="70">
        <v>1470</v>
      </c>
      <c r="CS60" s="70">
        <v>282</v>
      </c>
      <c r="CT60" s="70">
        <v>200</v>
      </c>
      <c r="CU60" s="70">
        <v>510</v>
      </c>
      <c r="CV60" s="70">
        <v>1489</v>
      </c>
      <c r="CW60" s="70">
        <v>137</v>
      </c>
      <c r="CX60" s="70">
        <v>370</v>
      </c>
      <c r="CY60" s="70">
        <v>317</v>
      </c>
      <c r="CZ60" s="70">
        <v>1420</v>
      </c>
      <c r="DA60" s="70">
        <v>314</v>
      </c>
      <c r="DB60" s="70">
        <v>1010</v>
      </c>
      <c r="DC60" s="70">
        <v>635</v>
      </c>
      <c r="DD60" s="70">
        <v>691</v>
      </c>
      <c r="DE60" s="70">
        <v>1450</v>
      </c>
      <c r="DF60" s="70">
        <v>922</v>
      </c>
      <c r="DG60" s="70">
        <v>9471</v>
      </c>
      <c r="DH60" s="70">
        <v>2600</v>
      </c>
      <c r="DI60" s="70">
        <v>247</v>
      </c>
      <c r="DJ60" s="70">
        <v>15</v>
      </c>
      <c r="DK60" s="69">
        <v>255</v>
      </c>
      <c r="DL60" s="70">
        <v>333</v>
      </c>
      <c r="DM60" s="70">
        <v>312</v>
      </c>
      <c r="DN60" s="69"/>
      <c r="DO60" s="70">
        <v>194</v>
      </c>
      <c r="DP60" s="70">
        <v>1493</v>
      </c>
      <c r="DQ60" s="70">
        <v>203</v>
      </c>
      <c r="DR60" s="70">
        <v>111</v>
      </c>
      <c r="DS60" s="69">
        <v>40</v>
      </c>
      <c r="DT60" s="67">
        <f t="shared" si="208"/>
        <v>3.9222464500345687E-2</v>
      </c>
      <c r="DU60" s="68">
        <f t="shared" si="209"/>
        <v>2.6438600223368613</v>
      </c>
      <c r="DV60" s="68">
        <f t="shared" si="210"/>
        <v>0.21472637345104506</v>
      </c>
      <c r="DW60" s="68">
        <f t="shared" si="211"/>
        <v>0.33305855448598626</v>
      </c>
      <c r="DX60" s="68">
        <f t="shared" si="212"/>
        <v>0.17051800244641813</v>
      </c>
      <c r="DY60" s="68">
        <f t="shared" si="213"/>
        <v>2.5594320055310323E-2</v>
      </c>
      <c r="DZ60" s="68">
        <f t="shared" si="214"/>
        <v>7.1797053661649735E-2</v>
      </c>
      <c r="EA60" s="68">
        <f t="shared" si="215"/>
        <v>0.35632611817263204</v>
      </c>
      <c r="EB60" s="68">
        <f t="shared" si="216"/>
        <v>0.17583630271765144</v>
      </c>
      <c r="EC60" s="68">
        <f t="shared" si="217"/>
        <v>1.5290113279795776E-2</v>
      </c>
      <c r="ED60" s="68">
        <f t="shared" si="218"/>
        <v>5.3515396479285215E-2</v>
      </c>
      <c r="EE60" s="68">
        <f t="shared" si="219"/>
        <v>0.48861883741956075</v>
      </c>
      <c r="EF60" s="68">
        <f t="shared" si="220"/>
        <v>9.3735042280487166E-2</v>
      </c>
      <c r="EG60" s="68">
        <f t="shared" si="221"/>
        <v>6.6478753390416423E-2</v>
      </c>
      <c r="EH60" s="68">
        <f t="shared" si="222"/>
        <v>0.16952082114556188</v>
      </c>
      <c r="EI60" s="68">
        <f t="shared" si="223"/>
        <v>0.4949343189916503</v>
      </c>
      <c r="EJ60" s="68">
        <f t="shared" si="224"/>
        <v>4.5537946072435248E-2</v>
      </c>
      <c r="EK60" s="68">
        <f t="shared" si="225"/>
        <v>0.12298569377227038</v>
      </c>
      <c r="EL60" s="68">
        <f t="shared" si="226"/>
        <v>0.10536882412381003</v>
      </c>
      <c r="EM60" s="68">
        <f t="shared" si="227"/>
        <v>0.47199914907195661</v>
      </c>
      <c r="EN60" s="68">
        <f t="shared" si="228"/>
        <v>0.10437164282295379</v>
      </c>
      <c r="EO60" s="68">
        <f t="shared" si="229"/>
        <v>0.33571770462160294</v>
      </c>
      <c r="EP60" s="68">
        <f t="shared" si="230"/>
        <v>0.21107004201457213</v>
      </c>
      <c r="EQ60" s="68">
        <f t="shared" si="231"/>
        <v>0.22968409296388873</v>
      </c>
      <c r="ER60" s="68">
        <f t="shared" si="185"/>
        <v>0.48197096208051904</v>
      </c>
      <c r="ES60" s="68">
        <f t="shared" si="186"/>
        <v>0.3064670531298197</v>
      </c>
      <c r="ET60" s="68">
        <f t="shared" si="186"/>
        <v>3.1481013668031697</v>
      </c>
      <c r="EU60" s="68">
        <f t="shared" si="184"/>
        <v>0.8642237940754135</v>
      </c>
      <c r="EV60" s="68">
        <f t="shared" si="184"/>
        <v>8.2101260437164272E-2</v>
      </c>
      <c r="EW60" s="68">
        <f t="shared" si="184"/>
        <v>4.9859065042812314E-3</v>
      </c>
      <c r="EX60" s="67">
        <f t="shared" si="184"/>
        <v>8.4760410572780942E-2</v>
      </c>
      <c r="EY60" s="68">
        <f t="shared" si="184"/>
        <v>0.11068712439504333</v>
      </c>
      <c r="EZ60" s="68">
        <f t="shared" si="184"/>
        <v>0.10370685528904962</v>
      </c>
      <c r="FA60" s="67"/>
      <c r="FB60" s="68">
        <f t="shared" si="233"/>
        <v>6.4484390788703924E-2</v>
      </c>
      <c r="FC60" s="68">
        <f t="shared" si="233"/>
        <v>0.49626389405945859</v>
      </c>
      <c r="FD60" s="68">
        <f t="shared" si="233"/>
        <v>6.7475934691272665E-2</v>
      </c>
      <c r="FE60" s="68">
        <f t="shared" si="233"/>
        <v>3.6895708131681117E-2</v>
      </c>
      <c r="FF60" s="67">
        <f t="shared" si="233"/>
        <v>1.3295750678083286E-2</v>
      </c>
      <c r="FG60" s="67">
        <f t="shared" si="153"/>
        <v>-2.4078597766372944E-2</v>
      </c>
      <c r="FH60" s="68">
        <f t="shared" si="154"/>
        <v>-0.80735068361904228</v>
      </c>
      <c r="FI60" s="68">
        <f t="shared" si="155"/>
        <v>1.704721955315347E-3</v>
      </c>
      <c r="FJ60" s="68">
        <f t="shared" si="156"/>
        <v>4.9639577770449916E-2</v>
      </c>
      <c r="FK60" s="68">
        <f t="shared" si="157"/>
        <v>2.058978876146228E-3</v>
      </c>
      <c r="FL60" s="68">
        <f t="shared" si="158"/>
        <v>3.9713605234947123E-2</v>
      </c>
      <c r="FM60" s="68">
        <f t="shared" si="159"/>
        <v>-6.4891283713922887E-3</v>
      </c>
      <c r="FN60" s="68">
        <f t="shared" si="160"/>
        <v>6.833314482585362E-2</v>
      </c>
      <c r="FO60" s="68">
        <f t="shared" si="161"/>
        <v>1.8487093812803297</v>
      </c>
      <c r="FP60" s="68">
        <f t="shared" si="162"/>
        <v>0.2752828296783062</v>
      </c>
      <c r="FQ60" s="68">
        <f t="shared" si="163"/>
        <v>3.1668853899311455E-2</v>
      </c>
      <c r="FR60" s="68">
        <f t="shared" si="164"/>
        <v>0.9497330050842252</v>
      </c>
      <c r="FS60" s="68">
        <f t="shared" si="165"/>
        <v>0.18043204504914429</v>
      </c>
      <c r="FT60" s="68">
        <f t="shared" si="166"/>
        <v>0.55820574938595913</v>
      </c>
      <c r="FU60" s="68">
        <f t="shared" si="167"/>
        <v>0.53214500419517508</v>
      </c>
      <c r="FV60" s="68">
        <f t="shared" si="168"/>
        <v>8.2110103017436042E-2</v>
      </c>
      <c r="FW60" s="68">
        <f t="shared" si="169"/>
        <v>0.32706427502801905</v>
      </c>
      <c r="FX60" s="68">
        <f t="shared" si="170"/>
        <v>5.6532226470031491E-2</v>
      </c>
      <c r="FY60" s="68">
        <f t="shared" si="171"/>
        <v>0.52373263978330764</v>
      </c>
      <c r="FZ60" s="68">
        <f t="shared" si="172"/>
        <v>0.31264244608200609</v>
      </c>
      <c r="GA60" s="68">
        <f t="shared" si="173"/>
        <v>9.8808569191180487E-2</v>
      </c>
      <c r="GB60" s="68">
        <f t="shared" si="174"/>
        <v>0.38109198745310674</v>
      </c>
      <c r="GC60" s="68">
        <f t="shared" si="175"/>
        <v>0.44390219422974897</v>
      </c>
      <c r="GD60" s="68">
        <f t="shared" si="176"/>
        <v>5.3613386363132176E-3</v>
      </c>
      <c r="GE60" s="68">
        <f t="shared" si="177"/>
        <v>0.22632030495633104</v>
      </c>
      <c r="GF60" s="68">
        <f t="shared" si="178"/>
        <v>0.13112759603726765</v>
      </c>
      <c r="GG60" s="68">
        <f t="shared" si="179"/>
        <v>1.085240379789461</v>
      </c>
      <c r="GH60" s="68">
        <f t="shared" si="180"/>
        <v>0.36653087528349626</v>
      </c>
      <c r="GI60" s="68">
        <f t="shared" si="181"/>
        <v>0.26526118277333549</v>
      </c>
      <c r="GJ60" s="68">
        <f t="shared" si="182"/>
        <v>0.28527153923019632</v>
      </c>
      <c r="GK60" s="67">
        <f t="shared" si="182"/>
        <v>-6.551507993169059E-2</v>
      </c>
      <c r="GL60" s="68">
        <f t="shared" si="139"/>
        <v>2.5292178987086911E-2</v>
      </c>
      <c r="GM60" s="68">
        <f t="shared" si="34"/>
        <v>-1.3474649332462035E-2</v>
      </c>
      <c r="GN60" s="67"/>
      <c r="GO60" s="68">
        <f t="shared" si="232"/>
        <v>2.1961848484390478E-2</v>
      </c>
      <c r="GP60" s="68">
        <f t="shared" si="232"/>
        <v>-2.9643500318923488E-2</v>
      </c>
      <c r="GQ60" s="68">
        <f t="shared" si="232"/>
        <v>3.5109406242245511E-3</v>
      </c>
      <c r="GR60" s="68">
        <f t="shared" si="232"/>
        <v>-6.6079746637356315E-3</v>
      </c>
      <c r="GS60" s="67">
        <f t="shared" si="232"/>
        <v>-6.7586173310600281E-4</v>
      </c>
    </row>
    <row r="61" spans="1:201" s="71" customFormat="1" x14ac:dyDescent="0.15">
      <c r="A61" s="64">
        <v>1</v>
      </c>
      <c r="B61" s="64" t="s">
        <v>548</v>
      </c>
      <c r="C61" s="64" t="s">
        <v>549</v>
      </c>
      <c r="D61" s="64" t="s">
        <v>550</v>
      </c>
      <c r="E61" s="64">
        <v>312925</v>
      </c>
      <c r="F61" s="65">
        <v>25</v>
      </c>
      <c r="G61" s="66">
        <v>914</v>
      </c>
      <c r="H61" s="66">
        <v>137</v>
      </c>
      <c r="I61" s="66">
        <v>565</v>
      </c>
      <c r="J61" s="66">
        <v>208</v>
      </c>
      <c r="K61" s="66">
        <v>82</v>
      </c>
      <c r="L61" s="66">
        <v>101</v>
      </c>
      <c r="M61" s="66">
        <v>279</v>
      </c>
      <c r="N61" s="66">
        <v>783</v>
      </c>
      <c r="O61" s="66">
        <v>81</v>
      </c>
      <c r="P61" s="66">
        <v>56</v>
      </c>
      <c r="Q61" s="66">
        <v>902</v>
      </c>
      <c r="R61" s="66">
        <v>137</v>
      </c>
      <c r="S61" s="66">
        <v>94</v>
      </c>
      <c r="T61" s="66">
        <v>317</v>
      </c>
      <c r="U61" s="66">
        <v>267</v>
      </c>
      <c r="V61" s="66">
        <v>23</v>
      </c>
      <c r="W61" s="66">
        <v>257</v>
      </c>
      <c r="X61" s="66">
        <v>484</v>
      </c>
      <c r="Y61" s="66">
        <v>321</v>
      </c>
      <c r="Z61" s="66">
        <v>174</v>
      </c>
      <c r="AA61" s="66">
        <v>910</v>
      </c>
      <c r="AB61" s="66">
        <v>242</v>
      </c>
      <c r="AC61" s="66">
        <v>301</v>
      </c>
      <c r="AD61" s="66">
        <v>682</v>
      </c>
      <c r="AE61" s="66">
        <v>155</v>
      </c>
      <c r="AF61" s="66">
        <v>2250</v>
      </c>
      <c r="AG61" s="66">
        <v>4081</v>
      </c>
      <c r="AH61" s="66">
        <v>154</v>
      </c>
      <c r="AI61" s="66">
        <v>101</v>
      </c>
      <c r="AJ61" s="65">
        <v>6</v>
      </c>
      <c r="AK61" s="66">
        <v>172</v>
      </c>
      <c r="AL61" s="66">
        <v>90</v>
      </c>
      <c r="AM61" s="65">
        <v>16</v>
      </c>
      <c r="AN61" s="66">
        <v>85</v>
      </c>
      <c r="AO61" s="66">
        <v>961</v>
      </c>
      <c r="AP61" s="66">
        <v>124</v>
      </c>
      <c r="AQ61" s="66">
        <v>37</v>
      </c>
      <c r="AR61" s="65">
        <v>13</v>
      </c>
      <c r="AS61" s="67">
        <f t="shared" si="187"/>
        <v>7.9891347767036824E-3</v>
      </c>
      <c r="AT61" s="68">
        <f t="shared" si="188"/>
        <v>0.29208276743628664</v>
      </c>
      <c r="AU61" s="68">
        <f t="shared" si="189"/>
        <v>4.3780458576336181E-2</v>
      </c>
      <c r="AV61" s="68">
        <f t="shared" si="190"/>
        <v>0.18055444595350323</v>
      </c>
      <c r="AW61" s="68">
        <f t="shared" si="191"/>
        <v>6.6469601342174639E-2</v>
      </c>
      <c r="AX61" s="68">
        <f t="shared" si="192"/>
        <v>2.6204362067588079E-2</v>
      </c>
      <c r="AY61" s="68">
        <f t="shared" si="193"/>
        <v>3.2276104497882881E-2</v>
      </c>
      <c r="AZ61" s="68">
        <f t="shared" si="194"/>
        <v>8.9158744108013097E-2</v>
      </c>
      <c r="BA61" s="68">
        <f t="shared" si="195"/>
        <v>0.25021970120635934</v>
      </c>
      <c r="BB61" s="68">
        <f t="shared" si="196"/>
        <v>2.5884796676519935E-2</v>
      </c>
      <c r="BC61" s="68">
        <f t="shared" si="197"/>
        <v>1.7895661899816249E-2</v>
      </c>
      <c r="BD61" s="68">
        <f t="shared" si="198"/>
        <v>0.28824798274346886</v>
      </c>
      <c r="BE61" s="68">
        <f t="shared" si="199"/>
        <v>4.3780458576336181E-2</v>
      </c>
      <c r="BF61" s="68">
        <f t="shared" si="200"/>
        <v>3.0039146760405852E-2</v>
      </c>
      <c r="BG61" s="68">
        <f t="shared" si="201"/>
        <v>0.10130222896860271</v>
      </c>
      <c r="BH61" s="68">
        <f t="shared" si="202"/>
        <v>8.5323959415195327E-2</v>
      </c>
      <c r="BI61" s="68">
        <f t="shared" si="203"/>
        <v>7.3500039945673884E-3</v>
      </c>
      <c r="BJ61" s="68">
        <f t="shared" si="204"/>
        <v>8.212830550451386E-2</v>
      </c>
      <c r="BK61" s="68">
        <f t="shared" si="205"/>
        <v>0.15466964927698329</v>
      </c>
      <c r="BL61" s="68">
        <f t="shared" si="206"/>
        <v>0.1025804905328753</v>
      </c>
      <c r="BM61" s="68">
        <f t="shared" si="207"/>
        <v>5.5604378045857633E-2</v>
      </c>
      <c r="BN61" s="68">
        <f t="shared" si="234"/>
        <v>0.29080450587201406</v>
      </c>
      <c r="BO61" s="68">
        <f t="shared" si="235"/>
        <v>7.7334824638491645E-2</v>
      </c>
      <c r="BP61" s="68">
        <f t="shared" si="236"/>
        <v>9.6189182711512347E-2</v>
      </c>
      <c r="BQ61" s="68">
        <f t="shared" si="237"/>
        <v>0.21794359670847646</v>
      </c>
      <c r="BR61" s="68">
        <f t="shared" si="238"/>
        <v>4.9532635615562835E-2</v>
      </c>
      <c r="BS61" s="68">
        <f t="shared" si="239"/>
        <v>0.71902212990333148</v>
      </c>
      <c r="BT61" s="68">
        <f t="shared" si="240"/>
        <v>1.3041463609491093</v>
      </c>
      <c r="BU61" s="68">
        <f t="shared" si="241"/>
        <v>4.9213070224494691E-2</v>
      </c>
      <c r="BV61" s="68">
        <f t="shared" si="242"/>
        <v>3.2276104497882881E-2</v>
      </c>
      <c r="BW61" s="67">
        <f t="shared" si="243"/>
        <v>1.917392346408884E-3</v>
      </c>
      <c r="BX61" s="68">
        <f t="shared" si="244"/>
        <v>5.4965247263721338E-2</v>
      </c>
      <c r="BY61" s="68">
        <f t="shared" si="151"/>
        <v>2.8760885196133262E-2</v>
      </c>
      <c r="BZ61" s="67">
        <f t="shared" si="151"/>
        <v>5.1130462570903572E-3</v>
      </c>
      <c r="CA61" s="68">
        <f t="shared" si="151"/>
        <v>2.7163058240792525E-2</v>
      </c>
      <c r="CB61" s="68">
        <f t="shared" si="151"/>
        <v>0.30710234081648957</v>
      </c>
      <c r="CC61" s="68">
        <f t="shared" si="245"/>
        <v>3.9626108492450268E-2</v>
      </c>
      <c r="CD61" s="68">
        <f t="shared" si="53"/>
        <v>1.182391946952145E-2</v>
      </c>
      <c r="CE61" s="67">
        <f t="shared" si="53"/>
        <v>4.1543500838859149E-3</v>
      </c>
      <c r="CF61" s="64">
        <v>305155</v>
      </c>
      <c r="CG61" s="69">
        <v>44</v>
      </c>
      <c r="CH61" s="70">
        <v>1163</v>
      </c>
      <c r="CI61" s="70">
        <v>92</v>
      </c>
      <c r="CJ61" s="70">
        <v>535</v>
      </c>
      <c r="CK61" s="70">
        <v>205</v>
      </c>
      <c r="CL61" s="70">
        <v>41</v>
      </c>
      <c r="CM61" s="70">
        <v>58</v>
      </c>
      <c r="CN61" s="70">
        <v>187</v>
      </c>
      <c r="CO61" s="70">
        <v>106</v>
      </c>
      <c r="CP61" s="70">
        <v>12</v>
      </c>
      <c r="CQ61" s="70">
        <v>21</v>
      </c>
      <c r="CR61" s="70">
        <v>331</v>
      </c>
      <c r="CS61" s="70">
        <v>74</v>
      </c>
      <c r="CT61" s="70">
        <v>50</v>
      </c>
      <c r="CU61" s="70">
        <v>44</v>
      </c>
      <c r="CV61" s="70">
        <v>246</v>
      </c>
      <c r="CW61" s="70">
        <v>3</v>
      </c>
      <c r="CX61" s="70">
        <v>173</v>
      </c>
      <c r="CY61" s="70">
        <v>46</v>
      </c>
      <c r="CZ61" s="70">
        <v>231</v>
      </c>
      <c r="DA61" s="70">
        <v>33</v>
      </c>
      <c r="DB61" s="70">
        <v>629</v>
      </c>
      <c r="DC61" s="70">
        <v>143</v>
      </c>
      <c r="DD61" s="70">
        <v>295</v>
      </c>
      <c r="DE61" s="70">
        <v>292</v>
      </c>
      <c r="DF61" s="70">
        <v>132</v>
      </c>
      <c r="DG61" s="70">
        <v>2030</v>
      </c>
      <c r="DH61" s="70">
        <v>2761</v>
      </c>
      <c r="DI61" s="70">
        <v>53</v>
      </c>
      <c r="DJ61" s="70">
        <v>0</v>
      </c>
      <c r="DK61" s="69">
        <v>15</v>
      </c>
      <c r="DL61" s="70">
        <v>135</v>
      </c>
      <c r="DM61" s="70">
        <v>129</v>
      </c>
      <c r="DN61" s="69"/>
      <c r="DO61" s="70">
        <v>71</v>
      </c>
      <c r="DP61" s="70">
        <v>990</v>
      </c>
      <c r="DQ61" s="70">
        <v>128</v>
      </c>
      <c r="DR61" s="70">
        <v>37</v>
      </c>
      <c r="DS61" s="69">
        <v>16</v>
      </c>
      <c r="DT61" s="67">
        <f t="shared" si="208"/>
        <v>1.4418901869541709E-2</v>
      </c>
      <c r="DU61" s="68">
        <f t="shared" si="209"/>
        <v>0.38111779259720469</v>
      </c>
      <c r="DV61" s="68">
        <f t="shared" si="210"/>
        <v>3.0148612999950846E-2</v>
      </c>
      <c r="DW61" s="68">
        <f t="shared" si="211"/>
        <v>0.17532073864101849</v>
      </c>
      <c r="DX61" s="68">
        <f t="shared" si="212"/>
        <v>6.7178974619455684E-2</v>
      </c>
      <c r="DY61" s="68">
        <f t="shared" si="213"/>
        <v>1.3435794923891136E-2</v>
      </c>
      <c r="DZ61" s="68">
        <f t="shared" si="214"/>
        <v>1.9006734282577705E-2</v>
      </c>
      <c r="EA61" s="68">
        <f t="shared" si="215"/>
        <v>6.1280332945552261E-2</v>
      </c>
      <c r="EB61" s="68">
        <f t="shared" si="216"/>
        <v>3.4736445412986844E-2</v>
      </c>
      <c r="EC61" s="68">
        <f t="shared" si="217"/>
        <v>3.9324277826022838E-3</v>
      </c>
      <c r="ED61" s="68">
        <f t="shared" si="218"/>
        <v>6.8817486195539967E-3</v>
      </c>
      <c r="EE61" s="68">
        <f t="shared" si="219"/>
        <v>0.10846946633677966</v>
      </c>
      <c r="EF61" s="68">
        <f t="shared" si="220"/>
        <v>2.4249971326047417E-2</v>
      </c>
      <c r="EG61" s="68">
        <f t="shared" si="221"/>
        <v>1.6385115760842849E-2</v>
      </c>
      <c r="EH61" s="68">
        <f t="shared" si="222"/>
        <v>1.4418901869541709E-2</v>
      </c>
      <c r="EI61" s="68">
        <f t="shared" si="223"/>
        <v>8.0614769543346815E-2</v>
      </c>
      <c r="EJ61" s="68">
        <f t="shared" si="224"/>
        <v>9.8310694565057095E-4</v>
      </c>
      <c r="EK61" s="68">
        <f t="shared" si="225"/>
        <v>5.6692500532516267E-2</v>
      </c>
      <c r="EL61" s="68">
        <f t="shared" si="226"/>
        <v>1.5074306499975423E-2</v>
      </c>
      <c r="EM61" s="68">
        <f t="shared" si="227"/>
        <v>7.5699234815093969E-2</v>
      </c>
      <c r="EN61" s="68">
        <f t="shared" si="228"/>
        <v>1.081417640215628E-2</v>
      </c>
      <c r="EO61" s="68">
        <f t="shared" si="229"/>
        <v>0.20612475627140309</v>
      </c>
      <c r="EP61" s="68">
        <f t="shared" si="230"/>
        <v>4.6861431076010554E-2</v>
      </c>
      <c r="EQ61" s="68">
        <f t="shared" si="231"/>
        <v>9.6672182988972816E-2</v>
      </c>
      <c r="ER61" s="68">
        <f t="shared" si="185"/>
        <v>9.5689076043322246E-2</v>
      </c>
      <c r="ES61" s="68">
        <f t="shared" si="186"/>
        <v>4.3256705608625122E-2</v>
      </c>
      <c r="ET61" s="68">
        <f t="shared" si="186"/>
        <v>0.66523569989021969</v>
      </c>
      <c r="EU61" s="68">
        <f t="shared" si="184"/>
        <v>0.90478609231374219</v>
      </c>
      <c r="EV61" s="68">
        <f t="shared" si="184"/>
        <v>1.7368222706493422E-2</v>
      </c>
      <c r="EW61" s="68">
        <f t="shared" si="184"/>
        <v>0</v>
      </c>
      <c r="EX61" s="67">
        <f t="shared" si="184"/>
        <v>4.9155347282528556E-3</v>
      </c>
      <c r="EY61" s="68">
        <f t="shared" si="184"/>
        <v>4.4239812554275698E-2</v>
      </c>
      <c r="EZ61" s="68">
        <f t="shared" si="184"/>
        <v>4.2273598662974553E-2</v>
      </c>
      <c r="FA61" s="67"/>
      <c r="FB61" s="68">
        <f t="shared" si="233"/>
        <v>2.3266864380396848E-2</v>
      </c>
      <c r="FC61" s="68">
        <f t="shared" si="233"/>
        <v>0.3244252920646884</v>
      </c>
      <c r="FD61" s="68">
        <f t="shared" si="233"/>
        <v>4.1945896347757694E-2</v>
      </c>
      <c r="FE61" s="68">
        <f t="shared" si="233"/>
        <v>1.2124985663023708E-2</v>
      </c>
      <c r="FF61" s="67">
        <f t="shared" si="233"/>
        <v>5.2432370434697118E-3</v>
      </c>
      <c r="FG61" s="67">
        <f t="shared" si="153"/>
        <v>-6.4297670928380266E-3</v>
      </c>
      <c r="FH61" s="68">
        <f t="shared" si="154"/>
        <v>-8.9035025160918047E-2</v>
      </c>
      <c r="FI61" s="68">
        <f t="shared" si="155"/>
        <v>1.3631845576385335E-2</v>
      </c>
      <c r="FJ61" s="68">
        <f t="shared" si="156"/>
        <v>5.2337073124847366E-3</v>
      </c>
      <c r="FK61" s="68">
        <f t="shared" si="157"/>
        <v>-7.093732772810446E-4</v>
      </c>
      <c r="FL61" s="68">
        <f t="shared" si="158"/>
        <v>1.2768567143696943E-2</v>
      </c>
      <c r="FM61" s="68">
        <f t="shared" si="159"/>
        <v>1.3269370215305176E-2</v>
      </c>
      <c r="FN61" s="68">
        <f t="shared" si="160"/>
        <v>2.7878411162460835E-2</v>
      </c>
      <c r="FO61" s="68">
        <f t="shared" si="161"/>
        <v>0.21548325579337249</v>
      </c>
      <c r="FP61" s="68">
        <f t="shared" si="162"/>
        <v>2.1952368893917652E-2</v>
      </c>
      <c r="FQ61" s="68">
        <f t="shared" si="163"/>
        <v>1.1013913280262253E-2</v>
      </c>
      <c r="FR61" s="68">
        <f t="shared" si="164"/>
        <v>0.17977851640668918</v>
      </c>
      <c r="FS61" s="68">
        <f t="shared" si="165"/>
        <v>1.9530487250288765E-2</v>
      </c>
      <c r="FT61" s="68">
        <f t="shared" si="166"/>
        <v>1.3654030999563003E-2</v>
      </c>
      <c r="FU61" s="68">
        <f t="shared" si="167"/>
        <v>8.6883327099060992E-2</v>
      </c>
      <c r="FV61" s="68">
        <f t="shared" si="168"/>
        <v>4.7091898718485126E-3</v>
      </c>
      <c r="FW61" s="68">
        <f t="shared" si="169"/>
        <v>6.3668970489168175E-3</v>
      </c>
      <c r="FX61" s="68">
        <f t="shared" si="170"/>
        <v>2.5435804971997593E-2</v>
      </c>
      <c r="FY61" s="68">
        <f t="shared" si="171"/>
        <v>0.13959534277700786</v>
      </c>
      <c r="FZ61" s="68">
        <f t="shared" si="172"/>
        <v>2.6881255717781327E-2</v>
      </c>
      <c r="GA61" s="68">
        <f t="shared" si="173"/>
        <v>4.4790201643701351E-2</v>
      </c>
      <c r="GB61" s="68">
        <f t="shared" si="174"/>
        <v>8.4679749600610976E-2</v>
      </c>
      <c r="GC61" s="68">
        <f t="shared" si="175"/>
        <v>3.0473393562481091E-2</v>
      </c>
      <c r="GD61" s="68">
        <f t="shared" si="176"/>
        <v>-4.8300027746046859E-4</v>
      </c>
      <c r="GE61" s="68">
        <f t="shared" si="177"/>
        <v>0.12225452066515421</v>
      </c>
      <c r="GF61" s="68">
        <f t="shared" si="178"/>
        <v>6.2759300069377133E-3</v>
      </c>
      <c r="GG61" s="68">
        <f t="shared" si="179"/>
        <v>5.3786430013111786E-2</v>
      </c>
      <c r="GH61" s="68">
        <f t="shared" si="180"/>
        <v>0.39936026863536711</v>
      </c>
      <c r="GI61" s="68">
        <f t="shared" si="181"/>
        <v>3.1844847518001269E-2</v>
      </c>
      <c r="GJ61" s="68">
        <f t="shared" si="182"/>
        <v>3.2276104497882881E-2</v>
      </c>
      <c r="GK61" s="67">
        <f t="shared" si="182"/>
        <v>-2.9981423818439719E-3</v>
      </c>
      <c r="GL61" s="68">
        <f t="shared" si="139"/>
        <v>1.072543470944564E-2</v>
      </c>
      <c r="GM61" s="68">
        <f t="shared" si="34"/>
        <v>-1.351271346684129E-2</v>
      </c>
      <c r="GN61" s="67"/>
      <c r="GO61" s="68">
        <f t="shared" si="232"/>
        <v>3.8961938603956775E-3</v>
      </c>
      <c r="GP61" s="68">
        <f t="shared" si="232"/>
        <v>-1.7322951248198826E-2</v>
      </c>
      <c r="GQ61" s="68">
        <f t="shared" si="232"/>
        <v>-2.3197878553074258E-3</v>
      </c>
      <c r="GR61" s="68">
        <f t="shared" si="232"/>
        <v>-3.0106619350225849E-4</v>
      </c>
      <c r="GS61" s="67">
        <f t="shared" si="232"/>
        <v>-1.0888869595837968E-3</v>
      </c>
    </row>
    <row r="62" spans="1:201" s="71" customFormat="1" x14ac:dyDescent="0.15">
      <c r="A62" s="64">
        <v>1</v>
      </c>
      <c r="B62" s="64" t="s">
        <v>551</v>
      </c>
      <c r="C62" s="64" t="s">
        <v>552</v>
      </c>
      <c r="D62" s="64" t="s">
        <v>553</v>
      </c>
      <c r="E62" s="64">
        <v>308063</v>
      </c>
      <c r="F62" s="65">
        <v>16</v>
      </c>
      <c r="G62" s="66">
        <v>1482</v>
      </c>
      <c r="H62" s="66">
        <v>192</v>
      </c>
      <c r="I62" s="66">
        <v>570</v>
      </c>
      <c r="J62" s="66">
        <v>315</v>
      </c>
      <c r="K62" s="66">
        <v>95</v>
      </c>
      <c r="L62" s="66">
        <v>93</v>
      </c>
      <c r="M62" s="66">
        <v>519</v>
      </c>
      <c r="N62" s="66">
        <v>5673</v>
      </c>
      <c r="O62" s="66">
        <v>209</v>
      </c>
      <c r="P62" s="66">
        <v>129</v>
      </c>
      <c r="Q62" s="66">
        <v>2812</v>
      </c>
      <c r="R62" s="66">
        <v>193</v>
      </c>
      <c r="S62" s="66">
        <v>625</v>
      </c>
      <c r="T62" s="66">
        <v>837</v>
      </c>
      <c r="U62" s="66">
        <v>728</v>
      </c>
      <c r="V62" s="66">
        <v>465</v>
      </c>
      <c r="W62" s="66">
        <v>250</v>
      </c>
      <c r="X62" s="66">
        <v>1049</v>
      </c>
      <c r="Y62" s="66">
        <v>722</v>
      </c>
      <c r="Z62" s="66">
        <v>302</v>
      </c>
      <c r="AA62" s="66">
        <v>1038</v>
      </c>
      <c r="AB62" s="66">
        <v>250</v>
      </c>
      <c r="AC62" s="66">
        <v>270</v>
      </c>
      <c r="AD62" s="66">
        <v>958</v>
      </c>
      <c r="AE62" s="66">
        <v>2848</v>
      </c>
      <c r="AF62" s="66">
        <v>15190</v>
      </c>
      <c r="AG62" s="66">
        <v>5295</v>
      </c>
      <c r="AH62" s="66">
        <v>185</v>
      </c>
      <c r="AI62" s="66">
        <v>765</v>
      </c>
      <c r="AJ62" s="65">
        <v>13</v>
      </c>
      <c r="AK62" s="66">
        <v>192</v>
      </c>
      <c r="AL62" s="66">
        <v>102</v>
      </c>
      <c r="AM62" s="65">
        <v>21</v>
      </c>
      <c r="AN62" s="66">
        <v>109</v>
      </c>
      <c r="AO62" s="66">
        <v>4293</v>
      </c>
      <c r="AP62" s="66">
        <v>97</v>
      </c>
      <c r="AQ62" s="66">
        <v>21</v>
      </c>
      <c r="AR62" s="65">
        <v>25</v>
      </c>
      <c r="AS62" s="67">
        <f t="shared" si="187"/>
        <v>5.1937428383155397E-3</v>
      </c>
      <c r="AT62" s="68">
        <f t="shared" si="188"/>
        <v>0.48107043039897679</v>
      </c>
      <c r="AU62" s="68">
        <f t="shared" si="189"/>
        <v>6.232491405978647E-2</v>
      </c>
      <c r="AV62" s="68">
        <f t="shared" si="190"/>
        <v>0.18502708861499109</v>
      </c>
      <c r="AW62" s="68">
        <f t="shared" si="191"/>
        <v>0.10225181212933719</v>
      </c>
      <c r="AX62" s="68">
        <f t="shared" si="192"/>
        <v>3.0837848102498514E-2</v>
      </c>
      <c r="AY62" s="68">
        <f t="shared" si="193"/>
        <v>3.018863024770907E-2</v>
      </c>
      <c r="AZ62" s="68">
        <f t="shared" si="194"/>
        <v>0.16847203331786029</v>
      </c>
      <c r="BA62" s="68">
        <f t="shared" si="195"/>
        <v>1.8415064451102536</v>
      </c>
      <c r="BB62" s="68">
        <f t="shared" si="196"/>
        <v>6.7843265825496726E-2</v>
      </c>
      <c r="BC62" s="68">
        <f t="shared" si="197"/>
        <v>4.1874551633919038E-2</v>
      </c>
      <c r="BD62" s="68">
        <f t="shared" si="198"/>
        <v>0.91280030383395594</v>
      </c>
      <c r="BE62" s="68">
        <f t="shared" si="199"/>
        <v>6.2649522987181197E-2</v>
      </c>
      <c r="BF62" s="68">
        <f t="shared" si="200"/>
        <v>0.20288057962170075</v>
      </c>
      <c r="BG62" s="68">
        <f t="shared" si="201"/>
        <v>0.27169767222938168</v>
      </c>
      <c r="BH62" s="68">
        <f t="shared" si="202"/>
        <v>0.23631529914335705</v>
      </c>
      <c r="BI62" s="68">
        <f t="shared" si="203"/>
        <v>0.15094315123854535</v>
      </c>
      <c r="BJ62" s="68">
        <f t="shared" si="204"/>
        <v>8.1152231848680298E-2</v>
      </c>
      <c r="BK62" s="68">
        <f t="shared" si="205"/>
        <v>0.34051476483706256</v>
      </c>
      <c r="BL62" s="68">
        <f t="shared" si="206"/>
        <v>0.2343676455789887</v>
      </c>
      <c r="BM62" s="68">
        <f t="shared" si="207"/>
        <v>9.803189607320581E-2</v>
      </c>
      <c r="BN62" s="68">
        <f t="shared" si="234"/>
        <v>0.33694406663572057</v>
      </c>
      <c r="BO62" s="68">
        <f t="shared" si="235"/>
        <v>8.1152231848680298E-2</v>
      </c>
      <c r="BP62" s="68">
        <f t="shared" si="236"/>
        <v>8.7644410396574723E-2</v>
      </c>
      <c r="BQ62" s="68">
        <f t="shared" si="237"/>
        <v>0.31097535244414293</v>
      </c>
      <c r="BR62" s="68">
        <f t="shared" si="238"/>
        <v>0.92448622522016599</v>
      </c>
      <c r="BS62" s="68">
        <f t="shared" si="239"/>
        <v>4.9308096071258154</v>
      </c>
      <c r="BT62" s="68">
        <f t="shared" si="240"/>
        <v>1.7188042705550486</v>
      </c>
      <c r="BU62" s="68">
        <f t="shared" si="241"/>
        <v>6.0052651568023432E-2</v>
      </c>
      <c r="BV62" s="68">
        <f t="shared" si="242"/>
        <v>0.24832582945696174</v>
      </c>
      <c r="BW62" s="67">
        <f t="shared" si="243"/>
        <v>4.2199160561313754E-3</v>
      </c>
      <c r="BX62" s="68">
        <f t="shared" si="244"/>
        <v>6.232491405978647E-2</v>
      </c>
      <c r="BY62" s="68">
        <f t="shared" si="151"/>
        <v>3.3110110594261562E-2</v>
      </c>
      <c r="BZ62" s="67">
        <f t="shared" si="151"/>
        <v>6.8167874752891461E-3</v>
      </c>
      <c r="CA62" s="68">
        <f t="shared" si="151"/>
        <v>3.5382373086024613E-2</v>
      </c>
      <c r="CB62" s="68">
        <f t="shared" si="151"/>
        <v>1.3935461253055381</v>
      </c>
      <c r="CC62" s="68">
        <f t="shared" si="245"/>
        <v>3.1487065957287959E-2</v>
      </c>
      <c r="CD62" s="68">
        <f t="shared" si="53"/>
        <v>6.8167874752891461E-3</v>
      </c>
      <c r="CE62" s="67">
        <f t="shared" si="53"/>
        <v>8.1152231848680301E-3</v>
      </c>
      <c r="CF62" s="64">
        <v>282904</v>
      </c>
      <c r="CG62" s="69">
        <v>31</v>
      </c>
      <c r="CH62" s="70">
        <v>1855</v>
      </c>
      <c r="CI62" s="70">
        <v>69</v>
      </c>
      <c r="CJ62" s="70">
        <v>462</v>
      </c>
      <c r="CK62" s="70">
        <v>326</v>
      </c>
      <c r="CL62" s="70">
        <v>33</v>
      </c>
      <c r="CM62" s="70">
        <v>57</v>
      </c>
      <c r="CN62" s="70">
        <v>151</v>
      </c>
      <c r="CO62" s="70">
        <v>208</v>
      </c>
      <c r="CP62" s="70">
        <v>8</v>
      </c>
      <c r="CQ62" s="70">
        <v>27</v>
      </c>
      <c r="CR62" s="70">
        <v>477</v>
      </c>
      <c r="CS62" s="70">
        <v>61</v>
      </c>
      <c r="CT62" s="70">
        <v>106</v>
      </c>
      <c r="CU62" s="70">
        <v>149</v>
      </c>
      <c r="CV62" s="70">
        <v>621</v>
      </c>
      <c r="CW62" s="70">
        <v>39</v>
      </c>
      <c r="CX62" s="70">
        <v>142</v>
      </c>
      <c r="CY62" s="70">
        <v>111</v>
      </c>
      <c r="CZ62" s="70">
        <v>379</v>
      </c>
      <c r="DA62" s="70">
        <v>62</v>
      </c>
      <c r="DB62" s="70">
        <v>485</v>
      </c>
      <c r="DC62" s="70">
        <v>96</v>
      </c>
      <c r="DD62" s="70">
        <v>195</v>
      </c>
      <c r="DE62" s="70">
        <v>429</v>
      </c>
      <c r="DF62" s="70">
        <v>1728</v>
      </c>
      <c r="DG62" s="70">
        <v>10634</v>
      </c>
      <c r="DH62" s="70">
        <v>3573</v>
      </c>
      <c r="DI62" s="70">
        <v>37</v>
      </c>
      <c r="DJ62" s="70">
        <v>3</v>
      </c>
      <c r="DK62" s="69">
        <v>50</v>
      </c>
      <c r="DL62" s="70">
        <v>121</v>
      </c>
      <c r="DM62" s="70">
        <v>101</v>
      </c>
      <c r="DN62" s="69"/>
      <c r="DO62" s="70">
        <v>41</v>
      </c>
      <c r="DP62" s="70">
        <v>3739</v>
      </c>
      <c r="DQ62" s="70">
        <v>106</v>
      </c>
      <c r="DR62" s="70">
        <v>24</v>
      </c>
      <c r="DS62" s="69">
        <v>23</v>
      </c>
      <c r="DT62" s="67">
        <f t="shared" si="208"/>
        <v>1.09577807312728E-2</v>
      </c>
      <c r="DU62" s="68">
        <f t="shared" si="209"/>
        <v>0.65569945988745304</v>
      </c>
      <c r="DV62" s="68">
        <f t="shared" si="210"/>
        <v>2.4389899047026552E-2</v>
      </c>
      <c r="DW62" s="68">
        <f t="shared" si="211"/>
        <v>0.16330628057574301</v>
      </c>
      <c r="DX62" s="68">
        <f t="shared" si="212"/>
        <v>0.11523343607725588</v>
      </c>
      <c r="DY62" s="68">
        <f t="shared" si="213"/>
        <v>1.1664734326838786E-2</v>
      </c>
      <c r="DZ62" s="68">
        <f t="shared" si="214"/>
        <v>2.0148177473630631E-2</v>
      </c>
      <c r="EA62" s="68">
        <f t="shared" si="215"/>
        <v>5.3374996465232021E-2</v>
      </c>
      <c r="EB62" s="68">
        <f t="shared" si="216"/>
        <v>7.3523173938862652E-2</v>
      </c>
      <c r="EC62" s="68">
        <f t="shared" si="217"/>
        <v>2.8278143822639485E-3</v>
      </c>
      <c r="ED62" s="68">
        <f t="shared" si="218"/>
        <v>9.5438735401408258E-3</v>
      </c>
      <c r="EE62" s="68">
        <f t="shared" si="219"/>
        <v>0.16860843254248792</v>
      </c>
      <c r="EF62" s="68">
        <f t="shared" si="220"/>
        <v>2.1562084664762605E-2</v>
      </c>
      <c r="EG62" s="68">
        <f t="shared" si="221"/>
        <v>3.7468540564997314E-2</v>
      </c>
      <c r="EH62" s="68">
        <f t="shared" si="222"/>
        <v>5.2668042869666039E-2</v>
      </c>
      <c r="EI62" s="68">
        <f t="shared" si="223"/>
        <v>0.21950909142323896</v>
      </c>
      <c r="EJ62" s="68">
        <f t="shared" si="224"/>
        <v>1.3785595113536747E-2</v>
      </c>
      <c r="EK62" s="68">
        <f t="shared" si="225"/>
        <v>5.0193705285185075E-2</v>
      </c>
      <c r="EL62" s="68">
        <f t="shared" si="226"/>
        <v>3.9235924553912283E-2</v>
      </c>
      <c r="EM62" s="68">
        <f t="shared" si="227"/>
        <v>0.13396770635975455</v>
      </c>
      <c r="EN62" s="68">
        <f t="shared" si="228"/>
        <v>2.1915561462545599E-2</v>
      </c>
      <c r="EO62" s="68">
        <f t="shared" si="229"/>
        <v>0.17143624692475185</v>
      </c>
      <c r="EP62" s="68">
        <f t="shared" si="230"/>
        <v>3.3933772587167378E-2</v>
      </c>
      <c r="EQ62" s="68">
        <f t="shared" si="231"/>
        <v>6.8927975567683736E-2</v>
      </c>
      <c r="ER62" s="68">
        <f t="shared" si="185"/>
        <v>0.15164154624890422</v>
      </c>
      <c r="ES62" s="68">
        <f t="shared" si="186"/>
        <v>0.61080790656901285</v>
      </c>
      <c r="ET62" s="68">
        <f t="shared" si="186"/>
        <v>3.7588722676243531</v>
      </c>
      <c r="EU62" s="68">
        <f t="shared" si="184"/>
        <v>1.2629725984786357</v>
      </c>
      <c r="EV62" s="68">
        <f t="shared" si="184"/>
        <v>1.3078641517970759E-2</v>
      </c>
      <c r="EW62" s="68">
        <f t="shared" si="184"/>
        <v>1.0604303933489806E-3</v>
      </c>
      <c r="EX62" s="67">
        <f t="shared" si="184"/>
        <v>1.7673839889149674E-2</v>
      </c>
      <c r="EY62" s="68">
        <f t="shared" si="184"/>
        <v>4.2770692531742219E-2</v>
      </c>
      <c r="EZ62" s="68">
        <f t="shared" si="184"/>
        <v>3.5701156576082346E-2</v>
      </c>
      <c r="FA62" s="67"/>
      <c r="FB62" s="68">
        <f t="shared" si="233"/>
        <v>1.4492548709102736E-2</v>
      </c>
      <c r="FC62" s="68">
        <f t="shared" si="233"/>
        <v>1.3216497469106128</v>
      </c>
      <c r="FD62" s="68">
        <f t="shared" si="233"/>
        <v>3.7468540564997314E-2</v>
      </c>
      <c r="FE62" s="68">
        <f t="shared" si="233"/>
        <v>8.4834431467918445E-3</v>
      </c>
      <c r="FF62" s="67">
        <f t="shared" si="233"/>
        <v>8.1299663490088502E-3</v>
      </c>
      <c r="FG62" s="67">
        <f t="shared" si="153"/>
        <v>-5.7640378929572599E-3</v>
      </c>
      <c r="FH62" s="68">
        <f t="shared" si="154"/>
        <v>-0.17462902948847625</v>
      </c>
      <c r="FI62" s="68">
        <f t="shared" si="155"/>
        <v>3.7935015012759921E-2</v>
      </c>
      <c r="FJ62" s="68">
        <f t="shared" si="156"/>
        <v>2.1720808039248085E-2</v>
      </c>
      <c r="FK62" s="68">
        <f t="shared" si="157"/>
        <v>-1.2981623947918686E-2</v>
      </c>
      <c r="FL62" s="68">
        <f t="shared" si="158"/>
        <v>1.9173113775659729E-2</v>
      </c>
      <c r="FM62" s="68">
        <f t="shared" si="159"/>
        <v>1.0040452774078439E-2</v>
      </c>
      <c r="FN62" s="68">
        <f t="shared" si="160"/>
        <v>0.11509703685262826</v>
      </c>
      <c r="FO62" s="68">
        <f t="shared" si="161"/>
        <v>1.767983271171391</v>
      </c>
      <c r="FP62" s="68">
        <f t="shared" si="162"/>
        <v>6.5015451443232772E-2</v>
      </c>
      <c r="FQ62" s="68">
        <f t="shared" si="163"/>
        <v>3.2330678093778209E-2</v>
      </c>
      <c r="FR62" s="68">
        <f t="shared" si="164"/>
        <v>0.74419187129146802</v>
      </c>
      <c r="FS62" s="68">
        <f t="shared" si="165"/>
        <v>4.1087438322418596E-2</v>
      </c>
      <c r="FT62" s="68">
        <f t="shared" si="166"/>
        <v>0.16541203905670343</v>
      </c>
      <c r="FU62" s="68">
        <f t="shared" si="167"/>
        <v>0.21902962935971565</v>
      </c>
      <c r="FV62" s="68">
        <f t="shared" si="168"/>
        <v>1.6806207720118094E-2</v>
      </c>
      <c r="FW62" s="68">
        <f t="shared" si="169"/>
        <v>0.1371575561250086</v>
      </c>
      <c r="FX62" s="68">
        <f t="shared" si="170"/>
        <v>3.0958526563495223E-2</v>
      </c>
      <c r="FY62" s="68">
        <f t="shared" si="171"/>
        <v>0.30127884028315027</v>
      </c>
      <c r="FZ62" s="68">
        <f t="shared" si="172"/>
        <v>0.10039993921923415</v>
      </c>
      <c r="GA62" s="68">
        <f t="shared" si="173"/>
        <v>7.6116334610660211E-2</v>
      </c>
      <c r="GB62" s="68">
        <f t="shared" si="174"/>
        <v>0.16550781971096873</v>
      </c>
      <c r="GC62" s="68">
        <f t="shared" si="175"/>
        <v>4.721845926151292E-2</v>
      </c>
      <c r="GD62" s="68">
        <f t="shared" si="176"/>
        <v>1.8716434828890988E-2</v>
      </c>
      <c r="GE62" s="68">
        <f t="shared" si="177"/>
        <v>0.15933380619523871</v>
      </c>
      <c r="GF62" s="68">
        <f t="shared" si="178"/>
        <v>0.31367831865115314</v>
      </c>
      <c r="GG62" s="68">
        <f t="shared" si="179"/>
        <v>1.1719373395014623</v>
      </c>
      <c r="GH62" s="68">
        <f t="shared" si="180"/>
        <v>0.45583167207641284</v>
      </c>
      <c r="GI62" s="68">
        <f t="shared" si="181"/>
        <v>4.6974010050052674E-2</v>
      </c>
      <c r="GJ62" s="68">
        <f t="shared" si="182"/>
        <v>0.24726539906361275</v>
      </c>
      <c r="GK62" s="67">
        <f t="shared" si="182"/>
        <v>-1.34539238330183E-2</v>
      </c>
      <c r="GL62" s="68">
        <f t="shared" si="139"/>
        <v>1.9554221528044251E-2</v>
      </c>
      <c r="GM62" s="68">
        <f t="shared" si="34"/>
        <v>-2.5910459818207845E-3</v>
      </c>
      <c r="GN62" s="67"/>
      <c r="GO62" s="68">
        <f t="shared" si="232"/>
        <v>2.0889824376921877E-2</v>
      </c>
      <c r="GP62" s="68">
        <f t="shared" si="232"/>
        <v>7.1896378394925353E-2</v>
      </c>
      <c r="GQ62" s="68">
        <f t="shared" si="232"/>
        <v>-5.9814746077093556E-3</v>
      </c>
      <c r="GR62" s="68">
        <f t="shared" si="232"/>
        <v>-1.6666556715026985E-3</v>
      </c>
      <c r="GS62" s="67">
        <f t="shared" si="232"/>
        <v>-1.4743164140820081E-5</v>
      </c>
    </row>
    <row r="63" spans="1:201" s="71" customFormat="1" x14ac:dyDescent="0.15">
      <c r="A63" s="64">
        <v>1</v>
      </c>
      <c r="B63" s="64" t="s">
        <v>554</v>
      </c>
      <c r="C63" s="64" t="s">
        <v>555</v>
      </c>
      <c r="D63" s="64" t="s">
        <v>556</v>
      </c>
      <c r="E63" s="64">
        <v>206674</v>
      </c>
      <c r="F63" s="65">
        <v>35</v>
      </c>
      <c r="G63" s="66">
        <v>2645</v>
      </c>
      <c r="H63" s="66">
        <v>209</v>
      </c>
      <c r="I63" s="66">
        <v>486</v>
      </c>
      <c r="J63" s="66">
        <v>176</v>
      </c>
      <c r="K63" s="66">
        <v>53</v>
      </c>
      <c r="L63" s="66">
        <v>117</v>
      </c>
      <c r="M63" s="66">
        <v>344</v>
      </c>
      <c r="N63" s="66">
        <v>507</v>
      </c>
      <c r="O63" s="66">
        <v>78</v>
      </c>
      <c r="P63" s="66">
        <v>63</v>
      </c>
      <c r="Q63" s="66">
        <v>733</v>
      </c>
      <c r="R63" s="66">
        <v>231</v>
      </c>
      <c r="S63" s="66">
        <v>144</v>
      </c>
      <c r="T63" s="66">
        <v>179</v>
      </c>
      <c r="U63" s="66">
        <v>663</v>
      </c>
      <c r="V63" s="66">
        <v>18</v>
      </c>
      <c r="W63" s="66">
        <v>398</v>
      </c>
      <c r="X63" s="66">
        <v>208</v>
      </c>
      <c r="Y63" s="66">
        <v>519</v>
      </c>
      <c r="Z63" s="66">
        <v>176</v>
      </c>
      <c r="AA63" s="66">
        <v>241</v>
      </c>
      <c r="AB63" s="66">
        <v>206</v>
      </c>
      <c r="AC63" s="66">
        <v>330</v>
      </c>
      <c r="AD63" s="66">
        <v>634</v>
      </c>
      <c r="AE63" s="66">
        <v>236</v>
      </c>
      <c r="AF63" s="66">
        <v>2684</v>
      </c>
      <c r="AG63" s="66">
        <v>1129</v>
      </c>
      <c r="AH63" s="66">
        <v>88</v>
      </c>
      <c r="AI63" s="66">
        <v>120</v>
      </c>
      <c r="AJ63" s="65">
        <v>4</v>
      </c>
      <c r="AK63" s="66">
        <v>310</v>
      </c>
      <c r="AL63" s="66">
        <v>182</v>
      </c>
      <c r="AM63" s="65">
        <v>15</v>
      </c>
      <c r="AN63" s="66">
        <v>141</v>
      </c>
      <c r="AO63" s="66">
        <v>721</v>
      </c>
      <c r="AP63" s="66">
        <v>197</v>
      </c>
      <c r="AQ63" s="66">
        <v>74</v>
      </c>
      <c r="AR63" s="65">
        <v>25</v>
      </c>
      <c r="AS63" s="67">
        <f t="shared" si="187"/>
        <v>1.6934882955766086E-2</v>
      </c>
      <c r="AT63" s="68">
        <f t="shared" si="188"/>
        <v>1.27979329765718</v>
      </c>
      <c r="AU63" s="68">
        <f t="shared" si="189"/>
        <v>0.10112544393586034</v>
      </c>
      <c r="AV63" s="68">
        <f t="shared" si="190"/>
        <v>0.23515294618578053</v>
      </c>
      <c r="AW63" s="68">
        <f t="shared" si="191"/>
        <v>8.5158268577566601E-2</v>
      </c>
      <c r="AX63" s="68">
        <f t="shared" si="192"/>
        <v>2.5644251333017218E-2</v>
      </c>
      <c r="AY63" s="68">
        <f t="shared" si="193"/>
        <v>5.661089445213234E-2</v>
      </c>
      <c r="AZ63" s="68">
        <f t="shared" si="194"/>
        <v>0.16644570676524381</v>
      </c>
      <c r="BA63" s="68">
        <f t="shared" si="195"/>
        <v>0.24531387595924017</v>
      </c>
      <c r="BB63" s="68">
        <f t="shared" si="196"/>
        <v>3.7740596301421563E-2</v>
      </c>
      <c r="BC63" s="68">
        <f t="shared" si="197"/>
        <v>3.0482789320378956E-2</v>
      </c>
      <c r="BD63" s="68">
        <f t="shared" si="198"/>
        <v>0.35466483447361546</v>
      </c>
      <c r="BE63" s="68">
        <f t="shared" si="199"/>
        <v>0.11177022750805615</v>
      </c>
      <c r="BF63" s="68">
        <f t="shared" si="200"/>
        <v>6.967494701800904E-2</v>
      </c>
      <c r="BG63" s="68">
        <f t="shared" si="201"/>
        <v>8.6609829973775129E-2</v>
      </c>
      <c r="BH63" s="68">
        <f t="shared" si="202"/>
        <v>0.32079506856208329</v>
      </c>
      <c r="BI63" s="68">
        <f t="shared" si="203"/>
        <v>8.70936837725113E-3</v>
      </c>
      <c r="BJ63" s="68">
        <f t="shared" si="204"/>
        <v>0.19257381189699721</v>
      </c>
      <c r="BK63" s="68">
        <f t="shared" si="205"/>
        <v>0.10064159013712416</v>
      </c>
      <c r="BL63" s="68">
        <f t="shared" si="206"/>
        <v>0.2511201215440742</v>
      </c>
      <c r="BM63" s="68">
        <f t="shared" si="207"/>
        <v>8.5158268577566601E-2</v>
      </c>
      <c r="BN63" s="68">
        <f t="shared" si="234"/>
        <v>0.1166087654954179</v>
      </c>
      <c r="BO63" s="68">
        <f t="shared" si="235"/>
        <v>9.9673882539651815E-2</v>
      </c>
      <c r="BP63" s="68">
        <f t="shared" si="236"/>
        <v>0.15967175358293739</v>
      </c>
      <c r="BQ63" s="68">
        <f t="shared" si="237"/>
        <v>0.30676330839873422</v>
      </c>
      <c r="BR63" s="68">
        <f t="shared" si="238"/>
        <v>0.11418949650173703</v>
      </c>
      <c r="BS63" s="68">
        <f t="shared" si="239"/>
        <v>1.2986635958078907</v>
      </c>
      <c r="BT63" s="68">
        <f t="shared" si="240"/>
        <v>0.54627093877314026</v>
      </c>
      <c r="BU63" s="68">
        <f t="shared" si="241"/>
        <v>4.25791342887833E-2</v>
      </c>
      <c r="BV63" s="68">
        <f t="shared" si="242"/>
        <v>5.8062455848340869E-2</v>
      </c>
      <c r="BW63" s="67">
        <f t="shared" si="243"/>
        <v>1.9354151949446956E-3</v>
      </c>
      <c r="BX63" s="68">
        <f t="shared" si="244"/>
        <v>0.14999467760821389</v>
      </c>
      <c r="BY63" s="68">
        <f t="shared" si="151"/>
        <v>8.8061391369983644E-2</v>
      </c>
      <c r="BZ63" s="67">
        <f t="shared" si="151"/>
        <v>7.2578069810426086E-3</v>
      </c>
      <c r="CA63" s="68">
        <f t="shared" si="151"/>
        <v>6.8223385621800525E-2</v>
      </c>
      <c r="CB63" s="68">
        <f t="shared" si="151"/>
        <v>0.34885858888878141</v>
      </c>
      <c r="CC63" s="68">
        <f t="shared" si="245"/>
        <v>9.5319198351026257E-2</v>
      </c>
      <c r="CD63" s="68">
        <f t="shared" si="53"/>
        <v>3.5805181106476867E-2</v>
      </c>
      <c r="CE63" s="67">
        <f t="shared" si="53"/>
        <v>1.2096344968404348E-2</v>
      </c>
      <c r="CF63" s="64">
        <v>199517</v>
      </c>
      <c r="CG63" s="69">
        <v>67</v>
      </c>
      <c r="CH63" s="70">
        <v>2933</v>
      </c>
      <c r="CI63" s="70">
        <v>174</v>
      </c>
      <c r="CJ63" s="70">
        <v>550</v>
      </c>
      <c r="CK63" s="70">
        <v>165</v>
      </c>
      <c r="CL63" s="70">
        <v>46</v>
      </c>
      <c r="CM63" s="70">
        <v>104</v>
      </c>
      <c r="CN63" s="70">
        <v>312</v>
      </c>
      <c r="CO63" s="70">
        <v>104</v>
      </c>
      <c r="CP63" s="70">
        <v>13</v>
      </c>
      <c r="CQ63" s="70">
        <v>41</v>
      </c>
      <c r="CR63" s="70">
        <v>261</v>
      </c>
      <c r="CS63" s="70">
        <v>144</v>
      </c>
      <c r="CT63" s="70">
        <v>86</v>
      </c>
      <c r="CU63" s="70">
        <v>48</v>
      </c>
      <c r="CV63" s="70">
        <v>466</v>
      </c>
      <c r="CW63" s="70">
        <v>0</v>
      </c>
      <c r="CX63" s="70">
        <v>286</v>
      </c>
      <c r="CY63" s="70">
        <v>69</v>
      </c>
      <c r="CZ63" s="70">
        <v>335</v>
      </c>
      <c r="DA63" s="70">
        <v>81</v>
      </c>
      <c r="DB63" s="70">
        <v>312</v>
      </c>
      <c r="DC63" s="70">
        <v>119</v>
      </c>
      <c r="DD63" s="70">
        <v>316</v>
      </c>
      <c r="DE63" s="70">
        <v>632</v>
      </c>
      <c r="DF63" s="70">
        <v>51</v>
      </c>
      <c r="DG63" s="70">
        <v>1343</v>
      </c>
      <c r="DH63" s="70">
        <v>370</v>
      </c>
      <c r="DI63" s="70">
        <v>52</v>
      </c>
      <c r="DJ63" s="70">
        <v>3</v>
      </c>
      <c r="DK63" s="69">
        <v>22</v>
      </c>
      <c r="DL63" s="70">
        <v>284</v>
      </c>
      <c r="DM63" s="70">
        <v>185</v>
      </c>
      <c r="DN63" s="69"/>
      <c r="DO63" s="70">
        <v>85</v>
      </c>
      <c r="DP63" s="70">
        <v>681</v>
      </c>
      <c r="DQ63" s="70">
        <v>196</v>
      </c>
      <c r="DR63" s="70">
        <v>75</v>
      </c>
      <c r="DS63" s="69">
        <v>13</v>
      </c>
      <c r="DT63" s="67">
        <f t="shared" si="208"/>
        <v>3.3581098352521342E-2</v>
      </c>
      <c r="DU63" s="68">
        <f t="shared" si="209"/>
        <v>1.4700501711633596</v>
      </c>
      <c r="DV63" s="68">
        <f t="shared" si="210"/>
        <v>8.7210613631921091E-2</v>
      </c>
      <c r="DW63" s="68">
        <f t="shared" si="211"/>
        <v>0.27566573274457817</v>
      </c>
      <c r="DX63" s="68">
        <f t="shared" si="212"/>
        <v>8.2699719823373444E-2</v>
      </c>
      <c r="DY63" s="68">
        <f t="shared" si="213"/>
        <v>2.3055679465910174E-2</v>
      </c>
      <c r="DZ63" s="68">
        <f t="shared" si="214"/>
        <v>5.2125884009883869E-2</v>
      </c>
      <c r="EA63" s="68">
        <f t="shared" si="215"/>
        <v>0.15637765202965162</v>
      </c>
      <c r="EB63" s="68">
        <f t="shared" si="216"/>
        <v>5.2125884009883869E-2</v>
      </c>
      <c r="EC63" s="68">
        <f t="shared" si="217"/>
        <v>6.5157355012354836E-3</v>
      </c>
      <c r="ED63" s="68">
        <f t="shared" si="218"/>
        <v>2.0549627350050371E-2</v>
      </c>
      <c r="EE63" s="68">
        <f t="shared" si="219"/>
        <v>0.13081592044788165</v>
      </c>
      <c r="EF63" s="68">
        <f t="shared" si="220"/>
        <v>7.217430093676229E-2</v>
      </c>
      <c r="EG63" s="68">
        <f t="shared" si="221"/>
        <v>4.3104096392788588E-2</v>
      </c>
      <c r="EH63" s="68">
        <f t="shared" si="222"/>
        <v>2.4058100312254093E-2</v>
      </c>
      <c r="EI63" s="68">
        <f t="shared" si="223"/>
        <v>0.2335640571981335</v>
      </c>
      <c r="EJ63" s="68">
        <f t="shared" si="224"/>
        <v>0</v>
      </c>
      <c r="EK63" s="68">
        <f t="shared" si="225"/>
        <v>0.14334618102718064</v>
      </c>
      <c r="EL63" s="68">
        <f t="shared" si="226"/>
        <v>3.4583519198865258E-2</v>
      </c>
      <c r="EM63" s="68">
        <f t="shared" si="227"/>
        <v>0.16790549176260669</v>
      </c>
      <c r="EN63" s="68">
        <f t="shared" si="228"/>
        <v>4.0598044276928785E-2</v>
      </c>
      <c r="EO63" s="68">
        <f t="shared" si="229"/>
        <v>0.15637765202965162</v>
      </c>
      <c r="EP63" s="68">
        <f t="shared" si="230"/>
        <v>5.9644040357463277E-2</v>
      </c>
      <c r="EQ63" s="68">
        <f t="shared" si="231"/>
        <v>0.15838249372233945</v>
      </c>
      <c r="ER63" s="68">
        <f t="shared" si="185"/>
        <v>0.3167649874446789</v>
      </c>
      <c r="ES63" s="68">
        <f t="shared" si="186"/>
        <v>2.5561731581769977E-2</v>
      </c>
      <c r="ET63" s="68">
        <f t="shared" si="186"/>
        <v>0.67312559831994268</v>
      </c>
      <c r="EU63" s="68">
        <f t="shared" si="184"/>
        <v>0.18544785657362531</v>
      </c>
      <c r="EV63" s="68">
        <f t="shared" si="184"/>
        <v>2.6062942004941934E-2</v>
      </c>
      <c r="EW63" s="68">
        <f t="shared" si="184"/>
        <v>1.5036312695158808E-3</v>
      </c>
      <c r="EX63" s="67">
        <f t="shared" si="184"/>
        <v>1.1026629309783126E-2</v>
      </c>
      <c r="EY63" s="68">
        <f t="shared" si="184"/>
        <v>0.14234376018083672</v>
      </c>
      <c r="EZ63" s="68">
        <f t="shared" si="184"/>
        <v>9.2723928286812654E-2</v>
      </c>
      <c r="FA63" s="67"/>
      <c r="FB63" s="68">
        <f t="shared" si="233"/>
        <v>4.2602885969616623E-2</v>
      </c>
      <c r="FC63" s="68">
        <f t="shared" si="233"/>
        <v>0.34132429818010496</v>
      </c>
      <c r="FD63" s="68">
        <f t="shared" si="233"/>
        <v>9.8237242941704203E-2</v>
      </c>
      <c r="FE63" s="68">
        <f t="shared" si="233"/>
        <v>3.7590781737897018E-2</v>
      </c>
      <c r="FF63" s="67">
        <f t="shared" si="233"/>
        <v>6.5157355012354836E-3</v>
      </c>
      <c r="FG63" s="67">
        <f t="shared" si="153"/>
        <v>-1.6646215396755256E-2</v>
      </c>
      <c r="FH63" s="68">
        <f t="shared" si="154"/>
        <v>-0.19025687350617959</v>
      </c>
      <c r="FI63" s="68">
        <f t="shared" si="155"/>
        <v>1.3914830303939252E-2</v>
      </c>
      <c r="FJ63" s="68">
        <f t="shared" si="156"/>
        <v>-4.0512786558797642E-2</v>
      </c>
      <c r="FK63" s="68">
        <f t="shared" si="157"/>
        <v>2.4585487541931572E-3</v>
      </c>
      <c r="FL63" s="68">
        <f t="shared" si="158"/>
        <v>2.5885718671070437E-3</v>
      </c>
      <c r="FM63" s="68">
        <f t="shared" si="159"/>
        <v>4.4850104422484716E-3</v>
      </c>
      <c r="FN63" s="68">
        <f t="shared" si="160"/>
        <v>1.0068054735592191E-2</v>
      </c>
      <c r="FO63" s="68">
        <f t="shared" si="161"/>
        <v>0.19318799194935632</v>
      </c>
      <c r="FP63" s="68">
        <f t="shared" si="162"/>
        <v>3.1224860800186077E-2</v>
      </c>
      <c r="FQ63" s="68">
        <f t="shared" si="163"/>
        <v>9.9331619703285842E-3</v>
      </c>
      <c r="FR63" s="68">
        <f t="shared" si="164"/>
        <v>0.22384891402573381</v>
      </c>
      <c r="FS63" s="68">
        <f t="shared" si="165"/>
        <v>3.9595926571293863E-2</v>
      </c>
      <c r="FT63" s="68">
        <f t="shared" si="166"/>
        <v>2.6570850625220452E-2</v>
      </c>
      <c r="FU63" s="68">
        <f t="shared" si="167"/>
        <v>6.2551729661521033E-2</v>
      </c>
      <c r="FV63" s="68">
        <f t="shared" si="168"/>
        <v>8.7231011363949784E-2</v>
      </c>
      <c r="FW63" s="68">
        <f t="shared" si="169"/>
        <v>8.70936837725113E-3</v>
      </c>
      <c r="FX63" s="68">
        <f t="shared" si="170"/>
        <v>4.9227630869816574E-2</v>
      </c>
      <c r="FY63" s="68">
        <f t="shared" si="171"/>
        <v>6.6058070938258912E-2</v>
      </c>
      <c r="FZ63" s="68">
        <f t="shared" si="172"/>
        <v>8.3214629781467514E-2</v>
      </c>
      <c r="GA63" s="68">
        <f t="shared" si="173"/>
        <v>4.4560224300637816E-2</v>
      </c>
      <c r="GB63" s="68">
        <f t="shared" si="174"/>
        <v>-3.9768886534233716E-2</v>
      </c>
      <c r="GC63" s="68">
        <f t="shared" si="175"/>
        <v>4.0029842182188538E-2</v>
      </c>
      <c r="GD63" s="68">
        <f t="shared" si="176"/>
        <v>1.2892598605979411E-3</v>
      </c>
      <c r="GE63" s="68">
        <f t="shared" si="177"/>
        <v>-1.0001679045944678E-2</v>
      </c>
      <c r="GF63" s="68">
        <f t="shared" si="178"/>
        <v>8.8627764919967045E-2</v>
      </c>
      <c r="GG63" s="68">
        <f t="shared" si="179"/>
        <v>0.62553799748794803</v>
      </c>
      <c r="GH63" s="68">
        <f t="shared" si="180"/>
        <v>0.36082308219951498</v>
      </c>
      <c r="GI63" s="68">
        <f t="shared" si="181"/>
        <v>1.6516192283841366E-2</v>
      </c>
      <c r="GJ63" s="68">
        <f t="shared" si="182"/>
        <v>5.6558824578824989E-2</v>
      </c>
      <c r="GK63" s="67">
        <f t="shared" si="182"/>
        <v>-9.0912141148384307E-3</v>
      </c>
      <c r="GL63" s="68">
        <f t="shared" si="139"/>
        <v>7.6509174273771685E-3</v>
      </c>
      <c r="GM63" s="68">
        <f t="shared" si="34"/>
        <v>-4.6625369168290104E-3</v>
      </c>
      <c r="GN63" s="67"/>
      <c r="GO63" s="68">
        <f t="shared" si="232"/>
        <v>2.5620499652183902E-2</v>
      </c>
      <c r="GP63" s="68">
        <f t="shared" si="232"/>
        <v>7.5342907086764499E-3</v>
      </c>
      <c r="GQ63" s="68">
        <f t="shared" si="232"/>
        <v>-2.9180445906779456E-3</v>
      </c>
      <c r="GR63" s="68">
        <f t="shared" si="232"/>
        <v>-1.7856006314201506E-3</v>
      </c>
      <c r="GS63" s="67">
        <f t="shared" si="232"/>
        <v>5.5806094671688646E-3</v>
      </c>
    </row>
    <row r="64" spans="1:201" s="71" customFormat="1" x14ac:dyDescent="0.15">
      <c r="A64" s="64">
        <v>1</v>
      </c>
      <c r="B64" s="64" t="s">
        <v>557</v>
      </c>
      <c r="C64" s="64" t="s">
        <v>558</v>
      </c>
      <c r="D64" s="64" t="s">
        <v>559</v>
      </c>
      <c r="E64" s="64">
        <v>269323</v>
      </c>
      <c r="F64" s="65">
        <v>22</v>
      </c>
      <c r="G64" s="66">
        <v>931</v>
      </c>
      <c r="H64" s="66">
        <v>114</v>
      </c>
      <c r="I64" s="66">
        <v>485</v>
      </c>
      <c r="J64" s="66">
        <v>164</v>
      </c>
      <c r="K64" s="66">
        <v>82</v>
      </c>
      <c r="L64" s="66">
        <v>48</v>
      </c>
      <c r="M64" s="66">
        <v>333</v>
      </c>
      <c r="N64" s="66">
        <v>1638</v>
      </c>
      <c r="O64" s="66">
        <v>50</v>
      </c>
      <c r="P64" s="66">
        <v>43</v>
      </c>
      <c r="Q64" s="66">
        <v>1185</v>
      </c>
      <c r="R64" s="66">
        <v>124</v>
      </c>
      <c r="S64" s="66">
        <v>242</v>
      </c>
      <c r="T64" s="66">
        <v>401</v>
      </c>
      <c r="U64" s="66">
        <v>433</v>
      </c>
      <c r="V64" s="66">
        <v>66</v>
      </c>
      <c r="W64" s="66">
        <v>204</v>
      </c>
      <c r="X64" s="66">
        <v>734</v>
      </c>
      <c r="Y64" s="66">
        <v>538</v>
      </c>
      <c r="Z64" s="66">
        <v>186</v>
      </c>
      <c r="AA64" s="66">
        <v>433</v>
      </c>
      <c r="AB64" s="66">
        <v>238</v>
      </c>
      <c r="AC64" s="66">
        <v>311</v>
      </c>
      <c r="AD64" s="66">
        <v>751</v>
      </c>
      <c r="AE64" s="66">
        <v>1794</v>
      </c>
      <c r="AF64" s="66">
        <v>7483</v>
      </c>
      <c r="AG64" s="66">
        <v>5486</v>
      </c>
      <c r="AH64" s="66">
        <v>104</v>
      </c>
      <c r="AI64" s="66">
        <v>326</v>
      </c>
      <c r="AJ64" s="65">
        <v>8</v>
      </c>
      <c r="AK64" s="66">
        <v>134</v>
      </c>
      <c r="AL64" s="66">
        <v>100</v>
      </c>
      <c r="AM64" s="65">
        <v>12</v>
      </c>
      <c r="AN64" s="66">
        <v>77</v>
      </c>
      <c r="AO64" s="66">
        <v>1177</v>
      </c>
      <c r="AP64" s="66">
        <v>72</v>
      </c>
      <c r="AQ64" s="66">
        <v>19</v>
      </c>
      <c r="AR64" s="65">
        <v>28</v>
      </c>
      <c r="AS64" s="67">
        <f t="shared" si="187"/>
        <v>8.1686302321004895E-3</v>
      </c>
      <c r="AT64" s="68">
        <f t="shared" si="188"/>
        <v>0.34568157936752525</v>
      </c>
      <c r="AU64" s="68">
        <f t="shared" si="189"/>
        <v>4.232835665724799E-2</v>
      </c>
      <c r="AV64" s="68">
        <f t="shared" si="190"/>
        <v>0.18008116648039715</v>
      </c>
      <c r="AW64" s="68">
        <f t="shared" si="191"/>
        <v>6.0893425366567278E-2</v>
      </c>
      <c r="AX64" s="68">
        <f t="shared" si="192"/>
        <v>3.0446712683283639E-2</v>
      </c>
      <c r="AY64" s="68">
        <f t="shared" si="193"/>
        <v>1.7822465960946523E-2</v>
      </c>
      <c r="AZ64" s="68">
        <f t="shared" si="194"/>
        <v>0.12364335760406649</v>
      </c>
      <c r="BA64" s="68">
        <f t="shared" si="195"/>
        <v>0.60819165091729999</v>
      </c>
      <c r="BB64" s="68">
        <f t="shared" si="196"/>
        <v>1.8565068709319291E-2</v>
      </c>
      <c r="BC64" s="68">
        <f t="shared" si="197"/>
        <v>1.5965959090014591E-2</v>
      </c>
      <c r="BD64" s="68">
        <f t="shared" si="198"/>
        <v>0.43999212841086727</v>
      </c>
      <c r="BE64" s="68">
        <f t="shared" si="199"/>
        <v>4.6041370399111846E-2</v>
      </c>
      <c r="BF64" s="68">
        <f t="shared" si="200"/>
        <v>8.9854932553105379E-2</v>
      </c>
      <c r="BG64" s="68">
        <f t="shared" si="201"/>
        <v>0.14889185104874073</v>
      </c>
      <c r="BH64" s="68">
        <f t="shared" si="202"/>
        <v>0.16077349502270508</v>
      </c>
      <c r="BI64" s="68">
        <f t="shared" si="203"/>
        <v>2.4505890696301467E-2</v>
      </c>
      <c r="BJ64" s="68">
        <f t="shared" si="204"/>
        <v>7.5745480334022716E-2</v>
      </c>
      <c r="BK64" s="68">
        <f t="shared" si="205"/>
        <v>0.27253520865280723</v>
      </c>
      <c r="BL64" s="68">
        <f t="shared" si="206"/>
        <v>0.1997601393122756</v>
      </c>
      <c r="BM64" s="68">
        <f t="shared" si="207"/>
        <v>6.9062055598667765E-2</v>
      </c>
      <c r="BN64" s="68">
        <f t="shared" si="234"/>
        <v>0.16077349502270508</v>
      </c>
      <c r="BO64" s="68">
        <f t="shared" si="235"/>
        <v>8.8369727056359829E-2</v>
      </c>
      <c r="BP64" s="68">
        <f t="shared" si="236"/>
        <v>0.115474727371966</v>
      </c>
      <c r="BQ64" s="68">
        <f t="shared" si="237"/>
        <v>0.27884733201397577</v>
      </c>
      <c r="BR64" s="68">
        <f t="shared" si="238"/>
        <v>0.66611466529037622</v>
      </c>
      <c r="BS64" s="68">
        <f t="shared" si="239"/>
        <v>2.7784481830367254</v>
      </c>
      <c r="BT64" s="68">
        <f t="shared" si="240"/>
        <v>2.0369593387865126</v>
      </c>
      <c r="BU64" s="68">
        <f t="shared" si="241"/>
        <v>3.8615342915384127E-2</v>
      </c>
      <c r="BV64" s="68">
        <f t="shared" si="242"/>
        <v>0.12104424798476179</v>
      </c>
      <c r="BW64" s="67">
        <f t="shared" si="243"/>
        <v>2.9704109934910869E-3</v>
      </c>
      <c r="BX64" s="68">
        <f t="shared" si="244"/>
        <v>4.9754384140975709E-2</v>
      </c>
      <c r="BY64" s="68">
        <f t="shared" si="151"/>
        <v>3.7130137418638583E-2</v>
      </c>
      <c r="BZ64" s="67">
        <f t="shared" si="151"/>
        <v>4.4556164902366307E-3</v>
      </c>
      <c r="CA64" s="68">
        <f t="shared" si="151"/>
        <v>2.8590205812351711E-2</v>
      </c>
      <c r="CB64" s="68">
        <f t="shared" si="151"/>
        <v>0.43702171741737617</v>
      </c>
      <c r="CC64" s="68">
        <f t="shared" si="245"/>
        <v>2.6733698941419783E-2</v>
      </c>
      <c r="CD64" s="68">
        <f t="shared" si="53"/>
        <v>7.0547261095413316E-3</v>
      </c>
      <c r="CE64" s="67">
        <f t="shared" si="53"/>
        <v>1.0396438477218804E-2</v>
      </c>
      <c r="CF64" s="64">
        <v>253499</v>
      </c>
      <c r="CG64" s="69">
        <v>40</v>
      </c>
      <c r="CH64" s="70">
        <v>1086</v>
      </c>
      <c r="CI64" s="70">
        <v>78</v>
      </c>
      <c r="CJ64" s="70">
        <v>421</v>
      </c>
      <c r="CK64" s="70">
        <v>174</v>
      </c>
      <c r="CL64" s="70">
        <v>22</v>
      </c>
      <c r="CM64" s="70">
        <v>59</v>
      </c>
      <c r="CN64" s="70">
        <v>163</v>
      </c>
      <c r="CO64" s="70">
        <v>95</v>
      </c>
      <c r="CP64" s="70">
        <v>10</v>
      </c>
      <c r="CQ64" s="70">
        <v>18</v>
      </c>
      <c r="CR64" s="70">
        <v>235</v>
      </c>
      <c r="CS64" s="70">
        <v>70</v>
      </c>
      <c r="CT64" s="70">
        <v>30</v>
      </c>
      <c r="CU64" s="70">
        <v>104</v>
      </c>
      <c r="CV64" s="70">
        <v>330</v>
      </c>
      <c r="CW64" s="70">
        <v>5</v>
      </c>
      <c r="CX64" s="70">
        <v>139</v>
      </c>
      <c r="CY64" s="70">
        <v>156</v>
      </c>
      <c r="CZ64" s="70">
        <v>374</v>
      </c>
      <c r="DA64" s="70">
        <v>85</v>
      </c>
      <c r="DB64" s="70">
        <v>207</v>
      </c>
      <c r="DC64" s="70">
        <v>90</v>
      </c>
      <c r="DD64" s="70">
        <v>246</v>
      </c>
      <c r="DE64" s="70">
        <v>323</v>
      </c>
      <c r="DF64" s="70">
        <v>1180</v>
      </c>
      <c r="DG64" s="70">
        <v>5835</v>
      </c>
      <c r="DH64" s="70">
        <v>3920</v>
      </c>
      <c r="DI64" s="70">
        <v>24</v>
      </c>
      <c r="DJ64" s="70">
        <v>4</v>
      </c>
      <c r="DK64" s="69">
        <v>42</v>
      </c>
      <c r="DL64" s="70">
        <v>85</v>
      </c>
      <c r="DM64" s="70">
        <v>87</v>
      </c>
      <c r="DN64" s="69"/>
      <c r="DO64" s="70">
        <v>38</v>
      </c>
      <c r="DP64" s="70">
        <v>1149</v>
      </c>
      <c r="DQ64" s="70">
        <v>83</v>
      </c>
      <c r="DR64" s="70">
        <v>19</v>
      </c>
      <c r="DS64" s="69">
        <v>30</v>
      </c>
      <c r="DT64" s="67">
        <f t="shared" si="208"/>
        <v>1.5779154947356794E-2</v>
      </c>
      <c r="DU64" s="68">
        <f t="shared" si="209"/>
        <v>0.42840405682073696</v>
      </c>
      <c r="DV64" s="68">
        <f t="shared" si="210"/>
        <v>3.076935214734575E-2</v>
      </c>
      <c r="DW64" s="68">
        <f t="shared" si="211"/>
        <v>0.16607560582093026</v>
      </c>
      <c r="DX64" s="68">
        <f t="shared" si="212"/>
        <v>6.8639324021002063E-2</v>
      </c>
      <c r="DY64" s="68">
        <f t="shared" si="213"/>
        <v>8.6785352210462362E-3</v>
      </c>
      <c r="DZ64" s="68">
        <f t="shared" si="214"/>
        <v>2.3274253547351274E-2</v>
      </c>
      <c r="EA64" s="68">
        <f t="shared" si="215"/>
        <v>6.4300056410478937E-2</v>
      </c>
      <c r="EB64" s="68">
        <f t="shared" si="216"/>
        <v>3.7475492999972389E-2</v>
      </c>
      <c r="EC64" s="68">
        <f t="shared" si="217"/>
        <v>3.9447887368391985E-3</v>
      </c>
      <c r="ED64" s="68">
        <f t="shared" si="218"/>
        <v>7.1006197263105584E-3</v>
      </c>
      <c r="EE64" s="68">
        <f t="shared" si="219"/>
        <v>9.270253531572116E-2</v>
      </c>
      <c r="EF64" s="68">
        <f t="shared" si="220"/>
        <v>2.7613521157874389E-2</v>
      </c>
      <c r="EG64" s="68">
        <f t="shared" si="221"/>
        <v>1.1834366210517595E-2</v>
      </c>
      <c r="EH64" s="68">
        <f t="shared" si="222"/>
        <v>4.1025802863127667E-2</v>
      </c>
      <c r="EI64" s="68">
        <f t="shared" si="223"/>
        <v>0.13017802831569356</v>
      </c>
      <c r="EJ64" s="68">
        <f t="shared" si="224"/>
        <v>1.9723943684195992E-3</v>
      </c>
      <c r="EK64" s="68">
        <f t="shared" si="225"/>
        <v>5.4832563442064865E-2</v>
      </c>
      <c r="EL64" s="68">
        <f t="shared" si="226"/>
        <v>6.15387042946915E-2</v>
      </c>
      <c r="EM64" s="68">
        <f t="shared" si="227"/>
        <v>0.14753509875778603</v>
      </c>
      <c r="EN64" s="68">
        <f t="shared" si="228"/>
        <v>3.3530704263133183E-2</v>
      </c>
      <c r="EO64" s="68">
        <f t="shared" si="229"/>
        <v>8.1657126852571413E-2</v>
      </c>
      <c r="EP64" s="68">
        <f t="shared" si="230"/>
        <v>3.5503098631552786E-2</v>
      </c>
      <c r="EQ64" s="68">
        <f t="shared" si="231"/>
        <v>9.7041802926244286E-2</v>
      </c>
      <c r="ER64" s="68">
        <f t="shared" si="185"/>
        <v>0.1274166761999061</v>
      </c>
      <c r="ES64" s="68">
        <f t="shared" si="186"/>
        <v>0.46548507094702546</v>
      </c>
      <c r="ET64" s="68">
        <f t="shared" si="186"/>
        <v>2.3017842279456726</v>
      </c>
      <c r="EU64" s="68">
        <f t="shared" si="184"/>
        <v>1.5463571848409658</v>
      </c>
      <c r="EV64" s="68">
        <f t="shared" si="184"/>
        <v>9.4674929684140773E-3</v>
      </c>
      <c r="EW64" s="68">
        <f t="shared" si="184"/>
        <v>1.5779154947356793E-3</v>
      </c>
      <c r="EX64" s="67">
        <f t="shared" si="184"/>
        <v>1.6568112694724635E-2</v>
      </c>
      <c r="EY64" s="68">
        <f t="shared" si="184"/>
        <v>3.3530704263133183E-2</v>
      </c>
      <c r="EZ64" s="68">
        <f t="shared" si="184"/>
        <v>3.4319662010501031E-2</v>
      </c>
      <c r="FA64" s="67"/>
      <c r="FB64" s="68">
        <f t="shared" si="233"/>
        <v>1.4990197199988954E-2</v>
      </c>
      <c r="FC64" s="68">
        <f t="shared" si="233"/>
        <v>0.45325622586282388</v>
      </c>
      <c r="FD64" s="68">
        <f t="shared" si="233"/>
        <v>3.2741746515765349E-2</v>
      </c>
      <c r="FE64" s="68">
        <f t="shared" si="233"/>
        <v>7.4950985999944772E-3</v>
      </c>
      <c r="FF64" s="67">
        <f t="shared" si="233"/>
        <v>1.1834366210517595E-2</v>
      </c>
      <c r="FG64" s="67">
        <f t="shared" si="153"/>
        <v>-7.6105247152563043E-3</v>
      </c>
      <c r="FH64" s="68">
        <f t="shared" si="154"/>
        <v>-8.2722477453211707E-2</v>
      </c>
      <c r="FI64" s="68">
        <f t="shared" si="155"/>
        <v>1.155900450990224E-2</v>
      </c>
      <c r="FJ64" s="68">
        <f t="shared" si="156"/>
        <v>1.4005560659466898E-2</v>
      </c>
      <c r="FK64" s="68">
        <f t="shared" si="157"/>
        <v>-7.7458986544347852E-3</v>
      </c>
      <c r="FL64" s="68">
        <f t="shared" si="158"/>
        <v>2.1768177462237401E-2</v>
      </c>
      <c r="FM64" s="68">
        <f t="shared" si="159"/>
        <v>-5.4517875864047508E-3</v>
      </c>
      <c r="FN64" s="68">
        <f t="shared" si="160"/>
        <v>5.934330119358755E-2</v>
      </c>
      <c r="FO64" s="68">
        <f t="shared" si="161"/>
        <v>0.57071615791732755</v>
      </c>
      <c r="FP64" s="68">
        <f t="shared" si="162"/>
        <v>1.4620279972480093E-2</v>
      </c>
      <c r="FQ64" s="68">
        <f t="shared" si="163"/>
        <v>8.865339363704032E-3</v>
      </c>
      <c r="FR64" s="68">
        <f t="shared" si="164"/>
        <v>0.34728959309514612</v>
      </c>
      <c r="FS64" s="68">
        <f t="shared" si="165"/>
        <v>1.8427849241237457E-2</v>
      </c>
      <c r="FT64" s="68">
        <f t="shared" si="166"/>
        <v>7.8020566342587777E-2</v>
      </c>
      <c r="FU64" s="68">
        <f t="shared" si="167"/>
        <v>0.10786604818561306</v>
      </c>
      <c r="FV64" s="68">
        <f t="shared" si="168"/>
        <v>3.059546670701152E-2</v>
      </c>
      <c r="FW64" s="68">
        <f t="shared" si="169"/>
        <v>2.2533496327881868E-2</v>
      </c>
      <c r="FX64" s="68">
        <f t="shared" si="170"/>
        <v>2.0912916891957851E-2</v>
      </c>
      <c r="FY64" s="68">
        <f t="shared" si="171"/>
        <v>0.21099650435811573</v>
      </c>
      <c r="FZ64" s="68">
        <f t="shared" si="172"/>
        <v>5.2225040554489566E-2</v>
      </c>
      <c r="GA64" s="68">
        <f t="shared" si="173"/>
        <v>3.5531351335534582E-2</v>
      </c>
      <c r="GB64" s="68">
        <f t="shared" si="174"/>
        <v>7.9116368170133664E-2</v>
      </c>
      <c r="GC64" s="68">
        <f t="shared" si="175"/>
        <v>5.2866628424807043E-2</v>
      </c>
      <c r="GD64" s="68">
        <f t="shared" si="176"/>
        <v>1.8432924445721713E-2</v>
      </c>
      <c r="GE64" s="68">
        <f t="shared" si="177"/>
        <v>0.15143065581406967</v>
      </c>
      <c r="GF64" s="68">
        <f t="shared" si="178"/>
        <v>0.20062959434335076</v>
      </c>
      <c r="GG64" s="68">
        <f t="shared" si="179"/>
        <v>0.47666395509105275</v>
      </c>
      <c r="GH64" s="68">
        <f t="shared" si="180"/>
        <v>0.49060215394554674</v>
      </c>
      <c r="GI64" s="68">
        <f t="shared" si="181"/>
        <v>2.9147849946970047E-2</v>
      </c>
      <c r="GJ64" s="68">
        <f t="shared" si="182"/>
        <v>0.11946633249002611</v>
      </c>
      <c r="GK64" s="67">
        <f t="shared" si="182"/>
        <v>-1.3597701701233547E-2</v>
      </c>
      <c r="GL64" s="68">
        <f t="shared" si="139"/>
        <v>1.6223679877842526E-2</v>
      </c>
      <c r="GM64" s="68">
        <f t="shared" si="34"/>
        <v>2.8104754081375513E-3</v>
      </c>
      <c r="GN64" s="67"/>
      <c r="GO64" s="68">
        <f t="shared" si="232"/>
        <v>1.3600008612362756E-2</v>
      </c>
      <c r="GP64" s="68">
        <f t="shared" si="232"/>
        <v>-1.6234508445447715E-2</v>
      </c>
      <c r="GQ64" s="68">
        <f t="shared" si="232"/>
        <v>-6.0080475743455666E-3</v>
      </c>
      <c r="GR64" s="68">
        <f t="shared" si="232"/>
        <v>-4.4037249045314562E-4</v>
      </c>
      <c r="GS64" s="67">
        <f t="shared" si="232"/>
        <v>-1.4379277332987918E-3</v>
      </c>
    </row>
    <row r="65" spans="1:201" s="71" customFormat="1" x14ac:dyDescent="0.15">
      <c r="A65" s="64">
        <v>1</v>
      </c>
      <c r="B65" s="64" t="s">
        <v>560</v>
      </c>
      <c r="C65" s="64" t="s">
        <v>561</v>
      </c>
      <c r="D65" s="64" t="s">
        <v>562</v>
      </c>
      <c r="E65" s="64">
        <v>249470</v>
      </c>
      <c r="F65" s="65">
        <v>13</v>
      </c>
      <c r="G65" s="66">
        <v>1289</v>
      </c>
      <c r="H65" s="66">
        <v>123</v>
      </c>
      <c r="I65" s="66">
        <v>642</v>
      </c>
      <c r="J65" s="66">
        <v>419</v>
      </c>
      <c r="K65" s="66">
        <v>132</v>
      </c>
      <c r="L65" s="66">
        <v>64</v>
      </c>
      <c r="M65" s="66">
        <v>456</v>
      </c>
      <c r="N65" s="66">
        <v>2630</v>
      </c>
      <c r="O65" s="66">
        <v>104</v>
      </c>
      <c r="P65" s="66">
        <v>52</v>
      </c>
      <c r="Q65" s="66">
        <v>3032</v>
      </c>
      <c r="R65" s="66">
        <v>249</v>
      </c>
      <c r="S65" s="66">
        <v>715</v>
      </c>
      <c r="T65" s="66">
        <v>771</v>
      </c>
      <c r="U65" s="66">
        <v>678</v>
      </c>
      <c r="V65" s="66">
        <v>180</v>
      </c>
      <c r="W65" s="66">
        <v>261</v>
      </c>
      <c r="X65" s="66">
        <v>1464</v>
      </c>
      <c r="Y65" s="66">
        <v>619</v>
      </c>
      <c r="Z65" s="66">
        <v>330</v>
      </c>
      <c r="AA65" s="66">
        <v>1569</v>
      </c>
      <c r="AB65" s="66">
        <v>664</v>
      </c>
      <c r="AC65" s="66">
        <v>309</v>
      </c>
      <c r="AD65" s="66">
        <v>1029</v>
      </c>
      <c r="AE65" s="66">
        <v>174</v>
      </c>
      <c r="AF65" s="66">
        <v>14955</v>
      </c>
      <c r="AG65" s="66">
        <v>1767</v>
      </c>
      <c r="AH65" s="66">
        <v>376</v>
      </c>
      <c r="AI65" s="66">
        <v>879</v>
      </c>
      <c r="AJ65" s="65">
        <v>17</v>
      </c>
      <c r="AK65" s="66">
        <v>144</v>
      </c>
      <c r="AL65" s="66">
        <v>96</v>
      </c>
      <c r="AM65" s="65">
        <v>30</v>
      </c>
      <c r="AN65" s="66">
        <v>117</v>
      </c>
      <c r="AO65" s="66">
        <v>4197</v>
      </c>
      <c r="AP65" s="66">
        <v>105</v>
      </c>
      <c r="AQ65" s="66">
        <v>38</v>
      </c>
      <c r="AR65" s="65">
        <v>76</v>
      </c>
      <c r="AS65" s="67">
        <f t="shared" si="187"/>
        <v>5.211047420531527E-3</v>
      </c>
      <c r="AT65" s="68">
        <f t="shared" si="188"/>
        <v>0.51669539423577993</v>
      </c>
      <c r="AU65" s="68">
        <f t="shared" si="189"/>
        <v>4.9304525594259831E-2</v>
      </c>
      <c r="AV65" s="68">
        <f t="shared" si="190"/>
        <v>0.25734557261394159</v>
      </c>
      <c r="AW65" s="68">
        <f t="shared" si="191"/>
        <v>0.16795606686174691</v>
      </c>
      <c r="AX65" s="68">
        <f t="shared" si="192"/>
        <v>5.2912173808473961E-2</v>
      </c>
      <c r="AY65" s="68">
        <f t="shared" si="193"/>
        <v>2.5654387301078288E-2</v>
      </c>
      <c r="AZ65" s="68">
        <f t="shared" si="194"/>
        <v>0.18278750952018277</v>
      </c>
      <c r="BA65" s="68">
        <f t="shared" si="195"/>
        <v>1.0542349781536859</v>
      </c>
      <c r="BB65" s="68">
        <f t="shared" si="196"/>
        <v>4.1688379364252216E-2</v>
      </c>
      <c r="BC65" s="68">
        <f t="shared" si="197"/>
        <v>2.0844189682126108E-2</v>
      </c>
      <c r="BD65" s="68">
        <f t="shared" si="198"/>
        <v>1.2153765983885838</v>
      </c>
      <c r="BE65" s="68">
        <f t="shared" si="199"/>
        <v>9.9811600593257693E-2</v>
      </c>
      <c r="BF65" s="68">
        <f t="shared" si="200"/>
        <v>0.28660760812923397</v>
      </c>
      <c r="BG65" s="68">
        <f t="shared" si="201"/>
        <v>0.30905519701767747</v>
      </c>
      <c r="BH65" s="68">
        <f t="shared" si="202"/>
        <v>0.27177616547079808</v>
      </c>
      <c r="BI65" s="68">
        <f t="shared" si="203"/>
        <v>7.2152964284282681E-2</v>
      </c>
      <c r="BJ65" s="68">
        <f t="shared" si="204"/>
        <v>0.10462179821220988</v>
      </c>
      <c r="BK65" s="68">
        <f t="shared" si="205"/>
        <v>0.58684410951216581</v>
      </c>
      <c r="BL65" s="68">
        <f t="shared" si="206"/>
        <v>0.24812602717761653</v>
      </c>
      <c r="BM65" s="68">
        <f t="shared" si="207"/>
        <v>0.1322804345211849</v>
      </c>
      <c r="BN65" s="68">
        <f t="shared" si="234"/>
        <v>0.62893333867799739</v>
      </c>
      <c r="BO65" s="68">
        <f t="shared" si="235"/>
        <v>0.26616426824868722</v>
      </c>
      <c r="BP65" s="68">
        <f t="shared" si="236"/>
        <v>0.1238625886880186</v>
      </c>
      <c r="BQ65" s="68">
        <f t="shared" si="237"/>
        <v>0.41247444582514931</v>
      </c>
      <c r="BR65" s="68">
        <f t="shared" si="238"/>
        <v>6.9747865474806589E-2</v>
      </c>
      <c r="BS65" s="68">
        <f t="shared" si="239"/>
        <v>5.9947087826191527</v>
      </c>
      <c r="BT65" s="68">
        <f t="shared" si="240"/>
        <v>0.70830159939070836</v>
      </c>
      <c r="BU65" s="68">
        <f t="shared" si="241"/>
        <v>0.15071952539383493</v>
      </c>
      <c r="BV65" s="68">
        <f t="shared" si="242"/>
        <v>0.35234697558824707</v>
      </c>
      <c r="BW65" s="67">
        <f t="shared" si="243"/>
        <v>6.8144466268489192E-3</v>
      </c>
      <c r="BX65" s="68">
        <f t="shared" si="244"/>
        <v>5.7722371427426145E-2</v>
      </c>
      <c r="BY65" s="68">
        <f t="shared" si="151"/>
        <v>3.8481580951617432E-2</v>
      </c>
      <c r="BZ65" s="67">
        <f t="shared" si="151"/>
        <v>1.2025494047380446E-2</v>
      </c>
      <c r="CA65" s="68">
        <f t="shared" si="151"/>
        <v>4.6899426784783739E-2</v>
      </c>
      <c r="CB65" s="68">
        <f t="shared" si="151"/>
        <v>1.6823666172285245</v>
      </c>
      <c r="CC65" s="68">
        <f t="shared" si="245"/>
        <v>4.2089229165831563E-2</v>
      </c>
      <c r="CD65" s="68">
        <f t="shared" si="53"/>
        <v>1.523229246001523E-2</v>
      </c>
      <c r="CE65" s="67">
        <f t="shared" si="53"/>
        <v>3.0464584920030461E-2</v>
      </c>
      <c r="CF65" s="64">
        <v>236582</v>
      </c>
      <c r="CG65" s="69">
        <v>36</v>
      </c>
      <c r="CH65" s="70">
        <v>1761</v>
      </c>
      <c r="CI65" s="70">
        <v>197</v>
      </c>
      <c r="CJ65" s="70">
        <v>584</v>
      </c>
      <c r="CK65" s="70">
        <v>411</v>
      </c>
      <c r="CL65" s="70">
        <v>30</v>
      </c>
      <c r="CM65" s="70">
        <v>139</v>
      </c>
      <c r="CN65" s="70">
        <v>393</v>
      </c>
      <c r="CO65" s="70">
        <v>411</v>
      </c>
      <c r="CP65" s="70">
        <v>8</v>
      </c>
      <c r="CQ65" s="70">
        <v>38</v>
      </c>
      <c r="CR65" s="70">
        <v>682</v>
      </c>
      <c r="CS65" s="70">
        <v>116</v>
      </c>
      <c r="CT65" s="70">
        <v>72</v>
      </c>
      <c r="CU65" s="70">
        <v>216</v>
      </c>
      <c r="CV65" s="70">
        <v>633</v>
      </c>
      <c r="CW65" s="70">
        <v>9</v>
      </c>
      <c r="CX65" s="70">
        <v>149</v>
      </c>
      <c r="CY65" s="70">
        <v>315</v>
      </c>
      <c r="CZ65" s="70">
        <v>446</v>
      </c>
      <c r="DA65" s="70">
        <v>74</v>
      </c>
      <c r="DB65" s="70">
        <v>411</v>
      </c>
      <c r="DC65" s="70">
        <v>270</v>
      </c>
      <c r="DD65" s="70">
        <v>286</v>
      </c>
      <c r="DE65" s="70">
        <v>469</v>
      </c>
      <c r="DF65" s="70">
        <v>119</v>
      </c>
      <c r="DG65" s="70">
        <v>12021</v>
      </c>
      <c r="DH65" s="70">
        <v>1263</v>
      </c>
      <c r="DI65" s="70">
        <v>69</v>
      </c>
      <c r="DJ65" s="70">
        <v>19</v>
      </c>
      <c r="DK65" s="69">
        <v>129</v>
      </c>
      <c r="DL65" s="70">
        <v>144</v>
      </c>
      <c r="DM65" s="70">
        <v>127</v>
      </c>
      <c r="DN65" s="69"/>
      <c r="DO65" s="70">
        <v>69</v>
      </c>
      <c r="DP65" s="70">
        <v>4006</v>
      </c>
      <c r="DQ65" s="70">
        <v>92</v>
      </c>
      <c r="DR65" s="70">
        <v>51</v>
      </c>
      <c r="DS65" s="69">
        <v>67</v>
      </c>
      <c r="DT65" s="67">
        <f t="shared" si="208"/>
        <v>1.521671133053233E-2</v>
      </c>
      <c r="DU65" s="68">
        <f t="shared" si="209"/>
        <v>0.74435079591853992</v>
      </c>
      <c r="DV65" s="68">
        <f t="shared" si="210"/>
        <v>8.3269225892079704E-2</v>
      </c>
      <c r="DW65" s="68">
        <f t="shared" si="211"/>
        <v>0.24684887269530226</v>
      </c>
      <c r="DX65" s="68">
        <f t="shared" si="212"/>
        <v>0.17372412102357745</v>
      </c>
      <c r="DY65" s="68">
        <f t="shared" si="213"/>
        <v>1.268059277544361E-2</v>
      </c>
      <c r="DZ65" s="68">
        <f t="shared" si="214"/>
        <v>5.8753413192888723E-2</v>
      </c>
      <c r="EA65" s="68">
        <f t="shared" si="215"/>
        <v>0.1661157653583113</v>
      </c>
      <c r="EB65" s="68">
        <f t="shared" si="216"/>
        <v>0.17372412102357745</v>
      </c>
      <c r="EC65" s="68">
        <f t="shared" si="217"/>
        <v>3.3814914067849628E-3</v>
      </c>
      <c r="ED65" s="68">
        <f t="shared" si="218"/>
        <v>1.6062084182228573E-2</v>
      </c>
      <c r="EE65" s="68">
        <f t="shared" si="219"/>
        <v>0.28827214242841809</v>
      </c>
      <c r="EF65" s="68">
        <f t="shared" si="220"/>
        <v>4.9031625398381955E-2</v>
      </c>
      <c r="EG65" s="68">
        <f t="shared" si="221"/>
        <v>3.043342266106466E-2</v>
      </c>
      <c r="EH65" s="68">
        <f t="shared" si="222"/>
        <v>9.1300267983193989E-2</v>
      </c>
      <c r="EI65" s="68">
        <f t="shared" si="223"/>
        <v>0.26756050756186012</v>
      </c>
      <c r="EJ65" s="68">
        <f t="shared" si="224"/>
        <v>3.8041778326330824E-3</v>
      </c>
      <c r="EK65" s="68">
        <f t="shared" si="225"/>
        <v>6.2980277451369915E-2</v>
      </c>
      <c r="EL65" s="68">
        <f t="shared" si="226"/>
        <v>0.1331462241421579</v>
      </c>
      <c r="EM65" s="68">
        <f t="shared" si="227"/>
        <v>0.18851814592826166</v>
      </c>
      <c r="EN65" s="68">
        <f t="shared" si="228"/>
        <v>3.1278795512760901E-2</v>
      </c>
      <c r="EO65" s="68">
        <f t="shared" si="229"/>
        <v>0.17372412102357745</v>
      </c>
      <c r="EP65" s="68">
        <f t="shared" si="230"/>
        <v>0.11412533497899249</v>
      </c>
      <c r="EQ65" s="68">
        <f t="shared" si="231"/>
        <v>0.12088831779256241</v>
      </c>
      <c r="ER65" s="68">
        <f t="shared" si="185"/>
        <v>0.19823993372276844</v>
      </c>
      <c r="ES65" s="68">
        <f t="shared" si="186"/>
        <v>5.0299684675926319E-2</v>
      </c>
      <c r="ET65" s="68">
        <f t="shared" si="186"/>
        <v>5.0811135251202542</v>
      </c>
      <c r="EU65" s="68">
        <f t="shared" si="184"/>
        <v>0.53385295584617598</v>
      </c>
      <c r="EV65" s="68">
        <f t="shared" si="184"/>
        <v>2.9165363383520302E-2</v>
      </c>
      <c r="EW65" s="68">
        <f t="shared" si="184"/>
        <v>8.0310420911142866E-3</v>
      </c>
      <c r="EX65" s="67">
        <f t="shared" si="184"/>
        <v>5.4526548934407518E-2</v>
      </c>
      <c r="EY65" s="68">
        <f t="shared" si="184"/>
        <v>6.0866845322129319E-2</v>
      </c>
      <c r="EZ65" s="68">
        <f t="shared" si="184"/>
        <v>5.3681176082711279E-2</v>
      </c>
      <c r="FA65" s="67"/>
      <c r="FB65" s="68">
        <f t="shared" si="233"/>
        <v>2.9165363383520302E-2</v>
      </c>
      <c r="FC65" s="68">
        <f t="shared" si="233"/>
        <v>1.69328182194757</v>
      </c>
      <c r="FD65" s="68">
        <f t="shared" si="233"/>
        <v>3.8887151178027067E-2</v>
      </c>
      <c r="FE65" s="68">
        <f t="shared" si="233"/>
        <v>2.1557007718254136E-2</v>
      </c>
      <c r="FF65" s="67">
        <f t="shared" si="233"/>
        <v>2.831999053182406E-2</v>
      </c>
      <c r="FG65" s="67">
        <f t="shared" ref="FG65:FG82" si="246">AS65-DT65</f>
        <v>-1.0005663910000802E-2</v>
      </c>
      <c r="FH65" s="68">
        <f t="shared" ref="FH65:FH82" si="247">AT65-DU65</f>
        <v>-0.22765540168275999</v>
      </c>
      <c r="FI65" s="68">
        <f t="shared" ref="FI65:FI82" si="248">AU65-DV65</f>
        <v>-3.3964700297819873E-2</v>
      </c>
      <c r="FJ65" s="68">
        <f t="shared" ref="FJ65:FJ82" si="249">AV65-DW65</f>
        <v>1.0496699918639329E-2</v>
      </c>
      <c r="FK65" s="68">
        <f t="shared" ref="FK65:FK82" si="250">AW65-DX65</f>
        <v>-5.7680541618305436E-3</v>
      </c>
      <c r="FL65" s="68">
        <f t="shared" ref="FL65:FL82" si="251">AX65-DY65</f>
        <v>4.0231581033030352E-2</v>
      </c>
      <c r="FM65" s="68">
        <f t="shared" ref="FM65:FM82" si="252">AY65-DZ65</f>
        <v>-3.3099025891810435E-2</v>
      </c>
      <c r="FN65" s="68">
        <f t="shared" ref="FN65:FN82" si="253">AZ65-EA65</f>
        <v>1.6671744161871477E-2</v>
      </c>
      <c r="FO65" s="68">
        <f t="shared" ref="FO65:FO82" si="254">BA65-EB65</f>
        <v>0.88051085713010846</v>
      </c>
      <c r="FP65" s="68">
        <f t="shared" ref="FP65:FP82" si="255">BB65-EC65</f>
        <v>3.8306887957467256E-2</v>
      </c>
      <c r="FQ65" s="68">
        <f t="shared" ref="FQ65:FQ82" si="256">BC65-ED65</f>
        <v>4.7821054998975349E-3</v>
      </c>
      <c r="FR65" s="68">
        <f t="shared" ref="FR65:FR82" si="257">BD65-EE65</f>
        <v>0.92710445596016577</v>
      </c>
      <c r="FS65" s="68">
        <f t="shared" ref="FS65:FS82" si="258">BE65-EF65</f>
        <v>5.0779975194875739E-2</v>
      </c>
      <c r="FT65" s="68">
        <f t="shared" ref="FT65:FT82" si="259">BF65-EG65</f>
        <v>0.25617418546816934</v>
      </c>
      <c r="FU65" s="68">
        <f t="shared" ref="FU65:FU82" si="260">BG65-EH65</f>
        <v>0.21775492903448349</v>
      </c>
      <c r="FV65" s="68">
        <f t="shared" ref="FV65:FV82" si="261">BH65-EI65</f>
        <v>4.2156579089379642E-3</v>
      </c>
      <c r="FW65" s="68">
        <f t="shared" ref="FW65:FW82" si="262">BI65-EJ65</f>
        <v>6.8348786451649601E-2</v>
      </c>
      <c r="FX65" s="68">
        <f t="shared" ref="FX65:FX82" si="263">BJ65-EK65</f>
        <v>4.1641520760839962E-2</v>
      </c>
      <c r="FY65" s="68">
        <f t="shared" ref="FY65:FY82" si="264">BK65-EL65</f>
        <v>0.45369788537000788</v>
      </c>
      <c r="FZ65" s="68">
        <f t="shared" ref="FZ65:FZ82" si="265">BL65-EM65</f>
        <v>5.9607881249354872E-2</v>
      </c>
      <c r="GA65" s="68">
        <f t="shared" ref="GA65:GA82" si="266">BM65-EN65</f>
        <v>0.101001639008424</v>
      </c>
      <c r="GB65" s="68">
        <f t="shared" ref="GB65:GB82" si="267">BN65-EO65</f>
        <v>0.45520921765441991</v>
      </c>
      <c r="GC65" s="68">
        <f t="shared" ref="GC65:GC82" si="268">BO65-EP65</f>
        <v>0.15203893326969473</v>
      </c>
      <c r="GD65" s="68">
        <f t="shared" ref="GD65:GD82" si="269">BP65-EQ65</f>
        <v>2.9742708954561825E-3</v>
      </c>
      <c r="GE65" s="68">
        <f t="shared" ref="GE65:GE82" si="270">BQ65-ER65</f>
        <v>0.21423451210238087</v>
      </c>
      <c r="GF65" s="68">
        <f t="shared" ref="GF65:GF82" si="271">BR65-ES65</f>
        <v>1.944818079888027E-2</v>
      </c>
      <c r="GG65" s="68">
        <f t="shared" ref="GG65:GG82" si="272">BS65-ET65</f>
        <v>0.91359525749889858</v>
      </c>
      <c r="GH65" s="68">
        <f t="shared" ref="GH65:GH82" si="273">BT65-EU65</f>
        <v>0.17444864354453238</v>
      </c>
      <c r="GI65" s="68">
        <f t="shared" ref="GI65:GI82" si="274">BU65-EV65</f>
        <v>0.12155416201031463</v>
      </c>
      <c r="GJ65" s="68">
        <f t="shared" si="182"/>
        <v>0.3443159334971328</v>
      </c>
      <c r="GK65" s="67">
        <f t="shared" si="182"/>
        <v>-4.7712102307558596E-2</v>
      </c>
      <c r="GL65" s="68">
        <f t="shared" si="139"/>
        <v>-3.1444738947031745E-3</v>
      </c>
      <c r="GM65" s="68">
        <f t="shared" si="34"/>
        <v>-1.5199595131093847E-2</v>
      </c>
      <c r="GN65" s="67"/>
      <c r="GO65" s="68">
        <f t="shared" si="232"/>
        <v>1.7734063401263437E-2</v>
      </c>
      <c r="GP65" s="68">
        <f t="shared" si="232"/>
        <v>-1.0915204719045501E-2</v>
      </c>
      <c r="GQ65" s="68">
        <f t="shared" si="232"/>
        <v>3.2020779878044955E-3</v>
      </c>
      <c r="GR65" s="68">
        <f t="shared" si="232"/>
        <v>-6.3247152582389058E-3</v>
      </c>
      <c r="GS65" s="67">
        <f t="shared" si="232"/>
        <v>2.1445943882064007E-3</v>
      </c>
    </row>
    <row r="66" spans="1:201" s="71" customFormat="1" x14ac:dyDescent="0.15">
      <c r="A66" s="64">
        <v>1</v>
      </c>
      <c r="B66" s="64" t="s">
        <v>563</v>
      </c>
      <c r="C66" s="64" t="s">
        <v>564</v>
      </c>
      <c r="D66" s="64" t="s">
        <v>565</v>
      </c>
      <c r="E66" s="64">
        <v>522452</v>
      </c>
      <c r="F66" s="65">
        <v>95</v>
      </c>
      <c r="G66" s="66">
        <v>2123</v>
      </c>
      <c r="H66" s="66">
        <v>355</v>
      </c>
      <c r="I66" s="66">
        <v>1402</v>
      </c>
      <c r="J66" s="66">
        <v>1149</v>
      </c>
      <c r="K66" s="66">
        <v>117</v>
      </c>
      <c r="L66" s="66">
        <v>215</v>
      </c>
      <c r="M66" s="66">
        <v>1050</v>
      </c>
      <c r="N66" s="66">
        <v>5848</v>
      </c>
      <c r="O66" s="66">
        <v>306</v>
      </c>
      <c r="P66" s="66">
        <v>109</v>
      </c>
      <c r="Q66" s="66">
        <v>7041</v>
      </c>
      <c r="R66" s="66">
        <v>1140</v>
      </c>
      <c r="S66" s="66">
        <v>988</v>
      </c>
      <c r="T66" s="66">
        <v>786</v>
      </c>
      <c r="U66" s="66">
        <v>865</v>
      </c>
      <c r="V66" s="66">
        <v>103</v>
      </c>
      <c r="W66" s="66">
        <v>635</v>
      </c>
      <c r="X66" s="66">
        <v>1138</v>
      </c>
      <c r="Y66" s="66">
        <v>1251</v>
      </c>
      <c r="Z66" s="66">
        <v>731</v>
      </c>
      <c r="AA66" s="66">
        <v>2960</v>
      </c>
      <c r="AB66" s="66">
        <v>1005</v>
      </c>
      <c r="AC66" s="66">
        <v>659</v>
      </c>
      <c r="AD66" s="66">
        <v>2723</v>
      </c>
      <c r="AE66" s="66">
        <v>4017</v>
      </c>
      <c r="AF66" s="66">
        <v>6279</v>
      </c>
      <c r="AG66" s="66">
        <v>40316</v>
      </c>
      <c r="AH66" s="66">
        <v>162</v>
      </c>
      <c r="AI66" s="66">
        <v>766</v>
      </c>
      <c r="AJ66" s="65">
        <v>16</v>
      </c>
      <c r="AK66" s="66">
        <v>474</v>
      </c>
      <c r="AL66" s="66">
        <v>289</v>
      </c>
      <c r="AM66" s="65">
        <v>54</v>
      </c>
      <c r="AN66" s="66">
        <v>234</v>
      </c>
      <c r="AO66" s="66">
        <v>1558</v>
      </c>
      <c r="AP66" s="66">
        <v>298</v>
      </c>
      <c r="AQ66" s="66">
        <v>179</v>
      </c>
      <c r="AR66" s="65">
        <v>39</v>
      </c>
      <c r="AS66" s="67">
        <f t="shared" si="187"/>
        <v>1.8183488626706379E-2</v>
      </c>
      <c r="AT66" s="68">
        <f t="shared" si="188"/>
        <v>0.40635311952102782</v>
      </c>
      <c r="AU66" s="68">
        <f t="shared" si="189"/>
        <v>6.794882592085015E-2</v>
      </c>
      <c r="AV66" s="68">
        <f t="shared" si="190"/>
        <v>0.26835001110149831</v>
      </c>
      <c r="AW66" s="68">
        <f t="shared" si="191"/>
        <v>0.21992450981142767</v>
      </c>
      <c r="AX66" s="68">
        <f t="shared" si="192"/>
        <v>2.2394401782364695E-2</v>
      </c>
      <c r="AY66" s="68">
        <f t="shared" si="193"/>
        <v>4.1152105839388116E-2</v>
      </c>
      <c r="AZ66" s="68">
        <f t="shared" si="194"/>
        <v>0.20097540061096522</v>
      </c>
      <c r="BA66" s="68">
        <f t="shared" si="195"/>
        <v>1.1193372788313567</v>
      </c>
      <c r="BB66" s="68">
        <f t="shared" si="196"/>
        <v>5.8569973892338437E-2</v>
      </c>
      <c r="BC66" s="68">
        <f t="shared" si="197"/>
        <v>2.0863160634852582E-2</v>
      </c>
      <c r="BD66" s="68">
        <f t="shared" si="198"/>
        <v>1.3476836149541009</v>
      </c>
      <c r="BE66" s="68">
        <f t="shared" si="199"/>
        <v>0.21820186352047652</v>
      </c>
      <c r="BF66" s="68">
        <f t="shared" si="200"/>
        <v>0.18910828171774632</v>
      </c>
      <c r="BG66" s="68">
        <f t="shared" si="201"/>
        <v>0.1504444427430654</v>
      </c>
      <c r="BH66" s="68">
        <f t="shared" si="202"/>
        <v>0.16556544907474754</v>
      </c>
      <c r="BI66" s="68">
        <f t="shared" si="203"/>
        <v>1.9714729774218495E-2</v>
      </c>
      <c r="BJ66" s="68">
        <f t="shared" si="204"/>
        <v>0.12154226608377421</v>
      </c>
      <c r="BK66" s="68">
        <f t="shared" si="205"/>
        <v>0.21781905323359849</v>
      </c>
      <c r="BL66" s="68">
        <f t="shared" si="206"/>
        <v>0.23944783444220713</v>
      </c>
      <c r="BM66" s="68">
        <f t="shared" si="207"/>
        <v>0.13991715985391959</v>
      </c>
      <c r="BN66" s="68">
        <f t="shared" si="234"/>
        <v>0.56655922457948282</v>
      </c>
      <c r="BO66" s="68">
        <f t="shared" si="235"/>
        <v>0.19236216915620957</v>
      </c>
      <c r="BP66" s="68">
        <f t="shared" si="236"/>
        <v>0.12613598952631055</v>
      </c>
      <c r="BQ66" s="68">
        <f t="shared" si="237"/>
        <v>0.52119620558443647</v>
      </c>
      <c r="BR66" s="68">
        <f t="shared" si="238"/>
        <v>0.76887446119452119</v>
      </c>
      <c r="BS66" s="68">
        <f t="shared" si="239"/>
        <v>1.201832895653572</v>
      </c>
      <c r="BT66" s="68">
        <f t="shared" si="240"/>
        <v>7.7166897628873077</v>
      </c>
      <c r="BU66" s="68">
        <f t="shared" si="241"/>
        <v>3.1007633237120347E-2</v>
      </c>
      <c r="BV66" s="68">
        <f t="shared" si="242"/>
        <v>0.1466163398742851</v>
      </c>
      <c r="BW66" s="67">
        <f t="shared" si="243"/>
        <v>3.0624822950242317E-3</v>
      </c>
      <c r="BX66" s="68">
        <f t="shared" si="244"/>
        <v>9.0726037990092864E-2</v>
      </c>
      <c r="BY66" s="68">
        <f t="shared" si="151"/>
        <v>5.5316086453875195E-2</v>
      </c>
      <c r="BZ66" s="67">
        <f t="shared" si="151"/>
        <v>1.0335877745706783E-2</v>
      </c>
      <c r="CA66" s="68">
        <f t="shared" si="151"/>
        <v>4.478880356472939E-2</v>
      </c>
      <c r="CB66" s="68">
        <f t="shared" si="151"/>
        <v>0.29820921347798457</v>
      </c>
      <c r="CC66" s="68">
        <f t="shared" si="245"/>
        <v>5.7038732744826313E-2</v>
      </c>
      <c r="CD66" s="68">
        <f t="shared" si="53"/>
        <v>3.4261520675583593E-2</v>
      </c>
      <c r="CE66" s="67">
        <f t="shared" si="53"/>
        <v>7.464800594121565E-3</v>
      </c>
      <c r="CF66" s="64">
        <v>467665</v>
      </c>
      <c r="CG66" s="69">
        <v>189</v>
      </c>
      <c r="CH66" s="70">
        <v>2586</v>
      </c>
      <c r="CI66" s="70">
        <v>301</v>
      </c>
      <c r="CJ66" s="70">
        <v>1349</v>
      </c>
      <c r="CK66" s="70">
        <v>1002</v>
      </c>
      <c r="CL66" s="70">
        <v>45</v>
      </c>
      <c r="CM66" s="70">
        <v>211</v>
      </c>
      <c r="CN66" s="70">
        <v>865</v>
      </c>
      <c r="CO66" s="70">
        <v>935</v>
      </c>
      <c r="CP66" s="70">
        <v>40</v>
      </c>
      <c r="CQ66" s="70">
        <v>88</v>
      </c>
      <c r="CR66" s="70">
        <v>2061</v>
      </c>
      <c r="CS66" s="70">
        <v>377</v>
      </c>
      <c r="CT66" s="70">
        <v>165</v>
      </c>
      <c r="CU66" s="70">
        <v>279</v>
      </c>
      <c r="CV66" s="70">
        <v>781</v>
      </c>
      <c r="CW66" s="70">
        <v>17</v>
      </c>
      <c r="CX66" s="70">
        <v>432</v>
      </c>
      <c r="CY66" s="70">
        <v>195</v>
      </c>
      <c r="CZ66" s="70">
        <v>882</v>
      </c>
      <c r="DA66" s="70">
        <v>226</v>
      </c>
      <c r="DB66" s="70">
        <v>850</v>
      </c>
      <c r="DC66" s="70">
        <v>275</v>
      </c>
      <c r="DD66" s="70">
        <v>340</v>
      </c>
      <c r="DE66" s="70">
        <v>879</v>
      </c>
      <c r="DF66" s="70">
        <v>2516</v>
      </c>
      <c r="DG66" s="70">
        <v>6249</v>
      </c>
      <c r="DH66" s="70">
        <v>27603</v>
      </c>
      <c r="DI66" s="70">
        <v>58</v>
      </c>
      <c r="DJ66" s="70">
        <v>10</v>
      </c>
      <c r="DK66" s="69">
        <v>161</v>
      </c>
      <c r="DL66" s="70">
        <v>359</v>
      </c>
      <c r="DM66" s="70">
        <v>314</v>
      </c>
      <c r="DN66" s="69"/>
      <c r="DO66" s="70">
        <v>131</v>
      </c>
      <c r="DP66" s="70">
        <v>1479</v>
      </c>
      <c r="DQ66" s="70">
        <v>290</v>
      </c>
      <c r="DR66" s="70">
        <v>147</v>
      </c>
      <c r="DS66" s="69">
        <v>42</v>
      </c>
      <c r="DT66" s="67">
        <f t="shared" si="208"/>
        <v>4.0413543882907639E-2</v>
      </c>
      <c r="DU66" s="68">
        <f t="shared" si="209"/>
        <v>0.55295991788994259</v>
      </c>
      <c r="DV66" s="68">
        <f t="shared" si="210"/>
        <v>6.436231062833439E-2</v>
      </c>
      <c r="DW66" s="68">
        <f t="shared" si="211"/>
        <v>0.28845434231768469</v>
      </c>
      <c r="DX66" s="68">
        <f t="shared" si="212"/>
        <v>0.21425593106176427</v>
      </c>
      <c r="DY66" s="68">
        <f t="shared" si="213"/>
        <v>9.6222723530732471E-3</v>
      </c>
      <c r="DZ66" s="68">
        <f t="shared" si="214"/>
        <v>4.5117765922187886E-2</v>
      </c>
      <c r="EA66" s="68">
        <f t="shared" si="215"/>
        <v>0.18496145745351908</v>
      </c>
      <c r="EB66" s="68">
        <f t="shared" si="216"/>
        <v>0.19992943666941076</v>
      </c>
      <c r="EC66" s="68">
        <f t="shared" si="217"/>
        <v>8.5531309805095528E-3</v>
      </c>
      <c r="ED66" s="68">
        <f t="shared" si="218"/>
        <v>1.8816888157121014E-2</v>
      </c>
      <c r="EE66" s="68">
        <f t="shared" si="219"/>
        <v>0.44070007377075471</v>
      </c>
      <c r="EF66" s="68">
        <f t="shared" si="220"/>
        <v>8.0613259491302533E-2</v>
      </c>
      <c r="EG66" s="68">
        <f t="shared" si="221"/>
        <v>3.5281665294601909E-2</v>
      </c>
      <c r="EH66" s="68">
        <f t="shared" si="222"/>
        <v>5.9658088589054137E-2</v>
      </c>
      <c r="EI66" s="68">
        <f t="shared" si="223"/>
        <v>0.16699988239444902</v>
      </c>
      <c r="EJ66" s="68">
        <f t="shared" si="224"/>
        <v>3.6350806667165597E-3</v>
      </c>
      <c r="EK66" s="68">
        <f t="shared" si="225"/>
        <v>9.2373814589503181E-2</v>
      </c>
      <c r="EL66" s="68">
        <f t="shared" si="226"/>
        <v>4.1696513529984068E-2</v>
      </c>
      <c r="EM66" s="68">
        <f t="shared" si="227"/>
        <v>0.18859653812023564</v>
      </c>
      <c r="EN66" s="68">
        <f t="shared" si="228"/>
        <v>4.8325190039878972E-2</v>
      </c>
      <c r="EO66" s="68">
        <f t="shared" si="229"/>
        <v>0.18175403333582799</v>
      </c>
      <c r="EP66" s="68">
        <f t="shared" si="230"/>
        <v>5.880277549100317E-2</v>
      </c>
      <c r="EQ66" s="68">
        <f t="shared" si="231"/>
        <v>7.27016133343312E-2</v>
      </c>
      <c r="ER66" s="68">
        <f t="shared" si="185"/>
        <v>0.18795505329669743</v>
      </c>
      <c r="ES66" s="68">
        <f t="shared" si="186"/>
        <v>0.53799193867405093</v>
      </c>
      <c r="ET66" s="68">
        <f t="shared" si="186"/>
        <v>1.3362128874301049</v>
      </c>
      <c r="EU66" s="68">
        <f t="shared" si="184"/>
        <v>5.9023018613751299</v>
      </c>
      <c r="EV66" s="68">
        <f t="shared" si="184"/>
        <v>1.2402039921738852E-2</v>
      </c>
      <c r="EW66" s="68">
        <f t="shared" si="184"/>
        <v>2.1382827451273882E-3</v>
      </c>
      <c r="EX66" s="67">
        <f t="shared" si="184"/>
        <v>3.4426352196550949E-2</v>
      </c>
      <c r="EY66" s="68">
        <f t="shared" si="184"/>
        <v>7.6764350550073232E-2</v>
      </c>
      <c r="EZ66" s="68">
        <f t="shared" si="184"/>
        <v>6.7142078196999994E-2</v>
      </c>
      <c r="FA66" s="67"/>
      <c r="FB66" s="68">
        <f t="shared" si="233"/>
        <v>2.8011503961168784E-2</v>
      </c>
      <c r="FC66" s="68">
        <f t="shared" si="233"/>
        <v>0.31625201800434072</v>
      </c>
      <c r="FD66" s="68">
        <f t="shared" si="233"/>
        <v>6.2010199608694264E-2</v>
      </c>
      <c r="FE66" s="68">
        <f t="shared" si="233"/>
        <v>3.1432756353372608E-2</v>
      </c>
      <c r="FF66" s="67">
        <f t="shared" si="233"/>
        <v>8.9807875295350309E-3</v>
      </c>
      <c r="FG66" s="67">
        <f t="shared" si="246"/>
        <v>-2.223005525620126E-2</v>
      </c>
      <c r="FH66" s="68">
        <f t="shared" si="247"/>
        <v>-0.14660679836891477</v>
      </c>
      <c r="FI66" s="68">
        <f t="shared" si="248"/>
        <v>3.5865152925157601E-3</v>
      </c>
      <c r="FJ66" s="68">
        <f t="shared" si="249"/>
        <v>-2.0104331216186377E-2</v>
      </c>
      <c r="FK66" s="68">
        <f t="shared" si="250"/>
        <v>5.6685787496633944E-3</v>
      </c>
      <c r="FL66" s="68">
        <f t="shared" si="251"/>
        <v>1.2772129429291448E-2</v>
      </c>
      <c r="FM66" s="68">
        <f t="shared" si="252"/>
        <v>-3.9656600827997698E-3</v>
      </c>
      <c r="FN66" s="68">
        <f t="shared" si="253"/>
        <v>1.6013943157446142E-2</v>
      </c>
      <c r="FO66" s="68">
        <f t="shared" si="254"/>
        <v>0.91940784216194593</v>
      </c>
      <c r="FP66" s="68">
        <f t="shared" si="255"/>
        <v>5.0016842911828882E-2</v>
      </c>
      <c r="FQ66" s="68">
        <f t="shared" si="256"/>
        <v>2.0462724777315679E-3</v>
      </c>
      <c r="FR66" s="68">
        <f t="shared" si="257"/>
        <v>0.90698354118334623</v>
      </c>
      <c r="FS66" s="68">
        <f t="shared" si="258"/>
        <v>0.137588604029174</v>
      </c>
      <c r="FT66" s="68">
        <f t="shared" si="259"/>
        <v>0.15382661642314441</v>
      </c>
      <c r="FU66" s="68">
        <f t="shared" si="260"/>
        <v>9.0786354154011262E-2</v>
      </c>
      <c r="FV66" s="68">
        <f t="shared" si="261"/>
        <v>-1.4344333197014725E-3</v>
      </c>
      <c r="FW66" s="68">
        <f t="shared" si="262"/>
        <v>1.6079649107501936E-2</v>
      </c>
      <c r="FX66" s="68">
        <f t="shared" si="263"/>
        <v>2.9168451494271025E-2</v>
      </c>
      <c r="FY66" s="68">
        <f t="shared" si="264"/>
        <v>0.17612253970361441</v>
      </c>
      <c r="FZ66" s="68">
        <f t="shared" si="265"/>
        <v>5.0851296321971495E-2</v>
      </c>
      <c r="GA66" s="68">
        <f t="shared" si="266"/>
        <v>9.1591969814040608E-2</v>
      </c>
      <c r="GB66" s="68">
        <f t="shared" si="267"/>
        <v>0.38480519124365486</v>
      </c>
      <c r="GC66" s="68">
        <f t="shared" si="268"/>
        <v>0.13355939366520642</v>
      </c>
      <c r="GD66" s="68">
        <f t="shared" si="269"/>
        <v>5.3434376191979355E-2</v>
      </c>
      <c r="GE66" s="68">
        <f t="shared" si="270"/>
        <v>0.33324115228773904</v>
      </c>
      <c r="GF66" s="68">
        <f t="shared" si="271"/>
        <v>0.23088252252047026</v>
      </c>
      <c r="GG66" s="68">
        <f t="shared" si="272"/>
        <v>-0.13437999177653293</v>
      </c>
      <c r="GH66" s="68">
        <f t="shared" si="273"/>
        <v>1.8143879015121778</v>
      </c>
      <c r="GI66" s="68">
        <f t="shared" si="274"/>
        <v>1.8605593315381495E-2</v>
      </c>
      <c r="GJ66" s="68">
        <f t="shared" si="182"/>
        <v>0.14447805712915771</v>
      </c>
      <c r="GK66" s="67">
        <f t="shared" si="182"/>
        <v>-3.1363869901526717E-2</v>
      </c>
      <c r="GL66" s="68">
        <f t="shared" si="139"/>
        <v>1.3961687440019632E-2</v>
      </c>
      <c r="GM66" s="68">
        <f t="shared" si="139"/>
        <v>-1.1825991743124799E-2</v>
      </c>
      <c r="GN66" s="67"/>
      <c r="GO66" s="68">
        <f t="shared" si="232"/>
        <v>1.6777299603560607E-2</v>
      </c>
      <c r="GP66" s="68">
        <f t="shared" si="232"/>
        <v>-1.8042804526356149E-2</v>
      </c>
      <c r="GQ66" s="68">
        <f t="shared" si="232"/>
        <v>-4.9714668638679502E-3</v>
      </c>
      <c r="GR66" s="68">
        <f t="shared" si="232"/>
        <v>2.8287643222109846E-3</v>
      </c>
      <c r="GS66" s="67">
        <f t="shared" si="232"/>
        <v>-1.5159869354134659E-3</v>
      </c>
    </row>
    <row r="67" spans="1:201" s="71" customFormat="1" x14ac:dyDescent="0.15">
      <c r="A67" s="64">
        <v>1</v>
      </c>
      <c r="B67" s="64" t="s">
        <v>566</v>
      </c>
      <c r="C67" s="64" t="s">
        <v>567</v>
      </c>
      <c r="D67" s="64" t="s">
        <v>568</v>
      </c>
      <c r="E67" s="64">
        <v>203826</v>
      </c>
      <c r="F67" s="65">
        <v>60</v>
      </c>
      <c r="G67" s="66">
        <v>1386</v>
      </c>
      <c r="H67" s="66">
        <v>97</v>
      </c>
      <c r="I67" s="66">
        <v>711</v>
      </c>
      <c r="J67" s="66">
        <v>212</v>
      </c>
      <c r="K67" s="66">
        <v>20</v>
      </c>
      <c r="L67" s="66">
        <v>70</v>
      </c>
      <c r="M67" s="66">
        <v>314</v>
      </c>
      <c r="N67" s="66">
        <v>1575</v>
      </c>
      <c r="O67" s="66">
        <v>58</v>
      </c>
      <c r="P67" s="66">
        <v>58</v>
      </c>
      <c r="Q67" s="66">
        <v>1460</v>
      </c>
      <c r="R67" s="66">
        <v>82</v>
      </c>
      <c r="S67" s="66">
        <v>69</v>
      </c>
      <c r="T67" s="66">
        <v>110</v>
      </c>
      <c r="U67" s="66">
        <v>103</v>
      </c>
      <c r="V67" s="66">
        <v>24</v>
      </c>
      <c r="W67" s="66">
        <v>232</v>
      </c>
      <c r="X67" s="66">
        <v>210</v>
      </c>
      <c r="Y67" s="66">
        <v>158</v>
      </c>
      <c r="Z67" s="66">
        <v>114</v>
      </c>
      <c r="AA67" s="66">
        <v>215</v>
      </c>
      <c r="AB67" s="66">
        <v>156</v>
      </c>
      <c r="AC67" s="66">
        <v>160</v>
      </c>
      <c r="AD67" s="66">
        <v>568</v>
      </c>
      <c r="AE67" s="66">
        <v>220</v>
      </c>
      <c r="AF67" s="66">
        <v>763</v>
      </c>
      <c r="AG67" s="66">
        <v>5125</v>
      </c>
      <c r="AH67" s="66">
        <v>29</v>
      </c>
      <c r="AI67" s="66">
        <v>52</v>
      </c>
      <c r="AJ67" s="65">
        <v>10</v>
      </c>
      <c r="AK67" s="66">
        <v>183</v>
      </c>
      <c r="AL67" s="66">
        <v>121</v>
      </c>
      <c r="AM67" s="65">
        <v>17</v>
      </c>
      <c r="AN67" s="66">
        <v>64</v>
      </c>
      <c r="AO67" s="66">
        <v>177</v>
      </c>
      <c r="AP67" s="66">
        <v>172</v>
      </c>
      <c r="AQ67" s="66">
        <v>67</v>
      </c>
      <c r="AR67" s="65">
        <v>3</v>
      </c>
      <c r="AS67" s="67">
        <f t="shared" si="187"/>
        <v>2.9436872626652146E-2</v>
      </c>
      <c r="AT67" s="68">
        <f t="shared" si="188"/>
        <v>0.67999175767566444</v>
      </c>
      <c r="AU67" s="68">
        <f t="shared" si="189"/>
        <v>4.7589610746420971E-2</v>
      </c>
      <c r="AV67" s="68">
        <f t="shared" si="190"/>
        <v>0.34882694062582792</v>
      </c>
      <c r="AW67" s="68">
        <f t="shared" si="191"/>
        <v>0.10401028328083758</v>
      </c>
      <c r="AX67" s="68">
        <f t="shared" si="192"/>
        <v>9.8122908755507148E-3</v>
      </c>
      <c r="AY67" s="68">
        <f t="shared" si="193"/>
        <v>3.4343018064427501E-2</v>
      </c>
      <c r="AZ67" s="68">
        <f t="shared" si="194"/>
        <v>0.15405296674614624</v>
      </c>
      <c r="BA67" s="68">
        <f t="shared" si="195"/>
        <v>0.7727179064496188</v>
      </c>
      <c r="BB67" s="68">
        <f t="shared" si="196"/>
        <v>2.8455643539097072E-2</v>
      </c>
      <c r="BC67" s="68">
        <f t="shared" si="197"/>
        <v>2.8455643539097072E-2</v>
      </c>
      <c r="BD67" s="68">
        <f t="shared" si="198"/>
        <v>0.71629723391520217</v>
      </c>
      <c r="BE67" s="68">
        <f t="shared" si="199"/>
        <v>4.0230392589757934E-2</v>
      </c>
      <c r="BF67" s="68">
        <f t="shared" si="200"/>
        <v>3.3852403520649964E-2</v>
      </c>
      <c r="BG67" s="68">
        <f t="shared" si="201"/>
        <v>5.3967599815528934E-2</v>
      </c>
      <c r="BH67" s="68">
        <f t="shared" si="202"/>
        <v>5.0533298009086181E-2</v>
      </c>
      <c r="BI67" s="68">
        <f t="shared" si="203"/>
        <v>1.1774749050660858E-2</v>
      </c>
      <c r="BJ67" s="68">
        <f t="shared" si="204"/>
        <v>0.11382257415638829</v>
      </c>
      <c r="BK67" s="68">
        <f t="shared" si="205"/>
        <v>0.10302905419328251</v>
      </c>
      <c r="BL67" s="68">
        <f t="shared" si="206"/>
        <v>7.7517097916850658E-2</v>
      </c>
      <c r="BM67" s="68">
        <f t="shared" si="207"/>
        <v>5.5930057990639083E-2</v>
      </c>
      <c r="BN67" s="68">
        <f t="shared" si="234"/>
        <v>0.10548212691217018</v>
      </c>
      <c r="BO67" s="68">
        <f t="shared" si="235"/>
        <v>7.6535868829295584E-2</v>
      </c>
      <c r="BP67" s="68">
        <f t="shared" si="236"/>
        <v>7.8498327004405719E-2</v>
      </c>
      <c r="BQ67" s="68">
        <f t="shared" si="237"/>
        <v>0.27866906086564031</v>
      </c>
      <c r="BR67" s="68">
        <f t="shared" si="238"/>
        <v>0.10793519963105787</v>
      </c>
      <c r="BS67" s="68">
        <f t="shared" si="239"/>
        <v>0.37433889690225974</v>
      </c>
      <c r="BT67" s="68">
        <f t="shared" si="240"/>
        <v>2.5143995368598704</v>
      </c>
      <c r="BU67" s="68">
        <f t="shared" si="241"/>
        <v>1.4227821769548536E-2</v>
      </c>
      <c r="BV67" s="68">
        <f t="shared" si="242"/>
        <v>2.5511956276431859E-2</v>
      </c>
      <c r="BW67" s="67">
        <f t="shared" si="243"/>
        <v>4.9061454377753574E-3</v>
      </c>
      <c r="BX67" s="68">
        <f t="shared" si="244"/>
        <v>8.9782461511289033E-2</v>
      </c>
      <c r="BY67" s="68">
        <f t="shared" si="151"/>
        <v>5.936435979708183E-2</v>
      </c>
      <c r="BZ67" s="67">
        <f t="shared" si="151"/>
        <v>8.3404472442181084E-3</v>
      </c>
      <c r="CA67" s="68">
        <f t="shared" si="151"/>
        <v>3.1399330801762292E-2</v>
      </c>
      <c r="CB67" s="68">
        <f t="shared" si="151"/>
        <v>8.6838774248623823E-2</v>
      </c>
      <c r="CC67" s="68">
        <f t="shared" si="245"/>
        <v>8.4385701529736151E-2</v>
      </c>
      <c r="CD67" s="68">
        <f t="shared" si="53"/>
        <v>3.2871174433094896E-2</v>
      </c>
      <c r="CE67" s="67">
        <f t="shared" si="53"/>
        <v>1.4718436313326073E-3</v>
      </c>
      <c r="CF67" s="64">
        <v>192405</v>
      </c>
      <c r="CG67" s="69">
        <v>113</v>
      </c>
      <c r="CH67" s="70">
        <v>1683</v>
      </c>
      <c r="CI67" s="70">
        <v>70</v>
      </c>
      <c r="CJ67" s="70">
        <v>626</v>
      </c>
      <c r="CK67" s="70">
        <v>240</v>
      </c>
      <c r="CL67" s="70">
        <v>13</v>
      </c>
      <c r="CM67" s="70">
        <v>48</v>
      </c>
      <c r="CN67" s="70">
        <v>236</v>
      </c>
      <c r="CO67" s="70">
        <v>290</v>
      </c>
      <c r="CP67" s="70">
        <v>7</v>
      </c>
      <c r="CQ67" s="70">
        <v>20</v>
      </c>
      <c r="CR67" s="70">
        <v>738</v>
      </c>
      <c r="CS67" s="70">
        <v>83</v>
      </c>
      <c r="CT67" s="70">
        <v>28</v>
      </c>
      <c r="CU67" s="70">
        <v>48</v>
      </c>
      <c r="CV67" s="70">
        <v>90</v>
      </c>
      <c r="CW67" s="70">
        <v>0</v>
      </c>
      <c r="CX67" s="70">
        <v>184</v>
      </c>
      <c r="CY67" s="70">
        <v>50</v>
      </c>
      <c r="CZ67" s="70">
        <v>114</v>
      </c>
      <c r="DA67" s="70">
        <v>60</v>
      </c>
      <c r="DB67" s="70">
        <v>167</v>
      </c>
      <c r="DC67" s="70">
        <v>47</v>
      </c>
      <c r="DD67" s="70">
        <v>134</v>
      </c>
      <c r="DE67" s="70">
        <v>273</v>
      </c>
      <c r="DF67" s="70">
        <v>169</v>
      </c>
      <c r="DG67" s="70">
        <v>625</v>
      </c>
      <c r="DH67" s="70">
        <v>3906</v>
      </c>
      <c r="DI67" s="70">
        <v>28</v>
      </c>
      <c r="DJ67" s="70">
        <v>3</v>
      </c>
      <c r="DK67" s="69">
        <v>31</v>
      </c>
      <c r="DL67" s="70">
        <v>136</v>
      </c>
      <c r="DM67" s="70">
        <v>139</v>
      </c>
      <c r="DN67" s="69"/>
      <c r="DO67" s="70">
        <v>52</v>
      </c>
      <c r="DP67" s="70">
        <v>155</v>
      </c>
      <c r="DQ67" s="70">
        <v>193</v>
      </c>
      <c r="DR67" s="70">
        <v>67</v>
      </c>
      <c r="DS67" s="69">
        <v>6</v>
      </c>
      <c r="DT67" s="67">
        <f t="shared" si="208"/>
        <v>5.873028247706661E-2</v>
      </c>
      <c r="DU67" s="68">
        <f t="shared" si="209"/>
        <v>0.87471739299914242</v>
      </c>
      <c r="DV67" s="68">
        <f t="shared" si="210"/>
        <v>3.6381590914997014E-2</v>
      </c>
      <c r="DW67" s="68">
        <f t="shared" si="211"/>
        <v>0.32535537018268756</v>
      </c>
      <c r="DX67" s="68">
        <f t="shared" si="212"/>
        <v>0.12473688313713262</v>
      </c>
      <c r="DY67" s="68">
        <f t="shared" si="213"/>
        <v>6.7565811699280155E-3</v>
      </c>
      <c r="DZ67" s="68">
        <f t="shared" si="214"/>
        <v>2.4947376627426524E-2</v>
      </c>
      <c r="EA67" s="68">
        <f t="shared" si="215"/>
        <v>0.12265793508484707</v>
      </c>
      <c r="EB67" s="68">
        <f t="shared" si="216"/>
        <v>0.15072373379070189</v>
      </c>
      <c r="EC67" s="68">
        <f t="shared" si="217"/>
        <v>3.6381590914997012E-3</v>
      </c>
      <c r="ED67" s="68">
        <f t="shared" si="218"/>
        <v>1.0394740261427718E-2</v>
      </c>
      <c r="EE67" s="68">
        <f t="shared" si="219"/>
        <v>0.3835659156466828</v>
      </c>
      <c r="EF67" s="68">
        <f t="shared" si="220"/>
        <v>4.3138172084925028E-2</v>
      </c>
      <c r="EG67" s="68">
        <f t="shared" si="221"/>
        <v>1.4552636365998805E-2</v>
      </c>
      <c r="EH67" s="68">
        <f t="shared" si="222"/>
        <v>2.4947376627426524E-2</v>
      </c>
      <c r="EI67" s="68">
        <f t="shared" si="223"/>
        <v>4.6776331176424726E-2</v>
      </c>
      <c r="EJ67" s="68">
        <f t="shared" si="224"/>
        <v>0</v>
      </c>
      <c r="EK67" s="68">
        <f t="shared" si="225"/>
        <v>9.5631610405135001E-2</v>
      </c>
      <c r="EL67" s="68">
        <f t="shared" si="226"/>
        <v>2.5986850653569295E-2</v>
      </c>
      <c r="EM67" s="68">
        <f t="shared" si="227"/>
        <v>5.9250019490137987E-2</v>
      </c>
      <c r="EN67" s="68">
        <f t="shared" si="228"/>
        <v>3.1184220784283154E-2</v>
      </c>
      <c r="EO67" s="68">
        <f t="shared" si="229"/>
        <v>8.6796081182921439E-2</v>
      </c>
      <c r="EP67" s="68">
        <f t="shared" si="230"/>
        <v>2.4427639614355137E-2</v>
      </c>
      <c r="EQ67" s="68">
        <f t="shared" si="231"/>
        <v>6.9644759751565713E-2</v>
      </c>
      <c r="ER67" s="68">
        <f t="shared" si="185"/>
        <v>0.14188820456848833</v>
      </c>
      <c r="ES67" s="68">
        <f t="shared" si="186"/>
        <v>8.7835555209064206E-2</v>
      </c>
      <c r="ET67" s="68">
        <f t="shared" si="186"/>
        <v>0.32483563316961617</v>
      </c>
      <c r="EU67" s="68">
        <f t="shared" si="184"/>
        <v>2.030092773056833</v>
      </c>
      <c r="EV67" s="68">
        <f t="shared" si="184"/>
        <v>1.4552636365998805E-2</v>
      </c>
      <c r="EW67" s="68">
        <f t="shared" si="184"/>
        <v>1.5592110392141578E-3</v>
      </c>
      <c r="EX67" s="67">
        <f t="shared" si="184"/>
        <v>1.6111847405212962E-2</v>
      </c>
      <c r="EY67" s="68">
        <f t="shared" si="184"/>
        <v>7.068423377770848E-2</v>
      </c>
      <c r="EZ67" s="68">
        <f t="shared" si="184"/>
        <v>7.2243444816922631E-2</v>
      </c>
      <c r="FA67" s="67"/>
      <c r="FB67" s="68">
        <f t="shared" si="233"/>
        <v>2.7026324679712062E-2</v>
      </c>
      <c r="FC67" s="68">
        <f t="shared" si="233"/>
        <v>8.0559237026064809E-2</v>
      </c>
      <c r="FD67" s="68">
        <f t="shared" si="233"/>
        <v>0.10030924352277748</v>
      </c>
      <c r="FE67" s="68">
        <f t="shared" si="233"/>
        <v>3.4822379875782856E-2</v>
      </c>
      <c r="FF67" s="67">
        <f t="shared" si="233"/>
        <v>3.1184220784283155E-3</v>
      </c>
      <c r="FG67" s="67">
        <f t="shared" si="246"/>
        <v>-2.9293409850414464E-2</v>
      </c>
      <c r="FH67" s="68">
        <f t="shared" si="247"/>
        <v>-0.19472563532347797</v>
      </c>
      <c r="FI67" s="68">
        <f t="shared" si="248"/>
        <v>1.1208019831423957E-2</v>
      </c>
      <c r="FJ67" s="68">
        <f t="shared" si="249"/>
        <v>2.3471570443140355E-2</v>
      </c>
      <c r="FK67" s="68">
        <f t="shared" si="250"/>
        <v>-2.0726599856295033E-2</v>
      </c>
      <c r="FL67" s="68">
        <f t="shared" si="251"/>
        <v>3.0557097056226994E-3</v>
      </c>
      <c r="FM67" s="68">
        <f t="shared" si="252"/>
        <v>9.3956414370009768E-3</v>
      </c>
      <c r="FN67" s="68">
        <f t="shared" si="253"/>
        <v>3.1395031661299172E-2</v>
      </c>
      <c r="FO67" s="68">
        <f t="shared" si="254"/>
        <v>0.62199417265891688</v>
      </c>
      <c r="FP67" s="68">
        <f t="shared" si="255"/>
        <v>2.481748444759737E-2</v>
      </c>
      <c r="FQ67" s="68">
        <f t="shared" si="256"/>
        <v>1.8060903277669356E-2</v>
      </c>
      <c r="FR67" s="68">
        <f t="shared" si="257"/>
        <v>0.33273131826851937</v>
      </c>
      <c r="FS67" s="68">
        <f t="shared" si="258"/>
        <v>-2.9077794951670941E-3</v>
      </c>
      <c r="FT67" s="68">
        <f t="shared" si="259"/>
        <v>1.9299767154651159E-2</v>
      </c>
      <c r="FU67" s="68">
        <f t="shared" si="260"/>
        <v>2.902022318810241E-2</v>
      </c>
      <c r="FV67" s="68">
        <f t="shared" si="261"/>
        <v>3.7569668326614541E-3</v>
      </c>
      <c r="FW67" s="68">
        <f t="shared" si="262"/>
        <v>1.1774749050660858E-2</v>
      </c>
      <c r="FX67" s="68">
        <f t="shared" si="263"/>
        <v>1.8190963751253286E-2</v>
      </c>
      <c r="FY67" s="68">
        <f t="shared" si="264"/>
        <v>7.7042203539713222E-2</v>
      </c>
      <c r="FZ67" s="68">
        <f t="shared" si="265"/>
        <v>1.8267078426712671E-2</v>
      </c>
      <c r="GA67" s="68">
        <f t="shared" si="266"/>
        <v>2.4745837206355929E-2</v>
      </c>
      <c r="GB67" s="68">
        <f t="shared" si="267"/>
        <v>1.8686045729248743E-2</v>
      </c>
      <c r="GC67" s="68">
        <f t="shared" si="268"/>
        <v>5.2108229214940446E-2</v>
      </c>
      <c r="GD67" s="68">
        <f t="shared" si="269"/>
        <v>8.8535672528400056E-3</v>
      </c>
      <c r="GE67" s="68">
        <f t="shared" si="270"/>
        <v>0.13678085629715198</v>
      </c>
      <c r="GF67" s="68">
        <f t="shared" si="271"/>
        <v>2.0099644421993662E-2</v>
      </c>
      <c r="GG67" s="68">
        <f t="shared" si="272"/>
        <v>4.9503263732643576E-2</v>
      </c>
      <c r="GH67" s="68">
        <f t="shared" si="273"/>
        <v>0.48430676380303739</v>
      </c>
      <c r="GI67" s="68">
        <f t="shared" si="274"/>
        <v>-3.2481459645026904E-4</v>
      </c>
      <c r="GJ67" s="68">
        <f t="shared" si="182"/>
        <v>2.3952745237217701E-2</v>
      </c>
      <c r="GK67" s="67">
        <f t="shared" si="182"/>
        <v>-1.1205701967437604E-2</v>
      </c>
      <c r="GL67" s="68">
        <f t="shared" si="139"/>
        <v>1.9098227733580553E-2</v>
      </c>
      <c r="GM67" s="68">
        <f t="shared" si="139"/>
        <v>-1.2879085019840801E-2</v>
      </c>
      <c r="GN67" s="67"/>
      <c r="GO67" s="68">
        <f t="shared" si="232"/>
        <v>4.3730061220502298E-3</v>
      </c>
      <c r="GP67" s="68">
        <f t="shared" si="232"/>
        <v>6.2795372225590146E-3</v>
      </c>
      <c r="GQ67" s="68">
        <f t="shared" si="232"/>
        <v>-1.5923541993041329E-2</v>
      </c>
      <c r="GR67" s="68">
        <f t="shared" si="232"/>
        <v>-1.9512054426879602E-3</v>
      </c>
      <c r="GS67" s="67">
        <f t="shared" si="232"/>
        <v>-1.6465784470957082E-3</v>
      </c>
    </row>
    <row r="68" spans="1:201" s="71" customFormat="1" x14ac:dyDescent="0.15">
      <c r="A68" s="64">
        <v>1</v>
      </c>
      <c r="B68" s="64" t="s">
        <v>569</v>
      </c>
      <c r="C68" s="64" t="s">
        <v>570</v>
      </c>
      <c r="D68" s="64" t="s">
        <v>571</v>
      </c>
      <c r="E68" s="64">
        <v>422458</v>
      </c>
      <c r="F68" s="65">
        <v>81</v>
      </c>
      <c r="G68" s="66">
        <v>2137</v>
      </c>
      <c r="H68" s="66">
        <v>255</v>
      </c>
      <c r="I68" s="66">
        <v>1149</v>
      </c>
      <c r="J68" s="66">
        <v>390</v>
      </c>
      <c r="K68" s="66">
        <v>93</v>
      </c>
      <c r="L68" s="66">
        <v>155</v>
      </c>
      <c r="M68" s="66">
        <v>571</v>
      </c>
      <c r="N68" s="66">
        <v>3118</v>
      </c>
      <c r="O68" s="66">
        <v>135</v>
      </c>
      <c r="P68" s="66">
        <v>107</v>
      </c>
      <c r="Q68" s="66">
        <v>2145</v>
      </c>
      <c r="R68" s="66">
        <v>799</v>
      </c>
      <c r="S68" s="66">
        <v>282</v>
      </c>
      <c r="T68" s="66">
        <v>488</v>
      </c>
      <c r="U68" s="66">
        <v>280</v>
      </c>
      <c r="V68" s="66">
        <v>77</v>
      </c>
      <c r="W68" s="66">
        <v>647</v>
      </c>
      <c r="X68" s="66">
        <v>751</v>
      </c>
      <c r="Y68" s="66">
        <v>848</v>
      </c>
      <c r="Z68" s="66">
        <v>516</v>
      </c>
      <c r="AA68" s="66">
        <v>1573</v>
      </c>
      <c r="AB68" s="66">
        <v>685</v>
      </c>
      <c r="AC68" s="66">
        <v>327</v>
      </c>
      <c r="AD68" s="66">
        <v>1107</v>
      </c>
      <c r="AE68" s="66">
        <v>290</v>
      </c>
      <c r="AF68" s="66">
        <v>6966</v>
      </c>
      <c r="AG68" s="66">
        <v>15918</v>
      </c>
      <c r="AH68" s="66">
        <v>94</v>
      </c>
      <c r="AI68" s="66">
        <v>246</v>
      </c>
      <c r="AJ68" s="65">
        <v>11</v>
      </c>
      <c r="AK68" s="66">
        <v>361</v>
      </c>
      <c r="AL68" s="66">
        <v>256</v>
      </c>
      <c r="AM68" s="65">
        <v>51</v>
      </c>
      <c r="AN68" s="66">
        <v>142</v>
      </c>
      <c r="AO68" s="66">
        <v>2068</v>
      </c>
      <c r="AP68" s="66">
        <v>330</v>
      </c>
      <c r="AQ68" s="66">
        <v>122</v>
      </c>
      <c r="AR68" s="65">
        <v>37</v>
      </c>
      <c r="AS68" s="67">
        <f t="shared" si="187"/>
        <v>1.9173503638231493E-2</v>
      </c>
      <c r="AT68" s="68">
        <f t="shared" si="188"/>
        <v>0.50584910215926793</v>
      </c>
      <c r="AU68" s="68">
        <f t="shared" si="189"/>
        <v>6.036102997221026E-2</v>
      </c>
      <c r="AV68" s="68">
        <f t="shared" si="190"/>
        <v>0.27197969975713565</v>
      </c>
      <c r="AW68" s="68">
        <f t="shared" si="191"/>
        <v>9.2316869369262741E-2</v>
      </c>
      <c r="AX68" s="68">
        <f t="shared" si="192"/>
        <v>2.201402269574727E-2</v>
      </c>
      <c r="AY68" s="68">
        <f t="shared" si="193"/>
        <v>3.6690037826245449E-2</v>
      </c>
      <c r="AZ68" s="68">
        <f t="shared" si="194"/>
        <v>0.13516136515345903</v>
      </c>
      <c r="BA68" s="68">
        <f t="shared" si="195"/>
        <v>0.73806153511118266</v>
      </c>
      <c r="BB68" s="68">
        <f t="shared" si="196"/>
        <v>3.1955839397052488E-2</v>
      </c>
      <c r="BC68" s="68">
        <f t="shared" si="197"/>
        <v>2.5327961596182339E-2</v>
      </c>
      <c r="BD68" s="68">
        <f t="shared" si="198"/>
        <v>0.5077427815309451</v>
      </c>
      <c r="BE68" s="68">
        <f t="shared" si="199"/>
        <v>0.18913122724625878</v>
      </c>
      <c r="BF68" s="68">
        <f t="shared" si="200"/>
        <v>6.6752197851620759E-2</v>
      </c>
      <c r="BG68" s="68">
        <f t="shared" si="201"/>
        <v>0.11551444167230826</v>
      </c>
      <c r="BH68" s="68">
        <f t="shared" si="202"/>
        <v>6.6278778008701453E-2</v>
      </c>
      <c r="BI68" s="68">
        <f t="shared" si="203"/>
        <v>1.8226663952392901E-2</v>
      </c>
      <c r="BJ68" s="68">
        <f t="shared" si="204"/>
        <v>0.15315131918439229</v>
      </c>
      <c r="BK68" s="68">
        <f t="shared" si="205"/>
        <v>0.1777691510161957</v>
      </c>
      <c r="BL68" s="68">
        <f t="shared" si="206"/>
        <v>0.20073001339778154</v>
      </c>
      <c r="BM68" s="68">
        <f t="shared" si="207"/>
        <v>0.1221423194731784</v>
      </c>
      <c r="BN68" s="68">
        <f t="shared" si="234"/>
        <v>0.37234470645602635</v>
      </c>
      <c r="BO68" s="68">
        <f t="shared" si="235"/>
        <v>0.16214629619985893</v>
      </c>
      <c r="BP68" s="68">
        <f t="shared" si="236"/>
        <v>7.7404144317304927E-2</v>
      </c>
      <c r="BQ68" s="68">
        <f t="shared" si="237"/>
        <v>0.26203788305583042</v>
      </c>
      <c r="BR68" s="68">
        <f t="shared" si="238"/>
        <v>6.8645877223297944E-2</v>
      </c>
      <c r="BS68" s="68">
        <f t="shared" si="239"/>
        <v>1.6489213128879083</v>
      </c>
      <c r="BT68" s="68">
        <f t="shared" si="240"/>
        <v>3.7679485297946775</v>
      </c>
      <c r="BU68" s="68">
        <f t="shared" si="241"/>
        <v>2.225073261720692E-2</v>
      </c>
      <c r="BV68" s="68">
        <f t="shared" si="242"/>
        <v>5.8230640679073423E-2</v>
      </c>
      <c r="BW68" s="67">
        <f t="shared" si="243"/>
        <v>2.6038091360561289E-3</v>
      </c>
      <c r="BX68" s="68">
        <f t="shared" si="244"/>
        <v>8.5452281646932943E-2</v>
      </c>
      <c r="BY68" s="68">
        <f t="shared" si="151"/>
        <v>6.0597739893669907E-2</v>
      </c>
      <c r="BZ68" s="67">
        <f t="shared" si="151"/>
        <v>1.207220599444205E-2</v>
      </c>
      <c r="CA68" s="68">
        <f t="shared" si="151"/>
        <v>3.3612808847270026E-2</v>
      </c>
      <c r="CB68" s="68">
        <f t="shared" si="151"/>
        <v>0.48951611757855218</v>
      </c>
      <c r="CC68" s="68">
        <f t="shared" si="245"/>
        <v>7.8114274081683865E-2</v>
      </c>
      <c r="CD68" s="68">
        <f t="shared" si="53"/>
        <v>2.8878610418077065E-2</v>
      </c>
      <c r="CE68" s="67">
        <f t="shared" si="53"/>
        <v>8.7582670940069777E-3</v>
      </c>
      <c r="CF68" s="64">
        <v>388567</v>
      </c>
      <c r="CG68" s="69">
        <v>174</v>
      </c>
      <c r="CH68" s="70">
        <v>2508</v>
      </c>
      <c r="CI68" s="70">
        <v>262</v>
      </c>
      <c r="CJ68" s="70">
        <v>1054</v>
      </c>
      <c r="CK68" s="70">
        <v>329</v>
      </c>
      <c r="CL68" s="70">
        <v>40</v>
      </c>
      <c r="CM68" s="70">
        <v>129</v>
      </c>
      <c r="CN68" s="70">
        <v>576</v>
      </c>
      <c r="CO68" s="70">
        <v>434</v>
      </c>
      <c r="CP68" s="70">
        <v>16</v>
      </c>
      <c r="CQ68" s="70">
        <v>26</v>
      </c>
      <c r="CR68" s="70">
        <v>984</v>
      </c>
      <c r="CS68" s="70">
        <v>174</v>
      </c>
      <c r="CT68" s="70">
        <v>99</v>
      </c>
      <c r="CU68" s="70">
        <v>136</v>
      </c>
      <c r="CV68" s="70">
        <v>229</v>
      </c>
      <c r="CW68" s="70">
        <v>4</v>
      </c>
      <c r="CX68" s="70">
        <v>396</v>
      </c>
      <c r="CY68" s="70">
        <v>105</v>
      </c>
      <c r="CZ68" s="70">
        <v>586</v>
      </c>
      <c r="DA68" s="70">
        <v>163</v>
      </c>
      <c r="DB68" s="70">
        <v>478</v>
      </c>
      <c r="DC68" s="70">
        <v>110</v>
      </c>
      <c r="DD68" s="70">
        <v>296</v>
      </c>
      <c r="DE68" s="70">
        <v>461</v>
      </c>
      <c r="DF68" s="70">
        <v>169</v>
      </c>
      <c r="DG68" s="70">
        <v>6311</v>
      </c>
      <c r="DH68" s="70">
        <v>10818</v>
      </c>
      <c r="DI68" s="70">
        <v>53</v>
      </c>
      <c r="DJ68" s="70">
        <v>14</v>
      </c>
      <c r="DK68" s="69">
        <v>13</v>
      </c>
      <c r="DL68" s="70">
        <v>204</v>
      </c>
      <c r="DM68" s="70">
        <v>234</v>
      </c>
      <c r="DN68" s="69"/>
      <c r="DO68" s="70">
        <v>90</v>
      </c>
      <c r="DP68" s="70">
        <v>2046</v>
      </c>
      <c r="DQ68" s="70">
        <v>251</v>
      </c>
      <c r="DR68" s="70">
        <v>108</v>
      </c>
      <c r="DS68" s="69">
        <v>21</v>
      </c>
      <c r="DT68" s="67">
        <f t="shared" si="208"/>
        <v>4.4779922124112449E-2</v>
      </c>
      <c r="DU68" s="68">
        <f t="shared" si="209"/>
        <v>0.64544853268548286</v>
      </c>
      <c r="DV68" s="68">
        <f t="shared" si="210"/>
        <v>6.7427239060445177E-2</v>
      </c>
      <c r="DW68" s="68">
        <f t="shared" si="211"/>
        <v>0.27125309148743976</v>
      </c>
      <c r="DX68" s="68">
        <f t="shared" si="212"/>
        <v>8.4670082636971233E-2</v>
      </c>
      <c r="DY68" s="68">
        <f t="shared" si="213"/>
        <v>1.0294234971060332E-2</v>
      </c>
      <c r="DZ68" s="68">
        <f t="shared" si="214"/>
        <v>3.3198907781669569E-2</v>
      </c>
      <c r="EA68" s="68">
        <f t="shared" si="215"/>
        <v>0.14823698358326878</v>
      </c>
      <c r="EB68" s="68">
        <f t="shared" si="216"/>
        <v>0.11169244943600459</v>
      </c>
      <c r="EC68" s="68">
        <f t="shared" si="217"/>
        <v>4.1176939884241329E-3</v>
      </c>
      <c r="ED68" s="68">
        <f t="shared" si="218"/>
        <v>6.6912527311892159E-3</v>
      </c>
      <c r="EE68" s="68">
        <f t="shared" si="219"/>
        <v>0.25323818028808415</v>
      </c>
      <c r="EF68" s="68">
        <f t="shared" si="220"/>
        <v>4.4779922124112449E-2</v>
      </c>
      <c r="EG68" s="68">
        <f t="shared" si="221"/>
        <v>2.5478231553374323E-2</v>
      </c>
      <c r="EH68" s="68">
        <f t="shared" si="222"/>
        <v>3.5000398901605126E-2</v>
      </c>
      <c r="EI68" s="68">
        <f t="shared" si="223"/>
        <v>5.8934495209320398E-2</v>
      </c>
      <c r="EJ68" s="68">
        <f t="shared" si="224"/>
        <v>1.0294234971060332E-3</v>
      </c>
      <c r="EK68" s="68">
        <f t="shared" si="225"/>
        <v>0.10191292621349729</v>
      </c>
      <c r="EL68" s="68">
        <f t="shared" si="226"/>
        <v>2.7022366799033373E-2</v>
      </c>
      <c r="EM68" s="68">
        <f t="shared" si="227"/>
        <v>0.15081054232603386</v>
      </c>
      <c r="EN68" s="68">
        <f t="shared" si="228"/>
        <v>4.1949007507070847E-2</v>
      </c>
      <c r="EO68" s="68">
        <f t="shared" si="229"/>
        <v>0.12301610790417096</v>
      </c>
      <c r="EP68" s="68">
        <f t="shared" si="230"/>
        <v>2.8309146170415914E-2</v>
      </c>
      <c r="EQ68" s="68">
        <f t="shared" si="231"/>
        <v>7.6177338785846455E-2</v>
      </c>
      <c r="ER68" s="68">
        <f t="shared" si="185"/>
        <v>0.11864105804147032</v>
      </c>
      <c r="ES68" s="68">
        <f t="shared" si="186"/>
        <v>4.3493142752729905E-2</v>
      </c>
      <c r="ET68" s="68">
        <f t="shared" si="186"/>
        <v>1.6241729225590438</v>
      </c>
      <c r="EU68" s="68">
        <f t="shared" si="184"/>
        <v>2.7840758479232668</v>
      </c>
      <c r="EV68" s="68">
        <f t="shared" si="184"/>
        <v>1.363986133665494E-2</v>
      </c>
      <c r="EW68" s="68">
        <f t="shared" si="184"/>
        <v>3.6029822398711158E-3</v>
      </c>
      <c r="EX68" s="67">
        <f t="shared" si="184"/>
        <v>3.345626365594608E-3</v>
      </c>
      <c r="EY68" s="68">
        <f t="shared" si="184"/>
        <v>5.2500598352407689E-2</v>
      </c>
      <c r="EZ68" s="68">
        <f t="shared" si="184"/>
        <v>6.0221274580702935E-2</v>
      </c>
      <c r="FA68" s="67"/>
      <c r="FB68" s="68">
        <f t="shared" si="233"/>
        <v>2.3162028684885747E-2</v>
      </c>
      <c r="FC68" s="68">
        <f t="shared" si="233"/>
        <v>0.52655011876973601</v>
      </c>
      <c r="FD68" s="68">
        <f t="shared" si="233"/>
        <v>6.4596324443403574E-2</v>
      </c>
      <c r="FE68" s="68">
        <f t="shared" si="233"/>
        <v>2.7794434421862895E-2</v>
      </c>
      <c r="FF68" s="67">
        <f t="shared" si="233"/>
        <v>5.404473359806674E-3</v>
      </c>
      <c r="FG68" s="67">
        <f t="shared" si="246"/>
        <v>-2.5606418485880956E-2</v>
      </c>
      <c r="FH68" s="68">
        <f t="shared" si="247"/>
        <v>-0.13959943052621493</v>
      </c>
      <c r="FI68" s="68">
        <f t="shared" si="248"/>
        <v>-7.0662090882349163E-3</v>
      </c>
      <c r="FJ68" s="68">
        <f t="shared" si="249"/>
        <v>7.266082696958942E-4</v>
      </c>
      <c r="FK68" s="68">
        <f t="shared" si="250"/>
        <v>7.6467867322915078E-3</v>
      </c>
      <c r="FL68" s="68">
        <f t="shared" si="251"/>
        <v>1.1719787724686938E-2</v>
      </c>
      <c r="FM68" s="68">
        <f t="shared" si="252"/>
        <v>3.4911300445758797E-3</v>
      </c>
      <c r="FN68" s="68">
        <f t="shared" si="253"/>
        <v>-1.3075618429809754E-2</v>
      </c>
      <c r="FO68" s="68">
        <f t="shared" si="254"/>
        <v>0.62636908567517802</v>
      </c>
      <c r="FP68" s="68">
        <f t="shared" si="255"/>
        <v>2.7838145408628355E-2</v>
      </c>
      <c r="FQ68" s="68">
        <f t="shared" si="256"/>
        <v>1.8636708864993124E-2</v>
      </c>
      <c r="FR68" s="68">
        <f t="shared" si="257"/>
        <v>0.25450460124286095</v>
      </c>
      <c r="FS68" s="68">
        <f t="shared" si="258"/>
        <v>0.14435130512214633</v>
      </c>
      <c r="FT68" s="68">
        <f t="shared" si="259"/>
        <v>4.1273966298246437E-2</v>
      </c>
      <c r="FU68" s="68">
        <f t="shared" si="260"/>
        <v>8.0514042770703134E-2</v>
      </c>
      <c r="FV68" s="68">
        <f t="shared" si="261"/>
        <v>7.344282799381055E-3</v>
      </c>
      <c r="FW68" s="68">
        <f t="shared" si="262"/>
        <v>1.7197240455286866E-2</v>
      </c>
      <c r="FX68" s="68">
        <f t="shared" si="263"/>
        <v>5.1238392970894997E-2</v>
      </c>
      <c r="FY68" s="68">
        <f t="shared" si="264"/>
        <v>0.15074678421716231</v>
      </c>
      <c r="FZ68" s="68">
        <f t="shared" si="265"/>
        <v>4.9919471071747684E-2</v>
      </c>
      <c r="GA68" s="68">
        <f t="shared" si="266"/>
        <v>8.0193311966107544E-2</v>
      </c>
      <c r="GB68" s="68">
        <f t="shared" si="267"/>
        <v>0.24932859855185541</v>
      </c>
      <c r="GC68" s="68">
        <f t="shared" si="268"/>
        <v>0.13383715002944302</v>
      </c>
      <c r="GD68" s="68">
        <f t="shared" si="269"/>
        <v>1.2268055314584719E-3</v>
      </c>
      <c r="GE68" s="68">
        <f t="shared" si="270"/>
        <v>0.1433968250143601</v>
      </c>
      <c r="GF68" s="68">
        <f t="shared" si="271"/>
        <v>2.5152734470568039E-2</v>
      </c>
      <c r="GG68" s="68">
        <f t="shared" si="272"/>
        <v>2.4748390328864556E-2</v>
      </c>
      <c r="GH68" s="68">
        <f t="shared" si="273"/>
        <v>0.98387268187141075</v>
      </c>
      <c r="GI68" s="68">
        <f t="shared" si="274"/>
        <v>8.6108712805519801E-3</v>
      </c>
      <c r="GJ68" s="68">
        <f t="shared" si="182"/>
        <v>5.4627658439202309E-2</v>
      </c>
      <c r="GK68" s="67">
        <f t="shared" si="182"/>
        <v>-7.4181722953847902E-4</v>
      </c>
      <c r="GL68" s="68">
        <f t="shared" si="139"/>
        <v>3.2951683294525254E-2</v>
      </c>
      <c r="GM68" s="68">
        <f t="shared" si="139"/>
        <v>3.7646531296697122E-4</v>
      </c>
      <c r="GN68" s="67"/>
      <c r="GO68" s="68">
        <f t="shared" si="232"/>
        <v>1.0450780162384279E-2</v>
      </c>
      <c r="GP68" s="68">
        <f t="shared" si="232"/>
        <v>-3.703400119118383E-2</v>
      </c>
      <c r="GQ68" s="68">
        <f t="shared" si="232"/>
        <v>1.3517949638280291E-2</v>
      </c>
      <c r="GR68" s="68">
        <f t="shared" si="232"/>
        <v>1.0841759962141699E-3</v>
      </c>
      <c r="GS68" s="67">
        <f t="shared" si="232"/>
        <v>3.3537937342003037E-3</v>
      </c>
    </row>
    <row r="69" spans="1:201" s="71" customFormat="1" x14ac:dyDescent="0.15">
      <c r="A69" s="64">
        <v>1</v>
      </c>
      <c r="B69" s="64" t="s">
        <v>572</v>
      </c>
      <c r="C69" s="64" t="s">
        <v>573</v>
      </c>
      <c r="D69" s="64" t="s">
        <v>574</v>
      </c>
      <c r="E69" s="64">
        <v>751485</v>
      </c>
      <c r="F69" s="65">
        <v>170</v>
      </c>
      <c r="G69" s="66">
        <v>4762</v>
      </c>
      <c r="H69" s="66">
        <v>897</v>
      </c>
      <c r="I69" s="66">
        <v>2816</v>
      </c>
      <c r="J69" s="66">
        <v>1063</v>
      </c>
      <c r="K69" s="66">
        <v>645</v>
      </c>
      <c r="L69" s="66">
        <v>695</v>
      </c>
      <c r="M69" s="66">
        <v>2160</v>
      </c>
      <c r="N69" s="66">
        <v>7139</v>
      </c>
      <c r="O69" s="66">
        <v>387</v>
      </c>
      <c r="P69" s="66">
        <v>309</v>
      </c>
      <c r="Q69" s="66">
        <v>6252</v>
      </c>
      <c r="R69" s="66">
        <v>1575</v>
      </c>
      <c r="S69" s="66">
        <v>1744</v>
      </c>
      <c r="T69" s="66">
        <v>3528</v>
      </c>
      <c r="U69" s="66">
        <v>1281</v>
      </c>
      <c r="V69" s="66">
        <v>743</v>
      </c>
      <c r="W69" s="66">
        <v>1222</v>
      </c>
      <c r="X69" s="66">
        <v>3205</v>
      </c>
      <c r="Y69" s="66">
        <v>3288</v>
      </c>
      <c r="Z69" s="66">
        <v>1744</v>
      </c>
      <c r="AA69" s="66">
        <v>4800</v>
      </c>
      <c r="AB69" s="66">
        <v>2543</v>
      </c>
      <c r="AC69" s="66">
        <v>1188</v>
      </c>
      <c r="AD69" s="66">
        <v>4509</v>
      </c>
      <c r="AE69" s="66">
        <v>1729</v>
      </c>
      <c r="AF69" s="66">
        <v>8284</v>
      </c>
      <c r="AG69" s="66">
        <v>8712</v>
      </c>
      <c r="AH69" s="66">
        <v>317</v>
      </c>
      <c r="AI69" s="66">
        <v>1148</v>
      </c>
      <c r="AJ69" s="65">
        <v>56</v>
      </c>
      <c r="AK69" s="66">
        <v>1241</v>
      </c>
      <c r="AL69" s="66">
        <v>650</v>
      </c>
      <c r="AM69" s="65">
        <v>150</v>
      </c>
      <c r="AN69" s="66">
        <v>723</v>
      </c>
      <c r="AO69" s="66">
        <v>3018</v>
      </c>
      <c r="AP69" s="66">
        <v>881</v>
      </c>
      <c r="AQ69" s="66">
        <v>340</v>
      </c>
      <c r="AR69" s="65">
        <v>53</v>
      </c>
      <c r="AS69" s="67">
        <f t="shared" si="187"/>
        <v>2.2621875353466801E-2</v>
      </c>
      <c r="AT69" s="68">
        <f t="shared" si="188"/>
        <v>0.63367864960711129</v>
      </c>
      <c r="AU69" s="68">
        <f t="shared" si="189"/>
        <v>0.1193636599532925</v>
      </c>
      <c r="AV69" s="68">
        <f t="shared" si="190"/>
        <v>0.37472471173742655</v>
      </c>
      <c r="AW69" s="68">
        <f t="shared" si="191"/>
        <v>0.1414532558866777</v>
      </c>
      <c r="AX69" s="68">
        <f t="shared" si="192"/>
        <v>8.583005648815345E-2</v>
      </c>
      <c r="AY69" s="68">
        <f t="shared" si="193"/>
        <v>9.248354923917311E-2</v>
      </c>
      <c r="AZ69" s="68">
        <f t="shared" si="194"/>
        <v>0.28743088684404877</v>
      </c>
      <c r="BA69" s="68">
        <f t="shared" si="195"/>
        <v>0.94998569499058527</v>
      </c>
      <c r="BB69" s="68">
        <f t="shared" si="196"/>
        <v>5.1498033892892071E-2</v>
      </c>
      <c r="BC69" s="68">
        <f t="shared" si="197"/>
        <v>4.1118585201301426E-2</v>
      </c>
      <c r="BD69" s="68">
        <f t="shared" si="198"/>
        <v>0.83195273358749666</v>
      </c>
      <c r="BE69" s="68">
        <f t="shared" si="199"/>
        <v>0.20958502165711893</v>
      </c>
      <c r="BF69" s="68">
        <f t="shared" si="200"/>
        <v>0.23207382715556532</v>
      </c>
      <c r="BG69" s="68">
        <f t="shared" si="201"/>
        <v>0.46947044851194636</v>
      </c>
      <c r="BH69" s="68">
        <f t="shared" si="202"/>
        <v>0.17046248428112337</v>
      </c>
      <c r="BI69" s="68">
        <f t="shared" si="203"/>
        <v>9.8870902280151968E-2</v>
      </c>
      <c r="BJ69" s="68">
        <f t="shared" si="204"/>
        <v>0.1626113628349202</v>
      </c>
      <c r="BK69" s="68">
        <f t="shared" si="205"/>
        <v>0.42648888534035939</v>
      </c>
      <c r="BL69" s="68">
        <f t="shared" si="206"/>
        <v>0.437533683307052</v>
      </c>
      <c r="BM69" s="68">
        <f t="shared" si="207"/>
        <v>0.23207382715556532</v>
      </c>
      <c r="BN69" s="68">
        <f t="shared" si="234"/>
        <v>0.63873530409788615</v>
      </c>
      <c r="BO69" s="68">
        <f t="shared" si="235"/>
        <v>0.33839664131685931</v>
      </c>
      <c r="BP69" s="68">
        <f t="shared" si="236"/>
        <v>0.15808698776422683</v>
      </c>
      <c r="BQ69" s="68">
        <f t="shared" si="237"/>
        <v>0.6000119762869518</v>
      </c>
      <c r="BR69" s="68">
        <f t="shared" si="238"/>
        <v>0.23007777933025941</v>
      </c>
      <c r="BS69" s="68">
        <f t="shared" si="239"/>
        <v>1.1023506789889352</v>
      </c>
      <c r="BT69" s="68">
        <f t="shared" si="240"/>
        <v>1.1593045769376635</v>
      </c>
      <c r="BU69" s="68">
        <f t="shared" si="241"/>
        <v>4.2183144041464567E-2</v>
      </c>
      <c r="BV69" s="68">
        <f t="shared" si="242"/>
        <v>0.15276419356341112</v>
      </c>
      <c r="BW69" s="67">
        <f t="shared" si="243"/>
        <v>7.4519118811420051E-3</v>
      </c>
      <c r="BX69" s="68">
        <f t="shared" si="244"/>
        <v>0.16513969008030766</v>
      </c>
      <c r="BY69" s="68">
        <f t="shared" si="151"/>
        <v>8.6495405763255429E-2</v>
      </c>
      <c r="BZ69" s="67">
        <f t="shared" si="151"/>
        <v>1.9960478253058942E-2</v>
      </c>
      <c r="CA69" s="68">
        <f t="shared" si="151"/>
        <v>9.6209505179744109E-2</v>
      </c>
      <c r="CB69" s="68">
        <f t="shared" si="151"/>
        <v>0.40160482245154594</v>
      </c>
      <c r="CC69" s="68">
        <f t="shared" si="245"/>
        <v>0.1172345422729662</v>
      </c>
      <c r="CD69" s="68">
        <f t="shared" si="53"/>
        <v>4.5243750706933601E-2</v>
      </c>
      <c r="CE69" s="67">
        <f t="shared" si="53"/>
        <v>7.0527023160808274E-3</v>
      </c>
      <c r="CF69" s="64">
        <v>715402</v>
      </c>
      <c r="CG69" s="69">
        <v>334</v>
      </c>
      <c r="CH69" s="70">
        <v>5692</v>
      </c>
      <c r="CI69" s="70">
        <v>672</v>
      </c>
      <c r="CJ69" s="70">
        <v>2618</v>
      </c>
      <c r="CK69" s="70">
        <v>833</v>
      </c>
      <c r="CL69" s="70">
        <v>136</v>
      </c>
      <c r="CM69" s="70">
        <v>480</v>
      </c>
      <c r="CN69" s="70">
        <v>1652</v>
      </c>
      <c r="CO69" s="70">
        <v>830</v>
      </c>
      <c r="CP69" s="70">
        <v>52</v>
      </c>
      <c r="CQ69" s="70">
        <v>219</v>
      </c>
      <c r="CR69" s="70">
        <v>1922</v>
      </c>
      <c r="CS69" s="70">
        <v>803</v>
      </c>
      <c r="CT69" s="70">
        <v>365</v>
      </c>
      <c r="CU69" s="70">
        <v>589</v>
      </c>
      <c r="CV69" s="70">
        <v>1138</v>
      </c>
      <c r="CW69" s="70">
        <v>84</v>
      </c>
      <c r="CX69" s="70">
        <v>830</v>
      </c>
      <c r="CY69" s="70">
        <v>497</v>
      </c>
      <c r="CZ69" s="70">
        <v>1353</v>
      </c>
      <c r="DA69" s="70">
        <v>495</v>
      </c>
      <c r="DB69" s="70">
        <v>1780</v>
      </c>
      <c r="DC69" s="70">
        <v>960</v>
      </c>
      <c r="DD69" s="70">
        <v>1039</v>
      </c>
      <c r="DE69" s="70">
        <v>2652</v>
      </c>
      <c r="DF69" s="70">
        <v>1333</v>
      </c>
      <c r="DG69" s="70">
        <v>5323</v>
      </c>
      <c r="DH69" s="70">
        <v>5959</v>
      </c>
      <c r="DI69" s="70">
        <v>157</v>
      </c>
      <c r="DJ69" s="70">
        <v>25</v>
      </c>
      <c r="DK69" s="69">
        <v>55</v>
      </c>
      <c r="DL69" s="70">
        <v>905</v>
      </c>
      <c r="DM69" s="70">
        <v>663</v>
      </c>
      <c r="DN69" s="69"/>
      <c r="DO69" s="70">
        <v>395</v>
      </c>
      <c r="DP69" s="70">
        <v>3196</v>
      </c>
      <c r="DQ69" s="70">
        <v>849</v>
      </c>
      <c r="DR69" s="70">
        <v>325</v>
      </c>
      <c r="DS69" s="69">
        <v>41</v>
      </c>
      <c r="DT69" s="67">
        <f t="shared" si="208"/>
        <v>4.6687037497798442E-2</v>
      </c>
      <c r="DU69" s="68">
        <f t="shared" si="209"/>
        <v>0.79563657915409802</v>
      </c>
      <c r="DV69" s="68">
        <f t="shared" si="210"/>
        <v>9.3933201193175303E-2</v>
      </c>
      <c r="DW69" s="68">
        <f t="shared" si="211"/>
        <v>0.3659480963150788</v>
      </c>
      <c r="DX69" s="68">
        <f t="shared" si="212"/>
        <v>0.11643803064570689</v>
      </c>
      <c r="DY69" s="68">
        <f t="shared" si="213"/>
        <v>1.9010290717666432E-2</v>
      </c>
      <c r="DZ69" s="68">
        <f t="shared" si="214"/>
        <v>6.7095143709410929E-2</v>
      </c>
      <c r="EA69" s="68">
        <f t="shared" si="215"/>
        <v>0.23091911959988928</v>
      </c>
      <c r="EB69" s="68">
        <f t="shared" si="216"/>
        <v>0.11601868599752307</v>
      </c>
      <c r="EC69" s="68">
        <f t="shared" si="217"/>
        <v>7.2686405685195186E-3</v>
      </c>
      <c r="ED69" s="68">
        <f t="shared" si="218"/>
        <v>3.0612159317418737E-2</v>
      </c>
      <c r="EE69" s="68">
        <f t="shared" si="219"/>
        <v>0.26866013793643295</v>
      </c>
      <c r="EF69" s="68">
        <f t="shared" si="220"/>
        <v>0.1122445841638687</v>
      </c>
      <c r="EG69" s="68">
        <f t="shared" si="221"/>
        <v>5.1020265529031231E-2</v>
      </c>
      <c r="EH69" s="68">
        <f t="shared" si="222"/>
        <v>8.2331332593422998E-2</v>
      </c>
      <c r="EI69" s="68">
        <f t="shared" si="223"/>
        <v>0.15907140321106175</v>
      </c>
      <c r="EJ69" s="68">
        <f t="shared" si="224"/>
        <v>1.1741650149146913E-2</v>
      </c>
      <c r="EK69" s="68">
        <f t="shared" si="225"/>
        <v>0.11601868599752307</v>
      </c>
      <c r="EL69" s="68">
        <f t="shared" si="226"/>
        <v>6.9471430049119237E-2</v>
      </c>
      <c r="EM69" s="68">
        <f t="shared" si="227"/>
        <v>0.18912443633090206</v>
      </c>
      <c r="EN69" s="68">
        <f t="shared" si="228"/>
        <v>6.9191866950330028E-2</v>
      </c>
      <c r="EO69" s="68">
        <f t="shared" si="229"/>
        <v>0.24881115792239888</v>
      </c>
      <c r="EP69" s="68">
        <f t="shared" si="230"/>
        <v>0.13419028741882186</v>
      </c>
      <c r="EQ69" s="68">
        <f t="shared" si="231"/>
        <v>0.14523302982099576</v>
      </c>
      <c r="ER69" s="68">
        <f t="shared" si="185"/>
        <v>0.37070066899449539</v>
      </c>
      <c r="ES69" s="68">
        <f t="shared" si="186"/>
        <v>0.18632880534300994</v>
      </c>
      <c r="ET69" s="68">
        <f t="shared" si="186"/>
        <v>0.74405718742748839</v>
      </c>
      <c r="EU69" s="68">
        <f t="shared" si="184"/>
        <v>0.83295825284245784</v>
      </c>
      <c r="EV69" s="68">
        <f t="shared" si="184"/>
        <v>2.194570325495316E-2</v>
      </c>
      <c r="EW69" s="68">
        <f t="shared" si="184"/>
        <v>3.4945387348651524E-3</v>
      </c>
      <c r="EX69" s="67">
        <f t="shared" si="184"/>
        <v>7.6879852167033354E-3</v>
      </c>
      <c r="EY69" s="68">
        <f t="shared" si="184"/>
        <v>0.12650230220211853</v>
      </c>
      <c r="EZ69" s="68">
        <f t="shared" si="184"/>
        <v>9.2675167248623846E-2</v>
      </c>
      <c r="FA69" s="67"/>
      <c r="FB69" s="68">
        <f t="shared" si="233"/>
        <v>5.5213712010869415E-2</v>
      </c>
      <c r="FC69" s="68">
        <f t="shared" si="233"/>
        <v>0.44674183186516109</v>
      </c>
      <c r="FD69" s="68">
        <f t="shared" si="233"/>
        <v>0.11867453543602058</v>
      </c>
      <c r="FE69" s="68">
        <f t="shared" si="233"/>
        <v>4.5429003553246985E-2</v>
      </c>
      <c r="FF69" s="67">
        <f t="shared" si="233"/>
        <v>5.7310435251788508E-3</v>
      </c>
      <c r="FG69" s="67">
        <f t="shared" si="246"/>
        <v>-2.4065162144331641E-2</v>
      </c>
      <c r="FH69" s="68">
        <f t="shared" si="247"/>
        <v>-0.16195792954698673</v>
      </c>
      <c r="FI69" s="68">
        <f t="shared" si="248"/>
        <v>2.5430458760117194E-2</v>
      </c>
      <c r="FJ69" s="68">
        <f t="shared" si="249"/>
        <v>8.7766154223477555E-3</v>
      </c>
      <c r="FK69" s="68">
        <f t="shared" si="250"/>
        <v>2.5015225240970815E-2</v>
      </c>
      <c r="FL69" s="68">
        <f t="shared" si="251"/>
        <v>6.6819765770487011E-2</v>
      </c>
      <c r="FM69" s="68">
        <f t="shared" si="252"/>
        <v>2.5388405529762181E-2</v>
      </c>
      <c r="FN69" s="68">
        <f t="shared" si="253"/>
        <v>5.6511767244159489E-2</v>
      </c>
      <c r="FO69" s="68">
        <f t="shared" si="254"/>
        <v>0.8339670089930622</v>
      </c>
      <c r="FP69" s="68">
        <f t="shared" si="255"/>
        <v>4.4229393324372555E-2</v>
      </c>
      <c r="FQ69" s="68">
        <f t="shared" si="256"/>
        <v>1.0506425883882689E-2</v>
      </c>
      <c r="FR69" s="68">
        <f t="shared" si="257"/>
        <v>0.56329259565106371</v>
      </c>
      <c r="FS69" s="68">
        <f t="shared" si="258"/>
        <v>9.734043749325022E-2</v>
      </c>
      <c r="FT69" s="68">
        <f t="shared" si="259"/>
        <v>0.18105356162653408</v>
      </c>
      <c r="FU69" s="68">
        <f t="shared" si="260"/>
        <v>0.38713911591852335</v>
      </c>
      <c r="FV69" s="68">
        <f t="shared" si="261"/>
        <v>1.1391081070061621E-2</v>
      </c>
      <c r="FW69" s="68">
        <f t="shared" si="262"/>
        <v>8.7129252131005058E-2</v>
      </c>
      <c r="FX69" s="68">
        <f t="shared" si="263"/>
        <v>4.6592676837397123E-2</v>
      </c>
      <c r="FY69" s="68">
        <f t="shared" si="264"/>
        <v>0.35701745529124018</v>
      </c>
      <c r="FZ69" s="68">
        <f t="shared" si="265"/>
        <v>0.24840924697614994</v>
      </c>
      <c r="GA69" s="68">
        <f t="shared" si="266"/>
        <v>0.16288196020523529</v>
      </c>
      <c r="GB69" s="68">
        <f t="shared" si="267"/>
        <v>0.38992414617548726</v>
      </c>
      <c r="GC69" s="68">
        <f t="shared" si="268"/>
        <v>0.20420635389803746</v>
      </c>
      <c r="GD69" s="68">
        <f t="shared" si="269"/>
        <v>1.2853957943231076E-2</v>
      </c>
      <c r="GE69" s="68">
        <f t="shared" si="270"/>
        <v>0.22931130729245641</v>
      </c>
      <c r="GF69" s="68">
        <f t="shared" si="271"/>
        <v>4.3748973987249473E-2</v>
      </c>
      <c r="GG69" s="68">
        <f t="shared" si="272"/>
        <v>0.35829349156144685</v>
      </c>
      <c r="GH69" s="68">
        <f t="shared" si="273"/>
        <v>0.3263463240952057</v>
      </c>
      <c r="GI69" s="68">
        <f t="shared" si="274"/>
        <v>2.0237440786511407E-2</v>
      </c>
      <c r="GJ69" s="68">
        <f t="shared" si="182"/>
        <v>0.14926965482854596</v>
      </c>
      <c r="GK69" s="67">
        <f t="shared" si="182"/>
        <v>-2.360733355613303E-4</v>
      </c>
      <c r="GL69" s="68">
        <f t="shared" si="139"/>
        <v>3.8637387878189128E-2</v>
      </c>
      <c r="GM69" s="68">
        <f t="shared" si="139"/>
        <v>-6.179761485368418E-3</v>
      </c>
      <c r="GN69" s="67"/>
      <c r="GO69" s="68">
        <f t="shared" si="232"/>
        <v>4.0995793168874695E-2</v>
      </c>
      <c r="GP69" s="68">
        <f t="shared" si="232"/>
        <v>-4.5137009413615148E-2</v>
      </c>
      <c r="GQ69" s="68">
        <f t="shared" si="232"/>
        <v>-1.4399931630543761E-3</v>
      </c>
      <c r="GR69" s="68">
        <f t="shared" si="232"/>
        <v>-1.8525284631338429E-4</v>
      </c>
      <c r="GS69" s="67">
        <f t="shared" si="232"/>
        <v>1.3216587909019766E-3</v>
      </c>
    </row>
    <row r="70" spans="1:201" s="71" customFormat="1" x14ac:dyDescent="0.15">
      <c r="A70" s="64">
        <v>1</v>
      </c>
      <c r="B70" s="64" t="s">
        <v>575</v>
      </c>
      <c r="C70" s="64" t="s">
        <v>576</v>
      </c>
      <c r="D70" s="64" t="s">
        <v>577</v>
      </c>
      <c r="E70" s="64">
        <v>325837</v>
      </c>
      <c r="F70" s="65">
        <v>42</v>
      </c>
      <c r="G70" s="66">
        <v>732</v>
      </c>
      <c r="H70" s="66">
        <v>118</v>
      </c>
      <c r="I70" s="66">
        <v>1047</v>
      </c>
      <c r="J70" s="66">
        <v>129</v>
      </c>
      <c r="K70" s="66">
        <v>78</v>
      </c>
      <c r="L70" s="66">
        <v>113</v>
      </c>
      <c r="M70" s="66">
        <v>347</v>
      </c>
      <c r="N70" s="66">
        <v>4288</v>
      </c>
      <c r="O70" s="66">
        <v>55</v>
      </c>
      <c r="P70" s="66">
        <v>67</v>
      </c>
      <c r="Q70" s="66">
        <v>1965</v>
      </c>
      <c r="R70" s="66">
        <v>221</v>
      </c>
      <c r="S70" s="66">
        <v>222</v>
      </c>
      <c r="T70" s="66">
        <v>472</v>
      </c>
      <c r="U70" s="66">
        <v>152</v>
      </c>
      <c r="V70" s="66">
        <v>10</v>
      </c>
      <c r="W70" s="66">
        <v>431</v>
      </c>
      <c r="X70" s="66">
        <v>627</v>
      </c>
      <c r="Y70" s="66">
        <v>372</v>
      </c>
      <c r="Z70" s="66">
        <v>199</v>
      </c>
      <c r="AA70" s="66">
        <v>511</v>
      </c>
      <c r="AB70" s="66">
        <v>232</v>
      </c>
      <c r="AC70" s="66">
        <v>237</v>
      </c>
      <c r="AD70" s="66">
        <v>866</v>
      </c>
      <c r="AE70" s="66">
        <v>21</v>
      </c>
      <c r="AF70" s="66">
        <v>918</v>
      </c>
      <c r="AG70" s="66">
        <v>2011</v>
      </c>
      <c r="AH70" s="66">
        <v>72</v>
      </c>
      <c r="AI70" s="66">
        <v>80</v>
      </c>
      <c r="AJ70" s="65">
        <v>13</v>
      </c>
      <c r="AK70" s="66">
        <v>191</v>
      </c>
      <c r="AL70" s="66">
        <v>95</v>
      </c>
      <c r="AM70" s="65">
        <v>16</v>
      </c>
      <c r="AN70" s="66">
        <v>138</v>
      </c>
      <c r="AO70" s="66">
        <v>174</v>
      </c>
      <c r="AP70" s="66">
        <v>205</v>
      </c>
      <c r="AQ70" s="66">
        <v>75</v>
      </c>
      <c r="AR70" s="65">
        <v>10</v>
      </c>
      <c r="AS70" s="67">
        <f t="shared" si="187"/>
        <v>1.2889880523083628E-2</v>
      </c>
      <c r="AT70" s="68">
        <f t="shared" si="188"/>
        <v>0.22465220340231468</v>
      </c>
      <c r="AU70" s="68">
        <f t="shared" si="189"/>
        <v>3.6214426231520665E-2</v>
      </c>
      <c r="AV70" s="68">
        <f t="shared" si="190"/>
        <v>0.32132630732544187</v>
      </c>
      <c r="AW70" s="68">
        <f t="shared" si="191"/>
        <v>3.9590347320899714E-2</v>
      </c>
      <c r="AX70" s="68">
        <f t="shared" si="192"/>
        <v>2.3938349542869594E-2</v>
      </c>
      <c r="AY70" s="68">
        <f t="shared" si="193"/>
        <v>3.4679916645439283E-2</v>
      </c>
      <c r="AZ70" s="68">
        <f t="shared" si="194"/>
        <v>0.10649496527404807</v>
      </c>
      <c r="BA70" s="68">
        <f t="shared" si="195"/>
        <v>1.3159954210233951</v>
      </c>
      <c r="BB70" s="68">
        <f t="shared" si="196"/>
        <v>1.6879605446895228E-2</v>
      </c>
      <c r="BC70" s="68">
        <f t="shared" si="197"/>
        <v>2.0562428453490548E-2</v>
      </c>
      <c r="BD70" s="68">
        <f t="shared" si="198"/>
        <v>0.60306226732998403</v>
      </c>
      <c r="BE70" s="68">
        <f t="shared" si="199"/>
        <v>6.7825323704797186E-2</v>
      </c>
      <c r="BF70" s="68">
        <f t="shared" si="200"/>
        <v>6.8132225622013459E-2</v>
      </c>
      <c r="BG70" s="68">
        <f t="shared" si="201"/>
        <v>0.14485770492608266</v>
      </c>
      <c r="BH70" s="68">
        <f t="shared" si="202"/>
        <v>4.6649091416874081E-2</v>
      </c>
      <c r="BI70" s="68">
        <f t="shared" si="203"/>
        <v>3.0690191721627689E-3</v>
      </c>
      <c r="BJ70" s="68">
        <f t="shared" si="204"/>
        <v>0.13227472632021531</v>
      </c>
      <c r="BK70" s="68">
        <f t="shared" si="205"/>
        <v>0.1924275020946056</v>
      </c>
      <c r="BL70" s="68">
        <f t="shared" si="206"/>
        <v>0.11416751320445499</v>
      </c>
      <c r="BM70" s="68">
        <f t="shared" si="207"/>
        <v>6.1073481526039093E-2</v>
      </c>
      <c r="BN70" s="68">
        <f t="shared" si="234"/>
        <v>0.15682687969751746</v>
      </c>
      <c r="BO70" s="68">
        <f t="shared" si="235"/>
        <v>7.1201244794176222E-2</v>
      </c>
      <c r="BP70" s="68">
        <f t="shared" si="236"/>
        <v>7.2735754380257603E-2</v>
      </c>
      <c r="BQ70" s="68">
        <f t="shared" si="237"/>
        <v>0.26577706030929571</v>
      </c>
      <c r="BR70" s="68">
        <f t="shared" si="238"/>
        <v>6.4449402615418139E-3</v>
      </c>
      <c r="BS70" s="68">
        <f t="shared" si="239"/>
        <v>0.28173596000454215</v>
      </c>
      <c r="BT70" s="68">
        <f t="shared" si="240"/>
        <v>0.61717975552193272</v>
      </c>
      <c r="BU70" s="68">
        <f t="shared" si="241"/>
        <v>2.2096938039571933E-2</v>
      </c>
      <c r="BV70" s="68">
        <f t="shared" si="242"/>
        <v>2.4552153377302151E-2</v>
      </c>
      <c r="BW70" s="67">
        <f t="shared" si="243"/>
        <v>3.9897249238115993E-3</v>
      </c>
      <c r="BX70" s="68">
        <f t="shared" si="244"/>
        <v>5.8618266188308878E-2</v>
      </c>
      <c r="BY70" s="68">
        <f t="shared" si="151"/>
        <v>2.9155682135546302E-2</v>
      </c>
      <c r="BZ70" s="67">
        <f t="shared" si="151"/>
        <v>4.9104306754604301E-3</v>
      </c>
      <c r="CA70" s="68">
        <f t="shared" si="151"/>
        <v>4.2352464575846203E-2</v>
      </c>
      <c r="CB70" s="68">
        <f t="shared" si="151"/>
        <v>5.3400933595632166E-2</v>
      </c>
      <c r="CC70" s="68">
        <f t="shared" si="245"/>
        <v>6.2914893029336755E-2</v>
      </c>
      <c r="CD70" s="68">
        <f t="shared" si="53"/>
        <v>2.3017643791220763E-2</v>
      </c>
      <c r="CE70" s="67">
        <f t="shared" si="53"/>
        <v>3.0690191721627689E-3</v>
      </c>
      <c r="CF70" s="64">
        <v>315172</v>
      </c>
      <c r="CG70" s="69">
        <v>84</v>
      </c>
      <c r="CH70" s="70">
        <v>873</v>
      </c>
      <c r="CI70" s="70">
        <v>109</v>
      </c>
      <c r="CJ70" s="70">
        <v>1098</v>
      </c>
      <c r="CK70" s="70">
        <v>140</v>
      </c>
      <c r="CL70" s="70">
        <v>7</v>
      </c>
      <c r="CM70" s="70">
        <v>74</v>
      </c>
      <c r="CN70" s="70">
        <v>238</v>
      </c>
      <c r="CO70" s="70">
        <v>173</v>
      </c>
      <c r="CP70" s="70">
        <v>17</v>
      </c>
      <c r="CQ70" s="70">
        <v>25</v>
      </c>
      <c r="CR70" s="70">
        <v>463</v>
      </c>
      <c r="CS70" s="70">
        <v>103</v>
      </c>
      <c r="CT70" s="70">
        <v>43</v>
      </c>
      <c r="CU70" s="70">
        <v>74</v>
      </c>
      <c r="CV70" s="70">
        <v>73</v>
      </c>
      <c r="CW70" s="70">
        <v>0</v>
      </c>
      <c r="CX70" s="70">
        <v>274</v>
      </c>
      <c r="CY70" s="70">
        <v>41</v>
      </c>
      <c r="CZ70" s="70">
        <v>172</v>
      </c>
      <c r="DA70" s="70">
        <v>76</v>
      </c>
      <c r="DB70" s="70">
        <v>224</v>
      </c>
      <c r="DC70" s="70">
        <v>45</v>
      </c>
      <c r="DD70" s="70">
        <v>261</v>
      </c>
      <c r="DE70" s="70">
        <v>417</v>
      </c>
      <c r="DF70" s="70">
        <v>11</v>
      </c>
      <c r="DG70" s="70">
        <v>603</v>
      </c>
      <c r="DH70" s="70">
        <v>1442</v>
      </c>
      <c r="DI70" s="70">
        <v>41</v>
      </c>
      <c r="DJ70" s="70">
        <v>9</v>
      </c>
      <c r="DK70" s="69">
        <v>18</v>
      </c>
      <c r="DL70" s="70">
        <v>148</v>
      </c>
      <c r="DM70" s="70">
        <v>95</v>
      </c>
      <c r="DN70" s="69"/>
      <c r="DO70" s="70">
        <v>50</v>
      </c>
      <c r="DP70" s="70">
        <v>133</v>
      </c>
      <c r="DQ70" s="70">
        <v>184</v>
      </c>
      <c r="DR70" s="70">
        <v>52</v>
      </c>
      <c r="DS70" s="69">
        <v>13</v>
      </c>
      <c r="DT70" s="67">
        <f t="shared" si="208"/>
        <v>2.6652113766451335E-2</v>
      </c>
      <c r="DU70" s="68">
        <f t="shared" si="209"/>
        <v>0.27699161092990493</v>
      </c>
      <c r="DV70" s="68">
        <f t="shared" si="210"/>
        <v>3.4584290482657092E-2</v>
      </c>
      <c r="DW70" s="68">
        <f t="shared" si="211"/>
        <v>0.34838120137575673</v>
      </c>
      <c r="DX70" s="68">
        <f t="shared" si="212"/>
        <v>4.4420189610752225E-2</v>
      </c>
      <c r="DY70" s="68">
        <f t="shared" si="213"/>
        <v>2.2210094805376109E-3</v>
      </c>
      <c r="DZ70" s="68">
        <f t="shared" si="214"/>
        <v>2.3479243079969032E-2</v>
      </c>
      <c r="EA70" s="68">
        <f t="shared" si="215"/>
        <v>7.5514322338278789E-2</v>
      </c>
      <c r="EB70" s="68">
        <f t="shared" si="216"/>
        <v>5.4890662876143824E-2</v>
      </c>
      <c r="EC70" s="68">
        <f t="shared" si="217"/>
        <v>5.3938801670199129E-3</v>
      </c>
      <c r="ED70" s="68">
        <f t="shared" si="218"/>
        <v>7.9321767162057553E-3</v>
      </c>
      <c r="EE70" s="68">
        <f t="shared" si="219"/>
        <v>0.14690391278413059</v>
      </c>
      <c r="EF70" s="68">
        <f t="shared" si="220"/>
        <v>3.2680568070767704E-2</v>
      </c>
      <c r="EG70" s="68">
        <f t="shared" si="221"/>
        <v>1.3643343951873896E-2</v>
      </c>
      <c r="EH70" s="68">
        <f t="shared" si="222"/>
        <v>2.3479243079969032E-2</v>
      </c>
      <c r="EI70" s="68">
        <f t="shared" si="223"/>
        <v>2.3161956011320803E-2</v>
      </c>
      <c r="EJ70" s="68">
        <f t="shared" si="224"/>
        <v>0</v>
      </c>
      <c r="EK70" s="68">
        <f t="shared" si="225"/>
        <v>8.6936656809615057E-2</v>
      </c>
      <c r="EL70" s="68">
        <f t="shared" si="226"/>
        <v>1.3008769814577438E-2</v>
      </c>
      <c r="EM70" s="68">
        <f t="shared" si="227"/>
        <v>5.4573375807495585E-2</v>
      </c>
      <c r="EN70" s="68">
        <f t="shared" si="228"/>
        <v>2.4113817217265493E-2</v>
      </c>
      <c r="EO70" s="68">
        <f t="shared" si="229"/>
        <v>7.107230337720355E-2</v>
      </c>
      <c r="EP70" s="68">
        <f t="shared" si="230"/>
        <v>1.4277918089170357E-2</v>
      </c>
      <c r="EQ70" s="68">
        <f t="shared" si="231"/>
        <v>8.2811924917188071E-2</v>
      </c>
      <c r="ER70" s="68">
        <f t="shared" si="185"/>
        <v>0.132308707626312</v>
      </c>
      <c r="ES70" s="68">
        <f t="shared" si="186"/>
        <v>3.4901577551305321E-3</v>
      </c>
      <c r="ET70" s="68">
        <f t="shared" si="186"/>
        <v>0.19132410239488279</v>
      </c>
      <c r="EU70" s="68">
        <f t="shared" si="184"/>
        <v>0.45752795299074789</v>
      </c>
      <c r="EV70" s="68">
        <f t="shared" si="184"/>
        <v>1.3008769814577438E-2</v>
      </c>
      <c r="EW70" s="68">
        <f t="shared" si="184"/>
        <v>2.8555836178340713E-3</v>
      </c>
      <c r="EX70" s="67">
        <f t="shared" si="184"/>
        <v>5.7111672356681426E-3</v>
      </c>
      <c r="EY70" s="68">
        <f t="shared" si="184"/>
        <v>4.6958486159938063E-2</v>
      </c>
      <c r="EZ70" s="68">
        <f t="shared" si="184"/>
        <v>3.0142271521581866E-2</v>
      </c>
      <c r="FA70" s="67"/>
      <c r="FB70" s="68">
        <f t="shared" si="233"/>
        <v>1.5864353432411511E-2</v>
      </c>
      <c r="FC70" s="68">
        <f t="shared" si="233"/>
        <v>4.2199180130214613E-2</v>
      </c>
      <c r="FD70" s="68">
        <f t="shared" si="233"/>
        <v>5.8380820631274345E-2</v>
      </c>
      <c r="FE70" s="68">
        <f t="shared" si="233"/>
        <v>1.6498927569707968E-2</v>
      </c>
      <c r="FF70" s="67">
        <f t="shared" si="233"/>
        <v>4.1247318924269921E-3</v>
      </c>
      <c r="FG70" s="67">
        <f t="shared" si="246"/>
        <v>-1.3762233243367707E-2</v>
      </c>
      <c r="FH70" s="68">
        <f t="shared" si="247"/>
        <v>-5.2339407527590254E-2</v>
      </c>
      <c r="FI70" s="68">
        <f t="shared" si="248"/>
        <v>1.6301357488635732E-3</v>
      </c>
      <c r="FJ70" s="68">
        <f t="shared" si="249"/>
        <v>-2.7054894050314859E-2</v>
      </c>
      <c r="FK70" s="68">
        <f t="shared" si="250"/>
        <v>-4.8298422898525109E-3</v>
      </c>
      <c r="FL70" s="68">
        <f t="shared" si="251"/>
        <v>2.1717340062331981E-2</v>
      </c>
      <c r="FM70" s="68">
        <f t="shared" si="252"/>
        <v>1.1200673565470252E-2</v>
      </c>
      <c r="FN70" s="68">
        <f t="shared" si="253"/>
        <v>3.0980642935769284E-2</v>
      </c>
      <c r="FO70" s="68">
        <f t="shared" si="254"/>
        <v>1.2611047581472512</v>
      </c>
      <c r="FP70" s="68">
        <f t="shared" si="255"/>
        <v>1.1485725279875316E-2</v>
      </c>
      <c r="FQ70" s="68">
        <f t="shared" si="256"/>
        <v>1.2630251737284793E-2</v>
      </c>
      <c r="FR70" s="68">
        <f t="shared" si="257"/>
        <v>0.45615835454585341</v>
      </c>
      <c r="FS70" s="68">
        <f t="shared" si="258"/>
        <v>3.5144755634029481E-2</v>
      </c>
      <c r="FT70" s="68">
        <f t="shared" si="259"/>
        <v>5.4488881670139565E-2</v>
      </c>
      <c r="FU70" s="68">
        <f t="shared" si="260"/>
        <v>0.12137846184611363</v>
      </c>
      <c r="FV70" s="68">
        <f t="shared" si="261"/>
        <v>2.3487135405553278E-2</v>
      </c>
      <c r="FW70" s="68">
        <f t="shared" si="262"/>
        <v>3.0690191721627689E-3</v>
      </c>
      <c r="FX70" s="68">
        <f t="shared" si="263"/>
        <v>4.5338069510600251E-2</v>
      </c>
      <c r="FY70" s="68">
        <f t="shared" si="264"/>
        <v>0.17941873228002816</v>
      </c>
      <c r="FZ70" s="68">
        <f t="shared" si="265"/>
        <v>5.9594137396959408E-2</v>
      </c>
      <c r="GA70" s="68">
        <f t="shared" si="266"/>
        <v>3.69596643087736E-2</v>
      </c>
      <c r="GB70" s="68">
        <f t="shared" si="267"/>
        <v>8.5754576320313913E-2</v>
      </c>
      <c r="GC70" s="68">
        <f t="shared" si="268"/>
        <v>5.6923326705005863E-2</v>
      </c>
      <c r="GD70" s="68">
        <f t="shared" si="269"/>
        <v>-1.0076170536930468E-2</v>
      </c>
      <c r="GE70" s="68">
        <f t="shared" si="270"/>
        <v>0.13346835268298371</v>
      </c>
      <c r="GF70" s="68">
        <f t="shared" si="271"/>
        <v>2.9547825064112818E-3</v>
      </c>
      <c r="GG70" s="68">
        <f t="shared" si="272"/>
        <v>9.0411857609659363E-2</v>
      </c>
      <c r="GH70" s="68">
        <f t="shared" si="273"/>
        <v>0.15965180253118483</v>
      </c>
      <c r="GI70" s="68">
        <f t="shared" si="274"/>
        <v>9.0881682249944942E-3</v>
      </c>
      <c r="GJ70" s="68">
        <f t="shared" si="182"/>
        <v>2.1696569759468081E-2</v>
      </c>
      <c r="GK70" s="67">
        <f t="shared" si="182"/>
        <v>-1.7214423118565433E-3</v>
      </c>
      <c r="GL70" s="68">
        <f t="shared" si="139"/>
        <v>1.1659780028370814E-2</v>
      </c>
      <c r="GM70" s="68">
        <f t="shared" si="139"/>
        <v>-9.8658938603556415E-4</v>
      </c>
      <c r="GN70" s="67"/>
      <c r="GO70" s="68">
        <f t="shared" si="232"/>
        <v>2.6488111143434693E-2</v>
      </c>
      <c r="GP70" s="68">
        <f t="shared" si="232"/>
        <v>1.1201753465417554E-2</v>
      </c>
      <c r="GQ70" s="68">
        <f t="shared" si="232"/>
        <v>4.5340723980624095E-3</v>
      </c>
      <c r="GR70" s="68">
        <f t="shared" si="232"/>
        <v>6.518716221512795E-3</v>
      </c>
      <c r="GS70" s="67">
        <f t="shared" si="232"/>
        <v>-1.0557127202642231E-3</v>
      </c>
    </row>
    <row r="71" spans="1:201" s="71" customFormat="1" x14ac:dyDescent="0.15">
      <c r="A71" s="64">
        <v>1</v>
      </c>
      <c r="B71" s="64" t="s">
        <v>578</v>
      </c>
      <c r="C71" s="64" t="s">
        <v>579</v>
      </c>
      <c r="D71" s="64" t="s">
        <v>580</v>
      </c>
      <c r="E71" s="64">
        <v>92028</v>
      </c>
      <c r="F71" s="65">
        <v>5</v>
      </c>
      <c r="G71" s="66">
        <v>145</v>
      </c>
      <c r="H71" s="66">
        <v>18</v>
      </c>
      <c r="I71" s="66">
        <v>256</v>
      </c>
      <c r="J71" s="66">
        <v>22</v>
      </c>
      <c r="K71" s="66">
        <v>7</v>
      </c>
      <c r="L71" s="66">
        <v>34</v>
      </c>
      <c r="M71" s="66">
        <v>63</v>
      </c>
      <c r="N71" s="66">
        <v>320</v>
      </c>
      <c r="O71" s="66">
        <v>16</v>
      </c>
      <c r="P71" s="66">
        <v>21</v>
      </c>
      <c r="Q71" s="66">
        <v>174</v>
      </c>
      <c r="R71" s="66">
        <v>46</v>
      </c>
      <c r="S71" s="66">
        <v>30</v>
      </c>
      <c r="T71" s="66">
        <v>26</v>
      </c>
      <c r="U71" s="66">
        <v>10</v>
      </c>
      <c r="V71" s="66">
        <v>8</v>
      </c>
      <c r="W71" s="66">
        <v>123</v>
      </c>
      <c r="X71" s="66">
        <v>53</v>
      </c>
      <c r="Y71" s="66">
        <v>35</v>
      </c>
      <c r="Z71" s="66">
        <v>29</v>
      </c>
      <c r="AA71" s="66">
        <v>63</v>
      </c>
      <c r="AB71" s="66">
        <v>100</v>
      </c>
      <c r="AC71" s="66">
        <v>57</v>
      </c>
      <c r="AD71" s="66">
        <v>271</v>
      </c>
      <c r="AE71" s="66">
        <v>90</v>
      </c>
      <c r="AF71" s="66">
        <v>172</v>
      </c>
      <c r="AG71" s="66">
        <v>134</v>
      </c>
      <c r="AH71" s="66">
        <v>25</v>
      </c>
      <c r="AI71" s="66">
        <v>6</v>
      </c>
      <c r="AJ71" s="65">
        <v>2</v>
      </c>
      <c r="AK71" s="66">
        <v>54</v>
      </c>
      <c r="AL71" s="66">
        <v>26</v>
      </c>
      <c r="AM71" s="65">
        <v>6</v>
      </c>
      <c r="AN71" s="66">
        <v>12</v>
      </c>
      <c r="AO71" s="66">
        <v>14</v>
      </c>
      <c r="AP71" s="66">
        <v>59</v>
      </c>
      <c r="AQ71" s="66">
        <v>16</v>
      </c>
      <c r="AR71" s="65">
        <v>7</v>
      </c>
      <c r="AS71" s="67">
        <f t="shared" si="187"/>
        <v>5.4331290476811404E-3</v>
      </c>
      <c r="AT71" s="68">
        <f t="shared" si="188"/>
        <v>0.15756074238275308</v>
      </c>
      <c r="AU71" s="68">
        <f t="shared" si="189"/>
        <v>1.9559264571652107E-2</v>
      </c>
      <c r="AV71" s="68">
        <f t="shared" si="190"/>
        <v>0.2781762072412744</v>
      </c>
      <c r="AW71" s="68">
        <f t="shared" si="191"/>
        <v>2.3905767809797019E-2</v>
      </c>
      <c r="AX71" s="68">
        <f t="shared" si="192"/>
        <v>7.606380666753597E-3</v>
      </c>
      <c r="AY71" s="68">
        <f t="shared" si="193"/>
        <v>3.6945277524231754E-2</v>
      </c>
      <c r="AZ71" s="68">
        <f t="shared" si="194"/>
        <v>6.8457426000782376E-2</v>
      </c>
      <c r="BA71" s="68">
        <f t="shared" si="195"/>
        <v>0.34772025905159298</v>
      </c>
      <c r="BB71" s="68">
        <f t="shared" si="196"/>
        <v>1.738601295257965E-2</v>
      </c>
      <c r="BC71" s="68">
        <f t="shared" si="197"/>
        <v>2.2819142000260789E-2</v>
      </c>
      <c r="BD71" s="68">
        <f t="shared" si="198"/>
        <v>0.18907289085930368</v>
      </c>
      <c r="BE71" s="68">
        <f t="shared" si="199"/>
        <v>4.9984787238666492E-2</v>
      </c>
      <c r="BF71" s="68">
        <f t="shared" si="200"/>
        <v>3.2598774286086846E-2</v>
      </c>
      <c r="BG71" s="68">
        <f t="shared" si="201"/>
        <v>2.8252271047941934E-2</v>
      </c>
      <c r="BH71" s="68">
        <f t="shared" si="202"/>
        <v>1.0866258095362281E-2</v>
      </c>
      <c r="BI71" s="68">
        <f t="shared" si="203"/>
        <v>8.6930064762898249E-3</v>
      </c>
      <c r="BJ71" s="68">
        <f t="shared" si="204"/>
        <v>0.13365497457295605</v>
      </c>
      <c r="BK71" s="68">
        <f t="shared" si="205"/>
        <v>5.7591167905420092E-2</v>
      </c>
      <c r="BL71" s="68">
        <f t="shared" si="206"/>
        <v>3.8031903333767984E-2</v>
      </c>
      <c r="BM71" s="68">
        <f t="shared" si="207"/>
        <v>3.1512148476550615E-2</v>
      </c>
      <c r="BN71" s="68">
        <f t="shared" si="234"/>
        <v>6.8457426000782376E-2</v>
      </c>
      <c r="BO71" s="68">
        <f t="shared" si="235"/>
        <v>0.10866258095362281</v>
      </c>
      <c r="BP71" s="68">
        <f t="shared" si="236"/>
        <v>6.1937671143565E-2</v>
      </c>
      <c r="BQ71" s="68">
        <f t="shared" si="237"/>
        <v>0.29447559438431781</v>
      </c>
      <c r="BR71" s="68">
        <f t="shared" si="238"/>
        <v>9.7796322858260523E-2</v>
      </c>
      <c r="BS71" s="68">
        <f t="shared" si="239"/>
        <v>0.18689963924023123</v>
      </c>
      <c r="BT71" s="68">
        <f t="shared" si="240"/>
        <v>0.14560785847785457</v>
      </c>
      <c r="BU71" s="68">
        <f t="shared" si="241"/>
        <v>2.7165645238405704E-2</v>
      </c>
      <c r="BV71" s="68">
        <f t="shared" si="242"/>
        <v>6.5197548572173683E-3</v>
      </c>
      <c r="BW71" s="67">
        <f t="shared" si="243"/>
        <v>2.1732516190724562E-3</v>
      </c>
      <c r="BX71" s="68">
        <f t="shared" si="244"/>
        <v>5.8677793714956315E-2</v>
      </c>
      <c r="BY71" s="68">
        <f t="shared" si="151"/>
        <v>2.8252271047941934E-2</v>
      </c>
      <c r="BZ71" s="67">
        <f t="shared" si="151"/>
        <v>6.5197548572173683E-3</v>
      </c>
      <c r="CA71" s="68">
        <f t="shared" si="151"/>
        <v>1.3039509714434737E-2</v>
      </c>
      <c r="CB71" s="68">
        <f t="shared" si="151"/>
        <v>1.5212761333507194E-2</v>
      </c>
      <c r="CC71" s="68">
        <f t="shared" si="245"/>
        <v>6.4110922762637468E-2</v>
      </c>
      <c r="CD71" s="68">
        <f t="shared" si="53"/>
        <v>1.738601295257965E-2</v>
      </c>
      <c r="CE71" s="67">
        <f t="shared" si="53"/>
        <v>7.606380666753597E-3</v>
      </c>
      <c r="CF71" s="64">
        <v>88611</v>
      </c>
      <c r="CG71" s="69">
        <v>9</v>
      </c>
      <c r="CH71" s="70">
        <v>164</v>
      </c>
      <c r="CI71" s="70">
        <v>17</v>
      </c>
      <c r="CJ71" s="70">
        <v>250</v>
      </c>
      <c r="CK71" s="70">
        <v>20</v>
      </c>
      <c r="CL71" s="70">
        <v>3</v>
      </c>
      <c r="CM71" s="70">
        <v>17</v>
      </c>
      <c r="CN71" s="70">
        <v>41</v>
      </c>
      <c r="CO71" s="70">
        <v>22</v>
      </c>
      <c r="CP71" s="70">
        <v>6</v>
      </c>
      <c r="CQ71" s="70">
        <v>9</v>
      </c>
      <c r="CR71" s="70">
        <v>111</v>
      </c>
      <c r="CS71" s="70">
        <v>30</v>
      </c>
      <c r="CT71" s="70">
        <v>13</v>
      </c>
      <c r="CU71" s="70">
        <v>4</v>
      </c>
      <c r="CV71" s="70">
        <v>7</v>
      </c>
      <c r="CW71" s="70">
        <v>3</v>
      </c>
      <c r="CX71" s="70">
        <v>88</v>
      </c>
      <c r="CY71" s="70">
        <v>18</v>
      </c>
      <c r="CZ71" s="70">
        <v>25</v>
      </c>
      <c r="DA71" s="70">
        <v>3</v>
      </c>
      <c r="DB71" s="70">
        <v>72</v>
      </c>
      <c r="DC71" s="70">
        <v>21</v>
      </c>
      <c r="DD71" s="70">
        <v>57</v>
      </c>
      <c r="DE71" s="70">
        <v>98</v>
      </c>
      <c r="DF71" s="70">
        <v>38</v>
      </c>
      <c r="DG71" s="70">
        <v>180</v>
      </c>
      <c r="DH71" s="70">
        <v>82</v>
      </c>
      <c r="DI71" s="70">
        <v>6</v>
      </c>
      <c r="DJ71" s="70">
        <v>0</v>
      </c>
      <c r="DK71" s="69">
        <v>10</v>
      </c>
      <c r="DL71" s="70">
        <v>30</v>
      </c>
      <c r="DM71" s="70">
        <v>41</v>
      </c>
      <c r="DN71" s="69"/>
      <c r="DO71" s="70">
        <v>6</v>
      </c>
      <c r="DP71" s="70">
        <v>12</v>
      </c>
      <c r="DQ71" s="70">
        <v>52</v>
      </c>
      <c r="DR71" s="70">
        <v>12</v>
      </c>
      <c r="DS71" s="69">
        <v>0</v>
      </c>
      <c r="DT71" s="67">
        <f t="shared" si="208"/>
        <v>1.0156752547652097E-2</v>
      </c>
      <c r="DU71" s="68">
        <f t="shared" si="209"/>
        <v>0.18507860197943821</v>
      </c>
      <c r="DV71" s="68">
        <f t="shared" si="210"/>
        <v>1.9184977034453959E-2</v>
      </c>
      <c r="DW71" s="68">
        <f t="shared" si="211"/>
        <v>0.28213201521255826</v>
      </c>
      <c r="DX71" s="68">
        <f t="shared" si="212"/>
        <v>2.257056121700466E-2</v>
      </c>
      <c r="DY71" s="68">
        <f t="shared" si="213"/>
        <v>3.385584182550699E-3</v>
      </c>
      <c r="DZ71" s="68">
        <f t="shared" si="214"/>
        <v>1.9184977034453959E-2</v>
      </c>
      <c r="EA71" s="68">
        <f t="shared" si="215"/>
        <v>4.6269650494859552E-2</v>
      </c>
      <c r="EB71" s="68">
        <f t="shared" si="216"/>
        <v>2.4827617338705126E-2</v>
      </c>
      <c r="EC71" s="68">
        <f t="shared" si="217"/>
        <v>6.7711683651013981E-3</v>
      </c>
      <c r="ED71" s="68">
        <f t="shared" si="218"/>
        <v>1.0156752547652097E-2</v>
      </c>
      <c r="EE71" s="68">
        <f t="shared" si="219"/>
        <v>0.12526661475437587</v>
      </c>
      <c r="EF71" s="68">
        <f t="shared" si="220"/>
        <v>3.3855841825506994E-2</v>
      </c>
      <c r="EG71" s="68">
        <f t="shared" si="221"/>
        <v>1.4670864791053031E-2</v>
      </c>
      <c r="EH71" s="68">
        <f t="shared" si="222"/>
        <v>4.514112243400932E-3</v>
      </c>
      <c r="EI71" s="68">
        <f t="shared" si="223"/>
        <v>7.8996964259516311E-3</v>
      </c>
      <c r="EJ71" s="68">
        <f t="shared" si="224"/>
        <v>3.385584182550699E-3</v>
      </c>
      <c r="EK71" s="68">
        <f t="shared" si="225"/>
        <v>9.9310469354820505E-2</v>
      </c>
      <c r="EL71" s="68">
        <f t="shared" si="226"/>
        <v>2.0313505095304194E-2</v>
      </c>
      <c r="EM71" s="68">
        <f t="shared" si="227"/>
        <v>2.8213201521255823E-2</v>
      </c>
      <c r="EN71" s="68">
        <f t="shared" si="228"/>
        <v>3.385584182550699E-3</v>
      </c>
      <c r="EO71" s="68">
        <f t="shared" si="229"/>
        <v>8.1254020381216777E-2</v>
      </c>
      <c r="EP71" s="68">
        <f t="shared" si="230"/>
        <v>2.3699089277854895E-2</v>
      </c>
      <c r="EQ71" s="68">
        <f t="shared" si="231"/>
        <v>6.432609946846328E-2</v>
      </c>
      <c r="ER71" s="68">
        <f t="shared" si="185"/>
        <v>0.11059574996332283</v>
      </c>
      <c r="ES71" s="68">
        <f t="shared" si="186"/>
        <v>4.2884066312308858E-2</v>
      </c>
      <c r="ET71" s="68">
        <f t="shared" si="186"/>
        <v>0.20313505095304196</v>
      </c>
      <c r="EU71" s="68">
        <f t="shared" si="184"/>
        <v>9.2539300989719103E-2</v>
      </c>
      <c r="EV71" s="68">
        <f t="shared" si="184"/>
        <v>6.7711683651013981E-3</v>
      </c>
      <c r="EW71" s="68">
        <f t="shared" si="184"/>
        <v>0</v>
      </c>
      <c r="EX71" s="67">
        <f t="shared" si="184"/>
        <v>1.128528060850233E-2</v>
      </c>
      <c r="EY71" s="68">
        <f t="shared" si="184"/>
        <v>3.3855841825506994E-2</v>
      </c>
      <c r="EZ71" s="68">
        <f t="shared" si="184"/>
        <v>4.6269650494859552E-2</v>
      </c>
      <c r="FA71" s="67"/>
      <c r="FB71" s="68">
        <f t="shared" si="233"/>
        <v>6.7711683651013981E-3</v>
      </c>
      <c r="FC71" s="68">
        <f t="shared" si="233"/>
        <v>1.3542336730202796E-2</v>
      </c>
      <c r="FD71" s="68">
        <f t="shared" si="233"/>
        <v>5.8683459164212123E-2</v>
      </c>
      <c r="FE71" s="68">
        <f t="shared" si="233"/>
        <v>1.3542336730202796E-2</v>
      </c>
      <c r="FF71" s="67">
        <f t="shared" si="233"/>
        <v>0</v>
      </c>
      <c r="FG71" s="67">
        <f t="shared" si="246"/>
        <v>-4.7236234999709567E-3</v>
      </c>
      <c r="FH71" s="68">
        <f t="shared" si="247"/>
        <v>-2.7517859596685124E-2</v>
      </c>
      <c r="FI71" s="68">
        <f t="shared" si="248"/>
        <v>3.74287537198148E-4</v>
      </c>
      <c r="FJ71" s="68">
        <f t="shared" si="249"/>
        <v>-3.9558079712838645E-3</v>
      </c>
      <c r="FK71" s="68">
        <f t="shared" si="250"/>
        <v>1.3352065927923588E-3</v>
      </c>
      <c r="FL71" s="68">
        <f t="shared" si="251"/>
        <v>4.220796484202898E-3</v>
      </c>
      <c r="FM71" s="68">
        <f t="shared" si="252"/>
        <v>1.7760300489777794E-2</v>
      </c>
      <c r="FN71" s="68">
        <f t="shared" si="253"/>
        <v>2.2187775505922824E-2</v>
      </c>
      <c r="FO71" s="68">
        <f t="shared" si="254"/>
        <v>0.32289264171288784</v>
      </c>
      <c r="FP71" s="68">
        <f t="shared" si="255"/>
        <v>1.0614844587478252E-2</v>
      </c>
      <c r="FQ71" s="68">
        <f t="shared" si="256"/>
        <v>1.2662389452608691E-2</v>
      </c>
      <c r="FR71" s="68">
        <f t="shared" si="257"/>
        <v>6.3806276104927812E-2</v>
      </c>
      <c r="FS71" s="68">
        <f t="shared" si="258"/>
        <v>1.6128945413159498E-2</v>
      </c>
      <c r="FT71" s="68">
        <f t="shared" si="259"/>
        <v>1.7927909495033815E-2</v>
      </c>
      <c r="FU71" s="68">
        <f t="shared" si="260"/>
        <v>2.3738158804541002E-2</v>
      </c>
      <c r="FV71" s="68">
        <f t="shared" si="261"/>
        <v>2.9665616694106497E-3</v>
      </c>
      <c r="FW71" s="68">
        <f t="shared" si="262"/>
        <v>5.3074222937391259E-3</v>
      </c>
      <c r="FX71" s="68">
        <f t="shared" si="263"/>
        <v>3.4344505218135549E-2</v>
      </c>
      <c r="FY71" s="68">
        <f t="shared" si="264"/>
        <v>3.7277662810115894E-2</v>
      </c>
      <c r="FZ71" s="68">
        <f t="shared" si="265"/>
        <v>9.8187018125121608E-3</v>
      </c>
      <c r="GA71" s="68">
        <f t="shared" si="266"/>
        <v>2.8126564293999914E-2</v>
      </c>
      <c r="GB71" s="68">
        <f t="shared" si="267"/>
        <v>-1.2796594380434401E-2</v>
      </c>
      <c r="GC71" s="68">
        <f t="shared" si="268"/>
        <v>8.4963491675767916E-2</v>
      </c>
      <c r="GD71" s="68">
        <f t="shared" si="269"/>
        <v>-2.3884283248982799E-3</v>
      </c>
      <c r="GE71" s="68">
        <f t="shared" si="270"/>
        <v>0.18387984442099498</v>
      </c>
      <c r="GF71" s="68">
        <f t="shared" si="271"/>
        <v>5.4912256545951665E-2</v>
      </c>
      <c r="GG71" s="68">
        <f t="shared" si="272"/>
        <v>-1.6235411712810732E-2</v>
      </c>
      <c r="GH71" s="68">
        <f t="shared" si="273"/>
        <v>5.3068557488135465E-2</v>
      </c>
      <c r="GI71" s="68">
        <f t="shared" si="274"/>
        <v>2.0394476873304306E-2</v>
      </c>
      <c r="GJ71" s="68">
        <f t="shared" si="182"/>
        <v>6.5197548572173683E-3</v>
      </c>
      <c r="GK71" s="67">
        <f t="shared" si="182"/>
        <v>-9.1120289894298743E-3</v>
      </c>
      <c r="GL71" s="68">
        <f t="shared" si="139"/>
        <v>2.4821951889449322E-2</v>
      </c>
      <c r="GM71" s="68">
        <f t="shared" si="139"/>
        <v>-1.8017379446917618E-2</v>
      </c>
      <c r="GN71" s="67"/>
      <c r="GO71" s="68">
        <f t="shared" si="232"/>
        <v>6.2683413493333385E-3</v>
      </c>
      <c r="GP71" s="68">
        <f t="shared" si="232"/>
        <v>1.670424603304398E-3</v>
      </c>
      <c r="GQ71" s="68">
        <f t="shared" si="232"/>
        <v>5.4274635984253444E-3</v>
      </c>
      <c r="GR71" s="68">
        <f t="shared" si="232"/>
        <v>3.8436762223768538E-3</v>
      </c>
      <c r="GS71" s="67">
        <f t="shared" si="232"/>
        <v>7.606380666753597E-3</v>
      </c>
    </row>
    <row r="72" spans="1:201" s="71" customFormat="1" x14ac:dyDescent="0.15">
      <c r="A72" s="64">
        <v>1</v>
      </c>
      <c r="B72" s="64" t="s">
        <v>581</v>
      </c>
      <c r="C72" s="64" t="s">
        <v>582</v>
      </c>
      <c r="D72" s="64" t="s">
        <v>583</v>
      </c>
      <c r="E72" s="64">
        <v>138412</v>
      </c>
      <c r="F72" s="65">
        <v>16</v>
      </c>
      <c r="G72" s="66">
        <v>439</v>
      </c>
      <c r="H72" s="66">
        <v>90</v>
      </c>
      <c r="I72" s="66">
        <v>461</v>
      </c>
      <c r="J72" s="66">
        <v>121</v>
      </c>
      <c r="K72" s="66">
        <v>25</v>
      </c>
      <c r="L72" s="66">
        <v>59</v>
      </c>
      <c r="M72" s="66">
        <v>198</v>
      </c>
      <c r="N72" s="66">
        <v>607</v>
      </c>
      <c r="O72" s="66">
        <v>50</v>
      </c>
      <c r="P72" s="66">
        <v>63</v>
      </c>
      <c r="Q72" s="66">
        <v>947</v>
      </c>
      <c r="R72" s="66">
        <v>466</v>
      </c>
      <c r="S72" s="66">
        <v>279</v>
      </c>
      <c r="T72" s="66">
        <v>254</v>
      </c>
      <c r="U72" s="66">
        <v>55</v>
      </c>
      <c r="V72" s="66">
        <v>68</v>
      </c>
      <c r="W72" s="66">
        <v>211</v>
      </c>
      <c r="X72" s="66">
        <v>275</v>
      </c>
      <c r="Y72" s="66">
        <v>247</v>
      </c>
      <c r="Z72" s="66">
        <v>227</v>
      </c>
      <c r="AA72" s="66">
        <v>899</v>
      </c>
      <c r="AB72" s="66">
        <v>534</v>
      </c>
      <c r="AC72" s="66">
        <v>108</v>
      </c>
      <c r="AD72" s="66">
        <v>426</v>
      </c>
      <c r="AE72" s="66">
        <v>114</v>
      </c>
      <c r="AF72" s="66">
        <v>916</v>
      </c>
      <c r="AG72" s="66">
        <v>2479</v>
      </c>
      <c r="AH72" s="66">
        <v>194</v>
      </c>
      <c r="AI72" s="66">
        <v>236</v>
      </c>
      <c r="AJ72" s="65">
        <v>6</v>
      </c>
      <c r="AK72" s="66">
        <v>64</v>
      </c>
      <c r="AL72" s="66">
        <v>44</v>
      </c>
      <c r="AM72" s="65">
        <v>6</v>
      </c>
      <c r="AN72" s="66">
        <v>32</v>
      </c>
      <c r="AO72" s="66">
        <v>53</v>
      </c>
      <c r="AP72" s="66">
        <v>69</v>
      </c>
      <c r="AQ72" s="66">
        <v>22</v>
      </c>
      <c r="AR72" s="65">
        <v>3</v>
      </c>
      <c r="AS72" s="67">
        <f t="shared" si="187"/>
        <v>1.1559691356240789E-2</v>
      </c>
      <c r="AT72" s="68">
        <f t="shared" si="188"/>
        <v>0.31716903158685661</v>
      </c>
      <c r="AU72" s="68">
        <f t="shared" si="189"/>
        <v>6.5023263878854431E-2</v>
      </c>
      <c r="AV72" s="68">
        <f t="shared" si="190"/>
        <v>0.33306360720168771</v>
      </c>
      <c r="AW72" s="68">
        <f t="shared" si="191"/>
        <v>8.7420165881570963E-2</v>
      </c>
      <c r="AX72" s="68">
        <f t="shared" si="192"/>
        <v>1.8062017744126233E-2</v>
      </c>
      <c r="AY72" s="68">
        <f t="shared" si="193"/>
        <v>4.2626361876137907E-2</v>
      </c>
      <c r="AZ72" s="68">
        <f t="shared" si="194"/>
        <v>0.14305118053347976</v>
      </c>
      <c r="BA72" s="68">
        <f t="shared" si="195"/>
        <v>0.43854579082738493</v>
      </c>
      <c r="BB72" s="68">
        <f t="shared" si="196"/>
        <v>3.6124035488252465E-2</v>
      </c>
      <c r="BC72" s="68">
        <f t="shared" si="197"/>
        <v>4.5516284715198106E-2</v>
      </c>
      <c r="BD72" s="68">
        <f t="shared" si="198"/>
        <v>0.6841892321475016</v>
      </c>
      <c r="BE72" s="68">
        <f t="shared" si="199"/>
        <v>0.33667601075051296</v>
      </c>
      <c r="BF72" s="68">
        <f t="shared" si="200"/>
        <v>0.20157211802444874</v>
      </c>
      <c r="BG72" s="68">
        <f t="shared" si="201"/>
        <v>0.1835101002803225</v>
      </c>
      <c r="BH72" s="68">
        <f t="shared" si="202"/>
        <v>3.9736439037077707E-2</v>
      </c>
      <c r="BI72" s="68">
        <f t="shared" si="203"/>
        <v>4.9128688264023355E-2</v>
      </c>
      <c r="BJ72" s="68">
        <f t="shared" si="204"/>
        <v>0.15244342976042541</v>
      </c>
      <c r="BK72" s="68">
        <f t="shared" si="205"/>
        <v>0.19868219518538854</v>
      </c>
      <c r="BL72" s="68">
        <f t="shared" si="206"/>
        <v>0.17845273531196718</v>
      </c>
      <c r="BM72" s="68">
        <f t="shared" si="207"/>
        <v>0.16400312111666618</v>
      </c>
      <c r="BN72" s="68">
        <f t="shared" si="234"/>
        <v>0.64951015807877932</v>
      </c>
      <c r="BO72" s="68">
        <f t="shared" si="235"/>
        <v>0.38580469901453635</v>
      </c>
      <c r="BP72" s="68">
        <f t="shared" si="236"/>
        <v>7.8027916654625315E-2</v>
      </c>
      <c r="BQ72" s="68">
        <f t="shared" si="237"/>
        <v>0.30777678235991096</v>
      </c>
      <c r="BR72" s="68">
        <f t="shared" si="238"/>
        <v>8.2362800913215614E-2</v>
      </c>
      <c r="BS72" s="68">
        <f t="shared" si="239"/>
        <v>0.66179233014478511</v>
      </c>
      <c r="BT72" s="68">
        <f t="shared" si="240"/>
        <v>1.7910296795075571</v>
      </c>
      <c r="BU72" s="68">
        <f t="shared" si="241"/>
        <v>0.14016125769441956</v>
      </c>
      <c r="BV72" s="68">
        <f t="shared" si="242"/>
        <v>0.17050544750455163</v>
      </c>
      <c r="BW72" s="67">
        <f t="shared" si="243"/>
        <v>4.3348842585902957E-3</v>
      </c>
      <c r="BX72" s="68">
        <f t="shared" si="244"/>
        <v>4.6238765424963156E-2</v>
      </c>
      <c r="BY72" s="68">
        <f t="shared" si="151"/>
        <v>3.1789151229662166E-2</v>
      </c>
      <c r="BZ72" s="67">
        <f t="shared" si="151"/>
        <v>4.3348842585902957E-3</v>
      </c>
      <c r="CA72" s="68">
        <f t="shared" si="151"/>
        <v>2.3119382712481578E-2</v>
      </c>
      <c r="CB72" s="68">
        <f t="shared" si="151"/>
        <v>3.8291477617547608E-2</v>
      </c>
      <c r="CC72" s="68">
        <f t="shared" si="245"/>
        <v>4.9851168973788398E-2</v>
      </c>
      <c r="CD72" s="68">
        <f t="shared" ref="CD72:CD86" si="275">AQ72/$E72*100</f>
        <v>1.5894575614831083E-2</v>
      </c>
      <c r="CE72" s="67">
        <f t="shared" ref="CE72:CE86" si="276">AR72/$E72*100</f>
        <v>2.1674421292951478E-3</v>
      </c>
      <c r="CF72" s="64">
        <v>134855</v>
      </c>
      <c r="CG72" s="69">
        <v>34</v>
      </c>
      <c r="CH72" s="70">
        <v>504</v>
      </c>
      <c r="CI72" s="70">
        <v>108</v>
      </c>
      <c r="CJ72" s="70">
        <v>411</v>
      </c>
      <c r="CK72" s="70">
        <v>119</v>
      </c>
      <c r="CL72" s="70">
        <v>4</v>
      </c>
      <c r="CM72" s="70">
        <v>29</v>
      </c>
      <c r="CN72" s="70">
        <v>198</v>
      </c>
      <c r="CO72" s="70">
        <v>49</v>
      </c>
      <c r="CP72" s="70">
        <v>3</v>
      </c>
      <c r="CQ72" s="70">
        <v>30</v>
      </c>
      <c r="CR72" s="70">
        <v>203</v>
      </c>
      <c r="CS72" s="70">
        <v>152</v>
      </c>
      <c r="CT72" s="70">
        <v>50</v>
      </c>
      <c r="CU72" s="70">
        <v>88</v>
      </c>
      <c r="CV72" s="70">
        <v>32</v>
      </c>
      <c r="CW72" s="70">
        <v>37</v>
      </c>
      <c r="CX72" s="70">
        <v>118</v>
      </c>
      <c r="CY72" s="70">
        <v>60</v>
      </c>
      <c r="CZ72" s="70">
        <v>95</v>
      </c>
      <c r="DA72" s="70">
        <v>55</v>
      </c>
      <c r="DB72" s="70">
        <v>311</v>
      </c>
      <c r="DC72" s="70">
        <v>76</v>
      </c>
      <c r="DD72" s="70">
        <v>78</v>
      </c>
      <c r="DE72" s="70">
        <v>180</v>
      </c>
      <c r="DF72" s="70">
        <v>44</v>
      </c>
      <c r="DG72" s="70">
        <v>457</v>
      </c>
      <c r="DH72" s="70">
        <v>1832</v>
      </c>
      <c r="DI72" s="70">
        <v>44</v>
      </c>
      <c r="DJ72" s="70">
        <v>8</v>
      </c>
      <c r="DK72" s="69">
        <v>20</v>
      </c>
      <c r="DL72" s="70">
        <v>64</v>
      </c>
      <c r="DM72" s="70">
        <v>70</v>
      </c>
      <c r="DN72" s="69"/>
      <c r="DO72" s="70">
        <v>26</v>
      </c>
      <c r="DP72" s="70">
        <v>74</v>
      </c>
      <c r="DQ72" s="70">
        <v>71</v>
      </c>
      <c r="DR72" s="70">
        <v>17</v>
      </c>
      <c r="DS72" s="69">
        <v>3</v>
      </c>
      <c r="DT72" s="67">
        <f t="shared" si="208"/>
        <v>2.521226502539765E-2</v>
      </c>
      <c r="DU72" s="68">
        <f t="shared" si="209"/>
        <v>0.37373475214118868</v>
      </c>
      <c r="DV72" s="68">
        <f t="shared" si="210"/>
        <v>8.0086018315968996E-2</v>
      </c>
      <c r="DW72" s="68">
        <f t="shared" si="211"/>
        <v>0.30477179192465981</v>
      </c>
      <c r="DX72" s="68">
        <f t="shared" si="212"/>
        <v>8.8242927588891767E-2</v>
      </c>
      <c r="DY72" s="68">
        <f t="shared" si="213"/>
        <v>2.9661488265173702E-3</v>
      </c>
      <c r="DZ72" s="68">
        <f t="shared" si="214"/>
        <v>2.1504578992250938E-2</v>
      </c>
      <c r="EA72" s="68">
        <f t="shared" si="215"/>
        <v>0.14682436691260983</v>
      </c>
      <c r="EB72" s="68">
        <f t="shared" si="216"/>
        <v>3.6335323124837789E-2</v>
      </c>
      <c r="EC72" s="68">
        <f t="shared" si="217"/>
        <v>2.2246116198880277E-3</v>
      </c>
      <c r="ED72" s="68">
        <f t="shared" si="218"/>
        <v>2.224611619888028E-2</v>
      </c>
      <c r="EE72" s="68">
        <f t="shared" si="219"/>
        <v>0.15053205294575656</v>
      </c>
      <c r="EF72" s="68">
        <f t="shared" si="220"/>
        <v>0.11271365540766007</v>
      </c>
      <c r="EG72" s="68">
        <f t="shared" si="221"/>
        <v>3.7076860331467135E-2</v>
      </c>
      <c r="EH72" s="68">
        <f t="shared" si="222"/>
        <v>6.5255274183382145E-2</v>
      </c>
      <c r="EI72" s="68">
        <f t="shared" si="223"/>
        <v>2.3729190612138962E-2</v>
      </c>
      <c r="EJ72" s="68">
        <f t="shared" si="224"/>
        <v>2.7436876645285678E-2</v>
      </c>
      <c r="EK72" s="68">
        <f t="shared" si="225"/>
        <v>8.7501390382262428E-2</v>
      </c>
      <c r="EL72" s="68">
        <f t="shared" si="226"/>
        <v>4.449223239776056E-2</v>
      </c>
      <c r="EM72" s="68">
        <f t="shared" si="227"/>
        <v>7.044603462978756E-2</v>
      </c>
      <c r="EN72" s="68">
        <f t="shared" si="228"/>
        <v>4.0784546364613844E-2</v>
      </c>
      <c r="EO72" s="68">
        <f t="shared" si="229"/>
        <v>0.23061807126172557</v>
      </c>
      <c r="EP72" s="68">
        <f t="shared" si="230"/>
        <v>5.6356827703830034E-2</v>
      </c>
      <c r="EQ72" s="68">
        <f t="shared" si="231"/>
        <v>5.7839902117088726E-2</v>
      </c>
      <c r="ER72" s="68">
        <f t="shared" si="185"/>
        <v>0.13347669719328167</v>
      </c>
      <c r="ES72" s="68">
        <f t="shared" si="186"/>
        <v>3.2627637091691072E-2</v>
      </c>
      <c r="ET72" s="68">
        <f t="shared" si="186"/>
        <v>0.33888250342960957</v>
      </c>
      <c r="EU72" s="68">
        <f t="shared" si="184"/>
        <v>1.3584961625449556</v>
      </c>
      <c r="EV72" s="68">
        <f t="shared" si="184"/>
        <v>3.2627637091691072E-2</v>
      </c>
      <c r="EW72" s="68">
        <f t="shared" si="184"/>
        <v>5.9322976530347404E-3</v>
      </c>
      <c r="EX72" s="67">
        <f t="shared" si="184"/>
        <v>1.4830744132586855E-2</v>
      </c>
      <c r="EY72" s="68">
        <f t="shared" si="184"/>
        <v>4.7458381224277923E-2</v>
      </c>
      <c r="EZ72" s="68">
        <f t="shared" si="184"/>
        <v>5.1907604464053979E-2</v>
      </c>
      <c r="FA72" s="67"/>
      <c r="FB72" s="68">
        <f t="shared" si="233"/>
        <v>1.927996737236291E-2</v>
      </c>
      <c r="FC72" s="68">
        <f t="shared" si="233"/>
        <v>5.4873753290571356E-2</v>
      </c>
      <c r="FD72" s="68">
        <f t="shared" si="233"/>
        <v>5.2649141670683325E-2</v>
      </c>
      <c r="FE72" s="68">
        <f t="shared" si="233"/>
        <v>1.2606132512698825E-2</v>
      </c>
      <c r="FF72" s="67">
        <f t="shared" si="233"/>
        <v>2.2246116198880277E-3</v>
      </c>
      <c r="FG72" s="67">
        <f t="shared" si="246"/>
        <v>-1.3652573669156861E-2</v>
      </c>
      <c r="FH72" s="68">
        <f t="shared" si="247"/>
        <v>-5.6565720554332066E-2</v>
      </c>
      <c r="FI72" s="68">
        <f t="shared" si="248"/>
        <v>-1.5062754437114564E-2</v>
      </c>
      <c r="FJ72" s="68">
        <f t="shared" si="249"/>
        <v>2.8291815277027899E-2</v>
      </c>
      <c r="FK72" s="68">
        <f t="shared" si="250"/>
        <v>-8.2276170732080434E-4</v>
      </c>
      <c r="FL72" s="68">
        <f t="shared" si="251"/>
        <v>1.5095868917608862E-2</v>
      </c>
      <c r="FM72" s="68">
        <f t="shared" si="252"/>
        <v>2.1121782883886969E-2</v>
      </c>
      <c r="FN72" s="68">
        <f t="shared" si="253"/>
        <v>-3.7731863791300724E-3</v>
      </c>
      <c r="FO72" s="68">
        <f t="shared" si="254"/>
        <v>0.40221046770254715</v>
      </c>
      <c r="FP72" s="68">
        <f t="shared" si="255"/>
        <v>3.3899423868364434E-2</v>
      </c>
      <c r="FQ72" s="68">
        <f t="shared" si="256"/>
        <v>2.3270168516317826E-2</v>
      </c>
      <c r="FR72" s="68">
        <f t="shared" si="257"/>
        <v>0.53365717920174505</v>
      </c>
      <c r="FS72" s="68">
        <f t="shared" si="258"/>
        <v>0.22396235534285289</v>
      </c>
      <c r="FT72" s="68">
        <f t="shared" si="259"/>
        <v>0.16449525769298162</v>
      </c>
      <c r="FU72" s="68">
        <f t="shared" si="260"/>
        <v>0.11825482609694035</v>
      </c>
      <c r="FV72" s="68">
        <f t="shared" si="261"/>
        <v>1.6007248424938746E-2</v>
      </c>
      <c r="FW72" s="68">
        <f t="shared" si="262"/>
        <v>2.1691811618737677E-2</v>
      </c>
      <c r="FX72" s="68">
        <f t="shared" si="263"/>
        <v>6.494203937816298E-2</v>
      </c>
      <c r="FY72" s="68">
        <f t="shared" si="264"/>
        <v>0.15418996278762798</v>
      </c>
      <c r="FZ72" s="68">
        <f t="shared" si="265"/>
        <v>0.10800670068217962</v>
      </c>
      <c r="GA72" s="68">
        <f t="shared" si="266"/>
        <v>0.12321857475205233</v>
      </c>
      <c r="GB72" s="68">
        <f t="shared" si="267"/>
        <v>0.41889208681705375</v>
      </c>
      <c r="GC72" s="68">
        <f t="shared" si="268"/>
        <v>0.3294478713107063</v>
      </c>
      <c r="GD72" s="68">
        <f t="shared" si="269"/>
        <v>2.0188014537536589E-2</v>
      </c>
      <c r="GE72" s="68">
        <f t="shared" si="270"/>
        <v>0.17430008516662929</v>
      </c>
      <c r="GF72" s="68">
        <f t="shared" si="271"/>
        <v>4.9735163821524542E-2</v>
      </c>
      <c r="GG72" s="68">
        <f t="shared" si="272"/>
        <v>0.32290982671517554</v>
      </c>
      <c r="GH72" s="68">
        <f t="shared" si="273"/>
        <v>0.43253351696260145</v>
      </c>
      <c r="GI72" s="68">
        <f t="shared" si="274"/>
        <v>0.10753362060272849</v>
      </c>
      <c r="GJ72" s="68">
        <f t="shared" si="182"/>
        <v>0.16457314985151689</v>
      </c>
      <c r="GK72" s="67">
        <f t="shared" si="182"/>
        <v>-1.0495859873996559E-2</v>
      </c>
      <c r="GL72" s="68">
        <f t="shared" si="139"/>
        <v>-1.2196157993147674E-3</v>
      </c>
      <c r="GM72" s="68">
        <f t="shared" si="139"/>
        <v>-2.0118453234391813E-2</v>
      </c>
      <c r="GN72" s="67"/>
      <c r="GO72" s="68">
        <f t="shared" si="232"/>
        <v>3.8394153401186681E-3</v>
      </c>
      <c r="GP72" s="68">
        <f t="shared" si="232"/>
        <v>-1.6582275673023748E-2</v>
      </c>
      <c r="GQ72" s="68">
        <f t="shared" si="232"/>
        <v>-2.7979726968949264E-3</v>
      </c>
      <c r="GR72" s="68">
        <f t="shared" si="232"/>
        <v>3.2884431021322578E-3</v>
      </c>
      <c r="GS72" s="67">
        <f t="shared" si="232"/>
        <v>-5.7169490592879832E-5</v>
      </c>
    </row>
    <row r="73" spans="1:201" s="71" customFormat="1" x14ac:dyDescent="0.15">
      <c r="A73" s="64">
        <v>1</v>
      </c>
      <c r="B73" s="64" t="s">
        <v>584</v>
      </c>
      <c r="C73" s="64" t="s">
        <v>585</v>
      </c>
      <c r="D73" s="64" t="s">
        <v>586</v>
      </c>
      <c r="E73" s="64">
        <v>135177</v>
      </c>
      <c r="F73" s="65">
        <v>18</v>
      </c>
      <c r="G73" s="66">
        <v>324</v>
      </c>
      <c r="H73" s="66">
        <v>58</v>
      </c>
      <c r="I73" s="66">
        <v>439</v>
      </c>
      <c r="J73" s="66">
        <v>35</v>
      </c>
      <c r="K73" s="66">
        <v>8</v>
      </c>
      <c r="L73" s="66">
        <v>49</v>
      </c>
      <c r="M73" s="66">
        <v>154</v>
      </c>
      <c r="N73" s="66">
        <v>162</v>
      </c>
      <c r="O73" s="66">
        <v>39</v>
      </c>
      <c r="P73" s="66">
        <v>43</v>
      </c>
      <c r="Q73" s="66">
        <v>261</v>
      </c>
      <c r="R73" s="66">
        <v>46</v>
      </c>
      <c r="S73" s="66">
        <v>16</v>
      </c>
      <c r="T73" s="66">
        <v>23</v>
      </c>
      <c r="U73" s="66">
        <v>20</v>
      </c>
      <c r="V73" s="66">
        <v>2</v>
      </c>
      <c r="W73" s="66">
        <v>164</v>
      </c>
      <c r="X73" s="66">
        <v>43</v>
      </c>
      <c r="Y73" s="66">
        <v>46</v>
      </c>
      <c r="Z73" s="66">
        <v>29</v>
      </c>
      <c r="AA73" s="66">
        <v>68</v>
      </c>
      <c r="AB73" s="66">
        <v>65</v>
      </c>
      <c r="AC73" s="66">
        <v>48</v>
      </c>
      <c r="AD73" s="66">
        <v>214</v>
      </c>
      <c r="AE73" s="66">
        <v>49</v>
      </c>
      <c r="AF73" s="66">
        <v>95</v>
      </c>
      <c r="AG73" s="66">
        <v>118</v>
      </c>
      <c r="AH73" s="66">
        <v>35</v>
      </c>
      <c r="AI73" s="66">
        <v>9</v>
      </c>
      <c r="AJ73" s="65">
        <v>10</v>
      </c>
      <c r="AK73" s="66">
        <v>84</v>
      </c>
      <c r="AL73" s="66">
        <v>60</v>
      </c>
      <c r="AM73" s="65">
        <v>6</v>
      </c>
      <c r="AN73" s="66">
        <v>26</v>
      </c>
      <c r="AO73" s="66">
        <v>24</v>
      </c>
      <c r="AP73" s="66">
        <v>90</v>
      </c>
      <c r="AQ73" s="66">
        <v>35</v>
      </c>
      <c r="AR73" s="65">
        <v>2</v>
      </c>
      <c r="AS73" s="67">
        <f t="shared" ref="AS73:AS104" si="277">F73/$E73*100</f>
        <v>1.3315874742004928E-2</v>
      </c>
      <c r="AT73" s="68">
        <f t="shared" ref="AT73:AT104" si="278">G73/$E73*100</f>
        <v>0.23968574535608869</v>
      </c>
      <c r="AU73" s="68">
        <f t="shared" ref="AU73:AU104" si="279">H73/$E73*100</f>
        <v>4.2906707502015876E-2</v>
      </c>
      <c r="AV73" s="68">
        <f t="shared" ref="AV73:AV104" si="280">I73/$E73*100</f>
        <v>0.32475938954112016</v>
      </c>
      <c r="AW73" s="68">
        <f t="shared" ref="AW73:AW104" si="281">J73/$E73*100</f>
        <v>2.5891978665009578E-2</v>
      </c>
      <c r="AX73" s="68">
        <f t="shared" ref="AX73:AX104" si="282">K73/$E73*100</f>
        <v>5.9181665520021895E-3</v>
      </c>
      <c r="AY73" s="68">
        <f t="shared" ref="AY73:AY104" si="283">L73/$E73*100</f>
        <v>3.6248770131013415E-2</v>
      </c>
      <c r="AZ73" s="68">
        <f t="shared" ref="AZ73:AZ104" si="284">M73/$E73*100</f>
        <v>0.11392470612604216</v>
      </c>
      <c r="BA73" s="68">
        <f t="shared" ref="BA73:BA104" si="285">N73/$E73*100</f>
        <v>0.11984287267804435</v>
      </c>
      <c r="BB73" s="68">
        <f t="shared" ref="BB73:BB104" si="286">O73/$E73*100</f>
        <v>2.8851061941010676E-2</v>
      </c>
      <c r="BC73" s="68">
        <f t="shared" ref="BC73:BC104" si="287">P73/$E73*100</f>
        <v>3.1810145217011768E-2</v>
      </c>
      <c r="BD73" s="68">
        <f t="shared" ref="BD73:BD104" si="288">Q73/$E73*100</f>
        <v>0.19308018375907143</v>
      </c>
      <c r="BE73" s="68">
        <f t="shared" ref="BE73:BE104" si="289">R73/$E73*100</f>
        <v>3.4029457674012595E-2</v>
      </c>
      <c r="BF73" s="68">
        <f t="shared" ref="BF73:BF104" si="290">S73/$E73*100</f>
        <v>1.1836333104004379E-2</v>
      </c>
      <c r="BG73" s="68">
        <f t="shared" ref="BG73:BG104" si="291">T73/$E73*100</f>
        <v>1.7014728837006297E-2</v>
      </c>
      <c r="BH73" s="68">
        <f t="shared" ref="BH73:BH104" si="292">U73/$E73*100</f>
        <v>1.4795416380005474E-2</v>
      </c>
      <c r="BI73" s="68">
        <f t="shared" ref="BI73:BI104" si="293">V73/$E73*100</f>
        <v>1.4795416380005474E-3</v>
      </c>
      <c r="BJ73" s="68">
        <f t="shared" ref="BJ73:BJ104" si="294">W73/$E73*100</f>
        <v>0.12132241431604489</v>
      </c>
      <c r="BK73" s="68">
        <f t="shared" ref="BK73:BK104" si="295">X73/$E73*100</f>
        <v>3.1810145217011768E-2</v>
      </c>
      <c r="BL73" s="68">
        <f t="shared" ref="BL73:BL104" si="296">Y73/$E73*100</f>
        <v>3.4029457674012595E-2</v>
      </c>
      <c r="BM73" s="68">
        <f t="shared" ref="BM73:BM104" si="297">Z73/$E73*100</f>
        <v>2.1453353751007938E-2</v>
      </c>
      <c r="BN73" s="68">
        <f t="shared" si="234"/>
        <v>5.0304415692018614E-2</v>
      </c>
      <c r="BO73" s="68">
        <f t="shared" si="235"/>
        <v>4.8085103235017787E-2</v>
      </c>
      <c r="BP73" s="68">
        <f t="shared" si="236"/>
        <v>3.5508999312013137E-2</v>
      </c>
      <c r="BQ73" s="68">
        <f t="shared" si="237"/>
        <v>0.15831095526605857</v>
      </c>
      <c r="BR73" s="68">
        <f t="shared" si="238"/>
        <v>3.6248770131013415E-2</v>
      </c>
      <c r="BS73" s="68">
        <f t="shared" si="239"/>
        <v>7.0278227805026003E-2</v>
      </c>
      <c r="BT73" s="68">
        <f t="shared" si="240"/>
        <v>8.7292956642032307E-2</v>
      </c>
      <c r="BU73" s="68">
        <f t="shared" si="241"/>
        <v>2.5891978665009578E-2</v>
      </c>
      <c r="BV73" s="68">
        <f t="shared" si="242"/>
        <v>6.657937371002464E-3</v>
      </c>
      <c r="BW73" s="67">
        <f t="shared" si="243"/>
        <v>7.3977081900027369E-3</v>
      </c>
      <c r="BX73" s="68">
        <f t="shared" si="244"/>
        <v>6.2140748796022986E-2</v>
      </c>
      <c r="BY73" s="68">
        <f t="shared" si="151"/>
        <v>4.4386249140016418E-2</v>
      </c>
      <c r="BZ73" s="67">
        <f t="shared" si="151"/>
        <v>4.4386249140016421E-3</v>
      </c>
      <c r="CA73" s="68">
        <f t="shared" si="151"/>
        <v>1.9234041294007114E-2</v>
      </c>
      <c r="CB73" s="68">
        <f t="shared" si="151"/>
        <v>1.7754499656006568E-2</v>
      </c>
      <c r="CC73" s="68">
        <f t="shared" si="245"/>
        <v>6.6579373710024634E-2</v>
      </c>
      <c r="CD73" s="68">
        <f t="shared" si="275"/>
        <v>2.5891978665009578E-2</v>
      </c>
      <c r="CE73" s="67">
        <f t="shared" si="276"/>
        <v>1.4795416380005474E-3</v>
      </c>
      <c r="CF73" s="64">
        <v>139132</v>
      </c>
      <c r="CG73" s="69">
        <v>24</v>
      </c>
      <c r="CH73" s="70">
        <v>396</v>
      </c>
      <c r="CI73" s="70">
        <v>45</v>
      </c>
      <c r="CJ73" s="70">
        <v>467</v>
      </c>
      <c r="CK73" s="70">
        <v>43</v>
      </c>
      <c r="CL73" s="70">
        <v>3</v>
      </c>
      <c r="CM73" s="70">
        <v>31</v>
      </c>
      <c r="CN73" s="70">
        <v>120</v>
      </c>
      <c r="CO73" s="70">
        <v>54</v>
      </c>
      <c r="CP73" s="70">
        <v>19</v>
      </c>
      <c r="CQ73" s="70">
        <v>14</v>
      </c>
      <c r="CR73" s="70">
        <v>251</v>
      </c>
      <c r="CS73" s="70">
        <v>41</v>
      </c>
      <c r="CT73" s="70">
        <v>11</v>
      </c>
      <c r="CU73" s="70">
        <v>16</v>
      </c>
      <c r="CV73" s="70">
        <v>16</v>
      </c>
      <c r="CW73" s="70">
        <v>0</v>
      </c>
      <c r="CX73" s="70">
        <v>156</v>
      </c>
      <c r="CY73" s="70">
        <v>21</v>
      </c>
      <c r="CZ73" s="70">
        <v>53</v>
      </c>
      <c r="DA73" s="70">
        <v>43</v>
      </c>
      <c r="DB73" s="70">
        <v>120</v>
      </c>
      <c r="DC73" s="70">
        <v>25</v>
      </c>
      <c r="DD73" s="70">
        <v>55</v>
      </c>
      <c r="DE73" s="70">
        <v>107</v>
      </c>
      <c r="DF73" s="70">
        <v>57</v>
      </c>
      <c r="DG73" s="70">
        <v>179</v>
      </c>
      <c r="DH73" s="70">
        <v>124</v>
      </c>
      <c r="DI73" s="70">
        <v>63</v>
      </c>
      <c r="DJ73" s="70">
        <v>3</v>
      </c>
      <c r="DK73" s="69">
        <v>48</v>
      </c>
      <c r="DL73" s="70">
        <v>61</v>
      </c>
      <c r="DM73" s="70">
        <v>85</v>
      </c>
      <c r="DN73" s="69"/>
      <c r="DO73" s="70">
        <v>13</v>
      </c>
      <c r="DP73" s="70">
        <v>20</v>
      </c>
      <c r="DQ73" s="70">
        <v>95</v>
      </c>
      <c r="DR73" s="70">
        <v>30</v>
      </c>
      <c r="DS73" s="69">
        <v>0</v>
      </c>
      <c r="DT73" s="67">
        <f t="shared" si="208"/>
        <v>1.7249805939683178E-2</v>
      </c>
      <c r="DU73" s="68">
        <f t="shared" si="209"/>
        <v>0.28462179800477244</v>
      </c>
      <c r="DV73" s="68">
        <f t="shared" si="210"/>
        <v>3.2343386136905961E-2</v>
      </c>
      <c r="DW73" s="68">
        <f t="shared" si="211"/>
        <v>0.33565247390966851</v>
      </c>
      <c r="DX73" s="68">
        <f t="shared" si="212"/>
        <v>3.0905902308599031E-2</v>
      </c>
      <c r="DY73" s="68">
        <f t="shared" si="213"/>
        <v>2.1562257424603973E-3</v>
      </c>
      <c r="DZ73" s="68">
        <f t="shared" si="214"/>
        <v>2.2280999338757441E-2</v>
      </c>
      <c r="EA73" s="68">
        <f t="shared" si="215"/>
        <v>8.6249029698415886E-2</v>
      </c>
      <c r="EB73" s="68">
        <f t="shared" si="216"/>
        <v>3.881206336428715E-2</v>
      </c>
      <c r="EC73" s="68">
        <f t="shared" si="217"/>
        <v>1.3656096368915851E-2</v>
      </c>
      <c r="ED73" s="68">
        <f t="shared" si="218"/>
        <v>1.0062386798148521E-2</v>
      </c>
      <c r="EE73" s="68">
        <f t="shared" si="219"/>
        <v>0.18040422045251991</v>
      </c>
      <c r="EF73" s="68">
        <f t="shared" si="220"/>
        <v>2.9468418480292097E-2</v>
      </c>
      <c r="EG73" s="68">
        <f t="shared" si="221"/>
        <v>7.9061610556881243E-3</v>
      </c>
      <c r="EH73" s="68">
        <f t="shared" si="222"/>
        <v>1.1499870626455452E-2</v>
      </c>
      <c r="EI73" s="68">
        <f t="shared" si="223"/>
        <v>1.1499870626455452E-2</v>
      </c>
      <c r="EJ73" s="68">
        <f t="shared" si="224"/>
        <v>0</v>
      </c>
      <c r="EK73" s="68">
        <f t="shared" si="225"/>
        <v>0.11212373860794067</v>
      </c>
      <c r="EL73" s="68">
        <f t="shared" si="226"/>
        <v>1.5093580197222782E-2</v>
      </c>
      <c r="EM73" s="68">
        <f t="shared" si="227"/>
        <v>3.8093321450133687E-2</v>
      </c>
      <c r="EN73" s="68">
        <f t="shared" si="228"/>
        <v>3.0905902308599031E-2</v>
      </c>
      <c r="EO73" s="68">
        <f t="shared" si="229"/>
        <v>8.6249029698415886E-2</v>
      </c>
      <c r="EP73" s="68">
        <f t="shared" si="230"/>
        <v>1.7968547853836645E-2</v>
      </c>
      <c r="EQ73" s="68">
        <f t="shared" si="231"/>
        <v>3.9530805278440613E-2</v>
      </c>
      <c r="ER73" s="68">
        <f t="shared" si="185"/>
        <v>7.6905384814420844E-2</v>
      </c>
      <c r="ES73" s="68">
        <f t="shared" si="186"/>
        <v>4.0968289106747546E-2</v>
      </c>
      <c r="ET73" s="68">
        <f t="shared" si="186"/>
        <v>0.12865480263347037</v>
      </c>
      <c r="EU73" s="68">
        <f t="shared" si="184"/>
        <v>8.9123997355029766E-2</v>
      </c>
      <c r="EV73" s="68">
        <f t="shared" si="184"/>
        <v>4.5280740591668346E-2</v>
      </c>
      <c r="EW73" s="68">
        <f t="shared" si="184"/>
        <v>2.1562257424603973E-3</v>
      </c>
      <c r="EX73" s="67">
        <f t="shared" si="184"/>
        <v>3.4499611879366357E-2</v>
      </c>
      <c r="EY73" s="68">
        <f t="shared" si="184"/>
        <v>4.3843256763361413E-2</v>
      </c>
      <c r="EZ73" s="68">
        <f t="shared" si="184"/>
        <v>6.1093062703044591E-2</v>
      </c>
      <c r="FA73" s="67"/>
      <c r="FB73" s="68">
        <f t="shared" si="233"/>
        <v>9.3436448839950541E-3</v>
      </c>
      <c r="FC73" s="68">
        <f t="shared" si="233"/>
        <v>1.4374838283069317E-2</v>
      </c>
      <c r="FD73" s="68">
        <f t="shared" si="233"/>
        <v>6.8280481844579244E-2</v>
      </c>
      <c r="FE73" s="68">
        <f t="shared" si="233"/>
        <v>2.1562257424603971E-2</v>
      </c>
      <c r="FF73" s="67">
        <f t="shared" si="233"/>
        <v>0</v>
      </c>
      <c r="FG73" s="67">
        <f t="shared" si="246"/>
        <v>-3.9339311976782504E-3</v>
      </c>
      <c r="FH73" s="68">
        <f t="shared" si="247"/>
        <v>-4.493605264868375E-2</v>
      </c>
      <c r="FI73" s="68">
        <f t="shared" si="248"/>
        <v>1.0563321365109915E-2</v>
      </c>
      <c r="FJ73" s="68">
        <f t="shared" si="249"/>
        <v>-1.0893084368548356E-2</v>
      </c>
      <c r="FK73" s="68">
        <f t="shared" si="250"/>
        <v>-5.0139236435894526E-3</v>
      </c>
      <c r="FL73" s="68">
        <f t="shared" si="251"/>
        <v>3.7619408095417922E-3</v>
      </c>
      <c r="FM73" s="68">
        <f t="shared" si="252"/>
        <v>1.3967770792255974E-2</v>
      </c>
      <c r="FN73" s="68">
        <f t="shared" si="253"/>
        <v>2.7675676427626278E-2</v>
      </c>
      <c r="FO73" s="68">
        <f t="shared" si="254"/>
        <v>8.1030809313757196E-2</v>
      </c>
      <c r="FP73" s="68">
        <f t="shared" si="255"/>
        <v>1.5194965572094826E-2</v>
      </c>
      <c r="FQ73" s="68">
        <f t="shared" si="256"/>
        <v>2.1747758418863249E-2</v>
      </c>
      <c r="FR73" s="68">
        <f t="shared" si="257"/>
        <v>1.2675963306551519E-2</v>
      </c>
      <c r="FS73" s="68">
        <f t="shared" si="258"/>
        <v>4.5610391937204973E-3</v>
      </c>
      <c r="FT73" s="68">
        <f t="shared" si="259"/>
        <v>3.9301720483162546E-3</v>
      </c>
      <c r="FU73" s="68">
        <f t="shared" si="260"/>
        <v>5.5148582105508451E-3</v>
      </c>
      <c r="FV73" s="68">
        <f t="shared" si="261"/>
        <v>3.2955457535500214E-3</v>
      </c>
      <c r="FW73" s="68">
        <f t="shared" si="262"/>
        <v>1.4795416380005474E-3</v>
      </c>
      <c r="FX73" s="68">
        <f t="shared" si="263"/>
        <v>9.1986757081042175E-3</v>
      </c>
      <c r="FY73" s="68">
        <f t="shared" si="264"/>
        <v>1.6716565019788986E-2</v>
      </c>
      <c r="FZ73" s="68">
        <f t="shared" si="265"/>
        <v>-4.0638637761210919E-3</v>
      </c>
      <c r="GA73" s="68">
        <f t="shared" si="266"/>
        <v>-9.4525485575910929E-3</v>
      </c>
      <c r="GB73" s="68">
        <f t="shared" si="267"/>
        <v>-3.5944614006397271E-2</v>
      </c>
      <c r="GC73" s="68">
        <f t="shared" si="268"/>
        <v>3.0116555381181142E-2</v>
      </c>
      <c r="GD73" s="68">
        <f t="shared" si="269"/>
        <v>-4.0218059664274761E-3</v>
      </c>
      <c r="GE73" s="68">
        <f t="shared" si="270"/>
        <v>8.1405570451637724E-2</v>
      </c>
      <c r="GF73" s="68">
        <f t="shared" si="271"/>
        <v>-4.7195189757341313E-3</v>
      </c>
      <c r="GG73" s="68">
        <f t="shared" si="272"/>
        <v>-5.8376574828444369E-2</v>
      </c>
      <c r="GH73" s="68">
        <f t="shared" si="273"/>
        <v>-1.8310407129974587E-3</v>
      </c>
      <c r="GI73" s="68">
        <f t="shared" si="274"/>
        <v>-1.9388761926658768E-2</v>
      </c>
      <c r="GJ73" s="68">
        <f t="shared" si="182"/>
        <v>4.5017116285420667E-3</v>
      </c>
      <c r="GK73" s="67">
        <f t="shared" si="182"/>
        <v>-2.7101903689363618E-2</v>
      </c>
      <c r="GL73" s="68">
        <f t="shared" si="139"/>
        <v>1.8297492032661573E-2</v>
      </c>
      <c r="GM73" s="68">
        <f t="shared" si="139"/>
        <v>-1.6706813563028174E-2</v>
      </c>
      <c r="GN73" s="67"/>
      <c r="GO73" s="68">
        <f t="shared" si="232"/>
        <v>9.89039641001206E-3</v>
      </c>
      <c r="GP73" s="68">
        <f t="shared" si="232"/>
        <v>3.3796613729372513E-3</v>
      </c>
      <c r="GQ73" s="68">
        <f t="shared" si="232"/>
        <v>-1.7011081345546103E-3</v>
      </c>
      <c r="GR73" s="68">
        <f t="shared" si="232"/>
        <v>4.3297212404056068E-3</v>
      </c>
      <c r="GS73" s="67">
        <f t="shared" si="232"/>
        <v>1.4795416380005474E-3</v>
      </c>
    </row>
    <row r="74" spans="1:201" s="71" customFormat="1" x14ac:dyDescent="0.15">
      <c r="A74" s="64">
        <v>1</v>
      </c>
      <c r="B74" s="64" t="s">
        <v>587</v>
      </c>
      <c r="C74" s="64" t="s">
        <v>588</v>
      </c>
      <c r="D74" s="64" t="s">
        <v>589</v>
      </c>
      <c r="E74" s="64">
        <v>191610</v>
      </c>
      <c r="F74" s="65">
        <v>23</v>
      </c>
      <c r="G74" s="66">
        <v>465</v>
      </c>
      <c r="H74" s="66">
        <v>68</v>
      </c>
      <c r="I74" s="66">
        <v>728</v>
      </c>
      <c r="J74" s="66">
        <v>81</v>
      </c>
      <c r="K74" s="66">
        <v>24</v>
      </c>
      <c r="L74" s="66">
        <v>82</v>
      </c>
      <c r="M74" s="66">
        <v>204</v>
      </c>
      <c r="N74" s="66">
        <v>393</v>
      </c>
      <c r="O74" s="66">
        <v>81</v>
      </c>
      <c r="P74" s="66">
        <v>42</v>
      </c>
      <c r="Q74" s="66">
        <v>546</v>
      </c>
      <c r="R74" s="66">
        <v>144</v>
      </c>
      <c r="S74" s="66">
        <v>132</v>
      </c>
      <c r="T74" s="66">
        <v>113</v>
      </c>
      <c r="U74" s="66">
        <v>120</v>
      </c>
      <c r="V74" s="66">
        <v>9</v>
      </c>
      <c r="W74" s="66">
        <v>314</v>
      </c>
      <c r="X74" s="66">
        <v>347</v>
      </c>
      <c r="Y74" s="66">
        <v>210</v>
      </c>
      <c r="Z74" s="66">
        <v>184</v>
      </c>
      <c r="AA74" s="66">
        <v>364</v>
      </c>
      <c r="AB74" s="66">
        <v>353</v>
      </c>
      <c r="AC74" s="66">
        <v>219</v>
      </c>
      <c r="AD74" s="66">
        <v>762</v>
      </c>
      <c r="AE74" s="66">
        <v>58</v>
      </c>
      <c r="AF74" s="66">
        <v>868</v>
      </c>
      <c r="AG74" s="66">
        <v>1150</v>
      </c>
      <c r="AH74" s="66">
        <v>78</v>
      </c>
      <c r="AI74" s="66">
        <v>52</v>
      </c>
      <c r="AJ74" s="65">
        <v>8</v>
      </c>
      <c r="AK74" s="66">
        <v>141</v>
      </c>
      <c r="AL74" s="66">
        <v>127</v>
      </c>
      <c r="AM74" s="65">
        <v>21</v>
      </c>
      <c r="AN74" s="66">
        <v>75</v>
      </c>
      <c r="AO74" s="66">
        <v>64</v>
      </c>
      <c r="AP74" s="66">
        <v>109</v>
      </c>
      <c r="AQ74" s="66">
        <v>56</v>
      </c>
      <c r="AR74" s="65">
        <v>11</v>
      </c>
      <c r="AS74" s="67">
        <f t="shared" si="277"/>
        <v>1.200354887531966E-2</v>
      </c>
      <c r="AT74" s="68">
        <f t="shared" si="278"/>
        <v>0.24268044465320182</v>
      </c>
      <c r="AU74" s="68">
        <f t="shared" si="279"/>
        <v>3.5488753196597257E-2</v>
      </c>
      <c r="AV74" s="68">
        <f t="shared" si="280"/>
        <v>0.37993841657533534</v>
      </c>
      <c r="AW74" s="68">
        <f t="shared" si="281"/>
        <v>4.2273367778299674E-2</v>
      </c>
      <c r="AX74" s="68">
        <f t="shared" si="282"/>
        <v>1.2525442304681386E-2</v>
      </c>
      <c r="AY74" s="68">
        <f t="shared" si="283"/>
        <v>4.2795261207661396E-2</v>
      </c>
      <c r="AZ74" s="68">
        <f t="shared" si="284"/>
        <v>0.10646625958979176</v>
      </c>
      <c r="BA74" s="68">
        <f t="shared" si="285"/>
        <v>0.20510411773915765</v>
      </c>
      <c r="BB74" s="68">
        <f t="shared" si="286"/>
        <v>4.2273367778299674E-2</v>
      </c>
      <c r="BC74" s="68">
        <f t="shared" si="287"/>
        <v>2.1919524033192424E-2</v>
      </c>
      <c r="BD74" s="68">
        <f t="shared" si="288"/>
        <v>0.28495381243150147</v>
      </c>
      <c r="BE74" s="68">
        <f t="shared" si="289"/>
        <v>7.5152653828088306E-2</v>
      </c>
      <c r="BF74" s="68">
        <f t="shared" si="290"/>
        <v>6.8889932675747612E-2</v>
      </c>
      <c r="BG74" s="68">
        <f t="shared" si="291"/>
        <v>5.8973957517874855E-2</v>
      </c>
      <c r="BH74" s="68">
        <f t="shared" si="292"/>
        <v>6.2627211523406917E-2</v>
      </c>
      <c r="BI74" s="68">
        <f t="shared" si="293"/>
        <v>4.6970408642555191E-3</v>
      </c>
      <c r="BJ74" s="68">
        <f t="shared" si="294"/>
        <v>0.16387453681958145</v>
      </c>
      <c r="BK74" s="68">
        <f t="shared" si="295"/>
        <v>0.18109701998851835</v>
      </c>
      <c r="BL74" s="68">
        <f t="shared" si="296"/>
        <v>0.10959762016596211</v>
      </c>
      <c r="BM74" s="68">
        <f t="shared" si="297"/>
        <v>9.6028391002557278E-2</v>
      </c>
      <c r="BN74" s="68">
        <f t="shared" si="234"/>
        <v>0.18996920828766767</v>
      </c>
      <c r="BO74" s="68">
        <f t="shared" si="235"/>
        <v>0.18422838056468871</v>
      </c>
      <c r="BP74" s="68">
        <f t="shared" si="236"/>
        <v>0.11429466103021764</v>
      </c>
      <c r="BQ74" s="68">
        <f t="shared" si="237"/>
        <v>0.39768279317363397</v>
      </c>
      <c r="BR74" s="68">
        <f t="shared" si="238"/>
        <v>3.0269818902980011E-2</v>
      </c>
      <c r="BS74" s="68">
        <f t="shared" si="239"/>
        <v>0.45300349668597673</v>
      </c>
      <c r="BT74" s="68">
        <f t="shared" si="240"/>
        <v>0.60017744376598303</v>
      </c>
      <c r="BU74" s="68">
        <f t="shared" si="241"/>
        <v>4.0707687490214493E-2</v>
      </c>
      <c r="BV74" s="68">
        <f t="shared" si="242"/>
        <v>2.7138458326809663E-2</v>
      </c>
      <c r="BW74" s="67">
        <f t="shared" si="243"/>
        <v>4.1751474348937943E-3</v>
      </c>
      <c r="BX74" s="68">
        <f t="shared" si="244"/>
        <v>7.3586973540003139E-2</v>
      </c>
      <c r="BY74" s="68">
        <f t="shared" si="151"/>
        <v>6.6280465528938987E-2</v>
      </c>
      <c r="BZ74" s="67">
        <f t="shared" si="151"/>
        <v>1.0959762016596212E-2</v>
      </c>
      <c r="CA74" s="68">
        <f t="shared" si="151"/>
        <v>3.9142007202129327E-2</v>
      </c>
      <c r="CB74" s="68">
        <f t="shared" si="151"/>
        <v>3.3401179479150354E-2</v>
      </c>
      <c r="CC74" s="68">
        <f t="shared" si="245"/>
        <v>5.6886383800427952E-2</v>
      </c>
      <c r="CD74" s="68">
        <f t="shared" si="275"/>
        <v>2.9226032044256563E-2</v>
      </c>
      <c r="CE74" s="67">
        <f t="shared" si="276"/>
        <v>5.7408277229789679E-3</v>
      </c>
      <c r="CF74" s="64">
        <v>178408</v>
      </c>
      <c r="CG74" s="69">
        <v>35</v>
      </c>
      <c r="CH74" s="70">
        <v>446</v>
      </c>
      <c r="CI74" s="70">
        <v>57</v>
      </c>
      <c r="CJ74" s="70">
        <v>691</v>
      </c>
      <c r="CK74" s="70">
        <v>57</v>
      </c>
      <c r="CL74" s="70">
        <v>8</v>
      </c>
      <c r="CM74" s="70">
        <v>36</v>
      </c>
      <c r="CN74" s="70">
        <v>130</v>
      </c>
      <c r="CO74" s="70">
        <v>48</v>
      </c>
      <c r="CP74" s="70">
        <v>14</v>
      </c>
      <c r="CQ74" s="70">
        <v>24</v>
      </c>
      <c r="CR74" s="70">
        <v>293</v>
      </c>
      <c r="CS74" s="70">
        <v>99</v>
      </c>
      <c r="CT74" s="70">
        <v>58</v>
      </c>
      <c r="CU74" s="70">
        <v>33</v>
      </c>
      <c r="CV74" s="70">
        <v>108</v>
      </c>
      <c r="CW74" s="70">
        <v>5</v>
      </c>
      <c r="CX74" s="70">
        <v>280</v>
      </c>
      <c r="CY74" s="70">
        <v>48</v>
      </c>
      <c r="CZ74" s="70">
        <v>147</v>
      </c>
      <c r="DA74" s="70">
        <v>57</v>
      </c>
      <c r="DB74" s="70">
        <v>280</v>
      </c>
      <c r="DC74" s="70">
        <v>60</v>
      </c>
      <c r="DD74" s="70">
        <v>109</v>
      </c>
      <c r="DE74" s="70">
        <v>329</v>
      </c>
      <c r="DF74" s="70">
        <v>18</v>
      </c>
      <c r="DG74" s="70">
        <v>471</v>
      </c>
      <c r="DH74" s="70">
        <v>773</v>
      </c>
      <c r="DI74" s="70">
        <v>37</v>
      </c>
      <c r="DJ74" s="70">
        <v>0</v>
      </c>
      <c r="DK74" s="69">
        <v>43</v>
      </c>
      <c r="DL74" s="70">
        <v>121</v>
      </c>
      <c r="DM74" s="70">
        <v>132</v>
      </c>
      <c r="DN74" s="69"/>
      <c r="DO74" s="70">
        <v>41</v>
      </c>
      <c r="DP74" s="70">
        <v>43</v>
      </c>
      <c r="DQ74" s="70">
        <v>142</v>
      </c>
      <c r="DR74" s="70">
        <v>43</v>
      </c>
      <c r="DS74" s="69">
        <v>0</v>
      </c>
      <c r="DT74" s="67">
        <f t="shared" ref="DT74:DT105" si="298">CG74/$CF74*100</f>
        <v>1.961795435182279E-2</v>
      </c>
      <c r="DU74" s="68">
        <f t="shared" ref="DU74:DU105" si="299">CH74/$CF74*100</f>
        <v>0.24998878974037039</v>
      </c>
      <c r="DV74" s="68">
        <f t="shared" ref="DV74:DV105" si="300">CI74/$CF74*100</f>
        <v>3.1949239944397113E-2</v>
      </c>
      <c r="DW74" s="68">
        <f t="shared" ref="DW74:DW105" si="301">CJ74/$CF74*100</f>
        <v>0.38731447020312992</v>
      </c>
      <c r="DX74" s="68">
        <f t="shared" ref="DX74:DX105" si="302">CK74/$CF74*100</f>
        <v>3.1949239944397113E-2</v>
      </c>
      <c r="DY74" s="68">
        <f t="shared" ref="DY74:DY105" si="303">CL74/$CF74*100</f>
        <v>4.4841038518452087E-3</v>
      </c>
      <c r="DZ74" s="68">
        <f t="shared" ref="DZ74:DZ105" si="304">CM74/$CF74*100</f>
        <v>2.0178467333303439E-2</v>
      </c>
      <c r="EA74" s="68">
        <f t="shared" ref="EA74:EA105" si="305">CN74/$CF74*100</f>
        <v>7.2866687592484644E-2</v>
      </c>
      <c r="EB74" s="68">
        <f t="shared" ref="EB74:EB105" si="306">CO74/$CF74*100</f>
        <v>2.6904623111071255E-2</v>
      </c>
      <c r="EC74" s="68">
        <f t="shared" ref="EC74:EC105" si="307">CP74/$CF74*100</f>
        <v>7.8471817407291151E-3</v>
      </c>
      <c r="ED74" s="68">
        <f t="shared" ref="ED74:ED105" si="308">CQ74/$CF74*100</f>
        <v>1.3452311555535628E-2</v>
      </c>
      <c r="EE74" s="68">
        <f t="shared" ref="EE74:EE105" si="309">CR74/$CF74*100</f>
        <v>0.16423030357383075</v>
      </c>
      <c r="EF74" s="68">
        <f t="shared" ref="EF74:EF105" si="310">CS74/$CF74*100</f>
        <v>5.5490785166584462E-2</v>
      </c>
      <c r="EG74" s="68">
        <f t="shared" ref="EG74:EG105" si="311">CT74/$CF74*100</f>
        <v>3.2509752925877766E-2</v>
      </c>
      <c r="EH74" s="68">
        <f t="shared" ref="EH74:EH105" si="312">CU74/$CF74*100</f>
        <v>1.8496928388861487E-2</v>
      </c>
      <c r="EI74" s="68">
        <f t="shared" ref="EI74:EI105" si="313">CV74/$CF74*100</f>
        <v>6.0535401999910317E-2</v>
      </c>
      <c r="EJ74" s="68">
        <f t="shared" ref="EJ74:EJ105" si="314">CW74/$CF74*100</f>
        <v>2.8025649074032554E-3</v>
      </c>
      <c r="EK74" s="68">
        <f t="shared" ref="EK74:EK105" si="315">CX74/$CF74*100</f>
        <v>0.15694363481458232</v>
      </c>
      <c r="EL74" s="68">
        <f t="shared" ref="EL74:EL105" si="316">CY74/$CF74*100</f>
        <v>2.6904623111071255E-2</v>
      </c>
      <c r="EM74" s="68">
        <f t="shared" ref="EM74:EM105" si="317">CZ74/$CF74*100</f>
        <v>8.2395408277655707E-2</v>
      </c>
      <c r="EN74" s="68">
        <f t="shared" ref="EN74:EN105" si="318">DA74/$CF74*100</f>
        <v>3.1949239944397113E-2</v>
      </c>
      <c r="EO74" s="68">
        <f t="shared" ref="EO74:EO105" si="319">DB74/$CF74*100</f>
        <v>0.15694363481458232</v>
      </c>
      <c r="EP74" s="68">
        <f t="shared" ref="EP74:EP105" si="320">DC74/$CF74*100</f>
        <v>3.3630778888839065E-2</v>
      </c>
      <c r="EQ74" s="68">
        <f t="shared" ref="EQ74:EQ105" si="321">DD74/$CF74*100</f>
        <v>6.1095914981390963E-2</v>
      </c>
      <c r="ER74" s="68">
        <f t="shared" si="185"/>
        <v>0.1844087709071342</v>
      </c>
      <c r="ES74" s="68">
        <f t="shared" si="186"/>
        <v>1.0089233666651719E-2</v>
      </c>
      <c r="ET74" s="68">
        <f t="shared" si="186"/>
        <v>0.26400161427738666</v>
      </c>
      <c r="EU74" s="68">
        <f t="shared" si="184"/>
        <v>0.4332765346845433</v>
      </c>
      <c r="EV74" s="68">
        <f t="shared" si="184"/>
        <v>2.0738980314784088E-2</v>
      </c>
      <c r="EW74" s="68">
        <f t="shared" si="184"/>
        <v>0</v>
      </c>
      <c r="EX74" s="67">
        <f t="shared" si="184"/>
        <v>2.4102058203667998E-2</v>
      </c>
      <c r="EY74" s="68">
        <f t="shared" si="184"/>
        <v>6.782207075915879E-2</v>
      </c>
      <c r="EZ74" s="68">
        <f t="shared" si="184"/>
        <v>7.398771355544595E-2</v>
      </c>
      <c r="FA74" s="67"/>
      <c r="FB74" s="68">
        <f t="shared" si="233"/>
        <v>2.2981032240706693E-2</v>
      </c>
      <c r="FC74" s="68">
        <f t="shared" si="233"/>
        <v>2.4102058203667998E-2</v>
      </c>
      <c r="FD74" s="68">
        <f t="shared" si="233"/>
        <v>7.959284337025245E-2</v>
      </c>
      <c r="FE74" s="68">
        <f t="shared" si="233"/>
        <v>2.4102058203667998E-2</v>
      </c>
      <c r="FF74" s="67">
        <f t="shared" si="233"/>
        <v>0</v>
      </c>
      <c r="FG74" s="67">
        <f t="shared" si="246"/>
        <v>-7.6144054765031298E-3</v>
      </c>
      <c r="FH74" s="68">
        <f t="shared" si="247"/>
        <v>-7.3083450871685718E-3</v>
      </c>
      <c r="FI74" s="68">
        <f t="shared" si="248"/>
        <v>3.5395132522001438E-3</v>
      </c>
      <c r="FJ74" s="68">
        <f t="shared" si="249"/>
        <v>-7.3760536277945876E-3</v>
      </c>
      <c r="FK74" s="68">
        <f t="shared" si="250"/>
        <v>1.0324127833902561E-2</v>
      </c>
      <c r="FL74" s="68">
        <f t="shared" si="251"/>
        <v>8.0413384528361768E-3</v>
      </c>
      <c r="FM74" s="68">
        <f t="shared" si="252"/>
        <v>2.2616793874357957E-2</v>
      </c>
      <c r="FN74" s="68">
        <f t="shared" si="253"/>
        <v>3.3599571997307121E-2</v>
      </c>
      <c r="FO74" s="68">
        <f t="shared" si="254"/>
        <v>0.1781994946280864</v>
      </c>
      <c r="FP74" s="68">
        <f t="shared" si="255"/>
        <v>3.4426186037570555E-2</v>
      </c>
      <c r="FQ74" s="68">
        <f t="shared" si="256"/>
        <v>8.4672124776567961E-3</v>
      </c>
      <c r="FR74" s="68">
        <f t="shared" si="257"/>
        <v>0.12072350885767072</v>
      </c>
      <c r="FS74" s="68">
        <f t="shared" si="258"/>
        <v>1.9661868661503844E-2</v>
      </c>
      <c r="FT74" s="68">
        <f t="shared" si="259"/>
        <v>3.6380179749869845E-2</v>
      </c>
      <c r="FU74" s="68">
        <f t="shared" si="260"/>
        <v>4.0477029129013367E-2</v>
      </c>
      <c r="FV74" s="68">
        <f t="shared" si="261"/>
        <v>2.0918095234966003E-3</v>
      </c>
      <c r="FW74" s="68">
        <f t="shared" si="262"/>
        <v>1.8944759568522637E-3</v>
      </c>
      <c r="FX74" s="68">
        <f t="shared" si="263"/>
        <v>6.9309020049991288E-3</v>
      </c>
      <c r="FY74" s="68">
        <f t="shared" si="264"/>
        <v>0.1541923968774471</v>
      </c>
      <c r="FZ74" s="68">
        <f t="shared" si="265"/>
        <v>2.7202211888306405E-2</v>
      </c>
      <c r="GA74" s="68">
        <f t="shared" si="266"/>
        <v>6.4079151058160172E-2</v>
      </c>
      <c r="GB74" s="68">
        <f t="shared" si="267"/>
        <v>3.3025573473085351E-2</v>
      </c>
      <c r="GC74" s="68">
        <f t="shared" si="268"/>
        <v>0.15059760167584965</v>
      </c>
      <c r="GD74" s="68">
        <f t="shared" si="269"/>
        <v>5.3198746048826677E-2</v>
      </c>
      <c r="GE74" s="68">
        <f t="shared" si="270"/>
        <v>0.21327402226649977</v>
      </c>
      <c r="GF74" s="68">
        <f t="shared" si="271"/>
        <v>2.0180585236328291E-2</v>
      </c>
      <c r="GG74" s="68">
        <f t="shared" si="272"/>
        <v>0.18900188240859006</v>
      </c>
      <c r="GH74" s="68">
        <f t="shared" si="273"/>
        <v>0.16690090908143973</v>
      </c>
      <c r="GI74" s="68">
        <f t="shared" si="274"/>
        <v>1.9968707175430405E-2</v>
      </c>
      <c r="GJ74" s="68">
        <f t="shared" si="182"/>
        <v>2.7138458326809663E-2</v>
      </c>
      <c r="GK74" s="67">
        <f t="shared" si="182"/>
        <v>-1.9926910768774203E-2</v>
      </c>
      <c r="GL74" s="68">
        <f t="shared" si="139"/>
        <v>5.7649027808443498E-3</v>
      </c>
      <c r="GM74" s="68">
        <f t="shared" si="139"/>
        <v>-7.7072480265069632E-3</v>
      </c>
      <c r="GN74" s="67"/>
      <c r="GO74" s="68">
        <f t="shared" si="232"/>
        <v>1.6160974961422634E-2</v>
      </c>
      <c r="GP74" s="68">
        <f t="shared" si="232"/>
        <v>9.2991212754823561E-3</v>
      </c>
      <c r="GQ74" s="68">
        <f t="shared" si="232"/>
        <v>-2.2706459569824498E-2</v>
      </c>
      <c r="GR74" s="68">
        <f t="shared" si="232"/>
        <v>5.1239738405885644E-3</v>
      </c>
      <c r="GS74" s="67">
        <f t="shared" si="232"/>
        <v>5.7408277229789679E-3</v>
      </c>
    </row>
    <row r="75" spans="1:201" s="71" customFormat="1" x14ac:dyDescent="0.15">
      <c r="A75" s="64">
        <v>1</v>
      </c>
      <c r="B75" s="64" t="s">
        <v>590</v>
      </c>
      <c r="C75" s="64" t="s">
        <v>591</v>
      </c>
      <c r="D75" s="64" t="s">
        <v>592</v>
      </c>
      <c r="E75" s="64">
        <v>105564</v>
      </c>
      <c r="F75" s="65">
        <v>10</v>
      </c>
      <c r="G75" s="66">
        <v>263</v>
      </c>
      <c r="H75" s="66">
        <v>48</v>
      </c>
      <c r="I75" s="66">
        <v>777</v>
      </c>
      <c r="J75" s="66">
        <v>53</v>
      </c>
      <c r="K75" s="66">
        <v>13</v>
      </c>
      <c r="L75" s="66">
        <v>43</v>
      </c>
      <c r="M75" s="66">
        <v>158</v>
      </c>
      <c r="N75" s="66">
        <v>887</v>
      </c>
      <c r="O75" s="66">
        <v>107</v>
      </c>
      <c r="P75" s="66">
        <v>43</v>
      </c>
      <c r="Q75" s="66">
        <v>491</v>
      </c>
      <c r="R75" s="66">
        <v>84</v>
      </c>
      <c r="S75" s="66">
        <v>55</v>
      </c>
      <c r="T75" s="66">
        <v>28</v>
      </c>
      <c r="U75" s="66">
        <v>35</v>
      </c>
      <c r="V75" s="66">
        <v>0</v>
      </c>
      <c r="W75" s="66">
        <v>137</v>
      </c>
      <c r="X75" s="66">
        <v>55</v>
      </c>
      <c r="Y75" s="66">
        <v>100</v>
      </c>
      <c r="Z75" s="66">
        <v>52</v>
      </c>
      <c r="AA75" s="66">
        <v>144</v>
      </c>
      <c r="AB75" s="66">
        <v>115</v>
      </c>
      <c r="AC75" s="66">
        <v>170</v>
      </c>
      <c r="AD75" s="66">
        <v>343</v>
      </c>
      <c r="AE75" s="66">
        <v>186</v>
      </c>
      <c r="AF75" s="66">
        <v>505</v>
      </c>
      <c r="AG75" s="66">
        <v>79</v>
      </c>
      <c r="AH75" s="66">
        <v>39</v>
      </c>
      <c r="AI75" s="66">
        <v>45</v>
      </c>
      <c r="AJ75" s="65">
        <v>8</v>
      </c>
      <c r="AK75" s="66">
        <v>116</v>
      </c>
      <c r="AL75" s="66">
        <v>88</v>
      </c>
      <c r="AM75" s="65">
        <v>14</v>
      </c>
      <c r="AN75" s="66">
        <v>36</v>
      </c>
      <c r="AO75" s="66">
        <v>76</v>
      </c>
      <c r="AP75" s="66">
        <v>99</v>
      </c>
      <c r="AQ75" s="66">
        <v>30</v>
      </c>
      <c r="AR75" s="65">
        <v>2</v>
      </c>
      <c r="AS75" s="67">
        <f t="shared" si="277"/>
        <v>9.4729263764162016E-3</v>
      </c>
      <c r="AT75" s="68">
        <f t="shared" si="278"/>
        <v>0.24913796369974614</v>
      </c>
      <c r="AU75" s="68">
        <f t="shared" si="279"/>
        <v>4.5470046606797772E-2</v>
      </c>
      <c r="AV75" s="68">
        <f t="shared" si="280"/>
        <v>0.73604637944753892</v>
      </c>
      <c r="AW75" s="68">
        <f t="shared" si="281"/>
        <v>5.0206509795005877E-2</v>
      </c>
      <c r="AX75" s="68">
        <f t="shared" si="282"/>
        <v>1.2314804289341062E-2</v>
      </c>
      <c r="AY75" s="68">
        <f t="shared" si="283"/>
        <v>4.0733583418589674E-2</v>
      </c>
      <c r="AZ75" s="68">
        <f t="shared" si="284"/>
        <v>0.14967223674737601</v>
      </c>
      <c r="BA75" s="68">
        <f t="shared" si="285"/>
        <v>0.84024856958811711</v>
      </c>
      <c r="BB75" s="68">
        <f t="shared" si="286"/>
        <v>0.10136031222765336</v>
      </c>
      <c r="BC75" s="68">
        <f t="shared" si="287"/>
        <v>4.0733583418589674E-2</v>
      </c>
      <c r="BD75" s="68">
        <f t="shared" si="288"/>
        <v>0.46512068508203558</v>
      </c>
      <c r="BE75" s="68">
        <f t="shared" si="289"/>
        <v>7.9572581561896102E-2</v>
      </c>
      <c r="BF75" s="68">
        <f t="shared" si="290"/>
        <v>5.2101095070289108E-2</v>
      </c>
      <c r="BG75" s="68">
        <f t="shared" si="291"/>
        <v>2.6524193853965365E-2</v>
      </c>
      <c r="BH75" s="68">
        <f t="shared" si="292"/>
        <v>3.3155242317456708E-2</v>
      </c>
      <c r="BI75" s="68">
        <f t="shared" si="293"/>
        <v>0</v>
      </c>
      <c r="BJ75" s="68">
        <f t="shared" si="294"/>
        <v>0.12977909135690197</v>
      </c>
      <c r="BK75" s="68">
        <f t="shared" si="295"/>
        <v>5.2101095070289108E-2</v>
      </c>
      <c r="BL75" s="68">
        <f t="shared" si="296"/>
        <v>9.4729263764162019E-2</v>
      </c>
      <c r="BM75" s="68">
        <f t="shared" si="297"/>
        <v>4.9259217157364248E-2</v>
      </c>
      <c r="BN75" s="68">
        <f t="shared" si="234"/>
        <v>0.13641013982039332</v>
      </c>
      <c r="BO75" s="68">
        <f t="shared" si="235"/>
        <v>0.10893865332878633</v>
      </c>
      <c r="BP75" s="68">
        <f t="shared" si="236"/>
        <v>0.16103974839907542</v>
      </c>
      <c r="BQ75" s="68">
        <f t="shared" si="237"/>
        <v>0.32492137471107574</v>
      </c>
      <c r="BR75" s="68">
        <f t="shared" si="238"/>
        <v>0.17619643060134135</v>
      </c>
      <c r="BS75" s="68">
        <f t="shared" si="239"/>
        <v>0.47838278200901824</v>
      </c>
      <c r="BT75" s="68">
        <f t="shared" si="240"/>
        <v>7.4836118373688004E-2</v>
      </c>
      <c r="BU75" s="68">
        <f t="shared" si="241"/>
        <v>3.6944412868023191E-2</v>
      </c>
      <c r="BV75" s="68">
        <f t="shared" si="242"/>
        <v>4.2628168693872912E-2</v>
      </c>
      <c r="BW75" s="67">
        <f t="shared" si="243"/>
        <v>7.5783411011329611E-3</v>
      </c>
      <c r="BX75" s="68">
        <f t="shared" si="244"/>
        <v>0.10988594596642795</v>
      </c>
      <c r="BY75" s="68">
        <f t="shared" si="151"/>
        <v>8.3361752112462578E-2</v>
      </c>
      <c r="BZ75" s="67">
        <f t="shared" si="151"/>
        <v>1.3262096926982683E-2</v>
      </c>
      <c r="CA75" s="68">
        <f t="shared" si="151"/>
        <v>3.4102534955098331E-2</v>
      </c>
      <c r="CB75" s="68">
        <f t="shared" si="151"/>
        <v>7.1994240460763137E-2</v>
      </c>
      <c r="CC75" s="68">
        <f t="shared" si="245"/>
        <v>9.3781971126520411E-2</v>
      </c>
      <c r="CD75" s="68">
        <f t="shared" si="275"/>
        <v>2.8418779129248607E-2</v>
      </c>
      <c r="CE75" s="67">
        <f t="shared" si="276"/>
        <v>1.8945852752832403E-3</v>
      </c>
      <c r="CF75" s="64">
        <v>97838</v>
      </c>
      <c r="CG75" s="69">
        <v>50</v>
      </c>
      <c r="CH75" s="70">
        <v>309</v>
      </c>
      <c r="CI75" s="70">
        <v>29</v>
      </c>
      <c r="CJ75" s="70">
        <v>680</v>
      </c>
      <c r="CK75" s="70">
        <v>45</v>
      </c>
      <c r="CL75" s="70">
        <v>3</v>
      </c>
      <c r="CM75" s="70">
        <v>23</v>
      </c>
      <c r="CN75" s="70">
        <v>106</v>
      </c>
      <c r="CO75" s="70">
        <v>38</v>
      </c>
      <c r="CP75" s="70">
        <v>16</v>
      </c>
      <c r="CQ75" s="70">
        <v>18</v>
      </c>
      <c r="CR75" s="70">
        <v>159</v>
      </c>
      <c r="CS75" s="70">
        <v>59</v>
      </c>
      <c r="CT75" s="70">
        <v>14</v>
      </c>
      <c r="CU75" s="70">
        <v>22</v>
      </c>
      <c r="CV75" s="70">
        <v>32</v>
      </c>
      <c r="CW75" s="70">
        <v>0</v>
      </c>
      <c r="CX75" s="70">
        <v>113</v>
      </c>
      <c r="CY75" s="70">
        <v>11</v>
      </c>
      <c r="CZ75" s="70">
        <v>70</v>
      </c>
      <c r="DA75" s="70">
        <v>17</v>
      </c>
      <c r="DB75" s="70">
        <v>190</v>
      </c>
      <c r="DC75" s="70">
        <v>36</v>
      </c>
      <c r="DD75" s="70">
        <v>134</v>
      </c>
      <c r="DE75" s="70">
        <v>180</v>
      </c>
      <c r="DF75" s="70">
        <v>114</v>
      </c>
      <c r="DG75" s="70">
        <v>270</v>
      </c>
      <c r="DH75" s="70">
        <v>49</v>
      </c>
      <c r="DI75" s="70">
        <v>30</v>
      </c>
      <c r="DJ75" s="70">
        <v>0</v>
      </c>
      <c r="DK75" s="69">
        <v>7</v>
      </c>
      <c r="DL75" s="70">
        <v>80</v>
      </c>
      <c r="DM75" s="70">
        <v>83</v>
      </c>
      <c r="DN75" s="69"/>
      <c r="DO75" s="70">
        <v>37</v>
      </c>
      <c r="DP75" s="70">
        <v>93</v>
      </c>
      <c r="DQ75" s="70">
        <v>85</v>
      </c>
      <c r="DR75" s="70">
        <v>31</v>
      </c>
      <c r="DS75" s="69">
        <v>3</v>
      </c>
      <c r="DT75" s="67">
        <f t="shared" si="298"/>
        <v>5.1104887671456892E-2</v>
      </c>
      <c r="DU75" s="68">
        <f t="shared" si="299"/>
        <v>0.31582820580960363</v>
      </c>
      <c r="DV75" s="68">
        <f t="shared" si="300"/>
        <v>2.9640834849444998E-2</v>
      </c>
      <c r="DW75" s="68">
        <f t="shared" si="301"/>
        <v>0.6950264723318138</v>
      </c>
      <c r="DX75" s="68">
        <f t="shared" si="302"/>
        <v>4.5994398904311208E-2</v>
      </c>
      <c r="DY75" s="68">
        <f t="shared" si="303"/>
        <v>3.0662932602874135E-3</v>
      </c>
      <c r="DZ75" s="68">
        <f t="shared" si="304"/>
        <v>2.3508248328870173E-2</v>
      </c>
      <c r="EA75" s="68">
        <f t="shared" si="305"/>
        <v>0.10834236186348861</v>
      </c>
      <c r="EB75" s="68">
        <f t="shared" si="306"/>
        <v>3.8839714630307241E-2</v>
      </c>
      <c r="EC75" s="68">
        <f t="shared" si="307"/>
        <v>1.6353564054866206E-2</v>
      </c>
      <c r="ED75" s="68">
        <f t="shared" si="308"/>
        <v>1.8397759561724483E-2</v>
      </c>
      <c r="EE75" s="68">
        <f t="shared" si="309"/>
        <v>0.16251354279523295</v>
      </c>
      <c r="EF75" s="68">
        <f t="shared" si="310"/>
        <v>6.0303767452319135E-2</v>
      </c>
      <c r="EG75" s="68">
        <f t="shared" si="311"/>
        <v>1.430936854800793E-2</v>
      </c>
      <c r="EH75" s="68">
        <f t="shared" si="312"/>
        <v>2.2486150575441035E-2</v>
      </c>
      <c r="EI75" s="68">
        <f t="shared" si="313"/>
        <v>3.2707128109732413E-2</v>
      </c>
      <c r="EJ75" s="68">
        <f t="shared" si="314"/>
        <v>0</v>
      </c>
      <c r="EK75" s="68">
        <f t="shared" si="315"/>
        <v>0.11549704613749258</v>
      </c>
      <c r="EL75" s="68">
        <f t="shared" si="316"/>
        <v>1.1243075287720517E-2</v>
      </c>
      <c r="EM75" s="68">
        <f t="shared" si="317"/>
        <v>7.1546842740039654E-2</v>
      </c>
      <c r="EN75" s="68">
        <f t="shared" si="318"/>
        <v>1.7375661808295344E-2</v>
      </c>
      <c r="EO75" s="68">
        <f t="shared" si="319"/>
        <v>0.19419857315153621</v>
      </c>
      <c r="EP75" s="68">
        <f t="shared" si="320"/>
        <v>3.6795519123448965E-2</v>
      </c>
      <c r="EQ75" s="68">
        <f t="shared" si="321"/>
        <v>0.13696109895950448</v>
      </c>
      <c r="ER75" s="68">
        <f t="shared" si="185"/>
        <v>0.18397759561724483</v>
      </c>
      <c r="ES75" s="68">
        <f t="shared" si="186"/>
        <v>0.11651914389092172</v>
      </c>
      <c r="ET75" s="68">
        <f t="shared" si="186"/>
        <v>0.27596639342586726</v>
      </c>
      <c r="EU75" s="68">
        <f t="shared" si="184"/>
        <v>5.0082789918027754E-2</v>
      </c>
      <c r="EV75" s="68">
        <f t="shared" si="184"/>
        <v>3.0662932602874136E-2</v>
      </c>
      <c r="EW75" s="68">
        <f t="shared" si="184"/>
        <v>0</v>
      </c>
      <c r="EX75" s="67">
        <f t="shared" si="184"/>
        <v>7.154684274003965E-3</v>
      </c>
      <c r="EY75" s="68">
        <f t="shared" si="184"/>
        <v>8.1767820274331035E-2</v>
      </c>
      <c r="EZ75" s="68">
        <f t="shared" si="184"/>
        <v>8.4834113534618449E-2</v>
      </c>
      <c r="FA75" s="67"/>
      <c r="FB75" s="68">
        <f t="shared" si="233"/>
        <v>3.7817616876878103E-2</v>
      </c>
      <c r="FC75" s="68">
        <f t="shared" si="233"/>
        <v>9.5055091068909831E-2</v>
      </c>
      <c r="FD75" s="68">
        <f t="shared" si="233"/>
        <v>8.6878309041476726E-2</v>
      </c>
      <c r="FE75" s="68">
        <f t="shared" si="233"/>
        <v>3.1685030356303275E-2</v>
      </c>
      <c r="FF75" s="67">
        <f t="shared" si="233"/>
        <v>3.0662932602874135E-3</v>
      </c>
      <c r="FG75" s="67">
        <f t="shared" si="246"/>
        <v>-4.1631961295040688E-2</v>
      </c>
      <c r="FH75" s="68">
        <f t="shared" si="247"/>
        <v>-6.6690242109857495E-2</v>
      </c>
      <c r="FI75" s="68">
        <f t="shared" si="248"/>
        <v>1.5829211757352774E-2</v>
      </c>
      <c r="FJ75" s="68">
        <f t="shared" si="249"/>
        <v>4.1019907115725118E-2</v>
      </c>
      <c r="FK75" s="68">
        <f t="shared" si="250"/>
        <v>4.2121108906946689E-3</v>
      </c>
      <c r="FL75" s="68">
        <f t="shared" si="251"/>
        <v>9.2485110290536493E-3</v>
      </c>
      <c r="FM75" s="68">
        <f t="shared" si="252"/>
        <v>1.7225335089719501E-2</v>
      </c>
      <c r="FN75" s="68">
        <f t="shared" si="253"/>
        <v>4.1329874883887396E-2</v>
      </c>
      <c r="FO75" s="68">
        <f t="shared" si="254"/>
        <v>0.80140885495780989</v>
      </c>
      <c r="FP75" s="68">
        <f t="shared" si="255"/>
        <v>8.5006748172787153E-2</v>
      </c>
      <c r="FQ75" s="68">
        <f t="shared" si="256"/>
        <v>2.2335823856865191E-2</v>
      </c>
      <c r="FR75" s="68">
        <f t="shared" si="257"/>
        <v>0.30260714228680263</v>
      </c>
      <c r="FS75" s="68">
        <f t="shared" si="258"/>
        <v>1.9268814109576968E-2</v>
      </c>
      <c r="FT75" s="68">
        <f t="shared" si="259"/>
        <v>3.7791726522281174E-2</v>
      </c>
      <c r="FU75" s="68">
        <f t="shared" si="260"/>
        <v>4.0380432785243302E-3</v>
      </c>
      <c r="FV75" s="68">
        <f t="shared" si="261"/>
        <v>4.4811420772429555E-4</v>
      </c>
      <c r="FW75" s="68">
        <f t="shared" si="262"/>
        <v>0</v>
      </c>
      <c r="FX75" s="68">
        <f t="shared" si="263"/>
        <v>1.4282045219409387E-2</v>
      </c>
      <c r="FY75" s="68">
        <f t="shared" si="264"/>
        <v>4.0858019782568589E-2</v>
      </c>
      <c r="FZ75" s="68">
        <f t="shared" si="265"/>
        <v>2.3182421024122365E-2</v>
      </c>
      <c r="GA75" s="68">
        <f t="shared" si="266"/>
        <v>3.1883555349068907E-2</v>
      </c>
      <c r="GB75" s="68">
        <f t="shared" si="267"/>
        <v>-5.7788433331142891E-2</v>
      </c>
      <c r="GC75" s="68">
        <f t="shared" si="268"/>
        <v>7.2143134205337356E-2</v>
      </c>
      <c r="GD75" s="68">
        <f t="shared" si="269"/>
        <v>2.4078649439570943E-2</v>
      </c>
      <c r="GE75" s="68">
        <f t="shared" si="270"/>
        <v>0.14094377909383091</v>
      </c>
      <c r="GF75" s="68">
        <f t="shared" si="271"/>
        <v>5.9677286710419636E-2</v>
      </c>
      <c r="GG75" s="68">
        <f t="shared" si="272"/>
        <v>0.20241638858315097</v>
      </c>
      <c r="GH75" s="68">
        <f t="shared" si="273"/>
        <v>2.4753328455660251E-2</v>
      </c>
      <c r="GI75" s="68">
        <f t="shared" si="274"/>
        <v>6.2814802651490545E-3</v>
      </c>
      <c r="GJ75" s="68">
        <f t="shared" si="182"/>
        <v>4.2628168693872912E-2</v>
      </c>
      <c r="GK75" s="67">
        <f t="shared" si="182"/>
        <v>4.2365682712899606E-4</v>
      </c>
      <c r="GL75" s="68">
        <f t="shared" si="139"/>
        <v>2.8118125692096915E-2</v>
      </c>
      <c r="GM75" s="68">
        <f t="shared" si="139"/>
        <v>-1.4723614221558712E-3</v>
      </c>
      <c r="GN75" s="67"/>
      <c r="GO75" s="68">
        <f t="shared" si="232"/>
        <v>-3.7150819217797726E-3</v>
      </c>
      <c r="GP75" s="68">
        <f t="shared" si="232"/>
        <v>-2.3060850608146694E-2</v>
      </c>
      <c r="GQ75" s="68">
        <f t="shared" si="232"/>
        <v>6.9036620850436853E-3</v>
      </c>
      <c r="GR75" s="68">
        <f t="shared" si="232"/>
        <v>-3.266251227054668E-3</v>
      </c>
      <c r="GS75" s="67">
        <f t="shared" si="232"/>
        <v>-1.1717079850041732E-3</v>
      </c>
    </row>
    <row r="76" spans="1:201" s="71" customFormat="1" x14ac:dyDescent="0.15">
      <c r="A76" s="64">
        <v>1</v>
      </c>
      <c r="B76" s="64" t="s">
        <v>593</v>
      </c>
      <c r="C76" s="64" t="s">
        <v>594</v>
      </c>
      <c r="D76" s="64" t="s">
        <v>595</v>
      </c>
      <c r="E76" s="64">
        <v>513242</v>
      </c>
      <c r="F76" s="65">
        <v>126</v>
      </c>
      <c r="G76" s="66">
        <v>915</v>
      </c>
      <c r="H76" s="66">
        <v>257</v>
      </c>
      <c r="I76" s="66">
        <v>2133</v>
      </c>
      <c r="J76" s="66">
        <v>328</v>
      </c>
      <c r="K76" s="66">
        <v>71</v>
      </c>
      <c r="L76" s="66">
        <v>192</v>
      </c>
      <c r="M76" s="66">
        <v>790</v>
      </c>
      <c r="N76" s="66">
        <v>1740</v>
      </c>
      <c r="O76" s="66">
        <v>108</v>
      </c>
      <c r="P76" s="66">
        <v>140</v>
      </c>
      <c r="Q76" s="66">
        <v>1462</v>
      </c>
      <c r="R76" s="66">
        <v>338</v>
      </c>
      <c r="S76" s="66">
        <v>147</v>
      </c>
      <c r="T76" s="66">
        <v>102</v>
      </c>
      <c r="U76" s="66">
        <v>141</v>
      </c>
      <c r="V76" s="66">
        <v>6</v>
      </c>
      <c r="W76" s="66">
        <v>681</v>
      </c>
      <c r="X76" s="66">
        <v>159</v>
      </c>
      <c r="Y76" s="66">
        <v>256</v>
      </c>
      <c r="Z76" s="66">
        <v>202</v>
      </c>
      <c r="AA76" s="66">
        <v>442</v>
      </c>
      <c r="AB76" s="66">
        <v>742</v>
      </c>
      <c r="AC76" s="66">
        <v>501</v>
      </c>
      <c r="AD76" s="66">
        <v>1286</v>
      </c>
      <c r="AE76" s="66">
        <v>128</v>
      </c>
      <c r="AF76" s="66">
        <v>906</v>
      </c>
      <c r="AG76" s="66">
        <v>208</v>
      </c>
      <c r="AH76" s="66">
        <v>128</v>
      </c>
      <c r="AI76" s="66">
        <v>15</v>
      </c>
      <c r="AJ76" s="65">
        <v>30</v>
      </c>
      <c r="AK76" s="66">
        <v>707</v>
      </c>
      <c r="AL76" s="66">
        <v>407</v>
      </c>
      <c r="AM76" s="65">
        <v>39</v>
      </c>
      <c r="AN76" s="66">
        <v>192</v>
      </c>
      <c r="AO76" s="66">
        <v>116</v>
      </c>
      <c r="AP76" s="66">
        <v>356</v>
      </c>
      <c r="AQ76" s="66">
        <v>144</v>
      </c>
      <c r="AR76" s="65">
        <v>16</v>
      </c>
      <c r="AS76" s="67">
        <f t="shared" si="277"/>
        <v>2.4549822500886519E-2</v>
      </c>
      <c r="AT76" s="68">
        <f t="shared" si="278"/>
        <v>0.1782784729231045</v>
      </c>
      <c r="AU76" s="68">
        <f t="shared" si="279"/>
        <v>5.007384430736378E-2</v>
      </c>
      <c r="AV76" s="68">
        <f t="shared" si="280"/>
        <v>0.41559342376500752</v>
      </c>
      <c r="AW76" s="68">
        <f t="shared" si="281"/>
        <v>6.390747444675221E-2</v>
      </c>
      <c r="AX76" s="68">
        <f t="shared" si="282"/>
        <v>1.3833630139388438E-2</v>
      </c>
      <c r="AY76" s="68">
        <f t="shared" si="283"/>
        <v>3.7409253334684221E-2</v>
      </c>
      <c r="AZ76" s="68">
        <f t="shared" si="284"/>
        <v>0.15392349028333613</v>
      </c>
      <c r="BA76" s="68">
        <f t="shared" si="285"/>
        <v>0.33902135834557579</v>
      </c>
      <c r="BB76" s="68">
        <f t="shared" si="286"/>
        <v>2.1042705000759877E-2</v>
      </c>
      <c r="BC76" s="68">
        <f t="shared" si="287"/>
        <v>2.7277580556540577E-2</v>
      </c>
      <c r="BD76" s="68">
        <f t="shared" si="288"/>
        <v>0.28485587695473091</v>
      </c>
      <c r="BE76" s="68">
        <f t="shared" si="289"/>
        <v>6.5855873057933695E-2</v>
      </c>
      <c r="BF76" s="68">
        <f t="shared" si="290"/>
        <v>2.8641459584367607E-2</v>
      </c>
      <c r="BG76" s="68">
        <f t="shared" si="291"/>
        <v>1.9873665834050994E-2</v>
      </c>
      <c r="BH76" s="68">
        <f t="shared" si="292"/>
        <v>2.7472420417658728E-2</v>
      </c>
      <c r="BI76" s="68">
        <f t="shared" si="293"/>
        <v>1.1690391667088819E-3</v>
      </c>
      <c r="BJ76" s="68">
        <f t="shared" si="294"/>
        <v>0.13268594542145809</v>
      </c>
      <c r="BK76" s="68">
        <f t="shared" si="295"/>
        <v>3.0979537917785373E-2</v>
      </c>
      <c r="BL76" s="68">
        <f t="shared" si="296"/>
        <v>4.9879004446245635E-2</v>
      </c>
      <c r="BM76" s="68">
        <f t="shared" si="297"/>
        <v>3.9357651945865692E-2</v>
      </c>
      <c r="BN76" s="68">
        <f t="shared" si="234"/>
        <v>8.6119218614220977E-2</v>
      </c>
      <c r="BO76" s="68">
        <f t="shared" si="235"/>
        <v>0.14457117694966506</v>
      </c>
      <c r="BP76" s="68">
        <f t="shared" si="236"/>
        <v>9.7614770420191635E-2</v>
      </c>
      <c r="BQ76" s="68">
        <f t="shared" si="237"/>
        <v>0.25056406139793702</v>
      </c>
      <c r="BR76" s="68">
        <f t="shared" si="238"/>
        <v>2.4939502223122818E-2</v>
      </c>
      <c r="BS76" s="68">
        <f t="shared" si="239"/>
        <v>0.17652491417304117</v>
      </c>
      <c r="BT76" s="68">
        <f t="shared" si="240"/>
        <v>4.0526691112574578E-2</v>
      </c>
      <c r="BU76" s="68">
        <f t="shared" si="241"/>
        <v>2.4939502223122818E-2</v>
      </c>
      <c r="BV76" s="68">
        <f t="shared" si="242"/>
        <v>2.9225979167722049E-3</v>
      </c>
      <c r="BW76" s="67">
        <f t="shared" si="243"/>
        <v>5.8451958335444098E-3</v>
      </c>
      <c r="BX76" s="68">
        <f t="shared" si="244"/>
        <v>0.13775178181052991</v>
      </c>
      <c r="BY76" s="68">
        <f t="shared" si="151"/>
        <v>7.9299823475085823E-2</v>
      </c>
      <c r="BZ76" s="67">
        <f t="shared" si="151"/>
        <v>7.5987545836077326E-3</v>
      </c>
      <c r="CA76" s="68">
        <f t="shared" si="151"/>
        <v>3.7409253334684221E-2</v>
      </c>
      <c r="CB76" s="68">
        <f t="shared" si="151"/>
        <v>2.2601423889705052E-2</v>
      </c>
      <c r="CC76" s="68">
        <f t="shared" si="245"/>
        <v>6.9362990558060333E-2</v>
      </c>
      <c r="CD76" s="68">
        <f t="shared" si="275"/>
        <v>2.8056940001013168E-2</v>
      </c>
      <c r="CE76" s="67">
        <f t="shared" si="276"/>
        <v>3.1174377778903522E-3</v>
      </c>
      <c r="CF76" s="64">
        <v>493470</v>
      </c>
      <c r="CG76" s="69">
        <v>116</v>
      </c>
      <c r="CH76" s="70">
        <v>771</v>
      </c>
      <c r="CI76" s="70">
        <v>220</v>
      </c>
      <c r="CJ76" s="70">
        <v>1836</v>
      </c>
      <c r="CK76" s="70">
        <v>233</v>
      </c>
      <c r="CL76" s="70">
        <v>52</v>
      </c>
      <c r="CM76" s="70">
        <v>111</v>
      </c>
      <c r="CN76" s="70">
        <v>555</v>
      </c>
      <c r="CO76" s="70">
        <v>99</v>
      </c>
      <c r="CP76" s="70">
        <v>23</v>
      </c>
      <c r="CQ76" s="70">
        <v>43</v>
      </c>
      <c r="CR76" s="70">
        <v>550</v>
      </c>
      <c r="CS76" s="70">
        <v>149</v>
      </c>
      <c r="CT76" s="70">
        <v>65</v>
      </c>
      <c r="CU76" s="70">
        <v>64</v>
      </c>
      <c r="CV76" s="70">
        <v>96</v>
      </c>
      <c r="CW76" s="70">
        <v>0</v>
      </c>
      <c r="CX76" s="70">
        <v>476</v>
      </c>
      <c r="CY76" s="70">
        <v>76</v>
      </c>
      <c r="CZ76" s="70">
        <v>214</v>
      </c>
      <c r="DA76" s="70">
        <v>117</v>
      </c>
      <c r="DB76" s="70">
        <v>420</v>
      </c>
      <c r="DC76" s="70">
        <v>201</v>
      </c>
      <c r="DD76" s="70">
        <v>442</v>
      </c>
      <c r="DE76" s="70">
        <v>857</v>
      </c>
      <c r="DF76" s="70">
        <v>96</v>
      </c>
      <c r="DG76" s="70">
        <v>585</v>
      </c>
      <c r="DH76" s="70">
        <v>91</v>
      </c>
      <c r="DI76" s="70">
        <v>85</v>
      </c>
      <c r="DJ76" s="70">
        <v>9</v>
      </c>
      <c r="DK76" s="69">
        <v>7</v>
      </c>
      <c r="DL76" s="70">
        <v>425</v>
      </c>
      <c r="DM76" s="70">
        <v>287</v>
      </c>
      <c r="DN76" s="69"/>
      <c r="DO76" s="70">
        <v>128</v>
      </c>
      <c r="DP76" s="70">
        <v>115</v>
      </c>
      <c r="DQ76" s="70">
        <v>276</v>
      </c>
      <c r="DR76" s="70">
        <v>92</v>
      </c>
      <c r="DS76" s="69">
        <v>24</v>
      </c>
      <c r="DT76" s="67">
        <f t="shared" si="298"/>
        <v>2.3507001438790604E-2</v>
      </c>
      <c r="DU76" s="68">
        <f t="shared" si="299"/>
        <v>0.15624050094230651</v>
      </c>
      <c r="DV76" s="68">
        <f t="shared" si="300"/>
        <v>4.4582244108051151E-2</v>
      </c>
      <c r="DW76" s="68">
        <f t="shared" si="301"/>
        <v>0.37205909173809959</v>
      </c>
      <c r="DX76" s="68">
        <f t="shared" si="302"/>
        <v>4.7216649441708718E-2</v>
      </c>
      <c r="DY76" s="68">
        <f t="shared" si="303"/>
        <v>1.0537621334630272E-2</v>
      </c>
      <c r="DZ76" s="68">
        <f t="shared" si="304"/>
        <v>2.2493768618153078E-2</v>
      </c>
      <c r="EA76" s="68">
        <f t="shared" si="305"/>
        <v>0.11246884309076539</v>
      </c>
      <c r="EB76" s="68">
        <f t="shared" si="306"/>
        <v>2.0062009848623018E-2</v>
      </c>
      <c r="EC76" s="68">
        <f t="shared" si="307"/>
        <v>4.66087097493262E-3</v>
      </c>
      <c r="ED76" s="68">
        <f t="shared" si="308"/>
        <v>8.713802257482724E-3</v>
      </c>
      <c r="EE76" s="68">
        <f t="shared" si="309"/>
        <v>0.11145561027012788</v>
      </c>
      <c r="EF76" s="68">
        <f t="shared" si="310"/>
        <v>3.0194338054998278E-2</v>
      </c>
      <c r="EG76" s="68">
        <f t="shared" si="311"/>
        <v>1.3172026668287838E-2</v>
      </c>
      <c r="EH76" s="68">
        <f t="shared" si="312"/>
        <v>1.2969380104160334E-2</v>
      </c>
      <c r="EI76" s="68">
        <f t="shared" si="313"/>
        <v>1.94540701562405E-2</v>
      </c>
      <c r="EJ76" s="68">
        <f t="shared" si="314"/>
        <v>0</v>
      </c>
      <c r="EK76" s="68">
        <f t="shared" si="315"/>
        <v>9.6459764524692487E-2</v>
      </c>
      <c r="EL76" s="68">
        <f t="shared" si="316"/>
        <v>1.5401138873690396E-2</v>
      </c>
      <c r="EM76" s="68">
        <f t="shared" si="317"/>
        <v>4.3366364723286116E-2</v>
      </c>
      <c r="EN76" s="68">
        <f t="shared" si="318"/>
        <v>2.370964800291811E-2</v>
      </c>
      <c r="EO76" s="68">
        <f t="shared" si="319"/>
        <v>8.5111556933552199E-2</v>
      </c>
      <c r="EP76" s="68">
        <f t="shared" si="320"/>
        <v>4.073195938962855E-2</v>
      </c>
      <c r="EQ76" s="68">
        <f t="shared" si="321"/>
        <v>8.9569781344357308E-2</v>
      </c>
      <c r="ER76" s="68">
        <f t="shared" si="185"/>
        <v>0.17366810545727196</v>
      </c>
      <c r="ES76" s="68">
        <f t="shared" si="186"/>
        <v>1.94540701562405E-2</v>
      </c>
      <c r="ET76" s="68">
        <f t="shared" si="186"/>
        <v>0.11854824001459056</v>
      </c>
      <c r="EU76" s="68">
        <f t="shared" si="184"/>
        <v>1.8440837335602974E-2</v>
      </c>
      <c r="EV76" s="68">
        <f t="shared" si="184"/>
        <v>1.7224957950837942E-2</v>
      </c>
      <c r="EW76" s="68">
        <f t="shared" si="184"/>
        <v>1.823819077147547E-3</v>
      </c>
      <c r="EX76" s="67">
        <f t="shared" si="184"/>
        <v>1.4185259488925365E-3</v>
      </c>
      <c r="EY76" s="68">
        <f t="shared" si="184"/>
        <v>8.6124789754189718E-2</v>
      </c>
      <c r="EZ76" s="68">
        <f t="shared" si="184"/>
        <v>5.8159563904593994E-2</v>
      </c>
      <c r="FA76" s="67"/>
      <c r="FB76" s="68">
        <f t="shared" si="233"/>
        <v>2.5938760208320668E-2</v>
      </c>
      <c r="FC76" s="68">
        <f t="shared" si="233"/>
        <v>2.3304354874663102E-2</v>
      </c>
      <c r="FD76" s="68">
        <f t="shared" si="233"/>
        <v>5.593045169919144E-2</v>
      </c>
      <c r="FE76" s="68">
        <f t="shared" si="233"/>
        <v>1.864348389973048E-2</v>
      </c>
      <c r="FF76" s="67">
        <f t="shared" si="233"/>
        <v>4.863517539060125E-3</v>
      </c>
      <c r="FG76" s="67">
        <f t="shared" si="246"/>
        <v>1.0428210620959145E-3</v>
      </c>
      <c r="FH76" s="68">
        <f t="shared" si="247"/>
        <v>2.2037971980797988E-2</v>
      </c>
      <c r="FI76" s="68">
        <f t="shared" si="248"/>
        <v>5.4916001993126282E-3</v>
      </c>
      <c r="FJ76" s="68">
        <f t="shared" si="249"/>
        <v>4.3534332026907929E-2</v>
      </c>
      <c r="FK76" s="68">
        <f t="shared" si="250"/>
        <v>1.6690825005043493E-2</v>
      </c>
      <c r="FL76" s="68">
        <f t="shared" si="251"/>
        <v>3.2960088047581659E-3</v>
      </c>
      <c r="FM76" s="68">
        <f t="shared" si="252"/>
        <v>1.4915484716531143E-2</v>
      </c>
      <c r="FN76" s="68">
        <f t="shared" si="253"/>
        <v>4.1454647192570734E-2</v>
      </c>
      <c r="FO76" s="68">
        <f t="shared" si="254"/>
        <v>0.31895934849695279</v>
      </c>
      <c r="FP76" s="68">
        <f t="shared" si="255"/>
        <v>1.6381834025827255E-2</v>
      </c>
      <c r="FQ76" s="68">
        <f t="shared" si="256"/>
        <v>1.8563778299057851E-2</v>
      </c>
      <c r="FR76" s="68">
        <f t="shared" si="257"/>
        <v>0.17340026668460304</v>
      </c>
      <c r="FS76" s="68">
        <f t="shared" si="258"/>
        <v>3.5661535002935417E-2</v>
      </c>
      <c r="FT76" s="68">
        <f t="shared" si="259"/>
        <v>1.5469432916079769E-2</v>
      </c>
      <c r="FU76" s="68">
        <f t="shared" si="260"/>
        <v>6.9042857298906597E-3</v>
      </c>
      <c r="FV76" s="68">
        <f t="shared" si="261"/>
        <v>8.0183502614182278E-3</v>
      </c>
      <c r="FW76" s="68">
        <f t="shared" si="262"/>
        <v>1.1690391667088819E-3</v>
      </c>
      <c r="FX76" s="68">
        <f t="shared" si="263"/>
        <v>3.6226180896765603E-2</v>
      </c>
      <c r="FY76" s="68">
        <f t="shared" si="264"/>
        <v>1.5578399044094977E-2</v>
      </c>
      <c r="FZ76" s="68">
        <f t="shared" si="265"/>
        <v>6.5126397229595193E-3</v>
      </c>
      <c r="GA76" s="68">
        <f t="shared" si="266"/>
        <v>1.5648003942947582E-2</v>
      </c>
      <c r="GB76" s="68">
        <f t="shared" si="267"/>
        <v>1.0076616806687783E-3</v>
      </c>
      <c r="GC76" s="68">
        <f t="shared" si="268"/>
        <v>0.10383921756003651</v>
      </c>
      <c r="GD76" s="68">
        <f t="shared" si="269"/>
        <v>8.0449890758343273E-3</v>
      </c>
      <c r="GE76" s="68">
        <f t="shared" si="270"/>
        <v>7.6895955940665062E-2</v>
      </c>
      <c r="GF76" s="68">
        <f t="shared" si="271"/>
        <v>5.4854320668823175E-3</v>
      </c>
      <c r="GG76" s="68">
        <f t="shared" si="272"/>
        <v>5.7976674158450606E-2</v>
      </c>
      <c r="GH76" s="68">
        <f t="shared" si="273"/>
        <v>2.2085853776971604E-2</v>
      </c>
      <c r="GI76" s="68">
        <f t="shared" si="274"/>
        <v>7.7145442722848755E-3</v>
      </c>
      <c r="GJ76" s="68">
        <f t="shared" si="182"/>
        <v>1.0987788396246579E-3</v>
      </c>
      <c r="GK76" s="67">
        <f t="shared" si="182"/>
        <v>4.4266698846518737E-3</v>
      </c>
      <c r="GL76" s="68">
        <f t="shared" si="139"/>
        <v>5.1626992056340193E-2</v>
      </c>
      <c r="GM76" s="68">
        <f t="shared" si="139"/>
        <v>2.1140259570491829E-2</v>
      </c>
      <c r="GN76" s="67"/>
      <c r="GO76" s="68">
        <f t="shared" si="232"/>
        <v>1.1470493126363553E-2</v>
      </c>
      <c r="GP76" s="68">
        <f t="shared" si="232"/>
        <v>-7.0293098495805006E-4</v>
      </c>
      <c r="GQ76" s="68">
        <f t="shared" si="232"/>
        <v>1.3432538858868893E-2</v>
      </c>
      <c r="GR76" s="68">
        <f t="shared" si="232"/>
        <v>9.4134561012826877E-3</v>
      </c>
      <c r="GS76" s="67">
        <f t="shared" si="232"/>
        <v>-1.7460797611697728E-3</v>
      </c>
    </row>
    <row r="77" spans="1:201" s="71" customFormat="1" x14ac:dyDescent="0.15">
      <c r="A77" s="64">
        <v>1</v>
      </c>
      <c r="B77" s="64" t="s">
        <v>596</v>
      </c>
      <c r="C77" s="64" t="s">
        <v>597</v>
      </c>
      <c r="D77" s="64" t="s">
        <v>598</v>
      </c>
      <c r="E77" s="64">
        <v>316028</v>
      </c>
      <c r="F77" s="65">
        <v>38</v>
      </c>
      <c r="G77" s="66">
        <v>606</v>
      </c>
      <c r="H77" s="66">
        <v>129</v>
      </c>
      <c r="I77" s="66">
        <v>1146</v>
      </c>
      <c r="J77" s="66">
        <v>117</v>
      </c>
      <c r="K77" s="66">
        <v>78</v>
      </c>
      <c r="L77" s="66">
        <v>91</v>
      </c>
      <c r="M77" s="66">
        <v>498</v>
      </c>
      <c r="N77" s="66">
        <v>666</v>
      </c>
      <c r="O77" s="66">
        <v>69</v>
      </c>
      <c r="P77" s="66">
        <v>87</v>
      </c>
      <c r="Q77" s="66">
        <v>802</v>
      </c>
      <c r="R77" s="66">
        <v>112</v>
      </c>
      <c r="S77" s="66">
        <v>70</v>
      </c>
      <c r="T77" s="66">
        <v>71</v>
      </c>
      <c r="U77" s="66">
        <v>138</v>
      </c>
      <c r="V77" s="66">
        <v>9</v>
      </c>
      <c r="W77" s="66">
        <v>404</v>
      </c>
      <c r="X77" s="66">
        <v>109</v>
      </c>
      <c r="Y77" s="66">
        <v>176</v>
      </c>
      <c r="Z77" s="66">
        <v>63</v>
      </c>
      <c r="AA77" s="66">
        <v>180</v>
      </c>
      <c r="AB77" s="66">
        <v>132</v>
      </c>
      <c r="AC77" s="66">
        <v>198</v>
      </c>
      <c r="AD77" s="66">
        <v>731</v>
      </c>
      <c r="AE77" s="66">
        <v>160</v>
      </c>
      <c r="AF77" s="66">
        <v>628</v>
      </c>
      <c r="AG77" s="66">
        <v>143</v>
      </c>
      <c r="AH77" s="66">
        <v>30</v>
      </c>
      <c r="AI77" s="66">
        <v>14</v>
      </c>
      <c r="AJ77" s="65">
        <v>3</v>
      </c>
      <c r="AK77" s="66">
        <v>362</v>
      </c>
      <c r="AL77" s="66">
        <v>228</v>
      </c>
      <c r="AM77" s="65">
        <v>14</v>
      </c>
      <c r="AN77" s="66">
        <v>140</v>
      </c>
      <c r="AO77" s="66">
        <v>107</v>
      </c>
      <c r="AP77" s="66">
        <v>284</v>
      </c>
      <c r="AQ77" s="66">
        <v>85</v>
      </c>
      <c r="AR77" s="65">
        <v>13</v>
      </c>
      <c r="AS77" s="67">
        <f t="shared" si="277"/>
        <v>1.2024251015732783E-2</v>
      </c>
      <c r="AT77" s="68">
        <f t="shared" si="278"/>
        <v>0.19175516093510703</v>
      </c>
      <c r="AU77" s="68">
        <f t="shared" si="279"/>
        <v>4.0819167921829713E-2</v>
      </c>
      <c r="AV77" s="68">
        <f t="shared" si="280"/>
        <v>0.36262609642183607</v>
      </c>
      <c r="AW77" s="68">
        <f t="shared" si="281"/>
        <v>3.7022036022124623E-2</v>
      </c>
      <c r="AX77" s="68">
        <f t="shared" si="282"/>
        <v>2.4681357348083084E-2</v>
      </c>
      <c r="AY77" s="68">
        <f t="shared" si="283"/>
        <v>2.879491690609693E-2</v>
      </c>
      <c r="AZ77" s="68">
        <f t="shared" si="284"/>
        <v>0.15758097383776121</v>
      </c>
      <c r="BA77" s="68">
        <f t="shared" si="285"/>
        <v>0.21074082043363246</v>
      </c>
      <c r="BB77" s="68">
        <f t="shared" si="286"/>
        <v>2.1833508423304265E-2</v>
      </c>
      <c r="BC77" s="68">
        <f t="shared" si="287"/>
        <v>2.7529206272861897E-2</v>
      </c>
      <c r="BD77" s="68">
        <f t="shared" si="288"/>
        <v>0.25377498196362347</v>
      </c>
      <c r="BE77" s="68">
        <f t="shared" si="289"/>
        <v>3.5439897730580837E-2</v>
      </c>
      <c r="BF77" s="68">
        <f t="shared" si="290"/>
        <v>2.214993608161302E-2</v>
      </c>
      <c r="BG77" s="68">
        <f t="shared" si="291"/>
        <v>2.246636373992178E-2</v>
      </c>
      <c r="BH77" s="68">
        <f t="shared" si="292"/>
        <v>4.3667016846608529E-2</v>
      </c>
      <c r="BI77" s="68">
        <f t="shared" si="293"/>
        <v>2.8478489247788169E-3</v>
      </c>
      <c r="BJ77" s="68">
        <f t="shared" si="294"/>
        <v>0.12783677395673801</v>
      </c>
      <c r="BK77" s="68">
        <f t="shared" si="295"/>
        <v>3.4490614755654563E-2</v>
      </c>
      <c r="BL77" s="68">
        <f t="shared" si="296"/>
        <v>5.5691267862341312E-2</v>
      </c>
      <c r="BM77" s="68">
        <f t="shared" si="297"/>
        <v>1.9934942473451719E-2</v>
      </c>
      <c r="BN77" s="68">
        <f t="shared" si="234"/>
        <v>5.6956978495576335E-2</v>
      </c>
      <c r="BO77" s="68">
        <f t="shared" si="235"/>
        <v>4.1768450896755981E-2</v>
      </c>
      <c r="BP77" s="68">
        <f t="shared" si="236"/>
        <v>6.2652676345133981E-2</v>
      </c>
      <c r="BQ77" s="68">
        <f t="shared" si="237"/>
        <v>0.23130861822370169</v>
      </c>
      <c r="BR77" s="68">
        <f t="shared" si="238"/>
        <v>5.0628425329401192E-2</v>
      </c>
      <c r="BS77" s="68">
        <f t="shared" si="239"/>
        <v>0.19871656941789967</v>
      </c>
      <c r="BT77" s="68">
        <f t="shared" si="240"/>
        <v>4.5249155138152315E-2</v>
      </c>
      <c r="BU77" s="68">
        <f t="shared" si="241"/>
        <v>9.4928297492627243E-3</v>
      </c>
      <c r="BV77" s="68">
        <f t="shared" si="242"/>
        <v>4.4299872163226046E-3</v>
      </c>
      <c r="BW77" s="67">
        <f t="shared" si="243"/>
        <v>9.4928297492627239E-4</v>
      </c>
      <c r="BX77" s="68">
        <f t="shared" si="244"/>
        <v>0.11454681230777021</v>
      </c>
      <c r="BY77" s="68">
        <f t="shared" si="151"/>
        <v>7.2145506094396697E-2</v>
      </c>
      <c r="BZ77" s="67">
        <f t="shared" si="151"/>
        <v>4.4299872163226046E-3</v>
      </c>
      <c r="CA77" s="68">
        <f t="shared" si="151"/>
        <v>4.4299872163226041E-2</v>
      </c>
      <c r="CB77" s="68">
        <f t="shared" si="151"/>
        <v>3.3857759439037051E-2</v>
      </c>
      <c r="CC77" s="68">
        <f t="shared" si="245"/>
        <v>8.9865454959687119E-2</v>
      </c>
      <c r="CD77" s="68">
        <f t="shared" si="275"/>
        <v>2.6896350956244382E-2</v>
      </c>
      <c r="CE77" s="67">
        <f t="shared" si="276"/>
        <v>4.1135595580138471E-3</v>
      </c>
      <c r="CF77" s="64">
        <v>307190</v>
      </c>
      <c r="CG77" s="69">
        <v>63</v>
      </c>
      <c r="CH77" s="70">
        <v>610</v>
      </c>
      <c r="CI77" s="70">
        <v>112</v>
      </c>
      <c r="CJ77" s="70">
        <v>1130</v>
      </c>
      <c r="CK77" s="70">
        <v>126</v>
      </c>
      <c r="CL77" s="70">
        <v>33</v>
      </c>
      <c r="CM77" s="70">
        <v>57</v>
      </c>
      <c r="CN77" s="70">
        <v>349</v>
      </c>
      <c r="CO77" s="70">
        <v>109</v>
      </c>
      <c r="CP77" s="70">
        <v>14</v>
      </c>
      <c r="CQ77" s="70">
        <v>33</v>
      </c>
      <c r="CR77" s="70">
        <v>351</v>
      </c>
      <c r="CS77" s="70">
        <v>95</v>
      </c>
      <c r="CT77" s="70">
        <v>52</v>
      </c>
      <c r="CU77" s="70">
        <v>57</v>
      </c>
      <c r="CV77" s="70">
        <v>107</v>
      </c>
      <c r="CW77" s="70">
        <v>3</v>
      </c>
      <c r="CX77" s="70">
        <v>301</v>
      </c>
      <c r="CY77" s="70">
        <v>61</v>
      </c>
      <c r="CZ77" s="70">
        <v>144</v>
      </c>
      <c r="DA77" s="70">
        <v>49</v>
      </c>
      <c r="DB77" s="70">
        <v>250</v>
      </c>
      <c r="DC77" s="70">
        <v>92</v>
      </c>
      <c r="DD77" s="70">
        <v>257</v>
      </c>
      <c r="DE77" s="70">
        <v>425</v>
      </c>
      <c r="DF77" s="70">
        <v>123</v>
      </c>
      <c r="DG77" s="70">
        <v>485</v>
      </c>
      <c r="DH77" s="70">
        <v>89</v>
      </c>
      <c r="DI77" s="70">
        <v>21</v>
      </c>
      <c r="DJ77" s="70">
        <v>3</v>
      </c>
      <c r="DK77" s="69">
        <v>6</v>
      </c>
      <c r="DL77" s="70">
        <v>266</v>
      </c>
      <c r="DM77" s="70">
        <v>241</v>
      </c>
      <c r="DN77" s="69"/>
      <c r="DO77" s="70">
        <v>73</v>
      </c>
      <c r="DP77" s="70">
        <v>73</v>
      </c>
      <c r="DQ77" s="70">
        <v>257</v>
      </c>
      <c r="DR77" s="70">
        <v>107</v>
      </c>
      <c r="DS77" s="69">
        <v>29</v>
      </c>
      <c r="DT77" s="67">
        <f t="shared" si="298"/>
        <v>2.050848009375305E-2</v>
      </c>
      <c r="DU77" s="68">
        <f t="shared" si="299"/>
        <v>0.19857417233633906</v>
      </c>
      <c r="DV77" s="68">
        <f t="shared" si="300"/>
        <v>3.6459520166672095E-2</v>
      </c>
      <c r="DW77" s="68">
        <f t="shared" si="301"/>
        <v>0.36785051596731666</v>
      </c>
      <c r="DX77" s="68">
        <f t="shared" si="302"/>
        <v>4.1016960187506099E-2</v>
      </c>
      <c r="DY77" s="68">
        <f t="shared" si="303"/>
        <v>1.0742537191965884E-2</v>
      </c>
      <c r="DZ77" s="68">
        <f t="shared" si="304"/>
        <v>1.8555291513395619E-2</v>
      </c>
      <c r="EA77" s="68">
        <f t="shared" si="305"/>
        <v>0.11361046909079073</v>
      </c>
      <c r="EB77" s="68">
        <f t="shared" si="306"/>
        <v>3.5482925876493376E-2</v>
      </c>
      <c r="EC77" s="68">
        <f t="shared" si="307"/>
        <v>4.5574400208340119E-3</v>
      </c>
      <c r="ED77" s="68">
        <f t="shared" si="308"/>
        <v>1.0742537191965884E-2</v>
      </c>
      <c r="EE77" s="68">
        <f t="shared" si="309"/>
        <v>0.11426153195090986</v>
      </c>
      <c r="EF77" s="68">
        <f t="shared" si="310"/>
        <v>3.0925485855659362E-2</v>
      </c>
      <c r="EG77" s="68">
        <f t="shared" si="311"/>
        <v>1.6927634363097757E-2</v>
      </c>
      <c r="EH77" s="68">
        <f t="shared" si="312"/>
        <v>1.8555291513395619E-2</v>
      </c>
      <c r="EI77" s="68">
        <f t="shared" si="313"/>
        <v>3.4831863016374233E-2</v>
      </c>
      <c r="EJ77" s="68">
        <f t="shared" si="314"/>
        <v>9.7659429017871668E-4</v>
      </c>
      <c r="EK77" s="68">
        <f t="shared" si="315"/>
        <v>9.7984960447931244E-2</v>
      </c>
      <c r="EL77" s="68">
        <f t="shared" si="316"/>
        <v>1.9857417233633906E-2</v>
      </c>
      <c r="EM77" s="68">
        <f t="shared" si="317"/>
        <v>4.6876525928578404E-2</v>
      </c>
      <c r="EN77" s="68">
        <f t="shared" si="318"/>
        <v>1.5951040072919042E-2</v>
      </c>
      <c r="EO77" s="68">
        <f t="shared" si="319"/>
        <v>8.1382857514893062E-2</v>
      </c>
      <c r="EP77" s="68">
        <f t="shared" si="320"/>
        <v>2.9948891565480647E-2</v>
      </c>
      <c r="EQ77" s="68">
        <f t="shared" si="321"/>
        <v>8.3661577525310074E-2</v>
      </c>
      <c r="ER77" s="68">
        <f t="shared" si="185"/>
        <v>0.13835085777531819</v>
      </c>
      <c r="ES77" s="68">
        <f t="shared" si="186"/>
        <v>4.0040365897327387E-2</v>
      </c>
      <c r="ET77" s="68">
        <f t="shared" si="186"/>
        <v>0.15788274357889254</v>
      </c>
      <c r="EU77" s="68">
        <f t="shared" si="184"/>
        <v>2.8972297275301932E-2</v>
      </c>
      <c r="EV77" s="68">
        <f t="shared" si="184"/>
        <v>6.8361600312510165E-3</v>
      </c>
      <c r="EW77" s="68">
        <f t="shared" si="184"/>
        <v>9.7659429017871668E-4</v>
      </c>
      <c r="EX77" s="67">
        <f t="shared" si="184"/>
        <v>1.9531885803574334E-3</v>
      </c>
      <c r="EY77" s="68">
        <f t="shared" si="184"/>
        <v>8.6591360395846223E-2</v>
      </c>
      <c r="EZ77" s="68">
        <f t="shared" si="184"/>
        <v>7.8453074644356913E-2</v>
      </c>
      <c r="FA77" s="67"/>
      <c r="FB77" s="68">
        <f t="shared" si="233"/>
        <v>2.3763794394348774E-2</v>
      </c>
      <c r="FC77" s="68">
        <f t="shared" si="233"/>
        <v>2.3763794394348774E-2</v>
      </c>
      <c r="FD77" s="68">
        <f t="shared" si="233"/>
        <v>8.3661577525310074E-2</v>
      </c>
      <c r="FE77" s="68">
        <f t="shared" si="233"/>
        <v>3.4831863016374233E-2</v>
      </c>
      <c r="FF77" s="67">
        <f t="shared" si="233"/>
        <v>9.4404114717275955E-3</v>
      </c>
      <c r="FG77" s="67">
        <f t="shared" si="246"/>
        <v>-8.4842290780202667E-3</v>
      </c>
      <c r="FH77" s="68">
        <f t="shared" si="247"/>
        <v>-6.8190114012320335E-3</v>
      </c>
      <c r="FI77" s="68">
        <f t="shared" si="248"/>
        <v>4.3596477551576182E-3</v>
      </c>
      <c r="FJ77" s="68">
        <f t="shared" si="249"/>
        <v>-5.2244195454805853E-3</v>
      </c>
      <c r="FK77" s="68">
        <f t="shared" si="250"/>
        <v>-3.9949241653814763E-3</v>
      </c>
      <c r="FL77" s="68">
        <f t="shared" si="251"/>
        <v>1.39388201561172E-2</v>
      </c>
      <c r="FM77" s="68">
        <f t="shared" si="252"/>
        <v>1.0239625392701311E-2</v>
      </c>
      <c r="FN77" s="68">
        <f t="shared" si="253"/>
        <v>4.3970504746970479E-2</v>
      </c>
      <c r="FO77" s="68">
        <f t="shared" si="254"/>
        <v>0.17525789455713908</v>
      </c>
      <c r="FP77" s="68">
        <f t="shared" si="255"/>
        <v>1.7276068402470254E-2</v>
      </c>
      <c r="FQ77" s="68">
        <f t="shared" si="256"/>
        <v>1.6786669080896013E-2</v>
      </c>
      <c r="FR77" s="68">
        <f t="shared" si="257"/>
        <v>0.13951345001271359</v>
      </c>
      <c r="FS77" s="68">
        <f t="shared" si="258"/>
        <v>4.514411874921475E-3</v>
      </c>
      <c r="FT77" s="68">
        <f t="shared" si="259"/>
        <v>5.2223017185152633E-3</v>
      </c>
      <c r="FU77" s="68">
        <f t="shared" si="260"/>
        <v>3.9110722265261605E-3</v>
      </c>
      <c r="FV77" s="68">
        <f t="shared" si="261"/>
        <v>8.8351538302342963E-3</v>
      </c>
      <c r="FW77" s="68">
        <f t="shared" si="262"/>
        <v>1.8712546346001003E-3</v>
      </c>
      <c r="FX77" s="68">
        <f t="shared" si="263"/>
        <v>2.9851813508806765E-2</v>
      </c>
      <c r="FY77" s="68">
        <f t="shared" si="264"/>
        <v>1.4633197522020656E-2</v>
      </c>
      <c r="FZ77" s="68">
        <f t="shared" si="265"/>
        <v>8.8147419337629082E-3</v>
      </c>
      <c r="GA77" s="68">
        <f t="shared" si="266"/>
        <v>3.9839024005326774E-3</v>
      </c>
      <c r="GB77" s="68">
        <f t="shared" si="267"/>
        <v>-2.4425879019316726E-2</v>
      </c>
      <c r="GC77" s="68">
        <f t="shared" si="268"/>
        <v>1.1819559331275334E-2</v>
      </c>
      <c r="GD77" s="68">
        <f t="shared" si="269"/>
        <v>-2.1008901180176093E-2</v>
      </c>
      <c r="GE77" s="68">
        <f t="shared" si="270"/>
        <v>9.2957760448383497E-2</v>
      </c>
      <c r="GF77" s="68">
        <f t="shared" si="271"/>
        <v>1.0588059432073804E-2</v>
      </c>
      <c r="GG77" s="68">
        <f t="shared" si="272"/>
        <v>4.0833825839007132E-2</v>
      </c>
      <c r="GH77" s="68">
        <f t="shared" si="273"/>
        <v>1.6276857862850384E-2</v>
      </c>
      <c r="GI77" s="68">
        <f t="shared" si="274"/>
        <v>2.6566697180117078E-3</v>
      </c>
      <c r="GJ77" s="68">
        <f t="shared" si="182"/>
        <v>3.4533929261438877E-3</v>
      </c>
      <c r="GK77" s="67">
        <f t="shared" si="182"/>
        <v>-1.003905605431161E-3</v>
      </c>
      <c r="GL77" s="68">
        <f t="shared" si="139"/>
        <v>2.7955451911923987E-2</v>
      </c>
      <c r="GM77" s="68">
        <f t="shared" si="139"/>
        <v>-6.3075685499602158E-3</v>
      </c>
      <c r="GN77" s="67"/>
      <c r="GO77" s="68">
        <f t="shared" si="232"/>
        <v>2.0536077768877267E-2</v>
      </c>
      <c r="GP77" s="68">
        <f t="shared" si="232"/>
        <v>1.0093965044688277E-2</v>
      </c>
      <c r="GQ77" s="68">
        <f t="shared" si="232"/>
        <v>6.2038774343770448E-3</v>
      </c>
      <c r="GR77" s="68">
        <f t="shared" si="232"/>
        <v>-7.9355120601298512E-3</v>
      </c>
      <c r="GS77" s="67">
        <f t="shared" si="232"/>
        <v>-5.3268519137137484E-3</v>
      </c>
    </row>
    <row r="78" spans="1:201" s="71" customFormat="1" x14ac:dyDescent="0.15">
      <c r="A78" s="64">
        <v>1</v>
      </c>
      <c r="B78" s="64" t="s">
        <v>599</v>
      </c>
      <c r="C78" s="64" t="s">
        <v>600</v>
      </c>
      <c r="D78" s="64" t="s">
        <v>601</v>
      </c>
      <c r="E78" s="64">
        <v>370127</v>
      </c>
      <c r="F78" s="65">
        <v>84</v>
      </c>
      <c r="G78" s="66">
        <v>1826</v>
      </c>
      <c r="H78" s="66">
        <v>384</v>
      </c>
      <c r="I78" s="66">
        <v>1233</v>
      </c>
      <c r="J78" s="66">
        <v>347</v>
      </c>
      <c r="K78" s="66">
        <v>129</v>
      </c>
      <c r="L78" s="66">
        <v>249</v>
      </c>
      <c r="M78" s="66">
        <v>877</v>
      </c>
      <c r="N78" s="66">
        <v>3868</v>
      </c>
      <c r="O78" s="66">
        <v>98</v>
      </c>
      <c r="P78" s="66">
        <v>151</v>
      </c>
      <c r="Q78" s="66">
        <v>1711</v>
      </c>
      <c r="R78" s="66">
        <v>203</v>
      </c>
      <c r="S78" s="66">
        <v>172</v>
      </c>
      <c r="T78" s="66">
        <v>184</v>
      </c>
      <c r="U78" s="66">
        <v>182</v>
      </c>
      <c r="V78" s="66">
        <v>0</v>
      </c>
      <c r="W78" s="66">
        <v>739</v>
      </c>
      <c r="X78" s="66">
        <v>243</v>
      </c>
      <c r="Y78" s="66">
        <v>405</v>
      </c>
      <c r="Z78" s="66">
        <v>241</v>
      </c>
      <c r="AA78" s="66">
        <v>415</v>
      </c>
      <c r="AB78" s="66">
        <v>300</v>
      </c>
      <c r="AC78" s="66">
        <v>366</v>
      </c>
      <c r="AD78" s="66">
        <v>1443</v>
      </c>
      <c r="AE78" s="66">
        <v>217</v>
      </c>
      <c r="AF78" s="66">
        <v>1416</v>
      </c>
      <c r="AG78" s="66">
        <v>350</v>
      </c>
      <c r="AH78" s="66">
        <v>106</v>
      </c>
      <c r="AI78" s="66">
        <v>29</v>
      </c>
      <c r="AJ78" s="65">
        <v>12</v>
      </c>
      <c r="AK78" s="66">
        <v>654</v>
      </c>
      <c r="AL78" s="66">
        <v>364</v>
      </c>
      <c r="AM78" s="65">
        <v>27</v>
      </c>
      <c r="AN78" s="66">
        <v>282</v>
      </c>
      <c r="AO78" s="66">
        <v>316</v>
      </c>
      <c r="AP78" s="66">
        <v>467</v>
      </c>
      <c r="AQ78" s="66">
        <v>176</v>
      </c>
      <c r="AR78" s="65">
        <v>27</v>
      </c>
      <c r="AS78" s="67">
        <f t="shared" si="277"/>
        <v>2.2694912827218767E-2</v>
      </c>
      <c r="AT78" s="68">
        <f t="shared" si="278"/>
        <v>0.49334417645835077</v>
      </c>
      <c r="AU78" s="68">
        <f t="shared" si="279"/>
        <v>0.10374817292442866</v>
      </c>
      <c r="AV78" s="68">
        <f t="shared" si="280"/>
        <v>0.33312889899953263</v>
      </c>
      <c r="AW78" s="68">
        <f t="shared" si="281"/>
        <v>9.3751604179106093E-2</v>
      </c>
      <c r="AX78" s="68">
        <f t="shared" si="282"/>
        <v>3.4852901841800246E-2</v>
      </c>
      <c r="AY78" s="68">
        <f t="shared" si="283"/>
        <v>6.7274205880684196E-2</v>
      </c>
      <c r="AZ78" s="68">
        <f t="shared" si="284"/>
        <v>0.2369456970175102</v>
      </c>
      <c r="BA78" s="68">
        <f t="shared" si="285"/>
        <v>1.0450467001866925</v>
      </c>
      <c r="BB78" s="68">
        <f t="shared" si="286"/>
        <v>2.6477398298421891E-2</v>
      </c>
      <c r="BC78" s="68">
        <f t="shared" si="287"/>
        <v>4.0796807582262305E-2</v>
      </c>
      <c r="BD78" s="68">
        <f t="shared" si="288"/>
        <v>0.46227376008775367</v>
      </c>
      <c r="BE78" s="68">
        <f t="shared" si="289"/>
        <v>5.4846039332445348E-2</v>
      </c>
      <c r="BF78" s="68">
        <f t="shared" si="290"/>
        <v>4.6470535789066993E-2</v>
      </c>
      <c r="BG78" s="68">
        <f t="shared" si="291"/>
        <v>4.971266619295539E-2</v>
      </c>
      <c r="BH78" s="68">
        <f t="shared" si="292"/>
        <v>4.9172311125640654E-2</v>
      </c>
      <c r="BI78" s="68">
        <f t="shared" si="293"/>
        <v>0</v>
      </c>
      <c r="BJ78" s="68">
        <f t="shared" si="294"/>
        <v>0.19966119737279364</v>
      </c>
      <c r="BK78" s="68">
        <f t="shared" si="295"/>
        <v>6.5653140678740007E-2</v>
      </c>
      <c r="BL78" s="68">
        <f t="shared" si="296"/>
        <v>0.10942190113123332</v>
      </c>
      <c r="BM78" s="68">
        <f t="shared" si="297"/>
        <v>6.5112785611425264E-2</v>
      </c>
      <c r="BN78" s="68">
        <f t="shared" si="234"/>
        <v>0.11212367646780701</v>
      </c>
      <c r="BO78" s="68">
        <f t="shared" si="235"/>
        <v>8.1053260097209881E-2</v>
      </c>
      <c r="BP78" s="68">
        <f t="shared" si="236"/>
        <v>9.8884977318596051E-2</v>
      </c>
      <c r="BQ78" s="68">
        <f t="shared" si="237"/>
        <v>0.38986618106757953</v>
      </c>
      <c r="BR78" s="68">
        <f t="shared" si="238"/>
        <v>5.8628524803648475E-2</v>
      </c>
      <c r="BS78" s="68">
        <f t="shared" si="239"/>
        <v>0.38257138765883059</v>
      </c>
      <c r="BT78" s="68">
        <f t="shared" si="240"/>
        <v>9.4562136780078188E-2</v>
      </c>
      <c r="BU78" s="68">
        <f t="shared" si="241"/>
        <v>2.8638818567680822E-2</v>
      </c>
      <c r="BV78" s="68">
        <f t="shared" si="242"/>
        <v>7.8351484760636209E-3</v>
      </c>
      <c r="BW78" s="67">
        <f t="shared" si="243"/>
        <v>3.2421304038883956E-3</v>
      </c>
      <c r="BX78" s="68">
        <f t="shared" si="244"/>
        <v>0.17669610701191751</v>
      </c>
      <c r="BY78" s="68">
        <f t="shared" si="151"/>
        <v>9.8344622251281308E-2</v>
      </c>
      <c r="BZ78" s="67">
        <f t="shared" si="151"/>
        <v>7.2947934087488897E-3</v>
      </c>
      <c r="CA78" s="68">
        <f t="shared" si="151"/>
        <v>7.6190064491377274E-2</v>
      </c>
      <c r="CB78" s="68">
        <f t="shared" si="151"/>
        <v>8.5376100635727745E-2</v>
      </c>
      <c r="CC78" s="68">
        <f t="shared" si="245"/>
        <v>0.12617290821799004</v>
      </c>
      <c r="CD78" s="68">
        <f t="shared" si="275"/>
        <v>4.7551245923696465E-2</v>
      </c>
      <c r="CE78" s="67">
        <f t="shared" si="276"/>
        <v>7.2947934087488897E-3</v>
      </c>
      <c r="CF78" s="64">
        <v>351817</v>
      </c>
      <c r="CG78" s="69">
        <v>248</v>
      </c>
      <c r="CH78" s="70">
        <v>2073</v>
      </c>
      <c r="CI78" s="70">
        <v>314</v>
      </c>
      <c r="CJ78" s="70">
        <v>1174</v>
      </c>
      <c r="CK78" s="70">
        <v>338</v>
      </c>
      <c r="CL78" s="70">
        <v>62</v>
      </c>
      <c r="CM78" s="70">
        <v>201</v>
      </c>
      <c r="CN78" s="70">
        <v>858</v>
      </c>
      <c r="CO78" s="70">
        <v>242</v>
      </c>
      <c r="CP78" s="70">
        <v>19</v>
      </c>
      <c r="CQ78" s="70">
        <v>71</v>
      </c>
      <c r="CR78" s="70">
        <v>649</v>
      </c>
      <c r="CS78" s="70">
        <v>164</v>
      </c>
      <c r="CT78" s="70">
        <v>73</v>
      </c>
      <c r="CU78" s="70">
        <v>106</v>
      </c>
      <c r="CV78" s="70">
        <v>156</v>
      </c>
      <c r="CW78" s="70">
        <v>7</v>
      </c>
      <c r="CX78" s="70">
        <v>605</v>
      </c>
      <c r="CY78" s="70">
        <v>125</v>
      </c>
      <c r="CZ78" s="70">
        <v>342</v>
      </c>
      <c r="DA78" s="70">
        <v>158</v>
      </c>
      <c r="DB78" s="70">
        <v>409</v>
      </c>
      <c r="DC78" s="70">
        <v>162</v>
      </c>
      <c r="DD78" s="70">
        <v>434</v>
      </c>
      <c r="DE78" s="70">
        <v>764</v>
      </c>
      <c r="DF78" s="70">
        <v>147</v>
      </c>
      <c r="DG78" s="70">
        <v>635</v>
      </c>
      <c r="DH78" s="70">
        <v>179</v>
      </c>
      <c r="DI78" s="70">
        <v>101</v>
      </c>
      <c r="DJ78" s="70">
        <v>0</v>
      </c>
      <c r="DK78" s="69">
        <v>13</v>
      </c>
      <c r="DL78" s="70">
        <v>631</v>
      </c>
      <c r="DM78" s="70">
        <v>398</v>
      </c>
      <c r="DN78" s="69"/>
      <c r="DO78" s="70">
        <v>172</v>
      </c>
      <c r="DP78" s="70">
        <v>290</v>
      </c>
      <c r="DQ78" s="70">
        <v>443</v>
      </c>
      <c r="DR78" s="70">
        <v>157</v>
      </c>
      <c r="DS78" s="69">
        <v>16</v>
      </c>
      <c r="DT78" s="67">
        <f t="shared" si="298"/>
        <v>7.0491192864472155E-2</v>
      </c>
      <c r="DU78" s="68">
        <f t="shared" si="299"/>
        <v>0.58922678551633378</v>
      </c>
      <c r="DV78" s="68">
        <f t="shared" si="300"/>
        <v>8.925094580421071E-2</v>
      </c>
      <c r="DW78" s="68">
        <f t="shared" si="301"/>
        <v>0.33369621138262223</v>
      </c>
      <c r="DX78" s="68">
        <f t="shared" si="302"/>
        <v>9.6072674145933817E-2</v>
      </c>
      <c r="DY78" s="68">
        <f t="shared" si="303"/>
        <v>1.7622798216118039E-2</v>
      </c>
      <c r="DZ78" s="68">
        <f t="shared" si="304"/>
        <v>5.7131974861931056E-2</v>
      </c>
      <c r="EA78" s="68">
        <f t="shared" si="305"/>
        <v>0.24387678821660128</v>
      </c>
      <c r="EB78" s="68">
        <f t="shared" si="306"/>
        <v>6.8785760779041374E-2</v>
      </c>
      <c r="EC78" s="68">
        <f t="shared" si="307"/>
        <v>5.400534937197464E-3</v>
      </c>
      <c r="ED78" s="68">
        <f t="shared" si="308"/>
        <v>2.0180946344264206E-2</v>
      </c>
      <c r="EE78" s="68">
        <f t="shared" si="309"/>
        <v>0.18447090390742915</v>
      </c>
      <c r="EF78" s="68">
        <f t="shared" si="310"/>
        <v>4.6615143668441265E-2</v>
      </c>
      <c r="EG78" s="68">
        <f t="shared" si="311"/>
        <v>2.0749423706074466E-2</v>
      </c>
      <c r="EH78" s="68">
        <f t="shared" si="312"/>
        <v>3.0129300175943743E-2</v>
      </c>
      <c r="EI78" s="68">
        <f t="shared" si="313"/>
        <v>4.4341234221200225E-2</v>
      </c>
      <c r="EJ78" s="68">
        <f t="shared" si="314"/>
        <v>1.9896707663359073E-3</v>
      </c>
      <c r="EK78" s="68">
        <f t="shared" si="315"/>
        <v>0.17196440194760346</v>
      </c>
      <c r="EL78" s="68">
        <f t="shared" si="316"/>
        <v>3.5529835113141207E-2</v>
      </c>
      <c r="EM78" s="68">
        <f t="shared" si="317"/>
        <v>9.7209628869554351E-2</v>
      </c>
      <c r="EN78" s="68">
        <f t="shared" si="318"/>
        <v>4.4909711583010485E-2</v>
      </c>
      <c r="EO78" s="68">
        <f t="shared" si="319"/>
        <v>0.11625362049019802</v>
      </c>
      <c r="EP78" s="68">
        <f t="shared" si="320"/>
        <v>4.6046666306631005E-2</v>
      </c>
      <c r="EQ78" s="68">
        <f t="shared" si="321"/>
        <v>0.12335958751282627</v>
      </c>
      <c r="ER78" s="68">
        <f t="shared" si="185"/>
        <v>0.21715835221151905</v>
      </c>
      <c r="ES78" s="68">
        <f t="shared" si="186"/>
        <v>4.1783086093054062E-2</v>
      </c>
      <c r="ET78" s="68">
        <f t="shared" si="186"/>
        <v>0.18049156237475733</v>
      </c>
      <c r="EU78" s="68">
        <f t="shared" si="184"/>
        <v>5.0878723882018209E-2</v>
      </c>
      <c r="EV78" s="68">
        <f t="shared" si="184"/>
        <v>2.8708106771418097E-2</v>
      </c>
      <c r="EW78" s="68">
        <f t="shared" si="184"/>
        <v>0</v>
      </c>
      <c r="EX78" s="67">
        <f t="shared" si="184"/>
        <v>3.6951028517666859E-3</v>
      </c>
      <c r="EY78" s="68">
        <f t="shared" si="184"/>
        <v>0.17935460765113681</v>
      </c>
      <c r="EZ78" s="68">
        <f t="shared" si="184"/>
        <v>0.11312699500024159</v>
      </c>
      <c r="FA78" s="67"/>
      <c r="FB78" s="68">
        <f t="shared" si="233"/>
        <v>4.8889053115682299E-2</v>
      </c>
      <c r="FC78" s="68">
        <f t="shared" si="233"/>
        <v>8.2429217462487603E-2</v>
      </c>
      <c r="FD78" s="68">
        <f t="shared" si="233"/>
        <v>0.12591773564097244</v>
      </c>
      <c r="FE78" s="68">
        <f t="shared" si="233"/>
        <v>4.4625472902105355E-2</v>
      </c>
      <c r="FF78" s="67">
        <f t="shared" si="233"/>
        <v>4.5478188944820747E-3</v>
      </c>
      <c r="FG78" s="67">
        <f t="shared" si="246"/>
        <v>-4.7796280037253391E-2</v>
      </c>
      <c r="FH78" s="68">
        <f t="shared" si="247"/>
        <v>-9.5882609057983015E-2</v>
      </c>
      <c r="FI78" s="68">
        <f t="shared" si="248"/>
        <v>1.4497227120217948E-2</v>
      </c>
      <c r="FJ78" s="68">
        <f t="shared" si="249"/>
        <v>-5.6731238308960208E-4</v>
      </c>
      <c r="FK78" s="68">
        <f t="shared" si="250"/>
        <v>-2.321069966827724E-3</v>
      </c>
      <c r="FL78" s="68">
        <f t="shared" si="251"/>
        <v>1.7230103625682208E-2</v>
      </c>
      <c r="FM78" s="68">
        <f t="shared" si="252"/>
        <v>1.0142231018753139E-2</v>
      </c>
      <c r="FN78" s="68">
        <f t="shared" si="253"/>
        <v>-6.9310911990910773E-3</v>
      </c>
      <c r="FO78" s="68">
        <f t="shared" si="254"/>
        <v>0.97626093940765113</v>
      </c>
      <c r="FP78" s="68">
        <f t="shared" si="255"/>
        <v>2.1076863361224427E-2</v>
      </c>
      <c r="FQ78" s="68">
        <f t="shared" si="256"/>
        <v>2.06158612379981E-2</v>
      </c>
      <c r="FR78" s="68">
        <f t="shared" si="257"/>
        <v>0.27780285618032452</v>
      </c>
      <c r="FS78" s="68">
        <f t="shared" si="258"/>
        <v>8.2308956640040828E-3</v>
      </c>
      <c r="FT78" s="68">
        <f t="shared" si="259"/>
        <v>2.5721112082992527E-2</v>
      </c>
      <c r="FU78" s="68">
        <f t="shared" si="260"/>
        <v>1.9583366017011647E-2</v>
      </c>
      <c r="FV78" s="68">
        <f t="shared" si="261"/>
        <v>4.8310769044404289E-3</v>
      </c>
      <c r="FW78" s="68">
        <f t="shared" si="262"/>
        <v>-1.9896707663359073E-3</v>
      </c>
      <c r="FX78" s="68">
        <f t="shared" si="263"/>
        <v>2.7696795425190185E-2</v>
      </c>
      <c r="FY78" s="68">
        <f t="shared" si="264"/>
        <v>3.01233055655988E-2</v>
      </c>
      <c r="FZ78" s="68">
        <f t="shared" si="265"/>
        <v>1.2212272261678966E-2</v>
      </c>
      <c r="GA78" s="68">
        <f t="shared" si="266"/>
        <v>2.0203074028414779E-2</v>
      </c>
      <c r="GB78" s="68">
        <f t="shared" si="267"/>
        <v>-4.1299440223910161E-3</v>
      </c>
      <c r="GC78" s="68">
        <f t="shared" si="268"/>
        <v>3.5006593790578876E-2</v>
      </c>
      <c r="GD78" s="68">
        <f t="shared" si="269"/>
        <v>-2.4474610194230223E-2</v>
      </c>
      <c r="GE78" s="68">
        <f t="shared" si="270"/>
        <v>0.17270782885606048</v>
      </c>
      <c r="GF78" s="68">
        <f t="shared" si="271"/>
        <v>1.6845438710594414E-2</v>
      </c>
      <c r="GG78" s="68">
        <f t="shared" si="272"/>
        <v>0.20207982528407326</v>
      </c>
      <c r="GH78" s="68">
        <f t="shared" si="273"/>
        <v>4.3683412898059978E-2</v>
      </c>
      <c r="GI78" s="68">
        <f t="shared" si="274"/>
        <v>-6.9288203737274262E-5</v>
      </c>
      <c r="GJ78" s="68">
        <f t="shared" si="182"/>
        <v>7.8351484760636209E-3</v>
      </c>
      <c r="GK78" s="67">
        <f t="shared" si="182"/>
        <v>-4.5297244787829028E-4</v>
      </c>
      <c r="GL78" s="68">
        <f t="shared" si="139"/>
        <v>-2.6585006392192967E-3</v>
      </c>
      <c r="GM78" s="68">
        <f t="shared" si="139"/>
        <v>-1.4782372748960285E-2</v>
      </c>
      <c r="GN78" s="67"/>
      <c r="GO78" s="68">
        <f t="shared" si="232"/>
        <v>2.7301011375694975E-2</v>
      </c>
      <c r="GP78" s="68">
        <f t="shared" si="232"/>
        <v>2.9468831732401418E-3</v>
      </c>
      <c r="GQ78" s="68">
        <f t="shared" si="232"/>
        <v>2.5517257701759832E-4</v>
      </c>
      <c r="GR78" s="68">
        <f t="shared" si="232"/>
        <v>2.9257730215911104E-3</v>
      </c>
      <c r="GS78" s="67">
        <f t="shared" si="232"/>
        <v>2.746974514266815E-3</v>
      </c>
    </row>
    <row r="79" spans="1:201" s="71" customFormat="1" x14ac:dyDescent="0.15">
      <c r="A79" s="64">
        <v>1</v>
      </c>
      <c r="B79" s="64" t="s">
        <v>602</v>
      </c>
      <c r="C79" s="64" t="s">
        <v>603</v>
      </c>
      <c r="D79" s="64" t="s">
        <v>604</v>
      </c>
      <c r="E79" s="64">
        <v>125746</v>
      </c>
      <c r="F79" s="65">
        <v>22</v>
      </c>
      <c r="G79" s="66">
        <v>586</v>
      </c>
      <c r="H79" s="66">
        <v>20</v>
      </c>
      <c r="I79" s="66">
        <v>332</v>
      </c>
      <c r="J79" s="66">
        <v>42</v>
      </c>
      <c r="K79" s="66">
        <v>23</v>
      </c>
      <c r="L79" s="66">
        <v>43</v>
      </c>
      <c r="M79" s="66">
        <v>98</v>
      </c>
      <c r="N79" s="66">
        <v>389</v>
      </c>
      <c r="O79" s="66">
        <v>11</v>
      </c>
      <c r="P79" s="66">
        <v>28</v>
      </c>
      <c r="Q79" s="66">
        <v>364</v>
      </c>
      <c r="R79" s="66">
        <v>35</v>
      </c>
      <c r="S79" s="66">
        <v>35</v>
      </c>
      <c r="T79" s="66">
        <v>18</v>
      </c>
      <c r="U79" s="66">
        <v>21</v>
      </c>
      <c r="V79" s="66">
        <v>0</v>
      </c>
      <c r="W79" s="66">
        <v>129</v>
      </c>
      <c r="X79" s="66">
        <v>39</v>
      </c>
      <c r="Y79" s="66">
        <v>49</v>
      </c>
      <c r="Z79" s="66">
        <v>19</v>
      </c>
      <c r="AA79" s="66">
        <v>55</v>
      </c>
      <c r="AB79" s="66">
        <v>78</v>
      </c>
      <c r="AC79" s="66">
        <v>83</v>
      </c>
      <c r="AD79" s="66">
        <v>212</v>
      </c>
      <c r="AE79" s="66">
        <v>27</v>
      </c>
      <c r="AF79" s="66">
        <v>173</v>
      </c>
      <c r="AG79" s="66">
        <v>14</v>
      </c>
      <c r="AH79" s="66">
        <v>42</v>
      </c>
      <c r="AI79" s="66">
        <v>20</v>
      </c>
      <c r="AJ79" s="65">
        <v>3</v>
      </c>
      <c r="AK79" s="66">
        <v>105</v>
      </c>
      <c r="AL79" s="66">
        <v>65</v>
      </c>
      <c r="AM79" s="65">
        <v>8</v>
      </c>
      <c r="AN79" s="66">
        <v>16</v>
      </c>
      <c r="AO79" s="66">
        <v>49</v>
      </c>
      <c r="AP79" s="66">
        <v>80</v>
      </c>
      <c r="AQ79" s="66">
        <v>41</v>
      </c>
      <c r="AR79" s="65">
        <v>11</v>
      </c>
      <c r="AS79" s="67">
        <f t="shared" si="277"/>
        <v>1.7495586340718593E-2</v>
      </c>
      <c r="AT79" s="68">
        <f t="shared" si="278"/>
        <v>0.46601879980277705</v>
      </c>
      <c r="AU79" s="68">
        <f t="shared" si="279"/>
        <v>1.5905078491562356E-2</v>
      </c>
      <c r="AV79" s="68">
        <f t="shared" si="280"/>
        <v>0.26402430295993512</v>
      </c>
      <c r="AW79" s="68">
        <f t="shared" si="281"/>
        <v>3.3400664832280949E-2</v>
      </c>
      <c r="AX79" s="68">
        <f t="shared" si="282"/>
        <v>1.8290840265296707E-2</v>
      </c>
      <c r="AY79" s="68">
        <f t="shared" si="283"/>
        <v>3.4195918756859067E-2</v>
      </c>
      <c r="AZ79" s="68">
        <f t="shared" si="284"/>
        <v>7.7934884608655539E-2</v>
      </c>
      <c r="BA79" s="68">
        <f t="shared" si="285"/>
        <v>0.30935377666088781</v>
      </c>
      <c r="BB79" s="68">
        <f t="shared" si="286"/>
        <v>8.7477931703592963E-3</v>
      </c>
      <c r="BC79" s="68">
        <f t="shared" si="287"/>
        <v>2.2267109888187298E-2</v>
      </c>
      <c r="BD79" s="68">
        <f t="shared" si="288"/>
        <v>0.2894724285464349</v>
      </c>
      <c r="BE79" s="68">
        <f t="shared" si="289"/>
        <v>2.7833887360234122E-2</v>
      </c>
      <c r="BF79" s="68">
        <f t="shared" si="290"/>
        <v>2.7833887360234122E-2</v>
      </c>
      <c r="BG79" s="68">
        <f t="shared" si="291"/>
        <v>1.4314570642406122E-2</v>
      </c>
      <c r="BH79" s="68">
        <f t="shared" si="292"/>
        <v>1.6700332416140475E-2</v>
      </c>
      <c r="BI79" s="68">
        <f t="shared" si="293"/>
        <v>0</v>
      </c>
      <c r="BJ79" s="68">
        <f t="shared" si="294"/>
        <v>0.10258775627057719</v>
      </c>
      <c r="BK79" s="68">
        <f t="shared" si="295"/>
        <v>3.1014903058546591E-2</v>
      </c>
      <c r="BL79" s="68">
        <f t="shared" si="296"/>
        <v>3.8967442304327769E-2</v>
      </c>
      <c r="BM79" s="68">
        <f t="shared" si="297"/>
        <v>1.5109824566984238E-2</v>
      </c>
      <c r="BN79" s="68">
        <f t="shared" si="234"/>
        <v>4.3738965851796478E-2</v>
      </c>
      <c r="BO79" s="68">
        <f t="shared" si="235"/>
        <v>6.2029806117093182E-2</v>
      </c>
      <c r="BP79" s="68">
        <f t="shared" si="236"/>
        <v>6.600607573998378E-2</v>
      </c>
      <c r="BQ79" s="68">
        <f t="shared" si="237"/>
        <v>0.16859383201056097</v>
      </c>
      <c r="BR79" s="68">
        <f t="shared" si="238"/>
        <v>2.147185596360918E-2</v>
      </c>
      <c r="BS79" s="68">
        <f t="shared" si="239"/>
        <v>0.13757892895201437</v>
      </c>
      <c r="BT79" s="68">
        <f t="shared" si="240"/>
        <v>1.1133554944093649E-2</v>
      </c>
      <c r="BU79" s="68">
        <f t="shared" si="241"/>
        <v>3.3400664832280949E-2</v>
      </c>
      <c r="BV79" s="68">
        <f t="shared" si="242"/>
        <v>1.5905078491562356E-2</v>
      </c>
      <c r="BW79" s="67">
        <f t="shared" si="243"/>
        <v>2.3857617737343532E-3</v>
      </c>
      <c r="BX79" s="68">
        <f t="shared" si="244"/>
        <v>8.3501662080702366E-2</v>
      </c>
      <c r="BY79" s="68">
        <f t="shared" si="151"/>
        <v>5.169150509757766E-2</v>
      </c>
      <c r="BZ79" s="67">
        <f t="shared" si="151"/>
        <v>6.3620313966249419E-3</v>
      </c>
      <c r="CA79" s="68">
        <f t="shared" si="151"/>
        <v>1.2724062793249884E-2</v>
      </c>
      <c r="CB79" s="68">
        <f t="shared" si="151"/>
        <v>3.8967442304327769E-2</v>
      </c>
      <c r="CC79" s="68">
        <f t="shared" si="245"/>
        <v>6.3620313966249425E-2</v>
      </c>
      <c r="CD79" s="68">
        <f t="shared" si="275"/>
        <v>3.2605410907702824E-2</v>
      </c>
      <c r="CE79" s="67">
        <f t="shared" si="276"/>
        <v>8.7477931703592963E-3</v>
      </c>
      <c r="CF79" s="64">
        <v>118208</v>
      </c>
      <c r="CG79" s="69">
        <v>68</v>
      </c>
      <c r="CH79" s="70">
        <v>658</v>
      </c>
      <c r="CI79" s="70">
        <v>22</v>
      </c>
      <c r="CJ79" s="70">
        <v>337</v>
      </c>
      <c r="CK79" s="70">
        <v>34</v>
      </c>
      <c r="CL79" s="70">
        <v>6</v>
      </c>
      <c r="CM79" s="70">
        <v>23</v>
      </c>
      <c r="CN79" s="70">
        <v>67</v>
      </c>
      <c r="CO79" s="70">
        <v>18</v>
      </c>
      <c r="CP79" s="70">
        <v>4</v>
      </c>
      <c r="CQ79" s="70">
        <v>12</v>
      </c>
      <c r="CR79" s="70">
        <v>73</v>
      </c>
      <c r="CS79" s="70">
        <v>26</v>
      </c>
      <c r="CT79" s="70">
        <v>16</v>
      </c>
      <c r="CU79" s="70">
        <v>6</v>
      </c>
      <c r="CV79" s="70">
        <v>25</v>
      </c>
      <c r="CW79" s="70">
        <v>0</v>
      </c>
      <c r="CX79" s="70">
        <v>96</v>
      </c>
      <c r="CY79" s="70">
        <v>28</v>
      </c>
      <c r="CZ79" s="70">
        <v>34</v>
      </c>
      <c r="DA79" s="70">
        <v>14</v>
      </c>
      <c r="DB79" s="70">
        <v>68</v>
      </c>
      <c r="DC79" s="70">
        <v>41</v>
      </c>
      <c r="DD79" s="70">
        <v>85</v>
      </c>
      <c r="DE79" s="70">
        <v>105</v>
      </c>
      <c r="DF79" s="70">
        <v>22</v>
      </c>
      <c r="DG79" s="70">
        <v>117</v>
      </c>
      <c r="DH79" s="70">
        <v>6</v>
      </c>
      <c r="DI79" s="70">
        <v>4</v>
      </c>
      <c r="DJ79" s="70">
        <v>3</v>
      </c>
      <c r="DK79" s="69">
        <v>0</v>
      </c>
      <c r="DL79" s="70">
        <v>95</v>
      </c>
      <c r="DM79" s="70">
        <v>53</v>
      </c>
      <c r="DN79" s="69"/>
      <c r="DO79" s="70">
        <v>8</v>
      </c>
      <c r="DP79" s="70">
        <v>35</v>
      </c>
      <c r="DQ79" s="70">
        <v>81</v>
      </c>
      <c r="DR79" s="70">
        <v>35</v>
      </c>
      <c r="DS79" s="69">
        <v>5</v>
      </c>
      <c r="DT79" s="67">
        <f t="shared" si="298"/>
        <v>5.752571737953438E-2</v>
      </c>
      <c r="DU79" s="68">
        <f t="shared" si="299"/>
        <v>0.55664591229020033</v>
      </c>
      <c r="DV79" s="68">
        <f t="shared" si="300"/>
        <v>1.8611261505143476E-2</v>
      </c>
      <c r="DW79" s="68">
        <f t="shared" si="301"/>
        <v>0.28509068760151596</v>
      </c>
      <c r="DX79" s="68">
        <f t="shared" si="302"/>
        <v>2.876285868976719E-2</v>
      </c>
      <c r="DY79" s="68">
        <f t="shared" si="303"/>
        <v>5.075798592311857E-3</v>
      </c>
      <c r="DZ79" s="68">
        <f t="shared" si="304"/>
        <v>1.9457227937195454E-2</v>
      </c>
      <c r="EA79" s="68">
        <f t="shared" si="305"/>
        <v>5.6679750947482406E-2</v>
      </c>
      <c r="EB79" s="68">
        <f t="shared" si="306"/>
        <v>1.5227395776935571E-2</v>
      </c>
      <c r="EC79" s="68">
        <f t="shared" si="307"/>
        <v>3.3838657282079048E-3</v>
      </c>
      <c r="ED79" s="68">
        <f t="shared" si="308"/>
        <v>1.0151597184623714E-2</v>
      </c>
      <c r="EE79" s="68">
        <f t="shared" si="309"/>
        <v>6.1755549539794258E-2</v>
      </c>
      <c r="EF79" s="68">
        <f t="shared" si="310"/>
        <v>2.199512723335138E-2</v>
      </c>
      <c r="EG79" s="68">
        <f t="shared" si="311"/>
        <v>1.3535462912831619E-2</v>
      </c>
      <c r="EH79" s="68">
        <f t="shared" si="312"/>
        <v>5.075798592311857E-3</v>
      </c>
      <c r="EI79" s="68">
        <f t="shared" si="313"/>
        <v>2.1149160801299405E-2</v>
      </c>
      <c r="EJ79" s="68">
        <f t="shared" si="314"/>
        <v>0</v>
      </c>
      <c r="EK79" s="68">
        <f t="shared" si="315"/>
        <v>8.1212777476989712E-2</v>
      </c>
      <c r="EL79" s="68">
        <f t="shared" si="316"/>
        <v>2.3687060097455331E-2</v>
      </c>
      <c r="EM79" s="68">
        <f t="shared" si="317"/>
        <v>2.876285868976719E-2</v>
      </c>
      <c r="EN79" s="68">
        <f t="shared" si="318"/>
        <v>1.1843530048727666E-2</v>
      </c>
      <c r="EO79" s="68">
        <f t="shared" si="319"/>
        <v>5.752571737953438E-2</v>
      </c>
      <c r="EP79" s="68">
        <f t="shared" si="320"/>
        <v>3.4684623714131023E-2</v>
      </c>
      <c r="EQ79" s="68">
        <f t="shared" si="321"/>
        <v>7.1907146724417975E-2</v>
      </c>
      <c r="ER79" s="68">
        <f t="shared" si="185"/>
        <v>8.88264753654575E-2</v>
      </c>
      <c r="ES79" s="68">
        <f t="shared" si="186"/>
        <v>1.8611261505143476E-2</v>
      </c>
      <c r="ET79" s="68">
        <f t="shared" si="186"/>
        <v>9.8978072550081217E-2</v>
      </c>
      <c r="EU79" s="68">
        <f t="shared" si="184"/>
        <v>5.075798592311857E-3</v>
      </c>
      <c r="EV79" s="68">
        <f t="shared" si="184"/>
        <v>3.3838657282079048E-3</v>
      </c>
      <c r="EW79" s="68">
        <f t="shared" si="184"/>
        <v>2.5378992961559285E-3</v>
      </c>
      <c r="EX79" s="67">
        <f t="shared" ref="EX79:EZ142" si="322">DK79/$CF79*100</f>
        <v>0</v>
      </c>
      <c r="EY79" s="68">
        <f t="shared" si="322"/>
        <v>8.0366811044937744E-2</v>
      </c>
      <c r="EZ79" s="68">
        <f t="shared" si="322"/>
        <v>4.483622089875474E-2</v>
      </c>
      <c r="FA79" s="67"/>
      <c r="FB79" s="68">
        <f t="shared" si="233"/>
        <v>6.7677314564158096E-3</v>
      </c>
      <c r="FC79" s="68">
        <f t="shared" si="233"/>
        <v>2.9608825121819168E-2</v>
      </c>
      <c r="FD79" s="68">
        <f t="shared" si="233"/>
        <v>6.8523280996210065E-2</v>
      </c>
      <c r="FE79" s="68">
        <f t="shared" si="233"/>
        <v>2.9608825121819168E-2</v>
      </c>
      <c r="FF79" s="67">
        <f t="shared" si="233"/>
        <v>4.2298321602598811E-3</v>
      </c>
      <c r="FG79" s="67">
        <f t="shared" si="246"/>
        <v>-4.0030131038815787E-2</v>
      </c>
      <c r="FH79" s="68">
        <f t="shared" si="247"/>
        <v>-9.0627112487423278E-2</v>
      </c>
      <c r="FI79" s="68">
        <f t="shared" si="248"/>
        <v>-2.7061830135811198E-3</v>
      </c>
      <c r="FJ79" s="68">
        <f t="shared" si="249"/>
        <v>-2.1066384641580838E-2</v>
      </c>
      <c r="FK79" s="68">
        <f t="shared" si="250"/>
        <v>4.637806142513759E-3</v>
      </c>
      <c r="FL79" s="68">
        <f t="shared" si="251"/>
        <v>1.321504167298485E-2</v>
      </c>
      <c r="FM79" s="68">
        <f t="shared" si="252"/>
        <v>1.4738690819663613E-2</v>
      </c>
      <c r="FN79" s="68">
        <f t="shared" si="253"/>
        <v>2.1255133661173133E-2</v>
      </c>
      <c r="FO79" s="68">
        <f t="shared" si="254"/>
        <v>0.29412638088395227</v>
      </c>
      <c r="FP79" s="68">
        <f t="shared" si="255"/>
        <v>5.3639274421513911E-3</v>
      </c>
      <c r="FQ79" s="68">
        <f t="shared" si="256"/>
        <v>1.2115512703563584E-2</v>
      </c>
      <c r="FR79" s="68">
        <f t="shared" si="257"/>
        <v>0.22771687900664064</v>
      </c>
      <c r="FS79" s="68">
        <f t="shared" si="258"/>
        <v>5.8387601268827423E-3</v>
      </c>
      <c r="FT79" s="68">
        <f t="shared" si="259"/>
        <v>1.4298424447402503E-2</v>
      </c>
      <c r="FU79" s="68">
        <f t="shared" si="260"/>
        <v>9.2387720500942648E-3</v>
      </c>
      <c r="FV79" s="68">
        <f t="shared" si="261"/>
        <v>-4.4488283851589309E-3</v>
      </c>
      <c r="FW79" s="68">
        <f t="shared" si="262"/>
        <v>0</v>
      </c>
      <c r="FX79" s="68">
        <f t="shared" si="263"/>
        <v>2.1374978793587476E-2</v>
      </c>
      <c r="FY79" s="68">
        <f t="shared" si="264"/>
        <v>7.3278429610912597E-3</v>
      </c>
      <c r="FZ79" s="68">
        <f t="shared" si="265"/>
        <v>1.0204583614560579E-2</v>
      </c>
      <c r="GA79" s="68">
        <f t="shared" si="266"/>
        <v>3.2662945182565725E-3</v>
      </c>
      <c r="GB79" s="68">
        <f t="shared" si="267"/>
        <v>-1.3786751527737902E-2</v>
      </c>
      <c r="GC79" s="68">
        <f t="shared" si="268"/>
        <v>2.7345182402962159E-2</v>
      </c>
      <c r="GD79" s="68">
        <f t="shared" si="269"/>
        <v>-5.9010709844341952E-3</v>
      </c>
      <c r="GE79" s="68">
        <f t="shared" si="270"/>
        <v>7.9767356645103468E-2</v>
      </c>
      <c r="GF79" s="68">
        <f t="shared" si="271"/>
        <v>2.8605944584657039E-3</v>
      </c>
      <c r="GG79" s="68">
        <f t="shared" si="272"/>
        <v>3.8600856401933156E-2</v>
      </c>
      <c r="GH79" s="68">
        <f t="shared" si="273"/>
        <v>6.0577563517817921E-3</v>
      </c>
      <c r="GI79" s="68">
        <f t="shared" si="274"/>
        <v>3.0016799104073046E-2</v>
      </c>
      <c r="GJ79" s="68">
        <f t="shared" si="182"/>
        <v>1.3367179195406427E-2</v>
      </c>
      <c r="GK79" s="67">
        <f t="shared" si="182"/>
        <v>2.3857617737343532E-3</v>
      </c>
      <c r="GL79" s="68">
        <f t="shared" si="139"/>
        <v>3.1348510357646214E-3</v>
      </c>
      <c r="GM79" s="68">
        <f t="shared" si="139"/>
        <v>6.8552841988229196E-3</v>
      </c>
      <c r="GN79" s="67"/>
      <c r="GO79" s="68">
        <f t="shared" si="232"/>
        <v>5.9563313368340741E-3</v>
      </c>
      <c r="GP79" s="68">
        <f t="shared" si="232"/>
        <v>9.3586171825086016E-3</v>
      </c>
      <c r="GQ79" s="68">
        <f t="shared" si="232"/>
        <v>-4.9029670299606393E-3</v>
      </c>
      <c r="GR79" s="68">
        <f t="shared" si="232"/>
        <v>2.9965857858836563E-3</v>
      </c>
      <c r="GS79" s="67">
        <f t="shared" si="232"/>
        <v>4.5179610100994153E-3</v>
      </c>
    </row>
    <row r="80" spans="1:201" s="71" customFormat="1" x14ac:dyDescent="0.15">
      <c r="A80" s="64">
        <v>1</v>
      </c>
      <c r="B80" s="64" t="s">
        <v>605</v>
      </c>
      <c r="C80" s="64" t="s">
        <v>606</v>
      </c>
      <c r="D80" s="64" t="s">
        <v>607</v>
      </c>
      <c r="E80" s="64">
        <v>202228</v>
      </c>
      <c r="F80" s="65">
        <v>36</v>
      </c>
      <c r="G80" s="66">
        <v>1090</v>
      </c>
      <c r="H80" s="66">
        <v>140</v>
      </c>
      <c r="I80" s="66">
        <v>680</v>
      </c>
      <c r="J80" s="66">
        <v>113</v>
      </c>
      <c r="K80" s="66">
        <v>67</v>
      </c>
      <c r="L80" s="66">
        <v>95</v>
      </c>
      <c r="M80" s="66">
        <v>258</v>
      </c>
      <c r="N80" s="66">
        <v>1764</v>
      </c>
      <c r="O80" s="66">
        <v>63</v>
      </c>
      <c r="P80" s="66">
        <v>101</v>
      </c>
      <c r="Q80" s="66">
        <v>1443</v>
      </c>
      <c r="R80" s="66">
        <v>169</v>
      </c>
      <c r="S80" s="66">
        <v>143</v>
      </c>
      <c r="T80" s="66">
        <v>79</v>
      </c>
      <c r="U80" s="66">
        <v>99</v>
      </c>
      <c r="V80" s="66">
        <v>18</v>
      </c>
      <c r="W80" s="66">
        <v>375</v>
      </c>
      <c r="X80" s="66">
        <v>135</v>
      </c>
      <c r="Y80" s="66">
        <v>173</v>
      </c>
      <c r="Z80" s="66">
        <v>55</v>
      </c>
      <c r="AA80" s="66">
        <v>317</v>
      </c>
      <c r="AB80" s="66">
        <v>266</v>
      </c>
      <c r="AC80" s="66">
        <v>222</v>
      </c>
      <c r="AD80" s="66">
        <v>819</v>
      </c>
      <c r="AE80" s="66">
        <v>79</v>
      </c>
      <c r="AF80" s="66">
        <v>1147</v>
      </c>
      <c r="AG80" s="66">
        <v>493</v>
      </c>
      <c r="AH80" s="66">
        <v>76</v>
      </c>
      <c r="AI80" s="66">
        <v>31</v>
      </c>
      <c r="AJ80" s="65">
        <v>4</v>
      </c>
      <c r="AK80" s="66">
        <v>278</v>
      </c>
      <c r="AL80" s="66">
        <v>149</v>
      </c>
      <c r="AM80" s="65">
        <v>21</v>
      </c>
      <c r="AN80" s="66">
        <v>75</v>
      </c>
      <c r="AO80" s="66">
        <v>124</v>
      </c>
      <c r="AP80" s="66">
        <v>222</v>
      </c>
      <c r="AQ80" s="66">
        <v>85</v>
      </c>
      <c r="AR80" s="65">
        <v>15</v>
      </c>
      <c r="AS80" s="67">
        <f t="shared" si="277"/>
        <v>1.7801689182506873E-2</v>
      </c>
      <c r="AT80" s="68">
        <f t="shared" si="278"/>
        <v>0.53899558913701362</v>
      </c>
      <c r="AU80" s="68">
        <f t="shared" si="279"/>
        <v>6.9228791265304512E-2</v>
      </c>
      <c r="AV80" s="68">
        <f t="shared" si="280"/>
        <v>0.33625412900290758</v>
      </c>
      <c r="AW80" s="68">
        <f t="shared" si="281"/>
        <v>5.5877524378424352E-2</v>
      </c>
      <c r="AX80" s="68">
        <f t="shared" si="282"/>
        <v>3.3130921534110014E-2</v>
      </c>
      <c r="AY80" s="68">
        <f t="shared" si="283"/>
        <v>4.6976679787170919E-2</v>
      </c>
      <c r="AZ80" s="68">
        <f t="shared" si="284"/>
        <v>0.12757877247463259</v>
      </c>
      <c r="BA80" s="68">
        <f t="shared" si="285"/>
        <v>0.87228276994283682</v>
      </c>
      <c r="BB80" s="68">
        <f t="shared" si="286"/>
        <v>3.115295606938703E-2</v>
      </c>
      <c r="BC80" s="68">
        <f t="shared" si="287"/>
        <v>4.9943627984255397E-2</v>
      </c>
      <c r="BD80" s="68">
        <f t="shared" si="288"/>
        <v>0.7135510413988172</v>
      </c>
      <c r="BE80" s="68">
        <f t="shared" si="289"/>
        <v>8.3569040884546156E-2</v>
      </c>
      <c r="BF80" s="68">
        <f t="shared" si="290"/>
        <v>7.0712265363846755E-2</v>
      </c>
      <c r="BG80" s="68">
        <f t="shared" si="291"/>
        <v>3.9064817928278976E-2</v>
      </c>
      <c r="BH80" s="68">
        <f t="shared" si="292"/>
        <v>4.89546452518939E-2</v>
      </c>
      <c r="BI80" s="68">
        <f t="shared" si="293"/>
        <v>8.9008445912534366E-3</v>
      </c>
      <c r="BJ80" s="68">
        <f t="shared" si="294"/>
        <v>0.18543426231777993</v>
      </c>
      <c r="BK80" s="68">
        <f t="shared" si="295"/>
        <v>6.675633443440078E-2</v>
      </c>
      <c r="BL80" s="68">
        <f t="shared" si="296"/>
        <v>8.554700634926915E-2</v>
      </c>
      <c r="BM80" s="68">
        <f t="shared" si="297"/>
        <v>2.7197025139941058E-2</v>
      </c>
      <c r="BN80" s="68">
        <f t="shared" si="234"/>
        <v>0.15675376307929664</v>
      </c>
      <c r="BO80" s="68">
        <f t="shared" si="235"/>
        <v>0.13153470340407858</v>
      </c>
      <c r="BP80" s="68">
        <f t="shared" si="236"/>
        <v>0.10977708329212572</v>
      </c>
      <c r="BQ80" s="68">
        <f t="shared" si="237"/>
        <v>0.40498842890203141</v>
      </c>
      <c r="BR80" s="68">
        <f t="shared" si="238"/>
        <v>3.9064817928278976E-2</v>
      </c>
      <c r="BS80" s="68">
        <f t="shared" si="239"/>
        <v>0.56718159700931625</v>
      </c>
      <c r="BT80" s="68">
        <f t="shared" si="240"/>
        <v>0.24378424352710801</v>
      </c>
      <c r="BU80" s="68">
        <f t="shared" si="241"/>
        <v>3.7581343829736734E-2</v>
      </c>
      <c r="BV80" s="68">
        <f t="shared" si="242"/>
        <v>1.5329232351603142E-2</v>
      </c>
      <c r="BW80" s="67">
        <f t="shared" si="243"/>
        <v>1.9779654647229857E-3</v>
      </c>
      <c r="BX80" s="68">
        <f t="shared" si="244"/>
        <v>0.13746859979824752</v>
      </c>
      <c r="BY80" s="68">
        <f t="shared" si="151"/>
        <v>7.3679213560931225E-2</v>
      </c>
      <c r="BZ80" s="67">
        <f t="shared" si="151"/>
        <v>1.0384318689795675E-2</v>
      </c>
      <c r="CA80" s="68">
        <f t="shared" si="151"/>
        <v>3.7086852463555989E-2</v>
      </c>
      <c r="CB80" s="68">
        <f t="shared" si="151"/>
        <v>6.1316929406412569E-2</v>
      </c>
      <c r="CC80" s="68">
        <f t="shared" si="245"/>
        <v>0.10977708329212572</v>
      </c>
      <c r="CD80" s="68">
        <f t="shared" si="275"/>
        <v>4.2031766125363447E-2</v>
      </c>
      <c r="CE80" s="67">
        <f t="shared" si="276"/>
        <v>7.4173704927111969E-3</v>
      </c>
      <c r="CF80" s="64">
        <v>191080</v>
      </c>
      <c r="CG80" s="69">
        <v>135</v>
      </c>
      <c r="CH80" s="70">
        <v>1224</v>
      </c>
      <c r="CI80" s="70">
        <v>123</v>
      </c>
      <c r="CJ80" s="70">
        <v>713</v>
      </c>
      <c r="CK80" s="70">
        <v>105</v>
      </c>
      <c r="CL80" s="70">
        <v>19</v>
      </c>
      <c r="CM80" s="70">
        <v>55</v>
      </c>
      <c r="CN80" s="70">
        <v>240</v>
      </c>
      <c r="CO80" s="70">
        <v>69</v>
      </c>
      <c r="CP80" s="70">
        <v>15</v>
      </c>
      <c r="CQ80" s="70">
        <v>35</v>
      </c>
      <c r="CR80" s="70">
        <v>232</v>
      </c>
      <c r="CS80" s="70">
        <v>132</v>
      </c>
      <c r="CT80" s="70">
        <v>56</v>
      </c>
      <c r="CU80" s="70">
        <v>26</v>
      </c>
      <c r="CV80" s="70">
        <v>81</v>
      </c>
      <c r="CW80" s="70">
        <v>8</v>
      </c>
      <c r="CX80" s="70">
        <v>248</v>
      </c>
      <c r="CY80" s="70">
        <v>63</v>
      </c>
      <c r="CZ80" s="70">
        <v>135</v>
      </c>
      <c r="DA80" s="70">
        <v>39</v>
      </c>
      <c r="DB80" s="70">
        <v>210</v>
      </c>
      <c r="DC80" s="70">
        <v>122</v>
      </c>
      <c r="DD80" s="70">
        <v>287</v>
      </c>
      <c r="DE80" s="70">
        <v>331</v>
      </c>
      <c r="DF80" s="70">
        <v>38</v>
      </c>
      <c r="DG80" s="70">
        <v>432</v>
      </c>
      <c r="DH80" s="70">
        <v>269</v>
      </c>
      <c r="DI80" s="70">
        <v>26</v>
      </c>
      <c r="DJ80" s="70">
        <v>3</v>
      </c>
      <c r="DK80" s="69">
        <v>14</v>
      </c>
      <c r="DL80" s="70">
        <v>283</v>
      </c>
      <c r="DM80" s="70">
        <v>136</v>
      </c>
      <c r="DN80" s="69"/>
      <c r="DO80" s="70">
        <v>43</v>
      </c>
      <c r="DP80" s="70">
        <v>82</v>
      </c>
      <c r="DQ80" s="70">
        <v>198</v>
      </c>
      <c r="DR80" s="70">
        <v>83</v>
      </c>
      <c r="DS80" s="69">
        <v>10</v>
      </c>
      <c r="DT80" s="67">
        <f t="shared" si="298"/>
        <v>7.0651036215197832E-2</v>
      </c>
      <c r="DU80" s="68">
        <f t="shared" si="299"/>
        <v>0.64056939501779364</v>
      </c>
      <c r="DV80" s="68">
        <f t="shared" si="300"/>
        <v>6.4370944107180236E-2</v>
      </c>
      <c r="DW80" s="68">
        <f t="shared" si="301"/>
        <v>0.3731421394180448</v>
      </c>
      <c r="DX80" s="68">
        <f t="shared" si="302"/>
        <v>5.4950805945153863E-2</v>
      </c>
      <c r="DY80" s="68">
        <f t="shared" si="303"/>
        <v>9.9434791710278411E-3</v>
      </c>
      <c r="DZ80" s="68">
        <f t="shared" si="304"/>
        <v>2.8783755495080596E-2</v>
      </c>
      <c r="EA80" s="68">
        <f t="shared" si="305"/>
        <v>0.1256018421603517</v>
      </c>
      <c r="EB80" s="68">
        <f t="shared" si="306"/>
        <v>3.611052962110111E-2</v>
      </c>
      <c r="EC80" s="68">
        <f t="shared" si="307"/>
        <v>7.850115135021981E-3</v>
      </c>
      <c r="ED80" s="68">
        <f t="shared" si="308"/>
        <v>1.8316935315051287E-2</v>
      </c>
      <c r="EE80" s="68">
        <f t="shared" si="309"/>
        <v>0.12141511408833996</v>
      </c>
      <c r="EF80" s="68">
        <f t="shared" si="310"/>
        <v>6.908101318819343E-2</v>
      </c>
      <c r="EG80" s="68">
        <f t="shared" si="311"/>
        <v>2.9307096504082062E-2</v>
      </c>
      <c r="EH80" s="68">
        <f t="shared" si="312"/>
        <v>1.3606866234038098E-2</v>
      </c>
      <c r="EI80" s="68">
        <f t="shared" si="313"/>
        <v>4.2390621729118692E-2</v>
      </c>
      <c r="EJ80" s="68">
        <f t="shared" si="314"/>
        <v>4.1867280720117228E-3</v>
      </c>
      <c r="EK80" s="68">
        <f t="shared" si="315"/>
        <v>0.1297885702323634</v>
      </c>
      <c r="EL80" s="68">
        <f t="shared" si="316"/>
        <v>3.2970483567092319E-2</v>
      </c>
      <c r="EM80" s="68">
        <f t="shared" si="317"/>
        <v>7.0651036215197832E-2</v>
      </c>
      <c r="EN80" s="68">
        <f t="shared" si="318"/>
        <v>2.0410299351057148E-2</v>
      </c>
      <c r="EO80" s="68">
        <f t="shared" si="319"/>
        <v>0.10990161189030773</v>
      </c>
      <c r="EP80" s="68">
        <f t="shared" si="320"/>
        <v>6.3847603098178773E-2</v>
      </c>
      <c r="EQ80" s="68">
        <f t="shared" si="321"/>
        <v>0.15019886958342055</v>
      </c>
      <c r="ER80" s="68">
        <f t="shared" si="185"/>
        <v>0.17322587397948502</v>
      </c>
      <c r="ES80" s="68">
        <f t="shared" si="186"/>
        <v>1.9886958342055682E-2</v>
      </c>
      <c r="ET80" s="68">
        <f t="shared" si="186"/>
        <v>0.22608331588863301</v>
      </c>
      <c r="EU80" s="68">
        <f t="shared" si="186"/>
        <v>0.14077873142139416</v>
      </c>
      <c r="EV80" s="68">
        <f t="shared" si="186"/>
        <v>1.3606866234038098E-2</v>
      </c>
      <c r="EW80" s="68">
        <f t="shared" si="186"/>
        <v>1.5700230270043961E-3</v>
      </c>
      <c r="EX80" s="67">
        <f t="shared" si="322"/>
        <v>7.3267741260205155E-3</v>
      </c>
      <c r="EY80" s="68">
        <f t="shared" si="322"/>
        <v>0.1481055055474147</v>
      </c>
      <c r="EZ80" s="68">
        <f t="shared" si="322"/>
        <v>7.1174377224199295E-2</v>
      </c>
      <c r="FA80" s="67"/>
      <c r="FB80" s="68">
        <f t="shared" si="233"/>
        <v>2.250366338706301E-2</v>
      </c>
      <c r="FC80" s="68">
        <f t="shared" si="233"/>
        <v>4.2913962738120162E-2</v>
      </c>
      <c r="FD80" s="68">
        <f t="shared" si="233"/>
        <v>0.10362151978229013</v>
      </c>
      <c r="FE80" s="68">
        <f t="shared" si="233"/>
        <v>4.3437303747121625E-2</v>
      </c>
      <c r="FF80" s="67">
        <f t="shared" si="233"/>
        <v>5.2334100900146537E-3</v>
      </c>
      <c r="FG80" s="67">
        <f t="shared" si="246"/>
        <v>-5.2849347032690959E-2</v>
      </c>
      <c r="FH80" s="68">
        <f t="shared" si="247"/>
        <v>-0.10157380588078002</v>
      </c>
      <c r="FI80" s="68">
        <f t="shared" si="248"/>
        <v>4.857847158124276E-3</v>
      </c>
      <c r="FJ80" s="68">
        <f t="shared" si="249"/>
        <v>-3.6888010415137229E-2</v>
      </c>
      <c r="FK80" s="68">
        <f t="shared" si="250"/>
        <v>9.2671843327048892E-4</v>
      </c>
      <c r="FL80" s="68">
        <f t="shared" si="251"/>
        <v>2.3187442363082171E-2</v>
      </c>
      <c r="FM80" s="68">
        <f t="shared" si="252"/>
        <v>1.8192924292090323E-2</v>
      </c>
      <c r="FN80" s="68">
        <f t="shared" si="253"/>
        <v>1.9769303142808947E-3</v>
      </c>
      <c r="FO80" s="68">
        <f t="shared" si="254"/>
        <v>0.83617224032173576</v>
      </c>
      <c r="FP80" s="68">
        <f t="shared" si="255"/>
        <v>2.3302840934365049E-2</v>
      </c>
      <c r="FQ80" s="68">
        <f t="shared" si="256"/>
        <v>3.1626692669204107E-2</v>
      </c>
      <c r="FR80" s="68">
        <f t="shared" si="257"/>
        <v>0.59213592731047726</v>
      </c>
      <c r="FS80" s="68">
        <f t="shared" si="258"/>
        <v>1.4488027696352726E-2</v>
      </c>
      <c r="FT80" s="68">
        <f t="shared" si="259"/>
        <v>4.1405168859764696E-2</v>
      </c>
      <c r="FU80" s="68">
        <f t="shared" si="260"/>
        <v>2.545795169424088E-2</v>
      </c>
      <c r="FV80" s="68">
        <f t="shared" si="261"/>
        <v>6.5640235227752072E-3</v>
      </c>
      <c r="FW80" s="68">
        <f t="shared" si="262"/>
        <v>4.7141165192417138E-3</v>
      </c>
      <c r="FX80" s="68">
        <f t="shared" si="263"/>
        <v>5.5645692085416532E-2</v>
      </c>
      <c r="FY80" s="68">
        <f t="shared" si="264"/>
        <v>3.378585086730846E-2</v>
      </c>
      <c r="FZ80" s="68">
        <f t="shared" si="265"/>
        <v>1.4895970134071318E-2</v>
      </c>
      <c r="GA80" s="68">
        <f t="shared" si="266"/>
        <v>6.78672578888391E-3</v>
      </c>
      <c r="GB80" s="68">
        <f t="shared" si="267"/>
        <v>4.6852151188988916E-2</v>
      </c>
      <c r="GC80" s="68">
        <f t="shared" si="268"/>
        <v>6.7687100305899806E-2</v>
      </c>
      <c r="GD80" s="68">
        <f t="shared" si="269"/>
        <v>-4.0421786291294823E-2</v>
      </c>
      <c r="GE80" s="68">
        <f t="shared" si="270"/>
        <v>0.23176255492254638</v>
      </c>
      <c r="GF80" s="68">
        <f t="shared" si="271"/>
        <v>1.9177859586223294E-2</v>
      </c>
      <c r="GG80" s="68">
        <f t="shared" si="272"/>
        <v>0.34109828112068324</v>
      </c>
      <c r="GH80" s="68">
        <f t="shared" si="273"/>
        <v>0.10300551210571385</v>
      </c>
      <c r="GI80" s="68">
        <f t="shared" si="274"/>
        <v>2.3974477595698637E-2</v>
      </c>
      <c r="GJ80" s="68">
        <f t="shared" si="182"/>
        <v>1.3759209324598747E-2</v>
      </c>
      <c r="GK80" s="67">
        <f t="shared" si="182"/>
        <v>-5.3488086612975298E-3</v>
      </c>
      <c r="GL80" s="68">
        <f t="shared" si="139"/>
        <v>-1.0636905749167175E-2</v>
      </c>
      <c r="GM80" s="68">
        <f t="shared" si="139"/>
        <v>2.5048363367319304E-3</v>
      </c>
      <c r="GN80" s="67"/>
      <c r="GO80" s="68">
        <f t="shared" si="232"/>
        <v>1.4583189076492978E-2</v>
      </c>
      <c r="GP80" s="68">
        <f t="shared" si="232"/>
        <v>1.8402966668292407E-2</v>
      </c>
      <c r="GQ80" s="68">
        <f t="shared" si="232"/>
        <v>6.1555635098355932E-3</v>
      </c>
      <c r="GR80" s="68">
        <f t="shared" si="232"/>
        <v>-1.405537621758178E-3</v>
      </c>
      <c r="GS80" s="67">
        <f t="shared" si="232"/>
        <v>2.1839604026965432E-3</v>
      </c>
    </row>
    <row r="81" spans="1:201" s="71" customFormat="1" x14ac:dyDescent="0.15">
      <c r="A81" s="64">
        <v>1</v>
      </c>
      <c r="B81" s="64" t="s">
        <v>608</v>
      </c>
      <c r="C81" s="64" t="s">
        <v>609</v>
      </c>
      <c r="D81" s="64" t="s">
        <v>610</v>
      </c>
      <c r="E81" s="64">
        <v>329608</v>
      </c>
      <c r="F81" s="65">
        <v>77</v>
      </c>
      <c r="G81" s="66">
        <v>1932</v>
      </c>
      <c r="H81" s="66">
        <v>273</v>
      </c>
      <c r="I81" s="66">
        <v>1270</v>
      </c>
      <c r="J81" s="66">
        <v>278</v>
      </c>
      <c r="K81" s="66">
        <v>140</v>
      </c>
      <c r="L81" s="66">
        <v>301</v>
      </c>
      <c r="M81" s="66">
        <v>669</v>
      </c>
      <c r="N81" s="66">
        <v>2117</v>
      </c>
      <c r="O81" s="66">
        <v>135</v>
      </c>
      <c r="P81" s="66">
        <v>218</v>
      </c>
      <c r="Q81" s="66">
        <v>1483</v>
      </c>
      <c r="R81" s="66">
        <v>202</v>
      </c>
      <c r="S81" s="66">
        <v>139</v>
      </c>
      <c r="T81" s="66">
        <v>124</v>
      </c>
      <c r="U81" s="66">
        <v>155</v>
      </c>
      <c r="V81" s="66">
        <v>0</v>
      </c>
      <c r="W81" s="66">
        <v>717</v>
      </c>
      <c r="X81" s="66">
        <v>240</v>
      </c>
      <c r="Y81" s="66">
        <v>329</v>
      </c>
      <c r="Z81" s="66">
        <v>102</v>
      </c>
      <c r="AA81" s="66">
        <v>212</v>
      </c>
      <c r="AB81" s="66">
        <v>256</v>
      </c>
      <c r="AC81" s="66">
        <v>305</v>
      </c>
      <c r="AD81" s="66">
        <v>1095</v>
      </c>
      <c r="AE81" s="66">
        <v>266</v>
      </c>
      <c r="AF81" s="66">
        <v>895</v>
      </c>
      <c r="AG81" s="66">
        <v>162</v>
      </c>
      <c r="AH81" s="66">
        <v>98</v>
      </c>
      <c r="AI81" s="66">
        <v>25</v>
      </c>
      <c r="AJ81" s="65">
        <v>15</v>
      </c>
      <c r="AK81" s="66">
        <v>481</v>
      </c>
      <c r="AL81" s="66">
        <v>329</v>
      </c>
      <c r="AM81" s="65">
        <v>49</v>
      </c>
      <c r="AN81" s="66">
        <v>224</v>
      </c>
      <c r="AO81" s="66">
        <v>160</v>
      </c>
      <c r="AP81" s="66">
        <v>343</v>
      </c>
      <c r="AQ81" s="66">
        <v>148</v>
      </c>
      <c r="AR81" s="65">
        <v>27</v>
      </c>
      <c r="AS81" s="67">
        <f t="shared" si="277"/>
        <v>2.3361083468847844E-2</v>
      </c>
      <c r="AT81" s="68">
        <f t="shared" si="278"/>
        <v>0.58615082158200049</v>
      </c>
      <c r="AU81" s="68">
        <f t="shared" si="279"/>
        <v>8.2825659571369628E-2</v>
      </c>
      <c r="AV81" s="68">
        <f t="shared" si="280"/>
        <v>0.38530618188878912</v>
      </c>
      <c r="AW81" s="68">
        <f t="shared" si="281"/>
        <v>8.4342613043372733E-2</v>
      </c>
      <c r="AX81" s="68">
        <f t="shared" si="282"/>
        <v>4.2474697216086987E-2</v>
      </c>
      <c r="AY81" s="68">
        <f t="shared" si="283"/>
        <v>9.1320599014587028E-2</v>
      </c>
      <c r="AZ81" s="68">
        <f t="shared" si="284"/>
        <v>0.2029683745540157</v>
      </c>
      <c r="BA81" s="68">
        <f t="shared" si="285"/>
        <v>0.6422781000461153</v>
      </c>
      <c r="BB81" s="68">
        <f t="shared" si="286"/>
        <v>4.0957743744083883E-2</v>
      </c>
      <c r="BC81" s="68">
        <f t="shared" si="287"/>
        <v>6.6139171379335449E-2</v>
      </c>
      <c r="BD81" s="68">
        <f t="shared" si="288"/>
        <v>0.44992839979612143</v>
      </c>
      <c r="BE81" s="68">
        <f t="shared" si="289"/>
        <v>6.1284920268925507E-2</v>
      </c>
      <c r="BF81" s="68">
        <f t="shared" si="290"/>
        <v>4.2171306521686366E-2</v>
      </c>
      <c r="BG81" s="68">
        <f t="shared" si="291"/>
        <v>3.7620446105677045E-2</v>
      </c>
      <c r="BH81" s="68">
        <f t="shared" si="292"/>
        <v>4.7025557632096308E-2</v>
      </c>
      <c r="BI81" s="68">
        <f t="shared" si="293"/>
        <v>0</v>
      </c>
      <c r="BJ81" s="68">
        <f t="shared" si="294"/>
        <v>0.21753112788524551</v>
      </c>
      <c r="BK81" s="68">
        <f t="shared" si="295"/>
        <v>7.2813766656149123E-2</v>
      </c>
      <c r="BL81" s="68">
        <f t="shared" si="296"/>
        <v>9.9815538457804429E-2</v>
      </c>
      <c r="BM81" s="68">
        <f t="shared" si="297"/>
        <v>3.0945850828863378E-2</v>
      </c>
      <c r="BN81" s="68">
        <f t="shared" si="234"/>
        <v>6.4318827212931723E-2</v>
      </c>
      <c r="BO81" s="68">
        <f t="shared" si="235"/>
        <v>7.7668017766559072E-2</v>
      </c>
      <c r="BP81" s="68">
        <f t="shared" si="236"/>
        <v>9.2534161792189512E-2</v>
      </c>
      <c r="BQ81" s="68">
        <f t="shared" si="237"/>
        <v>0.33221281036868039</v>
      </c>
      <c r="BR81" s="68">
        <f t="shared" si="238"/>
        <v>8.0701924710565281E-2</v>
      </c>
      <c r="BS81" s="68">
        <f t="shared" si="239"/>
        <v>0.27153467148855609</v>
      </c>
      <c r="BT81" s="68">
        <f t="shared" si="240"/>
        <v>4.9149292492900662E-2</v>
      </c>
      <c r="BU81" s="68">
        <f t="shared" si="241"/>
        <v>2.9732288051260894E-2</v>
      </c>
      <c r="BV81" s="68">
        <f t="shared" si="242"/>
        <v>7.5847673600155331E-3</v>
      </c>
      <c r="BW81" s="67">
        <f t="shared" si="243"/>
        <v>4.5508604160093202E-3</v>
      </c>
      <c r="BX81" s="68">
        <f t="shared" si="244"/>
        <v>0.14593092400669885</v>
      </c>
      <c r="BY81" s="68">
        <f t="shared" si="151"/>
        <v>9.9815538457804429E-2</v>
      </c>
      <c r="BZ81" s="67">
        <f t="shared" si="151"/>
        <v>1.4866144025630447E-2</v>
      </c>
      <c r="CA81" s="68">
        <f t="shared" si="151"/>
        <v>6.7959515545739188E-2</v>
      </c>
      <c r="CB81" s="68">
        <f t="shared" si="151"/>
        <v>4.8542511104099413E-2</v>
      </c>
      <c r="CC81" s="68">
        <f t="shared" si="245"/>
        <v>0.10406300817941312</v>
      </c>
      <c r="CD81" s="68">
        <f t="shared" si="275"/>
        <v>4.4901822771291955E-2</v>
      </c>
      <c r="CE81" s="67">
        <f t="shared" si="276"/>
        <v>8.1915487488167758E-3</v>
      </c>
      <c r="CF81" s="64">
        <v>321971</v>
      </c>
      <c r="CG81" s="69">
        <v>295</v>
      </c>
      <c r="CH81" s="70">
        <v>2186</v>
      </c>
      <c r="CI81" s="70">
        <v>281</v>
      </c>
      <c r="CJ81" s="70">
        <v>1343</v>
      </c>
      <c r="CK81" s="70">
        <v>262</v>
      </c>
      <c r="CL81" s="70">
        <v>47</v>
      </c>
      <c r="CM81" s="70">
        <v>199</v>
      </c>
      <c r="CN81" s="70">
        <v>762</v>
      </c>
      <c r="CO81" s="70">
        <v>199</v>
      </c>
      <c r="CP81" s="70">
        <v>22</v>
      </c>
      <c r="CQ81" s="70">
        <v>70</v>
      </c>
      <c r="CR81" s="70">
        <v>483</v>
      </c>
      <c r="CS81" s="70">
        <v>160</v>
      </c>
      <c r="CT81" s="70">
        <v>54</v>
      </c>
      <c r="CU81" s="70">
        <v>68</v>
      </c>
      <c r="CV81" s="70">
        <v>144</v>
      </c>
      <c r="CW81" s="70">
        <v>3</v>
      </c>
      <c r="CX81" s="70">
        <v>570</v>
      </c>
      <c r="CY81" s="70">
        <v>110</v>
      </c>
      <c r="CZ81" s="70">
        <v>210</v>
      </c>
      <c r="DA81" s="70">
        <v>83</v>
      </c>
      <c r="DB81" s="70">
        <v>280</v>
      </c>
      <c r="DC81" s="70">
        <v>130</v>
      </c>
      <c r="DD81" s="70">
        <v>362</v>
      </c>
      <c r="DE81" s="70">
        <v>774</v>
      </c>
      <c r="DF81" s="70">
        <v>206</v>
      </c>
      <c r="DG81" s="70">
        <v>540</v>
      </c>
      <c r="DH81" s="70">
        <v>126</v>
      </c>
      <c r="DI81" s="70">
        <v>66</v>
      </c>
      <c r="DJ81" s="70">
        <v>6</v>
      </c>
      <c r="DK81" s="69">
        <v>9</v>
      </c>
      <c r="DL81" s="70">
        <v>494</v>
      </c>
      <c r="DM81" s="70">
        <v>360</v>
      </c>
      <c r="DN81" s="69"/>
      <c r="DO81" s="70">
        <v>190</v>
      </c>
      <c r="DP81" s="70">
        <v>153</v>
      </c>
      <c r="DQ81" s="70">
        <v>349</v>
      </c>
      <c r="DR81" s="70">
        <v>149</v>
      </c>
      <c r="DS81" s="69">
        <v>11</v>
      </c>
      <c r="DT81" s="67">
        <f t="shared" si="298"/>
        <v>9.1623158607452224E-2</v>
      </c>
      <c r="DU81" s="68">
        <f t="shared" si="299"/>
        <v>0.67894313463013756</v>
      </c>
      <c r="DV81" s="68">
        <f t="shared" si="300"/>
        <v>8.7274940910827381E-2</v>
      </c>
      <c r="DW81" s="68">
        <f t="shared" si="301"/>
        <v>0.41711831189765536</v>
      </c>
      <c r="DX81" s="68">
        <f t="shared" si="302"/>
        <v>8.137378832255078E-2</v>
      </c>
      <c r="DY81" s="68">
        <f t="shared" si="303"/>
        <v>1.4597587981526286E-2</v>
      </c>
      <c r="DZ81" s="68">
        <f t="shared" si="304"/>
        <v>6.1806808687738954E-2</v>
      </c>
      <c r="EA81" s="68">
        <f t="shared" si="305"/>
        <v>0.23666727748772404</v>
      </c>
      <c r="EB81" s="68">
        <f t="shared" si="306"/>
        <v>6.1806808687738954E-2</v>
      </c>
      <c r="EC81" s="68">
        <f t="shared" si="307"/>
        <v>6.8329135232676232E-3</v>
      </c>
      <c r="ED81" s="68">
        <f t="shared" si="308"/>
        <v>2.1741088483124255E-2</v>
      </c>
      <c r="EE81" s="68">
        <f t="shared" si="309"/>
        <v>0.15001351053355738</v>
      </c>
      <c r="EF81" s="68">
        <f t="shared" si="310"/>
        <v>4.9693916532855438E-2</v>
      </c>
      <c r="EG81" s="68">
        <f t="shared" si="311"/>
        <v>1.6771696829838714E-2</v>
      </c>
      <c r="EH81" s="68">
        <f t="shared" si="312"/>
        <v>2.1119914526463564E-2</v>
      </c>
      <c r="EI81" s="68">
        <f t="shared" si="313"/>
        <v>4.4724524879569898E-2</v>
      </c>
      <c r="EJ81" s="68">
        <f t="shared" si="314"/>
        <v>9.3176093499103968E-4</v>
      </c>
      <c r="EK81" s="68">
        <f t="shared" si="315"/>
        <v>0.17703457764829753</v>
      </c>
      <c r="EL81" s="68">
        <f t="shared" si="316"/>
        <v>3.4164567616338112E-2</v>
      </c>
      <c r="EM81" s="68">
        <f t="shared" si="317"/>
        <v>6.5223265449372764E-2</v>
      </c>
      <c r="EN81" s="68">
        <f t="shared" si="318"/>
        <v>2.5778719201418762E-2</v>
      </c>
      <c r="EO81" s="68">
        <f t="shared" si="319"/>
        <v>8.6964353932497018E-2</v>
      </c>
      <c r="EP81" s="68">
        <f t="shared" si="320"/>
        <v>4.0376307182945048E-2</v>
      </c>
      <c r="EQ81" s="68">
        <f t="shared" si="321"/>
        <v>0.11243248615558543</v>
      </c>
      <c r="ER81" s="68">
        <f t="shared" si="185"/>
        <v>0.24039432122768822</v>
      </c>
      <c r="ES81" s="68">
        <f t="shared" si="186"/>
        <v>6.3980917536051382E-2</v>
      </c>
      <c r="ET81" s="68">
        <f t="shared" si="186"/>
        <v>0.16771696829838711</v>
      </c>
      <c r="EU81" s="68">
        <f t="shared" si="186"/>
        <v>3.9133959269623667E-2</v>
      </c>
      <c r="EV81" s="68">
        <f t="shared" si="186"/>
        <v>2.0498740569802869E-2</v>
      </c>
      <c r="EW81" s="68">
        <f t="shared" si="186"/>
        <v>1.8635218699820794E-3</v>
      </c>
      <c r="EX81" s="67">
        <f t="shared" si="322"/>
        <v>2.7952828049731186E-3</v>
      </c>
      <c r="EY81" s="68">
        <f t="shared" si="322"/>
        <v>0.15342996729519118</v>
      </c>
      <c r="EZ81" s="68">
        <f t="shared" si="322"/>
        <v>0.11181131219892475</v>
      </c>
      <c r="FA81" s="67"/>
      <c r="FB81" s="68">
        <f t="shared" si="233"/>
        <v>5.9011525882765842E-2</v>
      </c>
      <c r="FC81" s="68">
        <f t="shared" si="233"/>
        <v>4.7519807684543017E-2</v>
      </c>
      <c r="FD81" s="68">
        <f t="shared" si="233"/>
        <v>0.10839485543729092</v>
      </c>
      <c r="FE81" s="68">
        <f t="shared" si="233"/>
        <v>4.6277459771221628E-2</v>
      </c>
      <c r="FF81" s="67">
        <f t="shared" si="233"/>
        <v>3.4164567616338116E-3</v>
      </c>
      <c r="FG81" s="67">
        <f t="shared" si="246"/>
        <v>-6.8262075138604383E-2</v>
      </c>
      <c r="FH81" s="68">
        <f t="shared" si="247"/>
        <v>-9.2792313048137065E-2</v>
      </c>
      <c r="FI81" s="68">
        <f t="shared" si="248"/>
        <v>-4.4492813394577529E-3</v>
      </c>
      <c r="FJ81" s="68">
        <f t="shared" si="249"/>
        <v>-3.1812130008866235E-2</v>
      </c>
      <c r="FK81" s="68">
        <f t="shared" si="250"/>
        <v>2.9688247208219526E-3</v>
      </c>
      <c r="FL81" s="68">
        <f t="shared" si="251"/>
        <v>2.7877109234560701E-2</v>
      </c>
      <c r="FM81" s="68">
        <f t="shared" si="252"/>
        <v>2.9513790326848074E-2</v>
      </c>
      <c r="FN81" s="68">
        <f t="shared" si="253"/>
        <v>-3.3698902933708336E-2</v>
      </c>
      <c r="FO81" s="68">
        <f t="shared" si="254"/>
        <v>0.58047129135837638</v>
      </c>
      <c r="FP81" s="68">
        <f t="shared" si="255"/>
        <v>3.4124830220816263E-2</v>
      </c>
      <c r="FQ81" s="68">
        <f t="shared" si="256"/>
        <v>4.4398082896211194E-2</v>
      </c>
      <c r="FR81" s="68">
        <f t="shared" si="257"/>
        <v>0.29991488926256404</v>
      </c>
      <c r="FS81" s="68">
        <f t="shared" si="258"/>
        <v>1.1591003736070069E-2</v>
      </c>
      <c r="FT81" s="68">
        <f t="shared" si="259"/>
        <v>2.5399609691847652E-2</v>
      </c>
      <c r="FU81" s="68">
        <f t="shared" si="260"/>
        <v>1.6500531579213482E-2</v>
      </c>
      <c r="FV81" s="68">
        <f t="shared" si="261"/>
        <v>2.3010327525264107E-3</v>
      </c>
      <c r="FW81" s="68">
        <f t="shared" si="262"/>
        <v>-9.3176093499103968E-4</v>
      </c>
      <c r="FX81" s="68">
        <f t="shared" si="263"/>
        <v>4.0496550236947981E-2</v>
      </c>
      <c r="FY81" s="68">
        <f t="shared" si="264"/>
        <v>3.8649199039811011E-2</v>
      </c>
      <c r="FZ81" s="68">
        <f t="shared" si="265"/>
        <v>3.4592273008431665E-2</v>
      </c>
      <c r="GA81" s="68">
        <f t="shared" si="266"/>
        <v>5.1671316274446155E-3</v>
      </c>
      <c r="GB81" s="68">
        <f t="shared" si="267"/>
        <v>-2.2645526719565295E-2</v>
      </c>
      <c r="GC81" s="68">
        <f t="shared" si="268"/>
        <v>3.7291710583614024E-2</v>
      </c>
      <c r="GD81" s="68">
        <f t="shared" si="269"/>
        <v>-1.9898324363395919E-2</v>
      </c>
      <c r="GE81" s="68">
        <f t="shared" si="270"/>
        <v>9.1818489140992166E-2</v>
      </c>
      <c r="GF81" s="68">
        <f t="shared" si="271"/>
        <v>1.6721007174513899E-2</v>
      </c>
      <c r="GG81" s="68">
        <f t="shared" si="272"/>
        <v>0.10381770319016898</v>
      </c>
      <c r="GH81" s="68">
        <f t="shared" si="273"/>
        <v>1.0015333223276995E-2</v>
      </c>
      <c r="GI81" s="68">
        <f t="shared" si="274"/>
        <v>9.2335474814580244E-3</v>
      </c>
      <c r="GJ81" s="68">
        <f t="shared" si="182"/>
        <v>5.7212454900334537E-3</v>
      </c>
      <c r="GK81" s="67">
        <f t="shared" si="182"/>
        <v>1.7555776110362016E-3</v>
      </c>
      <c r="GL81" s="68">
        <f t="shared" si="182"/>
        <v>-7.4990432884923242E-3</v>
      </c>
      <c r="GM81" s="68">
        <f t="shared" si="182"/>
        <v>-1.1995773741120319E-2</v>
      </c>
      <c r="GN81" s="67"/>
      <c r="GO81" s="68">
        <f t="shared" si="232"/>
        <v>8.9479896629733463E-3</v>
      </c>
      <c r="GP81" s="68">
        <f t="shared" si="232"/>
        <v>1.0227034195563964E-3</v>
      </c>
      <c r="GQ81" s="68">
        <f t="shared" si="232"/>
        <v>-4.3318472578778022E-3</v>
      </c>
      <c r="GR81" s="68">
        <f t="shared" si="232"/>
        <v>-1.3756369999296733E-3</v>
      </c>
      <c r="GS81" s="67">
        <f t="shared" si="232"/>
        <v>4.7750919871829643E-3</v>
      </c>
    </row>
    <row r="82" spans="1:201" s="71" customFormat="1" x14ac:dyDescent="0.15">
      <c r="A82" s="64">
        <v>1</v>
      </c>
      <c r="B82" s="64" t="s">
        <v>611</v>
      </c>
      <c r="C82" s="64" t="s">
        <v>612</v>
      </c>
      <c r="D82" s="64" t="s">
        <v>613</v>
      </c>
      <c r="E82" s="64">
        <v>147489</v>
      </c>
      <c r="F82" s="65">
        <v>16</v>
      </c>
      <c r="G82" s="66">
        <v>594</v>
      </c>
      <c r="H82" s="66">
        <v>52</v>
      </c>
      <c r="I82" s="66">
        <v>341</v>
      </c>
      <c r="J82" s="66">
        <v>293</v>
      </c>
      <c r="K82" s="66">
        <v>28</v>
      </c>
      <c r="L82" s="66">
        <v>90</v>
      </c>
      <c r="M82" s="66">
        <v>191</v>
      </c>
      <c r="N82" s="66">
        <v>1466</v>
      </c>
      <c r="O82" s="66">
        <v>37</v>
      </c>
      <c r="P82" s="66">
        <v>40</v>
      </c>
      <c r="Q82" s="66">
        <v>732</v>
      </c>
      <c r="R82" s="66">
        <v>143</v>
      </c>
      <c r="S82" s="66">
        <v>67</v>
      </c>
      <c r="T82" s="66">
        <v>121</v>
      </c>
      <c r="U82" s="66">
        <v>327</v>
      </c>
      <c r="V82" s="66">
        <v>32</v>
      </c>
      <c r="W82" s="66">
        <v>268</v>
      </c>
      <c r="X82" s="66">
        <v>248</v>
      </c>
      <c r="Y82" s="66">
        <v>992</v>
      </c>
      <c r="Z82" s="66">
        <v>243</v>
      </c>
      <c r="AA82" s="66">
        <v>665</v>
      </c>
      <c r="AB82" s="66">
        <v>223</v>
      </c>
      <c r="AC82" s="66">
        <v>106</v>
      </c>
      <c r="AD82" s="66">
        <v>346</v>
      </c>
      <c r="AE82" s="66">
        <v>455</v>
      </c>
      <c r="AF82" s="66">
        <v>6225</v>
      </c>
      <c r="AG82" s="66">
        <v>6537</v>
      </c>
      <c r="AH82" s="66">
        <v>150</v>
      </c>
      <c r="AI82" s="66">
        <v>179</v>
      </c>
      <c r="AJ82" s="65">
        <v>5</v>
      </c>
      <c r="AK82" s="66">
        <v>80</v>
      </c>
      <c r="AL82" s="66">
        <v>85</v>
      </c>
      <c r="AM82" s="65">
        <v>17</v>
      </c>
      <c r="AN82" s="66">
        <v>67</v>
      </c>
      <c r="AO82" s="66">
        <v>122</v>
      </c>
      <c r="AP82" s="66">
        <v>58</v>
      </c>
      <c r="AQ82" s="66">
        <v>23</v>
      </c>
      <c r="AR82" s="65">
        <v>11</v>
      </c>
      <c r="AS82" s="67">
        <f t="shared" si="277"/>
        <v>1.0848266650394267E-2</v>
      </c>
      <c r="AT82" s="68">
        <f t="shared" si="278"/>
        <v>0.40274189939588712</v>
      </c>
      <c r="AU82" s="68">
        <f t="shared" si="279"/>
        <v>3.5256866613781371E-2</v>
      </c>
      <c r="AV82" s="68">
        <f t="shared" si="280"/>
        <v>0.2312036829865278</v>
      </c>
      <c r="AW82" s="68">
        <f t="shared" si="281"/>
        <v>0.19865888303534501</v>
      </c>
      <c r="AX82" s="68">
        <f t="shared" si="282"/>
        <v>1.8984466638189965E-2</v>
      </c>
      <c r="AY82" s="68">
        <f t="shared" si="283"/>
        <v>6.1021499908467752E-2</v>
      </c>
      <c r="AZ82" s="68">
        <f t="shared" si="284"/>
        <v>0.12950118313908154</v>
      </c>
      <c r="BA82" s="68">
        <f t="shared" si="285"/>
        <v>0.9939724318423746</v>
      </c>
      <c r="BB82" s="68">
        <f t="shared" si="286"/>
        <v>2.5086616629036742E-2</v>
      </c>
      <c r="BC82" s="68">
        <f t="shared" si="287"/>
        <v>2.7120666625985664E-2</v>
      </c>
      <c r="BD82" s="68">
        <f t="shared" si="288"/>
        <v>0.49630819925553765</v>
      </c>
      <c r="BE82" s="68">
        <f t="shared" si="289"/>
        <v>9.6956383187898759E-2</v>
      </c>
      <c r="BF82" s="68">
        <f t="shared" si="290"/>
        <v>4.5427116598525989E-2</v>
      </c>
      <c r="BG82" s="68">
        <f t="shared" si="291"/>
        <v>8.2040016543606639E-2</v>
      </c>
      <c r="BH82" s="68">
        <f t="shared" si="292"/>
        <v>0.22171144966743284</v>
      </c>
      <c r="BI82" s="68">
        <f t="shared" si="293"/>
        <v>2.1696533300788533E-2</v>
      </c>
      <c r="BJ82" s="68">
        <f t="shared" si="294"/>
        <v>0.18170846639410396</v>
      </c>
      <c r="BK82" s="68">
        <f t="shared" si="295"/>
        <v>0.16814813308111115</v>
      </c>
      <c r="BL82" s="68">
        <f t="shared" si="296"/>
        <v>0.6725925323244446</v>
      </c>
      <c r="BM82" s="68">
        <f t="shared" si="297"/>
        <v>0.16475804975286293</v>
      </c>
      <c r="BN82" s="68">
        <f t="shared" si="234"/>
        <v>0.45088108265701171</v>
      </c>
      <c r="BO82" s="68">
        <f t="shared" si="235"/>
        <v>0.15119771643987009</v>
      </c>
      <c r="BP82" s="68">
        <f t="shared" si="236"/>
        <v>7.1869766558862014E-2</v>
      </c>
      <c r="BQ82" s="68">
        <f t="shared" si="237"/>
        <v>0.23459376631477599</v>
      </c>
      <c r="BR82" s="68">
        <f t="shared" si="238"/>
        <v>0.30849758287058698</v>
      </c>
      <c r="BS82" s="68">
        <f t="shared" si="239"/>
        <v>4.2206537436690192</v>
      </c>
      <c r="BT82" s="68">
        <f t="shared" si="240"/>
        <v>4.4321949433517078</v>
      </c>
      <c r="BU82" s="68">
        <f t="shared" si="241"/>
        <v>0.10170249984744624</v>
      </c>
      <c r="BV82" s="68">
        <f t="shared" si="242"/>
        <v>0.12136498315128585</v>
      </c>
      <c r="BW82" s="67">
        <f t="shared" si="243"/>
        <v>3.390083328248208E-3</v>
      </c>
      <c r="BX82" s="68">
        <f t="shared" si="244"/>
        <v>5.4241333251971328E-2</v>
      </c>
      <c r="BY82" s="68">
        <f t="shared" si="151"/>
        <v>5.7631416580219544E-2</v>
      </c>
      <c r="BZ82" s="67">
        <f t="shared" si="151"/>
        <v>1.1526283316043908E-2</v>
      </c>
      <c r="CA82" s="68">
        <f t="shared" si="151"/>
        <v>4.5427116598525989E-2</v>
      </c>
      <c r="CB82" s="68">
        <f t="shared" si="151"/>
        <v>8.2718033209256275E-2</v>
      </c>
      <c r="CC82" s="68">
        <f t="shared" si="245"/>
        <v>3.9324966607679215E-2</v>
      </c>
      <c r="CD82" s="68">
        <f t="shared" si="275"/>
        <v>1.5594383309941758E-2</v>
      </c>
      <c r="CE82" s="67">
        <f t="shared" si="276"/>
        <v>7.4581833221460591E-3</v>
      </c>
      <c r="CF82" s="64">
        <v>137470</v>
      </c>
      <c r="CG82" s="69">
        <v>52</v>
      </c>
      <c r="CH82" s="70">
        <v>779</v>
      </c>
      <c r="CI82" s="70">
        <v>39</v>
      </c>
      <c r="CJ82" s="70">
        <v>294</v>
      </c>
      <c r="CK82" s="70">
        <v>366</v>
      </c>
      <c r="CL82" s="70">
        <v>6</v>
      </c>
      <c r="CM82" s="70">
        <v>54</v>
      </c>
      <c r="CN82" s="70">
        <v>152</v>
      </c>
      <c r="CO82" s="70">
        <v>131</v>
      </c>
      <c r="CP82" s="70">
        <v>14</v>
      </c>
      <c r="CQ82" s="70">
        <v>19</v>
      </c>
      <c r="CR82" s="70">
        <v>254</v>
      </c>
      <c r="CS82" s="70">
        <v>64</v>
      </c>
      <c r="CT82" s="70">
        <v>35</v>
      </c>
      <c r="CU82" s="70">
        <v>126</v>
      </c>
      <c r="CV82" s="70">
        <v>276</v>
      </c>
      <c r="CW82" s="70">
        <v>7</v>
      </c>
      <c r="CX82" s="70">
        <v>201</v>
      </c>
      <c r="CY82" s="70">
        <v>52</v>
      </c>
      <c r="CZ82" s="70">
        <v>949</v>
      </c>
      <c r="DA82" s="70">
        <v>68</v>
      </c>
      <c r="DB82" s="70">
        <v>213</v>
      </c>
      <c r="DC82" s="70">
        <v>36</v>
      </c>
      <c r="DD82" s="70">
        <v>76</v>
      </c>
      <c r="DE82" s="70">
        <v>123</v>
      </c>
      <c r="DF82" s="70">
        <v>260</v>
      </c>
      <c r="DG82" s="70">
        <v>5043</v>
      </c>
      <c r="DH82" s="70">
        <v>4770</v>
      </c>
      <c r="DI82" s="70">
        <v>29</v>
      </c>
      <c r="DJ82" s="70">
        <v>0</v>
      </c>
      <c r="DK82" s="69">
        <v>7</v>
      </c>
      <c r="DL82" s="70">
        <v>67</v>
      </c>
      <c r="DM82" s="70">
        <v>97</v>
      </c>
      <c r="DN82" s="69"/>
      <c r="DO82" s="70">
        <v>26</v>
      </c>
      <c r="DP82" s="70">
        <v>84</v>
      </c>
      <c r="DQ82" s="70">
        <v>60</v>
      </c>
      <c r="DR82" s="70">
        <v>14</v>
      </c>
      <c r="DS82" s="69">
        <v>11</v>
      </c>
      <c r="DT82" s="67">
        <f t="shared" si="298"/>
        <v>3.7826434858514585E-2</v>
      </c>
      <c r="DU82" s="68">
        <f t="shared" si="299"/>
        <v>0.56666909143813193</v>
      </c>
      <c r="DV82" s="68">
        <f t="shared" si="300"/>
        <v>2.8369826143885935E-2</v>
      </c>
      <c r="DW82" s="68">
        <f t="shared" si="301"/>
        <v>0.21386484323852478</v>
      </c>
      <c r="DX82" s="68">
        <f t="shared" si="302"/>
        <v>0.26623990688877575</v>
      </c>
      <c r="DY82" s="68">
        <f t="shared" si="303"/>
        <v>4.3645886375209136E-3</v>
      </c>
      <c r="DZ82" s="68">
        <f t="shared" si="304"/>
        <v>3.9281297737688223E-2</v>
      </c>
      <c r="EA82" s="68">
        <f t="shared" si="305"/>
        <v>0.11056957881719648</v>
      </c>
      <c r="EB82" s="68">
        <f t="shared" si="306"/>
        <v>9.5293518585873288E-2</v>
      </c>
      <c r="EC82" s="68">
        <f t="shared" si="307"/>
        <v>1.0184040154215465E-2</v>
      </c>
      <c r="ED82" s="68">
        <f t="shared" si="308"/>
        <v>1.382119735214956E-2</v>
      </c>
      <c r="EE82" s="68">
        <f t="shared" si="309"/>
        <v>0.18476758565505202</v>
      </c>
      <c r="EF82" s="68">
        <f t="shared" si="310"/>
        <v>4.6555612133556412E-2</v>
      </c>
      <c r="EG82" s="68">
        <f t="shared" si="311"/>
        <v>2.5460100385538663E-2</v>
      </c>
      <c r="EH82" s="68">
        <f t="shared" si="312"/>
        <v>9.1656361387939186E-2</v>
      </c>
      <c r="EI82" s="68">
        <f t="shared" si="313"/>
        <v>0.20077107732596203</v>
      </c>
      <c r="EJ82" s="68">
        <f t="shared" si="314"/>
        <v>5.0920200771077326E-3</v>
      </c>
      <c r="EK82" s="68">
        <f t="shared" si="315"/>
        <v>0.1462137193569506</v>
      </c>
      <c r="EL82" s="68">
        <f t="shared" si="316"/>
        <v>3.7826434858514585E-2</v>
      </c>
      <c r="EM82" s="68">
        <f t="shared" si="317"/>
        <v>0.69033243616789108</v>
      </c>
      <c r="EN82" s="68">
        <f t="shared" si="318"/>
        <v>4.9465337891903681E-2</v>
      </c>
      <c r="EO82" s="68">
        <f t="shared" si="319"/>
        <v>0.15494289663199243</v>
      </c>
      <c r="EP82" s="68">
        <f t="shared" si="320"/>
        <v>2.6187531825125485E-2</v>
      </c>
      <c r="EQ82" s="68">
        <f t="shared" si="321"/>
        <v>5.5284789408598239E-2</v>
      </c>
      <c r="ER82" s="68">
        <f t="shared" si="185"/>
        <v>8.9474067069178723E-2</v>
      </c>
      <c r="ES82" s="68">
        <f t="shared" si="186"/>
        <v>0.18913217429257292</v>
      </c>
      <c r="ET82" s="68">
        <f t="shared" si="186"/>
        <v>3.6684367498363275</v>
      </c>
      <c r="EU82" s="68">
        <f t="shared" si="186"/>
        <v>3.4698479668291267</v>
      </c>
      <c r="EV82" s="68">
        <f t="shared" si="186"/>
        <v>2.1095511748017749E-2</v>
      </c>
      <c r="EW82" s="68">
        <f t="shared" si="186"/>
        <v>0</v>
      </c>
      <c r="EX82" s="67">
        <f t="shared" si="322"/>
        <v>5.0920200771077326E-3</v>
      </c>
      <c r="EY82" s="68">
        <f t="shared" si="322"/>
        <v>4.8737906452316869E-2</v>
      </c>
      <c r="EZ82" s="68">
        <f t="shared" si="322"/>
        <v>7.0560849639921444E-2</v>
      </c>
      <c r="FA82" s="67"/>
      <c r="FB82" s="68">
        <f t="shared" si="233"/>
        <v>1.8913217429257292E-2</v>
      </c>
      <c r="FC82" s="68">
        <f t="shared" si="233"/>
        <v>6.1104240925292791E-2</v>
      </c>
      <c r="FD82" s="68">
        <f t="shared" si="233"/>
        <v>4.3645886375209136E-2</v>
      </c>
      <c r="FE82" s="68">
        <f t="shared" si="233"/>
        <v>1.0184040154215465E-2</v>
      </c>
      <c r="FF82" s="67">
        <f t="shared" si="233"/>
        <v>8.0017458354550083E-3</v>
      </c>
      <c r="FG82" s="67">
        <f t="shared" si="246"/>
        <v>-2.6978168208120316E-2</v>
      </c>
      <c r="FH82" s="68">
        <f t="shared" si="247"/>
        <v>-0.16392719204224482</v>
      </c>
      <c r="FI82" s="68">
        <f t="shared" si="248"/>
        <v>6.8870404698954356E-3</v>
      </c>
      <c r="FJ82" s="68">
        <f t="shared" si="249"/>
        <v>1.7338839748003015E-2</v>
      </c>
      <c r="FK82" s="68">
        <f t="shared" si="250"/>
        <v>-6.7581023853430733E-2</v>
      </c>
      <c r="FL82" s="68">
        <f t="shared" si="251"/>
        <v>1.4619878000669051E-2</v>
      </c>
      <c r="FM82" s="68">
        <f t="shared" si="252"/>
        <v>2.174020217077953E-2</v>
      </c>
      <c r="FN82" s="68">
        <f t="shared" si="253"/>
        <v>1.8931604321885065E-2</v>
      </c>
      <c r="FO82" s="68">
        <f t="shared" si="254"/>
        <v>0.89867891325650129</v>
      </c>
      <c r="FP82" s="68">
        <f t="shared" si="255"/>
        <v>1.4902576474821277E-2</v>
      </c>
      <c r="FQ82" s="68">
        <f t="shared" si="256"/>
        <v>1.3299469273836104E-2</v>
      </c>
      <c r="FR82" s="68">
        <f t="shared" si="257"/>
        <v>0.31154061360048563</v>
      </c>
      <c r="FS82" s="68">
        <f t="shared" si="258"/>
        <v>5.0400771054342347E-2</v>
      </c>
      <c r="FT82" s="68">
        <f t="shared" si="259"/>
        <v>1.9967016212987326E-2</v>
      </c>
      <c r="FU82" s="68">
        <f t="shared" si="260"/>
        <v>-9.6163448443325472E-3</v>
      </c>
      <c r="FV82" s="68">
        <f t="shared" si="261"/>
        <v>2.0940372341470809E-2</v>
      </c>
      <c r="FW82" s="68">
        <f t="shared" si="262"/>
        <v>1.6604513223680801E-2</v>
      </c>
      <c r="FX82" s="68">
        <f t="shared" si="263"/>
        <v>3.5494747037153357E-2</v>
      </c>
      <c r="FY82" s="68">
        <f t="shared" si="264"/>
        <v>0.13032169822259657</v>
      </c>
      <c r="FZ82" s="68">
        <f t="shared" si="265"/>
        <v>-1.7739903843446481E-2</v>
      </c>
      <c r="GA82" s="68">
        <f t="shared" si="266"/>
        <v>0.11529271186095924</v>
      </c>
      <c r="GB82" s="68">
        <f t="shared" si="267"/>
        <v>0.29593818602501931</v>
      </c>
      <c r="GC82" s="68">
        <f t="shared" si="268"/>
        <v>0.12501018461474461</v>
      </c>
      <c r="GD82" s="68">
        <f t="shared" si="269"/>
        <v>1.6584977150263774E-2</v>
      </c>
      <c r="GE82" s="68">
        <f t="shared" si="270"/>
        <v>0.14511969924559726</v>
      </c>
      <c r="GF82" s="68">
        <f t="shared" si="271"/>
        <v>0.11936540857801406</v>
      </c>
      <c r="GG82" s="68">
        <f t="shared" si="272"/>
        <v>0.55221699383269174</v>
      </c>
      <c r="GH82" s="68">
        <f t="shared" si="273"/>
        <v>0.96234697652258117</v>
      </c>
      <c r="GI82" s="68">
        <f t="shared" si="274"/>
        <v>8.0606988099428484E-2</v>
      </c>
      <c r="GJ82" s="68">
        <f t="shared" si="182"/>
        <v>0.12136498315128585</v>
      </c>
      <c r="GK82" s="67">
        <f t="shared" si="182"/>
        <v>-1.7019367488595246E-3</v>
      </c>
      <c r="GL82" s="68">
        <f t="shared" si="182"/>
        <v>5.5034267996544595E-3</v>
      </c>
      <c r="GM82" s="68">
        <f t="shared" si="182"/>
        <v>-1.29294330597019E-2</v>
      </c>
      <c r="GN82" s="67"/>
      <c r="GO82" s="68">
        <f t="shared" si="232"/>
        <v>2.6513899169268697E-2</v>
      </c>
      <c r="GP82" s="68">
        <f t="shared" si="232"/>
        <v>2.1613792283963484E-2</v>
      </c>
      <c r="GQ82" s="68">
        <f t="shared" si="232"/>
        <v>-4.320919767529921E-3</v>
      </c>
      <c r="GR82" s="68">
        <f t="shared" si="232"/>
        <v>5.4103431557262927E-3</v>
      </c>
      <c r="GS82" s="67">
        <f t="shared" si="232"/>
        <v>-5.435625133089492E-4</v>
      </c>
    </row>
    <row r="83" spans="1:201" s="71" customFormat="1" x14ac:dyDescent="0.15">
      <c r="A83" s="64">
        <v>1</v>
      </c>
      <c r="B83" s="64" t="s">
        <v>614</v>
      </c>
      <c r="C83" s="64" t="s">
        <v>615</v>
      </c>
      <c r="D83" s="64" t="s">
        <v>616</v>
      </c>
      <c r="E83" s="64">
        <v>142065</v>
      </c>
      <c r="F83" s="65">
        <v>38</v>
      </c>
      <c r="G83" s="66">
        <v>926</v>
      </c>
      <c r="H83" s="66">
        <v>67</v>
      </c>
      <c r="I83" s="66">
        <v>581</v>
      </c>
      <c r="J83" s="66">
        <v>196</v>
      </c>
      <c r="K83" s="66">
        <v>42</v>
      </c>
      <c r="L83" s="66">
        <v>91</v>
      </c>
      <c r="M83" s="66">
        <v>175</v>
      </c>
      <c r="N83" s="66">
        <v>1619</v>
      </c>
      <c r="O83" s="66">
        <v>65</v>
      </c>
      <c r="P83" s="66">
        <v>48</v>
      </c>
      <c r="Q83" s="66">
        <v>709</v>
      </c>
      <c r="R83" s="66">
        <v>144</v>
      </c>
      <c r="S83" s="66">
        <v>67</v>
      </c>
      <c r="T83" s="66">
        <v>59</v>
      </c>
      <c r="U83" s="66">
        <v>37</v>
      </c>
      <c r="V83" s="66">
        <v>4</v>
      </c>
      <c r="W83" s="66">
        <v>162</v>
      </c>
      <c r="X83" s="66">
        <v>81</v>
      </c>
      <c r="Y83" s="66">
        <v>108</v>
      </c>
      <c r="Z83" s="66">
        <v>58</v>
      </c>
      <c r="AA83" s="66">
        <v>149</v>
      </c>
      <c r="AB83" s="66">
        <v>144</v>
      </c>
      <c r="AC83" s="66">
        <v>182</v>
      </c>
      <c r="AD83" s="66">
        <v>628</v>
      </c>
      <c r="AE83" s="66">
        <v>108</v>
      </c>
      <c r="AF83" s="66">
        <v>446</v>
      </c>
      <c r="AG83" s="66">
        <v>119</v>
      </c>
      <c r="AH83" s="66">
        <v>80</v>
      </c>
      <c r="AI83" s="66">
        <v>36</v>
      </c>
      <c r="AJ83" s="65">
        <v>1</v>
      </c>
      <c r="AK83" s="66">
        <v>113</v>
      </c>
      <c r="AL83" s="66">
        <v>116</v>
      </c>
      <c r="AM83" s="65">
        <v>1</v>
      </c>
      <c r="AN83" s="66">
        <v>55</v>
      </c>
      <c r="AO83" s="66">
        <v>75</v>
      </c>
      <c r="AP83" s="66">
        <v>118</v>
      </c>
      <c r="AQ83" s="66">
        <v>40</v>
      </c>
      <c r="AR83" s="65">
        <v>0</v>
      </c>
      <c r="AS83" s="67">
        <f t="shared" si="277"/>
        <v>2.674831943124626E-2</v>
      </c>
      <c r="AT83" s="68">
        <f t="shared" si="278"/>
        <v>0.65181431035089576</v>
      </c>
      <c r="AU83" s="68">
        <f t="shared" si="279"/>
        <v>4.7161510576144719E-2</v>
      </c>
      <c r="AV83" s="68">
        <f t="shared" si="280"/>
        <v>0.40896772604089676</v>
      </c>
      <c r="AW83" s="68">
        <f t="shared" si="281"/>
        <v>0.13796501601379652</v>
      </c>
      <c r="AX83" s="68">
        <f t="shared" si="282"/>
        <v>2.9563932002956393E-2</v>
      </c>
      <c r="AY83" s="68">
        <f t="shared" si="283"/>
        <v>6.4055186006405515E-2</v>
      </c>
      <c r="AZ83" s="68">
        <f t="shared" si="284"/>
        <v>0.1231830500123183</v>
      </c>
      <c r="BA83" s="68">
        <f t="shared" si="285"/>
        <v>1.1396191883996762</v>
      </c>
      <c r="BB83" s="68">
        <f t="shared" si="286"/>
        <v>4.575370429028966E-2</v>
      </c>
      <c r="BC83" s="68">
        <f t="shared" si="287"/>
        <v>3.3787350860521592E-2</v>
      </c>
      <c r="BD83" s="68">
        <f t="shared" si="288"/>
        <v>0.49906732833562101</v>
      </c>
      <c r="BE83" s="68">
        <f t="shared" si="289"/>
        <v>0.10136205258156478</v>
      </c>
      <c r="BF83" s="68">
        <f t="shared" si="290"/>
        <v>4.7161510576144719E-2</v>
      </c>
      <c r="BG83" s="68">
        <f t="shared" si="291"/>
        <v>4.1530285432724454E-2</v>
      </c>
      <c r="BH83" s="68">
        <f t="shared" si="292"/>
        <v>2.6044416288318727E-2</v>
      </c>
      <c r="BI83" s="68">
        <f t="shared" si="293"/>
        <v>2.8156125717101327E-3</v>
      </c>
      <c r="BJ83" s="68">
        <f t="shared" si="294"/>
        <v>0.11403230915426038</v>
      </c>
      <c r="BK83" s="68">
        <f t="shared" si="295"/>
        <v>5.701615457713019E-2</v>
      </c>
      <c r="BL83" s="68">
        <f t="shared" si="296"/>
        <v>7.6021539436173582E-2</v>
      </c>
      <c r="BM83" s="68">
        <f t="shared" si="297"/>
        <v>4.0826382289796924E-2</v>
      </c>
      <c r="BN83" s="68">
        <f t="shared" si="234"/>
        <v>0.10488156829620245</v>
      </c>
      <c r="BO83" s="68">
        <f t="shared" si="235"/>
        <v>0.10136205258156478</v>
      </c>
      <c r="BP83" s="68">
        <f t="shared" si="236"/>
        <v>0.12811037201281103</v>
      </c>
      <c r="BQ83" s="68">
        <f t="shared" si="237"/>
        <v>0.44205117375849085</v>
      </c>
      <c r="BR83" s="68">
        <f t="shared" si="238"/>
        <v>7.6021539436173582E-2</v>
      </c>
      <c r="BS83" s="68">
        <f t="shared" si="239"/>
        <v>0.31394080174567979</v>
      </c>
      <c r="BT83" s="68">
        <f t="shared" si="240"/>
        <v>8.3764474008376444E-2</v>
      </c>
      <c r="BU83" s="68">
        <f t="shared" si="241"/>
        <v>5.6312251434202654E-2</v>
      </c>
      <c r="BV83" s="68">
        <f t="shared" si="242"/>
        <v>2.5340513145391194E-2</v>
      </c>
      <c r="BW83" s="67">
        <f t="shared" si="243"/>
        <v>7.0390314292753317E-4</v>
      </c>
      <c r="BX83" s="68">
        <f t="shared" si="244"/>
        <v>7.9541055150811252E-2</v>
      </c>
      <c r="BY83" s="68">
        <f t="shared" si="151"/>
        <v>8.1652764579593848E-2</v>
      </c>
      <c r="BZ83" s="67">
        <f t="shared" si="151"/>
        <v>7.0390314292753317E-4</v>
      </c>
      <c r="CA83" s="68">
        <f t="shared" si="151"/>
        <v>3.8714672861014321E-2</v>
      </c>
      <c r="CB83" s="68">
        <f t="shared" si="151"/>
        <v>5.2792735719564984E-2</v>
      </c>
      <c r="CC83" s="68">
        <f t="shared" si="245"/>
        <v>8.3060570865448907E-2</v>
      </c>
      <c r="CD83" s="68">
        <f t="shared" si="275"/>
        <v>2.8156125717101327E-2</v>
      </c>
      <c r="CE83" s="67">
        <f t="shared" si="276"/>
        <v>0</v>
      </c>
      <c r="CF83" s="64">
        <v>142283</v>
      </c>
      <c r="CG83" s="69">
        <v>152</v>
      </c>
      <c r="CH83" s="70">
        <v>1129</v>
      </c>
      <c r="CI83" s="70">
        <v>55</v>
      </c>
      <c r="CJ83" s="70">
        <v>586</v>
      </c>
      <c r="CK83" s="70">
        <v>191</v>
      </c>
      <c r="CL83" s="70">
        <v>20</v>
      </c>
      <c r="CM83" s="70">
        <v>90</v>
      </c>
      <c r="CN83" s="70">
        <v>125</v>
      </c>
      <c r="CO83" s="70">
        <v>127</v>
      </c>
      <c r="CP83" s="70">
        <v>11</v>
      </c>
      <c r="CQ83" s="70">
        <v>20</v>
      </c>
      <c r="CR83" s="70">
        <v>254</v>
      </c>
      <c r="CS83" s="70">
        <v>90</v>
      </c>
      <c r="CT83" s="70">
        <v>28</v>
      </c>
      <c r="CU83" s="70">
        <v>28</v>
      </c>
      <c r="CV83" s="70">
        <v>29</v>
      </c>
      <c r="CW83" s="70">
        <v>0</v>
      </c>
      <c r="CX83" s="70">
        <v>147</v>
      </c>
      <c r="CY83" s="70">
        <v>36</v>
      </c>
      <c r="CZ83" s="70">
        <v>74</v>
      </c>
      <c r="DA83" s="70">
        <v>30</v>
      </c>
      <c r="DB83" s="70">
        <v>154</v>
      </c>
      <c r="DC83" s="70">
        <v>62</v>
      </c>
      <c r="DD83" s="70">
        <v>195</v>
      </c>
      <c r="DE83" s="70">
        <v>245</v>
      </c>
      <c r="DF83" s="70">
        <v>89</v>
      </c>
      <c r="DG83" s="70">
        <v>218</v>
      </c>
      <c r="DH83" s="70">
        <v>89</v>
      </c>
      <c r="DI83" s="70">
        <v>32</v>
      </c>
      <c r="DJ83" s="70">
        <v>3</v>
      </c>
      <c r="DK83" s="69">
        <v>7</v>
      </c>
      <c r="DL83" s="70">
        <v>116</v>
      </c>
      <c r="DM83" s="70">
        <v>140</v>
      </c>
      <c r="DN83" s="69"/>
      <c r="DO83" s="70">
        <v>34</v>
      </c>
      <c r="DP83" s="70">
        <v>60</v>
      </c>
      <c r="DQ83" s="70">
        <v>124</v>
      </c>
      <c r="DR83" s="70">
        <v>35</v>
      </c>
      <c r="DS83" s="69">
        <v>3</v>
      </c>
      <c r="DT83" s="67">
        <f t="shared" si="298"/>
        <v>0.1068293471461805</v>
      </c>
      <c r="DU83" s="68">
        <f t="shared" si="299"/>
        <v>0.7934890324213012</v>
      </c>
      <c r="DV83" s="68">
        <f t="shared" si="300"/>
        <v>3.8655355875262684E-2</v>
      </c>
      <c r="DW83" s="68">
        <f t="shared" si="301"/>
        <v>0.41185524623461695</v>
      </c>
      <c r="DX83" s="68">
        <f t="shared" si="302"/>
        <v>0.13423950858500311</v>
      </c>
      <c r="DY83" s="68">
        <f t="shared" si="303"/>
        <v>1.4056493045550065E-2</v>
      </c>
      <c r="DZ83" s="68">
        <f t="shared" si="304"/>
        <v>6.3254218704975301E-2</v>
      </c>
      <c r="EA83" s="68">
        <f t="shared" si="305"/>
        <v>8.7853081534687905E-2</v>
      </c>
      <c r="EB83" s="68">
        <f t="shared" si="306"/>
        <v>8.925873083924292E-2</v>
      </c>
      <c r="EC83" s="68">
        <f t="shared" si="307"/>
        <v>7.7310711750525358E-3</v>
      </c>
      <c r="ED83" s="68">
        <f t="shared" si="308"/>
        <v>1.4056493045550065E-2</v>
      </c>
      <c r="EE83" s="68">
        <f t="shared" si="309"/>
        <v>0.17851746167848584</v>
      </c>
      <c r="EF83" s="68">
        <f t="shared" si="310"/>
        <v>6.3254218704975301E-2</v>
      </c>
      <c r="EG83" s="68">
        <f t="shared" si="311"/>
        <v>1.9679090263770092E-2</v>
      </c>
      <c r="EH83" s="68">
        <f t="shared" si="312"/>
        <v>1.9679090263770092E-2</v>
      </c>
      <c r="EI83" s="68">
        <f t="shared" si="313"/>
        <v>2.0381914916047596E-2</v>
      </c>
      <c r="EJ83" s="68">
        <f t="shared" si="314"/>
        <v>0</v>
      </c>
      <c r="EK83" s="68">
        <f t="shared" si="315"/>
        <v>0.10331522388479297</v>
      </c>
      <c r="EL83" s="68">
        <f t="shared" si="316"/>
        <v>2.5301687481990121E-2</v>
      </c>
      <c r="EM83" s="68">
        <f t="shared" si="317"/>
        <v>5.2009024268535244E-2</v>
      </c>
      <c r="EN83" s="68">
        <f t="shared" si="318"/>
        <v>2.1084739568325097E-2</v>
      </c>
      <c r="EO83" s="68">
        <f t="shared" si="319"/>
        <v>0.1082349964507355</v>
      </c>
      <c r="EP83" s="68">
        <f t="shared" si="320"/>
        <v>4.3575128441205202E-2</v>
      </c>
      <c r="EQ83" s="68">
        <f t="shared" si="321"/>
        <v>0.13705080719411314</v>
      </c>
      <c r="ER83" s="68">
        <f t="shared" si="185"/>
        <v>0.17219203980798831</v>
      </c>
      <c r="ES83" s="68">
        <f t="shared" si="186"/>
        <v>6.2551394052697787E-2</v>
      </c>
      <c r="ET83" s="68">
        <f t="shared" si="186"/>
        <v>0.15321577419649571</v>
      </c>
      <c r="EU83" s="68">
        <f t="shared" si="186"/>
        <v>6.2551394052697787E-2</v>
      </c>
      <c r="EV83" s="68">
        <f t="shared" si="186"/>
        <v>2.2490388872880105E-2</v>
      </c>
      <c r="EW83" s="68">
        <f t="shared" si="186"/>
        <v>2.10847395683251E-3</v>
      </c>
      <c r="EX83" s="67">
        <f t="shared" si="322"/>
        <v>4.9197725659425231E-3</v>
      </c>
      <c r="EY83" s="68">
        <f t="shared" si="322"/>
        <v>8.1527659664190386E-2</v>
      </c>
      <c r="EZ83" s="68">
        <f t="shared" si="322"/>
        <v>9.8395451318850469E-2</v>
      </c>
      <c r="FA83" s="67"/>
      <c r="FB83" s="68">
        <f t="shared" si="233"/>
        <v>2.3896038177435113E-2</v>
      </c>
      <c r="FC83" s="68">
        <f t="shared" si="233"/>
        <v>4.2169479136650194E-2</v>
      </c>
      <c r="FD83" s="68">
        <f t="shared" si="233"/>
        <v>8.7150256882410404E-2</v>
      </c>
      <c r="FE83" s="68">
        <f t="shared" si="233"/>
        <v>2.4598862829712617E-2</v>
      </c>
      <c r="FF83" s="67">
        <f t="shared" si="233"/>
        <v>2.10847395683251E-3</v>
      </c>
      <c r="FG83" s="67">
        <f t="shared" ref="FG83:FG114" si="323">AS83-DT83</f>
        <v>-8.008102771493425E-2</v>
      </c>
      <c r="FH83" s="68">
        <f t="shared" ref="FH83:FH114" si="324">AT83-DU83</f>
        <v>-0.14167472207040543</v>
      </c>
      <c r="FI83" s="68">
        <f t="shared" ref="FI83:FI114" si="325">AU83-DV83</f>
        <v>8.5061547008820348E-3</v>
      </c>
      <c r="FJ83" s="68">
        <f t="shared" ref="FJ83:FJ114" si="326">AV83-DW83</f>
        <v>-2.8875201937201833E-3</v>
      </c>
      <c r="FK83" s="68">
        <f t="shared" ref="FK83:FK114" si="327">AW83-DX83</f>
        <v>3.7255074287934065E-3</v>
      </c>
      <c r="FL83" s="68">
        <f t="shared" ref="FL83:FL114" si="328">AX83-DY83</f>
        <v>1.5507438957406328E-2</v>
      </c>
      <c r="FM83" s="68">
        <f t="shared" ref="FM83:FM114" si="329">AY83-DZ83</f>
        <v>8.0096730143021377E-4</v>
      </c>
      <c r="FN83" s="68">
        <f t="shared" ref="FN83:FN114" si="330">AZ83-EA83</f>
        <v>3.5329968477630397E-2</v>
      </c>
      <c r="FO83" s="68">
        <f t="shared" ref="FO83:FO114" si="331">BA83-EB83</f>
        <v>1.0503604575604333</v>
      </c>
      <c r="FP83" s="68">
        <f t="shared" ref="FP83:FP114" si="332">BB83-EC83</f>
        <v>3.8022633115237126E-2</v>
      </c>
      <c r="FQ83" s="68">
        <f t="shared" ref="FQ83:FQ114" si="333">BC83-ED83</f>
        <v>1.9730857814971525E-2</v>
      </c>
      <c r="FR83" s="68">
        <f t="shared" ref="FR83:FR114" si="334">BD83-EE83</f>
        <v>0.32054986665713514</v>
      </c>
      <c r="FS83" s="68">
        <f t="shared" ref="FS83:FS114" si="335">BE83-EF83</f>
        <v>3.8107833876589475E-2</v>
      </c>
      <c r="FT83" s="68">
        <f t="shared" ref="FT83:FT114" si="336">BF83-EG83</f>
        <v>2.7482420312374627E-2</v>
      </c>
      <c r="FU83" s="68">
        <f t="shared" ref="FU83:FU114" si="337">BG83-EH83</f>
        <v>2.1851195168954361E-2</v>
      </c>
      <c r="FV83" s="68">
        <f t="shared" ref="FV83:GB145" si="338">BH83-EI83</f>
        <v>5.6625013722711309E-3</v>
      </c>
      <c r="FW83" s="68">
        <f t="shared" ref="FW83:FW113" si="339">BI83-EJ83</f>
        <v>2.8156125717101327E-3</v>
      </c>
      <c r="FX83" s="68">
        <f t="shared" ref="FX83:FX113" si="340">BJ83-EK83</f>
        <v>1.0717085269467408E-2</v>
      </c>
      <c r="FY83" s="68">
        <f t="shared" ref="FY83:FY113" si="341">BK83-EL83</f>
        <v>3.1714467095140073E-2</v>
      </c>
      <c r="FZ83" s="68">
        <f t="shared" ref="FZ83:FZ113" si="342">BL83-EM83</f>
        <v>2.4012515167638339E-2</v>
      </c>
      <c r="GA83" s="68">
        <f t="shared" ref="GA83:GA113" si="343">BM83-EN83</f>
        <v>1.9741642721471827E-2</v>
      </c>
      <c r="GB83" s="68">
        <f t="shared" ref="GB83:GB113" si="344">BN83-EO83</f>
        <v>-3.3534281545330585E-3</v>
      </c>
      <c r="GC83" s="68">
        <f t="shared" ref="GC83:GC113" si="345">BO83-EP83</f>
        <v>5.7786924140359575E-2</v>
      </c>
      <c r="GD83" s="68">
        <f t="shared" ref="GD83:GD113" si="346">BP83-EQ83</f>
        <v>-8.9404351813021088E-3</v>
      </c>
      <c r="GE83" s="68">
        <f t="shared" ref="GE83:GE113" si="347">BQ83-ER83</f>
        <v>0.26985913395050254</v>
      </c>
      <c r="GF83" s="68">
        <f t="shared" ref="GF83:GF113" si="348">BR83-ES83</f>
        <v>1.3470145383475796E-2</v>
      </c>
      <c r="GG83" s="68">
        <f t="shared" ref="GG83:GG113" si="349">BS83-ET83</f>
        <v>0.16072502754918408</v>
      </c>
      <c r="GH83" s="68">
        <f t="shared" ref="GH83:GH113" si="350">BT83-EU83</f>
        <v>2.1213079955678657E-2</v>
      </c>
      <c r="GI83" s="68">
        <f t="shared" ref="GI83:GI113" si="351">BU83-EV83</f>
        <v>3.3821862561322552E-2</v>
      </c>
      <c r="GJ83" s="68">
        <f t="shared" si="182"/>
        <v>2.3232039188558685E-2</v>
      </c>
      <c r="GK83" s="67">
        <f t="shared" si="182"/>
        <v>-4.2158694230149899E-3</v>
      </c>
      <c r="GL83" s="68">
        <f t="shared" si="182"/>
        <v>-1.9866045133791338E-3</v>
      </c>
      <c r="GM83" s="68">
        <f t="shared" si="182"/>
        <v>-1.6742686739256621E-2</v>
      </c>
      <c r="GN83" s="67"/>
      <c r="GO83" s="68">
        <f t="shared" si="232"/>
        <v>1.4818634683579208E-2</v>
      </c>
      <c r="GP83" s="68">
        <f t="shared" si="232"/>
        <v>1.062325658291479E-2</v>
      </c>
      <c r="GQ83" s="68">
        <f t="shared" si="232"/>
        <v>-4.0896860169614968E-3</v>
      </c>
      <c r="GR83" s="68">
        <f t="shared" si="232"/>
        <v>3.5572628873887097E-3</v>
      </c>
      <c r="GS83" s="67">
        <f t="shared" si="232"/>
        <v>-2.10847395683251E-3</v>
      </c>
    </row>
    <row r="84" spans="1:201" s="71" customFormat="1" x14ac:dyDescent="0.15">
      <c r="A84" s="64">
        <v>1</v>
      </c>
      <c r="B84" s="64" t="s">
        <v>617</v>
      </c>
      <c r="C84" s="64" t="s">
        <v>618</v>
      </c>
      <c r="D84" s="64" t="s">
        <v>619</v>
      </c>
      <c r="E84" s="64">
        <v>256406</v>
      </c>
      <c r="F84" s="65">
        <v>37</v>
      </c>
      <c r="G84" s="66">
        <v>415</v>
      </c>
      <c r="H84" s="66">
        <v>166</v>
      </c>
      <c r="I84" s="66">
        <v>1108</v>
      </c>
      <c r="J84" s="66">
        <v>134</v>
      </c>
      <c r="K84" s="66">
        <v>321</v>
      </c>
      <c r="L84" s="66">
        <v>195</v>
      </c>
      <c r="M84" s="66">
        <v>449</v>
      </c>
      <c r="N84" s="66">
        <v>4811</v>
      </c>
      <c r="O84" s="66">
        <v>189</v>
      </c>
      <c r="P84" s="66">
        <v>355</v>
      </c>
      <c r="Q84" s="66">
        <v>3638</v>
      </c>
      <c r="R84" s="66">
        <v>382</v>
      </c>
      <c r="S84" s="66">
        <v>523</v>
      </c>
      <c r="T84" s="66">
        <v>769</v>
      </c>
      <c r="U84" s="66">
        <v>102</v>
      </c>
      <c r="V84" s="66">
        <v>56</v>
      </c>
      <c r="W84" s="66">
        <v>264</v>
      </c>
      <c r="X84" s="66">
        <v>423</v>
      </c>
      <c r="Y84" s="66">
        <v>318</v>
      </c>
      <c r="Z84" s="66">
        <v>291</v>
      </c>
      <c r="AA84" s="66">
        <v>1774</v>
      </c>
      <c r="AB84" s="66">
        <v>1163</v>
      </c>
      <c r="AC84" s="66">
        <v>344</v>
      </c>
      <c r="AD84" s="66">
        <v>1003</v>
      </c>
      <c r="AE84" s="66">
        <v>338</v>
      </c>
      <c r="AF84" s="66">
        <v>639</v>
      </c>
      <c r="AG84" s="66">
        <v>468</v>
      </c>
      <c r="AH84" s="66">
        <v>122</v>
      </c>
      <c r="AI84" s="66">
        <v>177</v>
      </c>
      <c r="AJ84" s="65">
        <v>21</v>
      </c>
      <c r="AK84" s="66">
        <v>152</v>
      </c>
      <c r="AL84" s="66">
        <v>143</v>
      </c>
      <c r="AM84" s="65">
        <v>30</v>
      </c>
      <c r="AN84" s="66">
        <v>122</v>
      </c>
      <c r="AO84" s="66">
        <v>125</v>
      </c>
      <c r="AP84" s="66">
        <v>162</v>
      </c>
      <c r="AQ84" s="66">
        <v>74</v>
      </c>
      <c r="AR84" s="65">
        <v>24</v>
      </c>
      <c r="AS84" s="67">
        <f t="shared" si="277"/>
        <v>1.4430239541976397E-2</v>
      </c>
      <c r="AT84" s="68">
        <f t="shared" si="278"/>
        <v>0.16185268675460013</v>
      </c>
      <c r="AU84" s="68">
        <f t="shared" si="279"/>
        <v>6.4741074701840054E-2</v>
      </c>
      <c r="AV84" s="68">
        <f t="shared" si="280"/>
        <v>0.43212717331107697</v>
      </c>
      <c r="AW84" s="68">
        <f t="shared" si="281"/>
        <v>5.2260867530401003E-2</v>
      </c>
      <c r="AX84" s="68">
        <f t="shared" si="282"/>
        <v>0.12519207818849792</v>
      </c>
      <c r="AY84" s="68">
        <f t="shared" si="283"/>
        <v>7.6051262450956683E-2</v>
      </c>
      <c r="AZ84" s="68">
        <f t="shared" si="284"/>
        <v>0.1751129068742541</v>
      </c>
      <c r="BA84" s="68">
        <f t="shared" si="285"/>
        <v>1.876321146931039</v>
      </c>
      <c r="BB84" s="68">
        <f t="shared" si="286"/>
        <v>7.3711223606311868E-2</v>
      </c>
      <c r="BC84" s="68">
        <f t="shared" si="287"/>
        <v>0.13845229830815192</v>
      </c>
      <c r="BD84" s="68">
        <f t="shared" si="288"/>
        <v>1.4188435528029766</v>
      </c>
      <c r="BE84" s="68">
        <f t="shared" si="289"/>
        <v>0.1489824731090536</v>
      </c>
      <c r="BF84" s="68">
        <f t="shared" si="290"/>
        <v>0.20397338595820688</v>
      </c>
      <c r="BG84" s="68">
        <f t="shared" si="291"/>
        <v>0.29991497858864458</v>
      </c>
      <c r="BH84" s="68">
        <f t="shared" si="292"/>
        <v>3.978066035896196E-2</v>
      </c>
      <c r="BI84" s="68">
        <f t="shared" si="293"/>
        <v>2.1840362550018328E-2</v>
      </c>
      <c r="BJ84" s="68">
        <f t="shared" si="294"/>
        <v>0.10296170916437213</v>
      </c>
      <c r="BK84" s="68">
        <f t="shared" si="295"/>
        <v>0.16497273854745989</v>
      </c>
      <c r="BL84" s="68">
        <f t="shared" si="296"/>
        <v>0.12402205876617552</v>
      </c>
      <c r="BM84" s="68">
        <f t="shared" si="297"/>
        <v>0.11349188396527381</v>
      </c>
      <c r="BN84" s="68">
        <f t="shared" si="234"/>
        <v>0.69187148506665208</v>
      </c>
      <c r="BO84" s="68">
        <f t="shared" si="235"/>
        <v>0.45357752938698787</v>
      </c>
      <c r="BP84" s="68">
        <f t="shared" si="236"/>
        <v>0.13416222709296974</v>
      </c>
      <c r="BQ84" s="68">
        <f t="shared" si="237"/>
        <v>0.39117649352979256</v>
      </c>
      <c r="BR84" s="68">
        <f t="shared" si="238"/>
        <v>0.13182218824832492</v>
      </c>
      <c r="BS84" s="68">
        <f t="shared" si="239"/>
        <v>0.24921413695467345</v>
      </c>
      <c r="BT84" s="68">
        <f t="shared" si="240"/>
        <v>0.18252302988229605</v>
      </c>
      <c r="BU84" s="68">
        <f t="shared" si="241"/>
        <v>4.7580789841111366E-2</v>
      </c>
      <c r="BV84" s="68">
        <f t="shared" si="242"/>
        <v>6.9031145917022224E-2</v>
      </c>
      <c r="BW84" s="67">
        <f t="shared" si="243"/>
        <v>8.1901359562568735E-3</v>
      </c>
      <c r="BX84" s="68">
        <f t="shared" si="244"/>
        <v>5.9280984064335462E-2</v>
      </c>
      <c r="BY84" s="68">
        <f t="shared" si="151"/>
        <v>5.5770925797368233E-2</v>
      </c>
      <c r="BZ84" s="67">
        <f t="shared" si="151"/>
        <v>1.1700194223224106E-2</v>
      </c>
      <c r="CA84" s="68">
        <f t="shared" si="151"/>
        <v>4.7580789841111366E-2</v>
      </c>
      <c r="CB84" s="68">
        <f t="shared" si="151"/>
        <v>4.8750809263433774E-2</v>
      </c>
      <c r="CC84" s="68">
        <f t="shared" si="245"/>
        <v>6.3181048805410173E-2</v>
      </c>
      <c r="CD84" s="68">
        <f t="shared" si="275"/>
        <v>2.8860479083952794E-2</v>
      </c>
      <c r="CE84" s="67">
        <f t="shared" si="276"/>
        <v>9.3601553785792845E-3</v>
      </c>
      <c r="CF84" s="64">
        <v>243589</v>
      </c>
      <c r="CG84" s="69">
        <v>44</v>
      </c>
      <c r="CH84" s="70">
        <v>508</v>
      </c>
      <c r="CI84" s="70">
        <v>161</v>
      </c>
      <c r="CJ84" s="70">
        <v>971</v>
      </c>
      <c r="CK84" s="70">
        <v>94</v>
      </c>
      <c r="CL84" s="70">
        <v>29</v>
      </c>
      <c r="CM84" s="70">
        <v>152</v>
      </c>
      <c r="CN84" s="70">
        <v>599</v>
      </c>
      <c r="CO84" s="70">
        <v>57</v>
      </c>
      <c r="CP84" s="70">
        <v>17</v>
      </c>
      <c r="CQ84" s="70">
        <v>169</v>
      </c>
      <c r="CR84" s="70">
        <v>414</v>
      </c>
      <c r="CS84" s="70">
        <v>159</v>
      </c>
      <c r="CT84" s="70">
        <v>107</v>
      </c>
      <c r="CU84" s="70">
        <v>132</v>
      </c>
      <c r="CV84" s="70">
        <v>81</v>
      </c>
      <c r="CW84" s="70">
        <v>14</v>
      </c>
      <c r="CX84" s="70">
        <v>158</v>
      </c>
      <c r="CY84" s="70">
        <v>68</v>
      </c>
      <c r="CZ84" s="70">
        <v>168</v>
      </c>
      <c r="DA84" s="70">
        <v>120</v>
      </c>
      <c r="DB84" s="70">
        <v>544</v>
      </c>
      <c r="DC84" s="70">
        <v>278</v>
      </c>
      <c r="DD84" s="70">
        <v>232</v>
      </c>
      <c r="DE84" s="70">
        <v>465</v>
      </c>
      <c r="DF84" s="70">
        <v>206</v>
      </c>
      <c r="DG84" s="70">
        <v>345</v>
      </c>
      <c r="DH84" s="70">
        <v>208</v>
      </c>
      <c r="DI84" s="70">
        <v>40</v>
      </c>
      <c r="DJ84" s="70">
        <v>13</v>
      </c>
      <c r="DK84" s="69">
        <v>42</v>
      </c>
      <c r="DL84" s="70">
        <v>168</v>
      </c>
      <c r="DM84" s="70">
        <v>148</v>
      </c>
      <c r="DN84" s="69"/>
      <c r="DO84" s="70">
        <v>72</v>
      </c>
      <c r="DP84" s="70">
        <v>88</v>
      </c>
      <c r="DQ84" s="70">
        <v>165</v>
      </c>
      <c r="DR84" s="70">
        <v>57</v>
      </c>
      <c r="DS84" s="69">
        <v>5</v>
      </c>
      <c r="DT84" s="67">
        <f t="shared" si="298"/>
        <v>1.8063213035071368E-2</v>
      </c>
      <c r="DU84" s="68">
        <f t="shared" si="299"/>
        <v>0.20854800504127852</v>
      </c>
      <c r="DV84" s="68">
        <f t="shared" si="300"/>
        <v>6.609493860560206E-2</v>
      </c>
      <c r="DW84" s="68">
        <f t="shared" si="301"/>
        <v>0.39862226947850682</v>
      </c>
      <c r="DX84" s="68">
        <f t="shared" si="302"/>
        <v>3.8589591484016104E-2</v>
      </c>
      <c r="DY84" s="68">
        <f t="shared" si="303"/>
        <v>1.1905299500387949E-2</v>
      </c>
      <c r="DZ84" s="68">
        <f t="shared" si="304"/>
        <v>6.2400190484791999E-2</v>
      </c>
      <c r="EA84" s="68">
        <f t="shared" si="305"/>
        <v>0.245906013818358</v>
      </c>
      <c r="EB84" s="68">
        <f t="shared" si="306"/>
        <v>2.3400071431797002E-2</v>
      </c>
      <c r="EC84" s="68">
        <f t="shared" si="307"/>
        <v>6.9789686726412113E-3</v>
      </c>
      <c r="ED84" s="68">
        <f t="shared" si="308"/>
        <v>6.9379159157433215E-2</v>
      </c>
      <c r="EE84" s="68">
        <f t="shared" si="309"/>
        <v>0.16995841355726243</v>
      </c>
      <c r="EF84" s="68">
        <f t="shared" si="310"/>
        <v>6.5273883467644275E-2</v>
      </c>
      <c r="EG84" s="68">
        <f t="shared" si="311"/>
        <v>4.3926449880741743E-2</v>
      </c>
      <c r="EH84" s="68">
        <f t="shared" si="312"/>
        <v>5.4189639105214113E-2</v>
      </c>
      <c r="EI84" s="68">
        <f t="shared" si="313"/>
        <v>3.3252733087290473E-2</v>
      </c>
      <c r="EJ84" s="68">
        <f t="shared" si="314"/>
        <v>5.7473859657045266E-3</v>
      </c>
      <c r="EK84" s="68">
        <f t="shared" si="315"/>
        <v>6.4863355898665376E-2</v>
      </c>
      <c r="EL84" s="68">
        <f t="shared" si="316"/>
        <v>2.7915874690564845E-2</v>
      </c>
      <c r="EM84" s="68">
        <f t="shared" si="317"/>
        <v>6.8968631588454329E-2</v>
      </c>
      <c r="EN84" s="68">
        <f t="shared" si="318"/>
        <v>4.9263308277467374E-2</v>
      </c>
      <c r="EO84" s="68">
        <f t="shared" si="319"/>
        <v>0.22332699752451876</v>
      </c>
      <c r="EP84" s="68">
        <f t="shared" si="320"/>
        <v>0.11412666417613274</v>
      </c>
      <c r="EQ84" s="68">
        <f t="shared" si="321"/>
        <v>9.5242396003103594E-2</v>
      </c>
      <c r="ER84" s="68">
        <f t="shared" si="185"/>
        <v>0.19089531957518607</v>
      </c>
      <c r="ES84" s="68">
        <f t="shared" si="186"/>
        <v>8.4568679209652331E-2</v>
      </c>
      <c r="ET84" s="68">
        <f t="shared" si="186"/>
        <v>0.14163201129771871</v>
      </c>
      <c r="EU84" s="68">
        <f t="shared" si="186"/>
        <v>8.5389734347610116E-2</v>
      </c>
      <c r="EV84" s="68">
        <f t="shared" si="186"/>
        <v>1.642110275915579E-2</v>
      </c>
      <c r="EW84" s="68">
        <f t="shared" si="186"/>
        <v>5.3368583967256323E-3</v>
      </c>
      <c r="EX84" s="67">
        <f t="shared" si="322"/>
        <v>1.7242157897113582E-2</v>
      </c>
      <c r="EY84" s="68">
        <f t="shared" si="322"/>
        <v>6.8968631588454329E-2</v>
      </c>
      <c r="EZ84" s="68">
        <f t="shared" si="322"/>
        <v>6.0758080208876422E-2</v>
      </c>
      <c r="FA84" s="67"/>
      <c r="FB84" s="68">
        <f t="shared" si="233"/>
        <v>2.9557984966480426E-2</v>
      </c>
      <c r="FC84" s="68">
        <f t="shared" si="233"/>
        <v>3.6126426070142735E-2</v>
      </c>
      <c r="FD84" s="68">
        <f t="shared" si="233"/>
        <v>6.7737048881517645E-2</v>
      </c>
      <c r="FE84" s="68">
        <f t="shared" si="233"/>
        <v>2.3400071431797002E-2</v>
      </c>
      <c r="FF84" s="67">
        <f t="shared" si="233"/>
        <v>2.0526378448944738E-3</v>
      </c>
      <c r="FG84" s="67">
        <f t="shared" si="323"/>
        <v>-3.6329734930949705E-3</v>
      </c>
      <c r="FH84" s="68">
        <f t="shared" si="324"/>
        <v>-4.6695318286678389E-2</v>
      </c>
      <c r="FI84" s="68">
        <f t="shared" si="325"/>
        <v>-1.3538639037620065E-3</v>
      </c>
      <c r="FJ84" s="68">
        <f t="shared" si="326"/>
        <v>3.3504903832570154E-2</v>
      </c>
      <c r="FK84" s="68">
        <f t="shared" si="327"/>
        <v>1.3671276046384899E-2</v>
      </c>
      <c r="FL84" s="68">
        <f t="shared" si="328"/>
        <v>0.11328677868810998</v>
      </c>
      <c r="FM84" s="68">
        <f t="shared" si="329"/>
        <v>1.3651071966164684E-2</v>
      </c>
      <c r="FN84" s="68">
        <f t="shared" si="330"/>
        <v>-7.0793106944103901E-2</v>
      </c>
      <c r="FO84" s="68">
        <f t="shared" si="331"/>
        <v>1.852921075499242</v>
      </c>
      <c r="FP84" s="68">
        <f t="shared" si="332"/>
        <v>6.6732254933670659E-2</v>
      </c>
      <c r="FQ84" s="68">
        <f t="shared" si="333"/>
        <v>6.9073139150718707E-2</v>
      </c>
      <c r="FR84" s="68">
        <f t="shared" si="334"/>
        <v>1.2488851392457141</v>
      </c>
      <c r="FS84" s="68">
        <f t="shared" si="335"/>
        <v>8.3708589641409328E-2</v>
      </c>
      <c r="FT84" s="68">
        <f t="shared" si="336"/>
        <v>0.16004693607746515</v>
      </c>
      <c r="FU84" s="68">
        <f t="shared" si="337"/>
        <v>0.24572533948343045</v>
      </c>
      <c r="FV84" s="68">
        <f t="shared" si="338"/>
        <v>6.5279272716714867E-3</v>
      </c>
      <c r="FW84" s="68">
        <f t="shared" si="339"/>
        <v>1.6092976584313801E-2</v>
      </c>
      <c r="FX84" s="68">
        <f t="shared" si="340"/>
        <v>3.809835326570675E-2</v>
      </c>
      <c r="FY84" s="68">
        <f t="shared" si="341"/>
        <v>0.13705686385689506</v>
      </c>
      <c r="FZ84" s="68">
        <f t="shared" si="342"/>
        <v>5.5053427177721187E-2</v>
      </c>
      <c r="GA84" s="68">
        <f t="shared" si="343"/>
        <v>6.4228575687806433E-2</v>
      </c>
      <c r="GB84" s="68">
        <f t="shared" si="344"/>
        <v>0.46854448754213329</v>
      </c>
      <c r="GC84" s="68">
        <f t="shared" si="345"/>
        <v>0.3394508652108551</v>
      </c>
      <c r="GD84" s="68">
        <f t="shared" si="346"/>
        <v>3.8919831089866144E-2</v>
      </c>
      <c r="GE84" s="68">
        <f t="shared" si="347"/>
        <v>0.20028117395460648</v>
      </c>
      <c r="GF84" s="68">
        <f t="shared" si="348"/>
        <v>4.7253509038672592E-2</v>
      </c>
      <c r="GG84" s="68">
        <f t="shared" si="349"/>
        <v>0.10758212565695474</v>
      </c>
      <c r="GH84" s="68">
        <f t="shared" si="350"/>
        <v>9.7133295534685929E-2</v>
      </c>
      <c r="GI84" s="68">
        <f t="shared" si="351"/>
        <v>3.1159687081955576E-2</v>
      </c>
      <c r="GJ84" s="68">
        <f t="shared" si="182"/>
        <v>6.3694287520296586E-2</v>
      </c>
      <c r="GK84" s="67">
        <f t="shared" si="182"/>
        <v>-9.0520219408567089E-3</v>
      </c>
      <c r="GL84" s="68">
        <f t="shared" si="182"/>
        <v>-9.687647524118867E-3</v>
      </c>
      <c r="GM84" s="68">
        <f t="shared" si="182"/>
        <v>-4.9871544115081892E-3</v>
      </c>
      <c r="GN84" s="67"/>
      <c r="GO84" s="68">
        <f t="shared" si="232"/>
        <v>1.802280487463094E-2</v>
      </c>
      <c r="GP84" s="68">
        <f t="shared" si="232"/>
        <v>1.2624383193291039E-2</v>
      </c>
      <c r="GQ84" s="68">
        <f t="shared" si="232"/>
        <v>-4.556000076107472E-3</v>
      </c>
      <c r="GR84" s="68">
        <f t="shared" si="232"/>
        <v>5.4604076521557916E-3</v>
      </c>
      <c r="GS84" s="67">
        <f t="shared" si="232"/>
        <v>7.3075175336848111E-3</v>
      </c>
    </row>
    <row r="85" spans="1:201" s="71" customFormat="1" x14ac:dyDescent="0.15">
      <c r="A85" s="64">
        <v>1</v>
      </c>
      <c r="B85" s="64" t="s">
        <v>620</v>
      </c>
      <c r="C85" s="64" t="s">
        <v>621</v>
      </c>
      <c r="D85" s="64" t="s">
        <v>622</v>
      </c>
      <c r="E85" s="64">
        <v>334179</v>
      </c>
      <c r="F85" s="65">
        <v>59</v>
      </c>
      <c r="G85" s="66">
        <v>772</v>
      </c>
      <c r="H85" s="66">
        <v>173</v>
      </c>
      <c r="I85" s="66">
        <v>1615</v>
      </c>
      <c r="J85" s="66">
        <v>198</v>
      </c>
      <c r="K85" s="66">
        <v>109</v>
      </c>
      <c r="L85" s="66">
        <v>142</v>
      </c>
      <c r="M85" s="66">
        <v>603</v>
      </c>
      <c r="N85" s="66">
        <v>1468</v>
      </c>
      <c r="O85" s="66">
        <v>70</v>
      </c>
      <c r="P85" s="66">
        <v>135</v>
      </c>
      <c r="Q85" s="66">
        <v>1887</v>
      </c>
      <c r="R85" s="66">
        <v>178</v>
      </c>
      <c r="S85" s="66">
        <v>64</v>
      </c>
      <c r="T85" s="66">
        <v>116</v>
      </c>
      <c r="U85" s="66">
        <v>150</v>
      </c>
      <c r="V85" s="66">
        <v>1</v>
      </c>
      <c r="W85" s="66">
        <v>441</v>
      </c>
      <c r="X85" s="66">
        <v>184</v>
      </c>
      <c r="Y85" s="66">
        <v>180</v>
      </c>
      <c r="Z85" s="66">
        <v>92</v>
      </c>
      <c r="AA85" s="66">
        <v>290</v>
      </c>
      <c r="AB85" s="66">
        <v>216</v>
      </c>
      <c r="AC85" s="66">
        <v>276</v>
      </c>
      <c r="AD85" s="66">
        <v>819</v>
      </c>
      <c r="AE85" s="66">
        <v>34</v>
      </c>
      <c r="AF85" s="66">
        <v>823</v>
      </c>
      <c r="AG85" s="66">
        <v>189</v>
      </c>
      <c r="AH85" s="66">
        <v>50</v>
      </c>
      <c r="AI85" s="66">
        <v>67</v>
      </c>
      <c r="AJ85" s="65">
        <v>19</v>
      </c>
      <c r="AK85" s="66">
        <v>334</v>
      </c>
      <c r="AL85" s="66">
        <v>260</v>
      </c>
      <c r="AM85" s="65">
        <v>31</v>
      </c>
      <c r="AN85" s="66">
        <v>239</v>
      </c>
      <c r="AO85" s="66">
        <v>118</v>
      </c>
      <c r="AP85" s="66">
        <v>316</v>
      </c>
      <c r="AQ85" s="66">
        <v>142</v>
      </c>
      <c r="AR85" s="65">
        <v>12</v>
      </c>
      <c r="AS85" s="67">
        <f t="shared" si="277"/>
        <v>1.7655208735438195E-2</v>
      </c>
      <c r="AT85" s="68">
        <f t="shared" si="278"/>
        <v>0.23101391769081839</v>
      </c>
      <c r="AU85" s="68">
        <f t="shared" si="279"/>
        <v>5.1768662902217079E-2</v>
      </c>
      <c r="AV85" s="68">
        <f t="shared" si="280"/>
        <v>0.48327393402936752</v>
      </c>
      <c r="AW85" s="68">
        <f t="shared" si="281"/>
        <v>5.9249683552826483E-2</v>
      </c>
      <c r="AX85" s="68">
        <f t="shared" si="282"/>
        <v>3.2617250036657004E-2</v>
      </c>
      <c r="AY85" s="68">
        <f t="shared" si="283"/>
        <v>4.2492197295461415E-2</v>
      </c>
      <c r="AZ85" s="68">
        <f t="shared" si="284"/>
        <v>0.18044221809269881</v>
      </c>
      <c r="BA85" s="68">
        <f t="shared" si="285"/>
        <v>0.43928553260378417</v>
      </c>
      <c r="BB85" s="68">
        <f t="shared" si="286"/>
        <v>2.0946857821706331E-2</v>
      </c>
      <c r="BC85" s="68">
        <f t="shared" si="287"/>
        <v>4.0397511513290782E-2</v>
      </c>
      <c r="BD85" s="68">
        <f t="shared" si="288"/>
        <v>0.56466743870799785</v>
      </c>
      <c r="BE85" s="68">
        <f t="shared" si="289"/>
        <v>5.3264867032338958E-2</v>
      </c>
      <c r="BF85" s="68">
        <f t="shared" si="290"/>
        <v>1.9151412865560075E-2</v>
      </c>
      <c r="BG85" s="68">
        <f t="shared" si="291"/>
        <v>3.4711935818827637E-2</v>
      </c>
      <c r="BH85" s="68">
        <f t="shared" si="292"/>
        <v>4.4886123903656427E-2</v>
      </c>
      <c r="BI85" s="68">
        <f t="shared" si="293"/>
        <v>2.9924082602437617E-4</v>
      </c>
      <c r="BJ85" s="68">
        <f t="shared" si="294"/>
        <v>0.1319652042767499</v>
      </c>
      <c r="BK85" s="68">
        <f t="shared" si="295"/>
        <v>5.5060311988485211E-2</v>
      </c>
      <c r="BL85" s="68">
        <f t="shared" si="296"/>
        <v>5.3863348684387712E-2</v>
      </c>
      <c r="BM85" s="68">
        <f t="shared" si="297"/>
        <v>2.7530155994242606E-2</v>
      </c>
      <c r="BN85" s="68">
        <f t="shared" si="234"/>
        <v>8.6779839547069082E-2</v>
      </c>
      <c r="BO85" s="68">
        <f t="shared" si="235"/>
        <v>6.4636018421265248E-2</v>
      </c>
      <c r="BP85" s="68">
        <f t="shared" si="236"/>
        <v>8.2590467982727817E-2</v>
      </c>
      <c r="BQ85" s="68">
        <f t="shared" si="237"/>
        <v>0.24507823651396407</v>
      </c>
      <c r="BR85" s="68">
        <f t="shared" si="238"/>
        <v>1.0174188084828789E-2</v>
      </c>
      <c r="BS85" s="68">
        <f t="shared" si="239"/>
        <v>0.24627519981806159</v>
      </c>
      <c r="BT85" s="68">
        <f t="shared" si="240"/>
        <v>5.6556516118607097E-2</v>
      </c>
      <c r="BU85" s="68">
        <f t="shared" si="241"/>
        <v>1.4962041301218809E-2</v>
      </c>
      <c r="BV85" s="68">
        <f t="shared" si="242"/>
        <v>2.0049135343633204E-2</v>
      </c>
      <c r="BW85" s="67">
        <f t="shared" si="243"/>
        <v>5.6855756944631467E-3</v>
      </c>
      <c r="BX85" s="68">
        <f t="shared" si="244"/>
        <v>9.9946435892141625E-2</v>
      </c>
      <c r="BY85" s="68">
        <f t="shared" si="151"/>
        <v>7.7802614766337791E-2</v>
      </c>
      <c r="BZ85" s="67">
        <f t="shared" si="151"/>
        <v>9.2764656067556607E-3</v>
      </c>
      <c r="CA85" s="68">
        <f t="shared" si="151"/>
        <v>7.1518557419825907E-2</v>
      </c>
      <c r="CB85" s="68">
        <f t="shared" si="151"/>
        <v>3.531041747087639E-2</v>
      </c>
      <c r="CC85" s="68">
        <f t="shared" si="245"/>
        <v>9.4560101023702867E-2</v>
      </c>
      <c r="CD85" s="68">
        <f t="shared" si="275"/>
        <v>4.2492197295461415E-2</v>
      </c>
      <c r="CE85" s="67">
        <f t="shared" si="276"/>
        <v>3.5908899122925136E-3</v>
      </c>
      <c r="CF85" s="64">
        <v>314113</v>
      </c>
      <c r="CG85" s="69">
        <v>104</v>
      </c>
      <c r="CH85" s="70">
        <v>761</v>
      </c>
      <c r="CI85" s="70">
        <v>148</v>
      </c>
      <c r="CJ85" s="70">
        <v>1542</v>
      </c>
      <c r="CK85" s="70">
        <v>151</v>
      </c>
      <c r="CL85" s="70">
        <v>18</v>
      </c>
      <c r="CM85" s="70">
        <v>91</v>
      </c>
      <c r="CN85" s="70">
        <v>533</v>
      </c>
      <c r="CO85" s="70">
        <v>101</v>
      </c>
      <c r="CP85" s="70">
        <v>28</v>
      </c>
      <c r="CQ85" s="70">
        <v>82</v>
      </c>
      <c r="CR85" s="70">
        <v>556</v>
      </c>
      <c r="CS85" s="70">
        <v>153</v>
      </c>
      <c r="CT85" s="70">
        <v>41</v>
      </c>
      <c r="CU85" s="70">
        <v>56</v>
      </c>
      <c r="CV85" s="70">
        <v>112</v>
      </c>
      <c r="CW85" s="70">
        <v>3</v>
      </c>
      <c r="CX85" s="70">
        <v>374</v>
      </c>
      <c r="CY85" s="70">
        <v>95</v>
      </c>
      <c r="CZ85" s="70">
        <v>144</v>
      </c>
      <c r="DA85" s="70">
        <v>61</v>
      </c>
      <c r="DB85" s="70">
        <v>387</v>
      </c>
      <c r="DC85" s="70">
        <v>89</v>
      </c>
      <c r="DD85" s="70">
        <v>232</v>
      </c>
      <c r="DE85" s="70">
        <v>444</v>
      </c>
      <c r="DF85" s="70">
        <v>57</v>
      </c>
      <c r="DG85" s="70">
        <v>746</v>
      </c>
      <c r="DH85" s="70">
        <v>141</v>
      </c>
      <c r="DI85" s="70">
        <v>33</v>
      </c>
      <c r="DJ85" s="70">
        <v>31</v>
      </c>
      <c r="DK85" s="69">
        <v>15</v>
      </c>
      <c r="DL85" s="70">
        <v>232</v>
      </c>
      <c r="DM85" s="70">
        <v>258</v>
      </c>
      <c r="DN85" s="69"/>
      <c r="DO85" s="70">
        <v>111</v>
      </c>
      <c r="DP85" s="70">
        <v>110</v>
      </c>
      <c r="DQ85" s="70">
        <v>289</v>
      </c>
      <c r="DR85" s="70">
        <v>109</v>
      </c>
      <c r="DS85" s="69">
        <v>11</v>
      </c>
      <c r="DT85" s="67">
        <f t="shared" si="298"/>
        <v>3.3109104048543045E-2</v>
      </c>
      <c r="DU85" s="68">
        <f t="shared" si="299"/>
        <v>0.24226950173981973</v>
      </c>
      <c r="DV85" s="68">
        <f t="shared" si="300"/>
        <v>4.7116801915234326E-2</v>
      </c>
      <c r="DW85" s="68">
        <f t="shared" si="301"/>
        <v>0.49090613887359003</v>
      </c>
      <c r="DX85" s="68">
        <f t="shared" si="302"/>
        <v>4.8071872224326913E-2</v>
      </c>
      <c r="DY85" s="68">
        <f t="shared" si="303"/>
        <v>5.7304218545555265E-3</v>
      </c>
      <c r="DZ85" s="68">
        <f t="shared" si="304"/>
        <v>2.8970466042475163E-2</v>
      </c>
      <c r="EA85" s="68">
        <f t="shared" si="305"/>
        <v>0.16968415824878308</v>
      </c>
      <c r="EB85" s="68">
        <f t="shared" si="306"/>
        <v>3.2154033739450451E-2</v>
      </c>
      <c r="EC85" s="68">
        <f t="shared" si="307"/>
        <v>8.9139895515308182E-3</v>
      </c>
      <c r="ED85" s="68">
        <f t="shared" si="308"/>
        <v>2.6105255115197394E-2</v>
      </c>
      <c r="EE85" s="68">
        <f t="shared" si="309"/>
        <v>0.17700636395182626</v>
      </c>
      <c r="EF85" s="68">
        <f t="shared" si="310"/>
        <v>4.8708585763721973E-2</v>
      </c>
      <c r="EG85" s="68">
        <f t="shared" si="311"/>
        <v>1.3052627557598697E-2</v>
      </c>
      <c r="EH85" s="68">
        <f t="shared" si="312"/>
        <v>1.7827979103061636E-2</v>
      </c>
      <c r="EI85" s="68">
        <f t="shared" si="313"/>
        <v>3.5655958206123273E-2</v>
      </c>
      <c r="EJ85" s="68">
        <f t="shared" si="314"/>
        <v>9.550703090925876E-4</v>
      </c>
      <c r="EK85" s="68">
        <f t="shared" si="315"/>
        <v>0.11906543186687593</v>
      </c>
      <c r="EL85" s="68">
        <f t="shared" si="316"/>
        <v>3.0243893121265276E-2</v>
      </c>
      <c r="EM85" s="68">
        <f t="shared" si="317"/>
        <v>4.5843374836444212E-2</v>
      </c>
      <c r="EN85" s="68">
        <f t="shared" si="318"/>
        <v>1.9419762951549284E-2</v>
      </c>
      <c r="EO85" s="68">
        <f t="shared" si="319"/>
        <v>0.1232040698729438</v>
      </c>
      <c r="EP85" s="68">
        <f t="shared" si="320"/>
        <v>2.8333752503080099E-2</v>
      </c>
      <c r="EQ85" s="68">
        <f t="shared" si="321"/>
        <v>7.3858770569826787E-2</v>
      </c>
      <c r="ER85" s="68">
        <f t="shared" si="185"/>
        <v>0.14135040574570296</v>
      </c>
      <c r="ES85" s="68">
        <f t="shared" si="186"/>
        <v>1.8146335872759167E-2</v>
      </c>
      <c r="ET85" s="68">
        <f t="shared" si="186"/>
        <v>0.2374941501943568</v>
      </c>
      <c r="EU85" s="68">
        <f t="shared" si="186"/>
        <v>4.4888304527351625E-2</v>
      </c>
      <c r="EV85" s="68">
        <f t="shared" si="186"/>
        <v>1.0505773400018464E-2</v>
      </c>
      <c r="EW85" s="68">
        <f t="shared" si="186"/>
        <v>9.8690598606234053E-3</v>
      </c>
      <c r="EX85" s="67">
        <f t="shared" si="322"/>
        <v>4.7753515454629384E-3</v>
      </c>
      <c r="EY85" s="68">
        <f t="shared" si="322"/>
        <v>7.3858770569826787E-2</v>
      </c>
      <c r="EZ85" s="68">
        <f t="shared" si="322"/>
        <v>8.2136046581962538E-2</v>
      </c>
      <c r="FA85" s="67"/>
      <c r="FB85" s="68">
        <f t="shared" si="233"/>
        <v>3.5337601436425739E-2</v>
      </c>
      <c r="FC85" s="68">
        <f t="shared" si="233"/>
        <v>3.5019244666728212E-2</v>
      </c>
      <c r="FD85" s="68">
        <f t="shared" si="233"/>
        <v>9.2005106442585943E-2</v>
      </c>
      <c r="FE85" s="68">
        <f t="shared" si="233"/>
        <v>3.4700887897030686E-2</v>
      </c>
      <c r="FF85" s="67">
        <f t="shared" si="233"/>
        <v>3.5019244666728215E-3</v>
      </c>
      <c r="FG85" s="67">
        <f t="shared" si="323"/>
        <v>-1.545389531310485E-2</v>
      </c>
      <c r="FH85" s="68">
        <f t="shared" si="324"/>
        <v>-1.1255584049001344E-2</v>
      </c>
      <c r="FI85" s="68">
        <f t="shared" si="325"/>
        <v>4.6518609869827532E-3</v>
      </c>
      <c r="FJ85" s="68">
        <f t="shared" si="326"/>
        <v>-7.632204844222501E-3</v>
      </c>
      <c r="FK85" s="68">
        <f t="shared" si="327"/>
        <v>1.1177811328499571E-2</v>
      </c>
      <c r="FL85" s="68">
        <f t="shared" si="328"/>
        <v>2.6886828182101478E-2</v>
      </c>
      <c r="FM85" s="68">
        <f t="shared" si="329"/>
        <v>1.3521731252986252E-2</v>
      </c>
      <c r="FN85" s="68">
        <f t="shared" si="330"/>
        <v>1.0758059843915729E-2</v>
      </c>
      <c r="FO85" s="68">
        <f t="shared" si="331"/>
        <v>0.4071314988643337</v>
      </c>
      <c r="FP85" s="68">
        <f t="shared" si="332"/>
        <v>1.2032868270175513E-2</v>
      </c>
      <c r="FQ85" s="68">
        <f t="shared" si="333"/>
        <v>1.4292256398093388E-2</v>
      </c>
      <c r="FR85" s="68">
        <f t="shared" si="334"/>
        <v>0.38766107475617162</v>
      </c>
      <c r="FS85" s="68">
        <f t="shared" si="335"/>
        <v>4.5562812686169851E-3</v>
      </c>
      <c r="FT85" s="68">
        <f t="shared" si="336"/>
        <v>6.0987853079613775E-3</v>
      </c>
      <c r="FU85" s="68">
        <f t="shared" si="337"/>
        <v>1.6883956715766001E-2</v>
      </c>
      <c r="FV85" s="68">
        <f t="shared" si="338"/>
        <v>9.2301656975331547E-3</v>
      </c>
      <c r="FW85" s="68">
        <f t="shared" si="339"/>
        <v>-6.5582948306821143E-4</v>
      </c>
      <c r="FX85" s="68">
        <f t="shared" si="340"/>
        <v>1.2899772409873972E-2</v>
      </c>
      <c r="FY85" s="68">
        <f t="shared" si="341"/>
        <v>2.4816418867219935E-2</v>
      </c>
      <c r="FZ85" s="68">
        <f t="shared" si="342"/>
        <v>8.0199738479434998E-3</v>
      </c>
      <c r="GA85" s="68">
        <f t="shared" si="343"/>
        <v>8.1103930426933216E-3</v>
      </c>
      <c r="GB85" s="68">
        <f t="shared" si="344"/>
        <v>-3.6424230325874718E-2</v>
      </c>
      <c r="GC85" s="68">
        <f t="shared" si="345"/>
        <v>3.6302265918185153E-2</v>
      </c>
      <c r="GD85" s="68">
        <f t="shared" si="346"/>
        <v>8.7316974129010294E-3</v>
      </c>
      <c r="GE85" s="68">
        <f t="shared" si="347"/>
        <v>0.10372783076826111</v>
      </c>
      <c r="GF85" s="68">
        <f t="shared" si="348"/>
        <v>-7.9721477879303778E-3</v>
      </c>
      <c r="GG85" s="68">
        <f t="shared" si="349"/>
        <v>8.7810496237047952E-3</v>
      </c>
      <c r="GH85" s="68">
        <f t="shared" si="350"/>
        <v>1.1668211591255473E-2</v>
      </c>
      <c r="GI85" s="68">
        <f t="shared" si="351"/>
        <v>4.4562679012003451E-3</v>
      </c>
      <c r="GJ85" s="68">
        <f t="shared" si="182"/>
        <v>1.0180075483009799E-2</v>
      </c>
      <c r="GK85" s="67">
        <f t="shared" si="182"/>
        <v>9.1022414900020828E-4</v>
      </c>
      <c r="GL85" s="68">
        <f t="shared" si="182"/>
        <v>2.6087665322314837E-2</v>
      </c>
      <c r="GM85" s="68">
        <f t="shared" si="182"/>
        <v>-4.333431815624747E-3</v>
      </c>
      <c r="GN85" s="67"/>
      <c r="GO85" s="68">
        <f t="shared" si="232"/>
        <v>3.6180955983400168E-2</v>
      </c>
      <c r="GP85" s="68">
        <f t="shared" si="232"/>
        <v>2.9117280414817787E-4</v>
      </c>
      <c r="GQ85" s="68">
        <f t="shared" si="232"/>
        <v>2.5549945811169233E-3</v>
      </c>
      <c r="GR85" s="68">
        <f t="shared" si="232"/>
        <v>7.7913093984307291E-3</v>
      </c>
      <c r="GS85" s="67">
        <f t="shared" si="232"/>
        <v>8.8965445619692066E-5</v>
      </c>
    </row>
    <row r="86" spans="1:201" s="71" customFormat="1" x14ac:dyDescent="0.15">
      <c r="A86" s="64">
        <v>1</v>
      </c>
      <c r="B86" s="64" t="s">
        <v>623</v>
      </c>
      <c r="C86" s="64" t="s">
        <v>624</v>
      </c>
      <c r="D86" s="64" t="s">
        <v>625</v>
      </c>
      <c r="E86" s="64">
        <v>159616</v>
      </c>
      <c r="F86" s="65">
        <v>22</v>
      </c>
      <c r="G86" s="66">
        <v>347</v>
      </c>
      <c r="H86" s="66">
        <v>67</v>
      </c>
      <c r="I86" s="66">
        <v>700</v>
      </c>
      <c r="J86" s="66">
        <v>42</v>
      </c>
      <c r="K86" s="66">
        <v>29</v>
      </c>
      <c r="L86" s="66">
        <v>58</v>
      </c>
      <c r="M86" s="66">
        <v>268</v>
      </c>
      <c r="N86" s="66">
        <v>1204</v>
      </c>
      <c r="O86" s="66">
        <v>42</v>
      </c>
      <c r="P86" s="66">
        <v>70</v>
      </c>
      <c r="Q86" s="66">
        <v>935</v>
      </c>
      <c r="R86" s="66">
        <v>152</v>
      </c>
      <c r="S86" s="66">
        <v>69</v>
      </c>
      <c r="T86" s="66">
        <v>72</v>
      </c>
      <c r="U86" s="66">
        <v>46</v>
      </c>
      <c r="V86" s="66">
        <v>5</v>
      </c>
      <c r="W86" s="66">
        <v>174</v>
      </c>
      <c r="X86" s="66">
        <v>125</v>
      </c>
      <c r="Y86" s="66">
        <v>85</v>
      </c>
      <c r="Z86" s="66">
        <v>42</v>
      </c>
      <c r="AA86" s="66">
        <v>308</v>
      </c>
      <c r="AB86" s="66">
        <v>240</v>
      </c>
      <c r="AC86" s="66">
        <v>152</v>
      </c>
      <c r="AD86" s="66">
        <v>395</v>
      </c>
      <c r="AE86" s="66">
        <v>141</v>
      </c>
      <c r="AF86" s="66">
        <v>378</v>
      </c>
      <c r="AG86" s="66">
        <v>105</v>
      </c>
      <c r="AH86" s="66">
        <v>88</v>
      </c>
      <c r="AI86" s="66">
        <v>121</v>
      </c>
      <c r="AJ86" s="65">
        <v>8</v>
      </c>
      <c r="AK86" s="66">
        <v>105</v>
      </c>
      <c r="AL86" s="66">
        <v>106</v>
      </c>
      <c r="AM86" s="65">
        <v>5</v>
      </c>
      <c r="AN86" s="66">
        <v>66</v>
      </c>
      <c r="AO86" s="66">
        <v>46</v>
      </c>
      <c r="AP86" s="66">
        <v>90</v>
      </c>
      <c r="AQ86" s="66">
        <v>34</v>
      </c>
      <c r="AR86" s="65">
        <v>20</v>
      </c>
      <c r="AS86" s="67">
        <f t="shared" si="277"/>
        <v>1.378307939053729E-2</v>
      </c>
      <c r="AT86" s="68">
        <f t="shared" si="278"/>
        <v>0.2173967522052927</v>
      </c>
      <c r="AU86" s="68">
        <f t="shared" si="279"/>
        <v>4.1975741780272656E-2</v>
      </c>
      <c r="AV86" s="68">
        <f t="shared" si="280"/>
        <v>0.43855252606255013</v>
      </c>
      <c r="AW86" s="68">
        <f t="shared" si="281"/>
        <v>2.6313151563753006E-2</v>
      </c>
      <c r="AX86" s="68">
        <f t="shared" si="282"/>
        <v>1.8168604651162792E-2</v>
      </c>
      <c r="AY86" s="68">
        <f t="shared" si="283"/>
        <v>3.6337209302325583E-2</v>
      </c>
      <c r="AZ86" s="68">
        <f t="shared" si="284"/>
        <v>0.16790296712109062</v>
      </c>
      <c r="BA86" s="68">
        <f t="shared" si="285"/>
        <v>0.75431034482758619</v>
      </c>
      <c r="BB86" s="68">
        <f t="shared" si="286"/>
        <v>2.6313151563753006E-2</v>
      </c>
      <c r="BC86" s="68">
        <f t="shared" si="287"/>
        <v>4.3855252606255009E-2</v>
      </c>
      <c r="BD86" s="68">
        <f t="shared" si="288"/>
        <v>0.58578087409783486</v>
      </c>
      <c r="BE86" s="68">
        <f t="shared" si="289"/>
        <v>9.5228548516439457E-2</v>
      </c>
      <c r="BF86" s="68">
        <f t="shared" si="290"/>
        <v>4.3228748997594227E-2</v>
      </c>
      <c r="BG86" s="68">
        <f t="shared" si="291"/>
        <v>4.510825982357658E-2</v>
      </c>
      <c r="BH86" s="68">
        <f t="shared" si="292"/>
        <v>2.8819165998396151E-2</v>
      </c>
      <c r="BI86" s="68">
        <f t="shared" si="293"/>
        <v>3.1325180433039294E-3</v>
      </c>
      <c r="BJ86" s="68">
        <f t="shared" si="294"/>
        <v>0.10901162790697674</v>
      </c>
      <c r="BK86" s="68">
        <f t="shared" si="295"/>
        <v>7.8312951082598239E-2</v>
      </c>
      <c r="BL86" s="68">
        <f t="shared" si="296"/>
        <v>5.3252806736166801E-2</v>
      </c>
      <c r="BM86" s="68">
        <f t="shared" si="297"/>
        <v>2.6313151563753006E-2</v>
      </c>
      <c r="BN86" s="68">
        <f t="shared" si="234"/>
        <v>0.19296311146752204</v>
      </c>
      <c r="BO86" s="68">
        <f t="shared" si="235"/>
        <v>0.15036086607858862</v>
      </c>
      <c r="BP86" s="68">
        <f t="shared" si="236"/>
        <v>9.5228548516439457E-2</v>
      </c>
      <c r="BQ86" s="68">
        <f t="shared" si="237"/>
        <v>0.24746892542101043</v>
      </c>
      <c r="BR86" s="68">
        <f t="shared" si="238"/>
        <v>8.8337008821170807E-2</v>
      </c>
      <c r="BS86" s="68">
        <f t="shared" si="239"/>
        <v>0.23681836407377707</v>
      </c>
      <c r="BT86" s="68">
        <f t="shared" si="240"/>
        <v>6.5782878909382517E-2</v>
      </c>
      <c r="BU86" s="68">
        <f t="shared" si="241"/>
        <v>5.5132317562149161E-2</v>
      </c>
      <c r="BV86" s="68">
        <f t="shared" si="242"/>
        <v>7.5806936647955098E-2</v>
      </c>
      <c r="BW86" s="67">
        <f t="shared" si="243"/>
        <v>5.012028869286287E-3</v>
      </c>
      <c r="BX86" s="68">
        <f t="shared" si="244"/>
        <v>6.5782878909382517E-2</v>
      </c>
      <c r="BY86" s="68">
        <f t="shared" si="151"/>
        <v>6.6409382518043306E-2</v>
      </c>
      <c r="BZ86" s="67">
        <f t="shared" si="151"/>
        <v>3.1325180433039294E-3</v>
      </c>
      <c r="CA86" s="68">
        <f t="shared" si="151"/>
        <v>4.1349238171611867E-2</v>
      </c>
      <c r="CB86" s="68">
        <f t="shared" si="151"/>
        <v>2.8819165998396151E-2</v>
      </c>
      <c r="CC86" s="68">
        <f t="shared" si="245"/>
        <v>5.6385324779470732E-2</v>
      </c>
      <c r="CD86" s="68">
        <f t="shared" si="275"/>
        <v>2.1301122694466719E-2</v>
      </c>
      <c r="CE86" s="67">
        <f t="shared" si="276"/>
        <v>1.2530072173215718E-2</v>
      </c>
      <c r="CF86" s="64">
        <v>157979</v>
      </c>
      <c r="CG86" s="69">
        <v>33</v>
      </c>
      <c r="CH86" s="70">
        <v>382</v>
      </c>
      <c r="CI86" s="70">
        <v>68</v>
      </c>
      <c r="CJ86" s="70">
        <v>653</v>
      </c>
      <c r="CK86" s="70">
        <v>45</v>
      </c>
      <c r="CL86" s="70">
        <v>9</v>
      </c>
      <c r="CM86" s="70">
        <v>25</v>
      </c>
      <c r="CN86" s="70">
        <v>289</v>
      </c>
      <c r="CO86" s="70">
        <v>63</v>
      </c>
      <c r="CP86" s="70">
        <v>6</v>
      </c>
      <c r="CQ86" s="70">
        <v>54</v>
      </c>
      <c r="CR86" s="70">
        <v>304</v>
      </c>
      <c r="CS86" s="70">
        <v>122</v>
      </c>
      <c r="CT86" s="70">
        <v>31</v>
      </c>
      <c r="CU86" s="70">
        <v>33</v>
      </c>
      <c r="CV86" s="70">
        <v>47</v>
      </c>
      <c r="CW86" s="70">
        <v>3</v>
      </c>
      <c r="CX86" s="70">
        <v>147</v>
      </c>
      <c r="CY86" s="70">
        <v>50</v>
      </c>
      <c r="CZ86" s="70">
        <v>79</v>
      </c>
      <c r="DA86" s="70">
        <v>35</v>
      </c>
      <c r="DB86" s="70">
        <v>208</v>
      </c>
      <c r="DC86" s="70">
        <v>41</v>
      </c>
      <c r="DD86" s="70">
        <v>120</v>
      </c>
      <c r="DE86" s="70">
        <v>252</v>
      </c>
      <c r="DF86" s="70">
        <v>102</v>
      </c>
      <c r="DG86" s="70">
        <v>322</v>
      </c>
      <c r="DH86" s="70">
        <v>81</v>
      </c>
      <c r="DI86" s="70">
        <v>30</v>
      </c>
      <c r="DJ86" s="70">
        <v>4</v>
      </c>
      <c r="DK86" s="69">
        <v>9</v>
      </c>
      <c r="DL86" s="70">
        <v>89</v>
      </c>
      <c r="DM86" s="70">
        <v>85</v>
      </c>
      <c r="DN86" s="69"/>
      <c r="DO86" s="70">
        <v>29</v>
      </c>
      <c r="DP86" s="70">
        <v>41</v>
      </c>
      <c r="DQ86" s="70">
        <v>80</v>
      </c>
      <c r="DR86" s="70">
        <v>27</v>
      </c>
      <c r="DS86" s="69">
        <v>4</v>
      </c>
      <c r="DT86" s="67">
        <f t="shared" si="298"/>
        <v>2.0888852315814128E-2</v>
      </c>
      <c r="DU86" s="68">
        <f t="shared" si="299"/>
        <v>0.24180429044366658</v>
      </c>
      <c r="DV86" s="68">
        <f t="shared" si="300"/>
        <v>4.3043695681071539E-2</v>
      </c>
      <c r="DW86" s="68">
        <f t="shared" si="301"/>
        <v>0.413346077643231</v>
      </c>
      <c r="DX86" s="68">
        <f t="shared" si="302"/>
        <v>2.848479861247381E-2</v>
      </c>
      <c r="DY86" s="68">
        <f t="shared" si="303"/>
        <v>5.6969597224947616E-3</v>
      </c>
      <c r="DZ86" s="68">
        <f t="shared" si="304"/>
        <v>1.5824888118041003E-2</v>
      </c>
      <c r="EA86" s="68">
        <f t="shared" si="305"/>
        <v>0.18293570664455402</v>
      </c>
      <c r="EB86" s="68">
        <f t="shared" si="306"/>
        <v>3.9878718057463333E-2</v>
      </c>
      <c r="EC86" s="68">
        <f t="shared" si="307"/>
        <v>3.7979731483298415E-3</v>
      </c>
      <c r="ED86" s="68">
        <f t="shared" si="308"/>
        <v>3.4181758334968573E-2</v>
      </c>
      <c r="EE86" s="68">
        <f t="shared" si="309"/>
        <v>0.19243063951537862</v>
      </c>
      <c r="EF86" s="68">
        <f t="shared" si="310"/>
        <v>7.7225454016040113E-2</v>
      </c>
      <c r="EG86" s="68">
        <f t="shared" si="311"/>
        <v>1.9622861266370844E-2</v>
      </c>
      <c r="EH86" s="68">
        <f t="shared" si="312"/>
        <v>2.0888852315814128E-2</v>
      </c>
      <c r="EI86" s="68">
        <f t="shared" si="313"/>
        <v>2.975078966191709E-2</v>
      </c>
      <c r="EJ86" s="68">
        <f t="shared" si="314"/>
        <v>1.8989865741649208E-3</v>
      </c>
      <c r="EK86" s="68">
        <f t="shared" si="315"/>
        <v>9.3050342134081115E-2</v>
      </c>
      <c r="EL86" s="68">
        <f t="shared" si="316"/>
        <v>3.1649776236082006E-2</v>
      </c>
      <c r="EM86" s="68">
        <f t="shared" si="317"/>
        <v>5.0006646453009576E-2</v>
      </c>
      <c r="EN86" s="68">
        <f t="shared" si="318"/>
        <v>2.2154843365257408E-2</v>
      </c>
      <c r="EO86" s="68">
        <f t="shared" si="319"/>
        <v>0.13166306914210116</v>
      </c>
      <c r="EP86" s="68">
        <f t="shared" si="320"/>
        <v>2.5952816513587249E-2</v>
      </c>
      <c r="EQ86" s="68">
        <f t="shared" si="321"/>
        <v>7.5959462966596822E-2</v>
      </c>
      <c r="ER86" s="68">
        <f t="shared" si="185"/>
        <v>0.15951487222985333</v>
      </c>
      <c r="ES86" s="68">
        <f t="shared" si="186"/>
        <v>6.4565543521607302E-2</v>
      </c>
      <c r="ET86" s="68">
        <f t="shared" si="186"/>
        <v>0.20382455896036816</v>
      </c>
      <c r="EU86" s="68">
        <f t="shared" si="186"/>
        <v>5.127263750245286E-2</v>
      </c>
      <c r="EV86" s="68">
        <f t="shared" si="186"/>
        <v>1.8989865741649205E-2</v>
      </c>
      <c r="EW86" s="68">
        <f t="shared" si="186"/>
        <v>2.5319820988865607E-3</v>
      </c>
      <c r="EX86" s="67">
        <f t="shared" si="322"/>
        <v>5.6969597224947616E-3</v>
      </c>
      <c r="EY86" s="68">
        <f t="shared" si="322"/>
        <v>5.6336601700225974E-2</v>
      </c>
      <c r="EZ86" s="68">
        <f t="shared" si="322"/>
        <v>5.3804619601339414E-2</v>
      </c>
      <c r="FA86" s="67"/>
      <c r="FB86" s="68">
        <f t="shared" si="233"/>
        <v>1.8356870216927567E-2</v>
      </c>
      <c r="FC86" s="68">
        <f t="shared" si="233"/>
        <v>2.5952816513587249E-2</v>
      </c>
      <c r="FD86" s="68">
        <f t="shared" si="233"/>
        <v>5.0639641977731222E-2</v>
      </c>
      <c r="FE86" s="68">
        <f t="shared" si="233"/>
        <v>1.7090879167484287E-2</v>
      </c>
      <c r="FF86" s="67">
        <f t="shared" si="233"/>
        <v>2.5319820988865607E-3</v>
      </c>
      <c r="FG86" s="67">
        <f t="shared" si="323"/>
        <v>-7.1057729252768376E-3</v>
      </c>
      <c r="FH86" s="68">
        <f t="shared" si="324"/>
        <v>-2.4407538238373883E-2</v>
      </c>
      <c r="FI86" s="68">
        <f t="shared" si="325"/>
        <v>-1.0679539007988834E-3</v>
      </c>
      <c r="FJ86" s="68">
        <f t="shared" si="326"/>
        <v>2.5206448419319127E-2</v>
      </c>
      <c r="FK86" s="68">
        <f t="shared" si="327"/>
        <v>-2.1716470487208039E-3</v>
      </c>
      <c r="FL86" s="68">
        <f t="shared" si="328"/>
        <v>1.247164492866803E-2</v>
      </c>
      <c r="FM86" s="68">
        <f t="shared" si="329"/>
        <v>2.0512321184284581E-2</v>
      </c>
      <c r="FN86" s="68">
        <f t="shared" si="330"/>
        <v>-1.5032739523463401E-2</v>
      </c>
      <c r="FO86" s="68">
        <f t="shared" si="331"/>
        <v>0.71443162677012284</v>
      </c>
      <c r="FP86" s="68">
        <f t="shared" si="332"/>
        <v>2.2515178415423165E-2</v>
      </c>
      <c r="FQ86" s="68">
        <f t="shared" si="333"/>
        <v>9.6734942712864355E-3</v>
      </c>
      <c r="FR86" s="68">
        <f t="shared" si="334"/>
        <v>0.39335023458245622</v>
      </c>
      <c r="FS86" s="68">
        <f t="shared" si="335"/>
        <v>1.8003094500399344E-2</v>
      </c>
      <c r="FT86" s="68">
        <f t="shared" si="336"/>
        <v>2.3605887731223383E-2</v>
      </c>
      <c r="FU86" s="68">
        <f t="shared" si="337"/>
        <v>2.4219407507762452E-2</v>
      </c>
      <c r="FV86" s="68">
        <f t="shared" si="338"/>
        <v>-9.3162366352093906E-4</v>
      </c>
      <c r="FW86" s="68">
        <f t="shared" si="339"/>
        <v>1.2335314691390086E-3</v>
      </c>
      <c r="FX86" s="68">
        <f t="shared" si="340"/>
        <v>1.5961285772895628E-2</v>
      </c>
      <c r="FY86" s="68">
        <f t="shared" si="341"/>
        <v>4.6663174846516234E-2</v>
      </c>
      <c r="FZ86" s="68">
        <f t="shared" si="342"/>
        <v>3.2461602831572248E-3</v>
      </c>
      <c r="GA86" s="68">
        <f t="shared" si="343"/>
        <v>4.1583081984955979E-3</v>
      </c>
      <c r="GB86" s="68">
        <f t="shared" si="344"/>
        <v>6.1300042325420884E-2</v>
      </c>
      <c r="GC86" s="68">
        <f t="shared" si="345"/>
        <v>0.12440804956500137</v>
      </c>
      <c r="GD86" s="68">
        <f t="shared" si="346"/>
        <v>1.9269085549842635E-2</v>
      </c>
      <c r="GE86" s="68">
        <f t="shared" si="347"/>
        <v>8.7954053191157094E-2</v>
      </c>
      <c r="GF86" s="68">
        <f t="shared" si="348"/>
        <v>2.3771465299563505E-2</v>
      </c>
      <c r="GG86" s="68">
        <f t="shared" si="349"/>
        <v>3.2993805113408908E-2</v>
      </c>
      <c r="GH86" s="68">
        <f t="shared" si="350"/>
        <v>1.4510241406929657E-2</v>
      </c>
      <c r="GI86" s="68">
        <f t="shared" si="351"/>
        <v>3.6142451820499952E-2</v>
      </c>
      <c r="GJ86" s="68">
        <f t="shared" si="182"/>
        <v>7.3274954549068544E-2</v>
      </c>
      <c r="GK86" s="67">
        <f t="shared" si="182"/>
        <v>-6.8493085320847462E-4</v>
      </c>
      <c r="GL86" s="68">
        <f t="shared" si="182"/>
        <v>9.4462772091565422E-3</v>
      </c>
      <c r="GM86" s="68">
        <f t="shared" si="182"/>
        <v>1.2604762916703892E-2</v>
      </c>
      <c r="GN86" s="67"/>
      <c r="GO86" s="68">
        <f t="shared" si="232"/>
        <v>2.29923679546843E-2</v>
      </c>
      <c r="GP86" s="68">
        <f t="shared" si="232"/>
        <v>2.866349484808902E-3</v>
      </c>
      <c r="GQ86" s="68">
        <f t="shared" si="232"/>
        <v>5.7456828017395101E-3</v>
      </c>
      <c r="GR86" s="68">
        <f t="shared" si="232"/>
        <v>4.2102435269824323E-3</v>
      </c>
      <c r="GS86" s="67">
        <f t="shared" si="232"/>
        <v>9.9980900743291568E-3</v>
      </c>
    </row>
    <row r="87" spans="1:201" s="71" customFormat="1" x14ac:dyDescent="0.15">
      <c r="A87" s="64">
        <v>1</v>
      </c>
      <c r="B87" s="64" t="s">
        <v>626</v>
      </c>
      <c r="C87" s="64" t="s">
        <v>627</v>
      </c>
      <c r="D87" s="64" t="s">
        <v>628</v>
      </c>
      <c r="E87" s="64">
        <v>167446</v>
      </c>
      <c r="F87" s="65">
        <v>25</v>
      </c>
      <c r="G87" s="66">
        <v>618</v>
      </c>
      <c r="H87" s="66">
        <v>61</v>
      </c>
      <c r="I87" s="66">
        <v>919</v>
      </c>
      <c r="J87" s="66">
        <v>251</v>
      </c>
      <c r="K87" s="66">
        <v>199</v>
      </c>
      <c r="L87" s="66">
        <v>50</v>
      </c>
      <c r="M87" s="66">
        <v>224</v>
      </c>
      <c r="N87" s="66">
        <v>2624</v>
      </c>
      <c r="O87" s="66">
        <v>24</v>
      </c>
      <c r="P87" s="66">
        <v>87</v>
      </c>
      <c r="Q87" s="66">
        <v>1557</v>
      </c>
      <c r="R87" s="66">
        <v>64</v>
      </c>
      <c r="S87" s="66">
        <v>61</v>
      </c>
      <c r="T87" s="66">
        <v>61</v>
      </c>
      <c r="U87" s="66">
        <v>49</v>
      </c>
      <c r="V87" s="66">
        <v>45</v>
      </c>
      <c r="W87" s="66">
        <v>244</v>
      </c>
      <c r="X87" s="66">
        <v>141</v>
      </c>
      <c r="Y87" s="66">
        <v>81</v>
      </c>
      <c r="Z87" s="66">
        <v>19</v>
      </c>
      <c r="AA87" s="66">
        <v>249</v>
      </c>
      <c r="AB87" s="66">
        <v>174</v>
      </c>
      <c r="AC87" s="66">
        <v>219</v>
      </c>
      <c r="AD87" s="66">
        <v>453</v>
      </c>
      <c r="AE87" s="66">
        <v>644</v>
      </c>
      <c r="AF87" s="66">
        <v>721</v>
      </c>
      <c r="AG87" s="66">
        <v>414</v>
      </c>
      <c r="AH87" s="66">
        <v>98</v>
      </c>
      <c r="AI87" s="66">
        <v>38</v>
      </c>
      <c r="AJ87" s="65">
        <v>9</v>
      </c>
      <c r="AK87" s="66">
        <v>113</v>
      </c>
      <c r="AL87" s="66">
        <v>105</v>
      </c>
      <c r="AM87" s="65">
        <v>15</v>
      </c>
      <c r="AN87" s="66">
        <v>120</v>
      </c>
      <c r="AO87" s="66">
        <v>53</v>
      </c>
      <c r="AP87" s="66">
        <v>89</v>
      </c>
      <c r="AQ87" s="66">
        <v>28</v>
      </c>
      <c r="AR87" s="65">
        <v>4</v>
      </c>
      <c r="AS87" s="67">
        <f t="shared" si="277"/>
        <v>1.4930186448168365E-2</v>
      </c>
      <c r="AT87" s="68">
        <f t="shared" si="278"/>
        <v>0.36907420899872201</v>
      </c>
      <c r="AU87" s="68">
        <f t="shared" si="279"/>
        <v>3.6429654933530807E-2</v>
      </c>
      <c r="AV87" s="68">
        <f t="shared" si="280"/>
        <v>0.54883365383466909</v>
      </c>
      <c r="AW87" s="68">
        <f t="shared" si="281"/>
        <v>0.14989907193961038</v>
      </c>
      <c r="AX87" s="68">
        <f t="shared" si="282"/>
        <v>0.11884428412742018</v>
      </c>
      <c r="AY87" s="68">
        <f t="shared" si="283"/>
        <v>2.986037289633673E-2</v>
      </c>
      <c r="AZ87" s="68">
        <f t="shared" si="284"/>
        <v>0.13377447057558856</v>
      </c>
      <c r="BA87" s="68">
        <f t="shared" si="285"/>
        <v>1.5670723695997515</v>
      </c>
      <c r="BB87" s="68">
        <f t="shared" si="286"/>
        <v>1.433297899024163E-2</v>
      </c>
      <c r="BC87" s="68">
        <f t="shared" si="287"/>
        <v>5.1957048839625909E-2</v>
      </c>
      <c r="BD87" s="68">
        <f t="shared" si="288"/>
        <v>0.9298520119919258</v>
      </c>
      <c r="BE87" s="68">
        <f t="shared" si="289"/>
        <v>3.8221277307311015E-2</v>
      </c>
      <c r="BF87" s="68">
        <f t="shared" si="290"/>
        <v>3.6429654933530807E-2</v>
      </c>
      <c r="BG87" s="68">
        <f t="shared" si="291"/>
        <v>3.6429654933530807E-2</v>
      </c>
      <c r="BH87" s="68">
        <f t="shared" si="292"/>
        <v>2.9263165438409993E-2</v>
      </c>
      <c r="BI87" s="68">
        <f t="shared" si="293"/>
        <v>2.6874335606703055E-2</v>
      </c>
      <c r="BJ87" s="68">
        <f t="shared" si="294"/>
        <v>0.14571861973412323</v>
      </c>
      <c r="BK87" s="68">
        <f t="shared" si="295"/>
        <v>8.4206251567669574E-2</v>
      </c>
      <c r="BL87" s="68">
        <f t="shared" si="296"/>
        <v>4.8373804092065507E-2</v>
      </c>
      <c r="BM87" s="68">
        <f t="shared" si="297"/>
        <v>1.1346941700607958E-2</v>
      </c>
      <c r="BN87" s="68">
        <f t="shared" si="234"/>
        <v>0.1487046570237569</v>
      </c>
      <c r="BO87" s="68">
        <f t="shared" si="235"/>
        <v>0.10391409767925182</v>
      </c>
      <c r="BP87" s="68">
        <f t="shared" si="236"/>
        <v>0.13078843328595488</v>
      </c>
      <c r="BQ87" s="68">
        <f t="shared" si="237"/>
        <v>0.27053497844081076</v>
      </c>
      <c r="BR87" s="68">
        <f t="shared" si="238"/>
        <v>0.3846016029048171</v>
      </c>
      <c r="BS87" s="68">
        <f t="shared" si="239"/>
        <v>0.43058657716517562</v>
      </c>
      <c r="BT87" s="68">
        <f t="shared" si="240"/>
        <v>0.24724388758166813</v>
      </c>
      <c r="BU87" s="68">
        <f t="shared" si="241"/>
        <v>5.8526330876819986E-2</v>
      </c>
      <c r="BV87" s="68">
        <f t="shared" si="242"/>
        <v>2.2693883401215916E-2</v>
      </c>
      <c r="BW87" s="67">
        <f t="shared" si="243"/>
        <v>5.3748671213406114E-3</v>
      </c>
      <c r="BX87" s="68">
        <f t="shared" si="244"/>
        <v>6.7484442745721004E-2</v>
      </c>
      <c r="BY87" s="68">
        <f t="shared" si="151"/>
        <v>6.2706783082307135E-2</v>
      </c>
      <c r="BZ87" s="67">
        <f t="shared" si="151"/>
        <v>8.9581118689010201E-3</v>
      </c>
      <c r="CA87" s="68">
        <f t="shared" si="151"/>
        <v>7.1664894951208161E-2</v>
      </c>
      <c r="CB87" s="68">
        <f t="shared" ref="CB87:CE150" si="352">AO87/$E87*100</f>
        <v>3.1651995270116931E-2</v>
      </c>
      <c r="CC87" s="68">
        <f t="shared" si="352"/>
        <v>5.3151463755479376E-2</v>
      </c>
      <c r="CD87" s="68">
        <f t="shared" si="352"/>
        <v>1.6721808821948569E-2</v>
      </c>
      <c r="CE87" s="67">
        <f t="shared" si="352"/>
        <v>2.3888298317069384E-3</v>
      </c>
      <c r="CF87" s="64">
        <v>152849</v>
      </c>
      <c r="CG87" s="69">
        <v>45</v>
      </c>
      <c r="CH87" s="70">
        <v>741</v>
      </c>
      <c r="CI87" s="70">
        <v>55</v>
      </c>
      <c r="CJ87" s="70">
        <v>782</v>
      </c>
      <c r="CK87" s="70">
        <v>242</v>
      </c>
      <c r="CL87" s="70">
        <v>6</v>
      </c>
      <c r="CM87" s="70">
        <v>22</v>
      </c>
      <c r="CN87" s="70">
        <v>180</v>
      </c>
      <c r="CO87" s="70">
        <v>187</v>
      </c>
      <c r="CP87" s="70">
        <v>13</v>
      </c>
      <c r="CQ87" s="70">
        <v>17</v>
      </c>
      <c r="CR87" s="70">
        <v>268</v>
      </c>
      <c r="CS87" s="70">
        <v>60</v>
      </c>
      <c r="CT87" s="70">
        <v>26</v>
      </c>
      <c r="CU87" s="70">
        <v>25</v>
      </c>
      <c r="CV87" s="70">
        <v>33</v>
      </c>
      <c r="CW87" s="70">
        <v>44</v>
      </c>
      <c r="CX87" s="70">
        <v>139</v>
      </c>
      <c r="CY87" s="70">
        <v>58</v>
      </c>
      <c r="CZ87" s="70">
        <v>70</v>
      </c>
      <c r="DA87" s="70">
        <v>11</v>
      </c>
      <c r="DB87" s="70">
        <v>196</v>
      </c>
      <c r="DC87" s="70">
        <v>66</v>
      </c>
      <c r="DD87" s="70">
        <v>144</v>
      </c>
      <c r="DE87" s="70">
        <v>204</v>
      </c>
      <c r="DF87" s="70">
        <v>507</v>
      </c>
      <c r="DG87" s="70">
        <v>539</v>
      </c>
      <c r="DH87" s="70">
        <v>201</v>
      </c>
      <c r="DI87" s="70">
        <v>38</v>
      </c>
      <c r="DJ87" s="70">
        <v>0</v>
      </c>
      <c r="DK87" s="69">
        <v>3</v>
      </c>
      <c r="DL87" s="70">
        <v>88</v>
      </c>
      <c r="DM87" s="70">
        <v>107</v>
      </c>
      <c r="DN87" s="69"/>
      <c r="DO87" s="70">
        <v>40</v>
      </c>
      <c r="DP87" s="70">
        <v>49</v>
      </c>
      <c r="DQ87" s="70">
        <v>83</v>
      </c>
      <c r="DR87" s="70">
        <v>26</v>
      </c>
      <c r="DS87" s="69">
        <v>8</v>
      </c>
      <c r="DT87" s="67">
        <f t="shared" si="298"/>
        <v>2.9440820679232444E-2</v>
      </c>
      <c r="DU87" s="68">
        <f t="shared" si="299"/>
        <v>0.48479218051802758</v>
      </c>
      <c r="DV87" s="68">
        <f t="shared" si="300"/>
        <v>3.5983225274617434E-2</v>
      </c>
      <c r="DW87" s="68">
        <f t="shared" si="301"/>
        <v>0.51161603935910605</v>
      </c>
      <c r="DX87" s="68">
        <f t="shared" si="302"/>
        <v>0.1583261912083167</v>
      </c>
      <c r="DY87" s="68">
        <f t="shared" si="303"/>
        <v>3.9254427572309927E-3</v>
      </c>
      <c r="DZ87" s="68">
        <f t="shared" si="304"/>
        <v>1.4393290109846973E-2</v>
      </c>
      <c r="EA87" s="68">
        <f t="shared" si="305"/>
        <v>0.11776328271692978</v>
      </c>
      <c r="EB87" s="68">
        <f t="shared" si="306"/>
        <v>0.12234296593369928</v>
      </c>
      <c r="EC87" s="68">
        <f t="shared" si="307"/>
        <v>8.5051259740004832E-3</v>
      </c>
      <c r="ED87" s="68">
        <f t="shared" si="308"/>
        <v>1.112208781215448E-2</v>
      </c>
      <c r="EE87" s="68">
        <f t="shared" si="309"/>
        <v>0.17533644315631769</v>
      </c>
      <c r="EF87" s="68">
        <f t="shared" si="310"/>
        <v>3.925442757230993E-2</v>
      </c>
      <c r="EG87" s="68">
        <f t="shared" si="311"/>
        <v>1.7010251948000966E-2</v>
      </c>
      <c r="EH87" s="68">
        <f t="shared" si="312"/>
        <v>1.6356011488462469E-2</v>
      </c>
      <c r="EI87" s="68">
        <f t="shared" si="313"/>
        <v>2.1589935164770462E-2</v>
      </c>
      <c r="EJ87" s="68">
        <f t="shared" si="314"/>
        <v>2.8786580219693946E-2</v>
      </c>
      <c r="EK87" s="68">
        <f t="shared" si="315"/>
        <v>9.0939423875851327E-2</v>
      </c>
      <c r="EL87" s="68">
        <f t="shared" si="316"/>
        <v>3.7945946653232927E-2</v>
      </c>
      <c r="EM87" s="68">
        <f t="shared" si="317"/>
        <v>4.5796832167694916E-2</v>
      </c>
      <c r="EN87" s="68">
        <f t="shared" si="318"/>
        <v>7.1966450549234865E-3</v>
      </c>
      <c r="EO87" s="68">
        <f t="shared" si="319"/>
        <v>0.12823113006954576</v>
      </c>
      <c r="EP87" s="68">
        <f t="shared" si="320"/>
        <v>4.3179870329540924E-2</v>
      </c>
      <c r="EQ87" s="68">
        <f t="shared" si="321"/>
        <v>9.4210626173543824E-2</v>
      </c>
      <c r="ER87" s="68">
        <f t="shared" si="185"/>
        <v>0.13346505374585374</v>
      </c>
      <c r="ES87" s="68">
        <f t="shared" si="186"/>
        <v>0.33169991298601886</v>
      </c>
      <c r="ET87" s="68">
        <f t="shared" si="186"/>
        <v>0.35263560769125085</v>
      </c>
      <c r="EU87" s="68">
        <f t="shared" si="186"/>
        <v>0.13150233236723824</v>
      </c>
      <c r="EV87" s="68">
        <f t="shared" si="186"/>
        <v>2.4861137462462952E-2</v>
      </c>
      <c r="EW87" s="68">
        <f t="shared" si="186"/>
        <v>0</v>
      </c>
      <c r="EX87" s="67">
        <f t="shared" si="322"/>
        <v>1.9627213786154963E-3</v>
      </c>
      <c r="EY87" s="68">
        <f t="shared" si="322"/>
        <v>5.7573160439387892E-2</v>
      </c>
      <c r="EZ87" s="68">
        <f t="shared" si="322"/>
        <v>7.000372917061938E-2</v>
      </c>
      <c r="FA87" s="67"/>
      <c r="FB87" s="68">
        <f t="shared" si="233"/>
        <v>2.6169618381539948E-2</v>
      </c>
      <c r="FC87" s="68">
        <f t="shared" si="233"/>
        <v>3.2057782517386439E-2</v>
      </c>
      <c r="FD87" s="68">
        <f t="shared" si="233"/>
        <v>5.4301958141695403E-2</v>
      </c>
      <c r="FE87" s="68">
        <f t="shared" si="233"/>
        <v>1.7010251948000966E-2</v>
      </c>
      <c r="FF87" s="67">
        <f t="shared" si="233"/>
        <v>5.2339236763079902E-3</v>
      </c>
      <c r="FG87" s="67">
        <f t="shared" si="323"/>
        <v>-1.4510634231064079E-2</v>
      </c>
      <c r="FH87" s="68">
        <f t="shared" si="324"/>
        <v>-0.11571797151930557</v>
      </c>
      <c r="FI87" s="68">
        <f t="shared" si="325"/>
        <v>4.4642965891337344E-4</v>
      </c>
      <c r="FJ87" s="68">
        <f t="shared" si="326"/>
        <v>3.7217614475563043E-2</v>
      </c>
      <c r="FK87" s="68">
        <f t="shared" si="327"/>
        <v>-8.4271192687063179E-3</v>
      </c>
      <c r="FL87" s="68">
        <f t="shared" si="328"/>
        <v>0.11491884137018919</v>
      </c>
      <c r="FM87" s="68">
        <f t="shared" si="329"/>
        <v>1.5467082786489757E-2</v>
      </c>
      <c r="FN87" s="68">
        <f t="shared" si="330"/>
        <v>1.6011187858658779E-2</v>
      </c>
      <c r="FO87" s="68">
        <f t="shared" si="331"/>
        <v>1.4447294036660523</v>
      </c>
      <c r="FP87" s="68">
        <f t="shared" si="332"/>
        <v>5.8278530162411465E-3</v>
      </c>
      <c r="FQ87" s="68">
        <f t="shared" si="333"/>
        <v>4.0834961027471431E-2</v>
      </c>
      <c r="FR87" s="68">
        <f t="shared" si="334"/>
        <v>0.75451556883560811</v>
      </c>
      <c r="FS87" s="68">
        <f t="shared" si="335"/>
        <v>-1.0331502649989152E-3</v>
      </c>
      <c r="FT87" s="68">
        <f t="shared" si="336"/>
        <v>1.9419402985529841E-2</v>
      </c>
      <c r="FU87" s="68">
        <f t="shared" si="337"/>
        <v>2.0073643445068338E-2</v>
      </c>
      <c r="FV87" s="68">
        <f t="shared" si="338"/>
        <v>7.6732302736395308E-3</v>
      </c>
      <c r="FW87" s="68">
        <f t="shared" si="339"/>
        <v>-1.9122446129908911E-3</v>
      </c>
      <c r="FX87" s="68">
        <f t="shared" si="340"/>
        <v>5.4779195858271901E-2</v>
      </c>
      <c r="FY87" s="68">
        <f t="shared" si="341"/>
        <v>4.6260304914436647E-2</v>
      </c>
      <c r="FZ87" s="68">
        <f t="shared" si="342"/>
        <v>2.5769719243705913E-3</v>
      </c>
      <c r="GA87" s="68">
        <f t="shared" si="343"/>
        <v>4.1502966456844715E-3</v>
      </c>
      <c r="GB87" s="68">
        <f t="shared" si="344"/>
        <v>2.0473526954211146E-2</v>
      </c>
      <c r="GC87" s="68">
        <f t="shared" si="345"/>
        <v>6.0734227349710894E-2</v>
      </c>
      <c r="GD87" s="68">
        <f t="shared" si="346"/>
        <v>3.6577807112411057E-2</v>
      </c>
      <c r="GE87" s="68">
        <f t="shared" si="347"/>
        <v>0.13706992469495702</v>
      </c>
      <c r="GF87" s="68">
        <f t="shared" si="348"/>
        <v>5.2901689918798234E-2</v>
      </c>
      <c r="GG87" s="68">
        <f t="shared" si="349"/>
        <v>7.7950969473924769E-2</v>
      </c>
      <c r="GH87" s="68">
        <f t="shared" si="350"/>
        <v>0.11574155521442989</v>
      </c>
      <c r="GI87" s="68">
        <f t="shared" si="351"/>
        <v>3.3665193414357031E-2</v>
      </c>
      <c r="GJ87" s="68">
        <f t="shared" si="182"/>
        <v>2.2693883401215916E-2</v>
      </c>
      <c r="GK87" s="67">
        <f t="shared" si="182"/>
        <v>3.412145742725115E-3</v>
      </c>
      <c r="GL87" s="68">
        <f t="shared" si="182"/>
        <v>9.9112823063331121E-3</v>
      </c>
      <c r="GM87" s="68">
        <f t="shared" si="182"/>
        <v>-7.296946088312245E-3</v>
      </c>
      <c r="GN87" s="67"/>
      <c r="GO87" s="68">
        <f t="shared" si="232"/>
        <v>4.5495276569668217E-2</v>
      </c>
      <c r="GP87" s="68">
        <f t="shared" si="232"/>
        <v>-4.0578724726950816E-4</v>
      </c>
      <c r="GQ87" s="68">
        <f t="shared" si="232"/>
        <v>-1.1504943862160263E-3</v>
      </c>
      <c r="GR87" s="68">
        <f t="shared" si="232"/>
        <v>-2.8844312605239703E-4</v>
      </c>
      <c r="GS87" s="67">
        <f t="shared" si="232"/>
        <v>-2.8450938446010518E-3</v>
      </c>
    </row>
    <row r="88" spans="1:201" s="71" customFormat="1" x14ac:dyDescent="0.15">
      <c r="A88" s="64">
        <v>1</v>
      </c>
      <c r="B88" s="64" t="s">
        <v>629</v>
      </c>
      <c r="C88" s="64" t="s">
        <v>630</v>
      </c>
      <c r="D88" s="64" t="s">
        <v>631</v>
      </c>
      <c r="E88" s="64">
        <v>198051</v>
      </c>
      <c r="F88" s="65">
        <v>81</v>
      </c>
      <c r="G88" s="66">
        <v>807</v>
      </c>
      <c r="H88" s="66">
        <v>318</v>
      </c>
      <c r="I88" s="66">
        <v>1580</v>
      </c>
      <c r="J88" s="66">
        <v>360</v>
      </c>
      <c r="K88" s="66">
        <v>85</v>
      </c>
      <c r="L88" s="66">
        <v>237</v>
      </c>
      <c r="M88" s="66">
        <v>900</v>
      </c>
      <c r="N88" s="66">
        <v>1663</v>
      </c>
      <c r="O88" s="66">
        <v>171</v>
      </c>
      <c r="P88" s="66">
        <v>378</v>
      </c>
      <c r="Q88" s="66">
        <v>1768</v>
      </c>
      <c r="R88" s="66">
        <v>192</v>
      </c>
      <c r="S88" s="66">
        <v>228</v>
      </c>
      <c r="T88" s="66">
        <v>176</v>
      </c>
      <c r="U88" s="66">
        <v>161</v>
      </c>
      <c r="V88" s="66">
        <v>6</v>
      </c>
      <c r="W88" s="66">
        <v>483</v>
      </c>
      <c r="X88" s="66">
        <v>223</v>
      </c>
      <c r="Y88" s="66">
        <v>329</v>
      </c>
      <c r="Z88" s="66">
        <v>81</v>
      </c>
      <c r="AA88" s="66">
        <v>473</v>
      </c>
      <c r="AB88" s="66">
        <v>1434</v>
      </c>
      <c r="AC88" s="66">
        <v>515</v>
      </c>
      <c r="AD88" s="66">
        <v>1505</v>
      </c>
      <c r="AE88" s="66">
        <v>185</v>
      </c>
      <c r="AF88" s="66">
        <v>1008</v>
      </c>
      <c r="AG88" s="66">
        <v>237</v>
      </c>
      <c r="AH88" s="66">
        <v>156</v>
      </c>
      <c r="AI88" s="66">
        <v>383</v>
      </c>
      <c r="AJ88" s="65">
        <v>47</v>
      </c>
      <c r="AK88" s="66">
        <v>671</v>
      </c>
      <c r="AL88" s="66">
        <v>346</v>
      </c>
      <c r="AM88" s="65">
        <v>90</v>
      </c>
      <c r="AN88" s="66">
        <v>264</v>
      </c>
      <c r="AO88" s="66">
        <v>154</v>
      </c>
      <c r="AP88" s="66">
        <v>372</v>
      </c>
      <c r="AQ88" s="66">
        <v>148</v>
      </c>
      <c r="AR88" s="65">
        <v>27</v>
      </c>
      <c r="AS88" s="67">
        <f t="shared" si="277"/>
        <v>4.089855643243407E-2</v>
      </c>
      <c r="AT88" s="68">
        <f t="shared" si="278"/>
        <v>0.40747080297499133</v>
      </c>
      <c r="AU88" s="68">
        <f t="shared" si="279"/>
        <v>0.16056470303103745</v>
      </c>
      <c r="AV88" s="68">
        <f t="shared" si="280"/>
        <v>0.79777431065735593</v>
      </c>
      <c r="AW88" s="68">
        <f t="shared" si="281"/>
        <v>0.18177136192192919</v>
      </c>
      <c r="AX88" s="68">
        <f t="shared" si="282"/>
        <v>4.2918238231566617E-2</v>
      </c>
      <c r="AY88" s="68">
        <f t="shared" si="283"/>
        <v>0.11966614659860339</v>
      </c>
      <c r="AZ88" s="68">
        <f t="shared" si="284"/>
        <v>0.45442840480482305</v>
      </c>
      <c r="BA88" s="68">
        <f t="shared" si="285"/>
        <v>0.83968270798935629</v>
      </c>
      <c r="BB88" s="68">
        <f t="shared" si="286"/>
        <v>8.6341396912916368E-2</v>
      </c>
      <c r="BC88" s="68">
        <f t="shared" si="287"/>
        <v>0.19085993001802565</v>
      </c>
      <c r="BD88" s="68">
        <f t="shared" si="288"/>
        <v>0.89269935521658561</v>
      </c>
      <c r="BE88" s="68">
        <f t="shared" si="289"/>
        <v>9.6944726358362238E-2</v>
      </c>
      <c r="BF88" s="68">
        <f t="shared" si="290"/>
        <v>0.11512186255055515</v>
      </c>
      <c r="BG88" s="68">
        <f t="shared" si="291"/>
        <v>8.8865999161832049E-2</v>
      </c>
      <c r="BH88" s="68">
        <f t="shared" si="292"/>
        <v>8.1292192415085007E-2</v>
      </c>
      <c r="BI88" s="68">
        <f t="shared" si="293"/>
        <v>3.0295226986988199E-3</v>
      </c>
      <c r="BJ88" s="68">
        <f t="shared" si="294"/>
        <v>0.24387657724525502</v>
      </c>
      <c r="BK88" s="68">
        <f t="shared" si="295"/>
        <v>0.11259726030163947</v>
      </c>
      <c r="BL88" s="68">
        <f t="shared" si="296"/>
        <v>0.16611882797865196</v>
      </c>
      <c r="BM88" s="68">
        <f t="shared" si="297"/>
        <v>4.089855643243407E-2</v>
      </c>
      <c r="BN88" s="68">
        <f t="shared" ref="BN88:BN119" si="353">AA88/$E88*100</f>
        <v>0.23882737274742363</v>
      </c>
      <c r="BO88" s="68">
        <f t="shared" ref="BO88:BO119" si="354">AB88/$E88*100</f>
        <v>0.72405592498901794</v>
      </c>
      <c r="BP88" s="68">
        <f t="shared" ref="BP88:BP119" si="355">AC88/$E88*100</f>
        <v>0.26003403163831534</v>
      </c>
      <c r="BQ88" s="68">
        <f t="shared" ref="BQ88:BQ119" si="356">AD88/$E88*100</f>
        <v>0.75990527692362075</v>
      </c>
      <c r="BR88" s="68">
        <f t="shared" ref="BR88:BR119" si="357">AE88/$E88*100</f>
        <v>9.341028320988029E-2</v>
      </c>
      <c r="BS88" s="68">
        <f t="shared" ref="BS88:BS119" si="358">AF88/$E88*100</f>
        <v>0.50895981338140184</v>
      </c>
      <c r="BT88" s="68">
        <f t="shared" ref="BT88:BT119" si="359">AG88/$E88*100</f>
        <v>0.11966614659860339</v>
      </c>
      <c r="BU88" s="68">
        <f t="shared" ref="BU88:BU119" si="360">AH88/$E88*100</f>
        <v>7.8767590166169313E-2</v>
      </c>
      <c r="BV88" s="68">
        <f t="shared" ref="BV88:BV119" si="361">AI88/$E88*100</f>
        <v>0.19338453226694133</v>
      </c>
      <c r="BW88" s="67">
        <f t="shared" ref="BW88:BW119" si="362">AJ88/$E88*100</f>
        <v>2.3731261139807423E-2</v>
      </c>
      <c r="BX88" s="68">
        <f t="shared" ref="BX88:BX119" si="363">AK88/$E88*100</f>
        <v>0.3388016218044847</v>
      </c>
      <c r="BY88" s="68">
        <f t="shared" ref="BY88:BY112" si="364">AL88/$E88*100</f>
        <v>0.17470247562496527</v>
      </c>
      <c r="BZ88" s="67">
        <f t="shared" ref="BZ88:BZ112" si="365">AM88/$E88*100</f>
        <v>4.5442840480482298E-2</v>
      </c>
      <c r="CA88" s="68">
        <f t="shared" ref="CA88:CA112" si="366">AN88/$E88*100</f>
        <v>0.13329899874274809</v>
      </c>
      <c r="CB88" s="68">
        <f t="shared" si="352"/>
        <v>7.7757749266603046E-2</v>
      </c>
      <c r="CC88" s="68">
        <f t="shared" si="352"/>
        <v>0.18783040731932685</v>
      </c>
      <c r="CD88" s="68">
        <f t="shared" si="352"/>
        <v>7.4728226567904232E-2</v>
      </c>
      <c r="CE88" s="67">
        <f t="shared" si="352"/>
        <v>1.363285214414469E-2</v>
      </c>
      <c r="CF88" s="64">
        <v>181094</v>
      </c>
      <c r="CG88" s="69">
        <v>137</v>
      </c>
      <c r="CH88" s="70">
        <v>791</v>
      </c>
      <c r="CI88" s="70">
        <v>276</v>
      </c>
      <c r="CJ88" s="70">
        <v>1418</v>
      </c>
      <c r="CK88" s="70">
        <v>267</v>
      </c>
      <c r="CL88" s="70">
        <v>38</v>
      </c>
      <c r="CM88" s="70">
        <v>136</v>
      </c>
      <c r="CN88" s="70">
        <v>609</v>
      </c>
      <c r="CO88" s="70">
        <v>110</v>
      </c>
      <c r="CP88" s="70">
        <v>27</v>
      </c>
      <c r="CQ88" s="70">
        <v>103</v>
      </c>
      <c r="CR88" s="70">
        <v>541</v>
      </c>
      <c r="CS88" s="70">
        <v>135</v>
      </c>
      <c r="CT88" s="70">
        <v>33</v>
      </c>
      <c r="CU88" s="70">
        <v>56</v>
      </c>
      <c r="CV88" s="70">
        <v>128</v>
      </c>
      <c r="CW88" s="70">
        <v>0</v>
      </c>
      <c r="CX88" s="70">
        <v>290</v>
      </c>
      <c r="CY88" s="70">
        <v>83</v>
      </c>
      <c r="CZ88" s="70">
        <v>219</v>
      </c>
      <c r="DA88" s="70">
        <v>42</v>
      </c>
      <c r="DB88" s="70">
        <v>302</v>
      </c>
      <c r="DC88" s="70">
        <v>218</v>
      </c>
      <c r="DD88" s="70">
        <v>276</v>
      </c>
      <c r="DE88" s="70">
        <v>632</v>
      </c>
      <c r="DF88" s="70">
        <v>188</v>
      </c>
      <c r="DG88" s="70">
        <v>424</v>
      </c>
      <c r="DH88" s="70">
        <v>111</v>
      </c>
      <c r="DI88" s="70">
        <v>51</v>
      </c>
      <c r="DJ88" s="70">
        <v>97</v>
      </c>
      <c r="DK88" s="69">
        <v>8</v>
      </c>
      <c r="DL88" s="70">
        <v>549</v>
      </c>
      <c r="DM88" s="70">
        <v>317</v>
      </c>
      <c r="DN88" s="69"/>
      <c r="DO88" s="70">
        <v>131</v>
      </c>
      <c r="DP88" s="70">
        <v>115</v>
      </c>
      <c r="DQ88" s="70">
        <v>270</v>
      </c>
      <c r="DR88" s="70">
        <v>118</v>
      </c>
      <c r="DS88" s="69">
        <v>15</v>
      </c>
      <c r="DT88" s="67">
        <f t="shared" si="298"/>
        <v>7.5651319204391096E-2</v>
      </c>
      <c r="DU88" s="68">
        <f t="shared" si="299"/>
        <v>0.43678973350856459</v>
      </c>
      <c r="DV88" s="68">
        <f t="shared" si="300"/>
        <v>0.15240703722928423</v>
      </c>
      <c r="DW88" s="68">
        <f t="shared" si="301"/>
        <v>0.78301876373596035</v>
      </c>
      <c r="DX88" s="68">
        <f t="shared" si="302"/>
        <v>0.14743724253702498</v>
      </c>
      <c r="DY88" s="68">
        <f t="shared" si="303"/>
        <v>2.0983577589539136E-2</v>
      </c>
      <c r="DZ88" s="68">
        <f t="shared" si="304"/>
        <v>7.5099119794140051E-2</v>
      </c>
      <c r="EA88" s="68">
        <f t="shared" si="305"/>
        <v>0.33628944084287715</v>
      </c>
      <c r="EB88" s="68">
        <f t="shared" si="306"/>
        <v>6.0741935127613285E-2</v>
      </c>
      <c r="EC88" s="68">
        <f t="shared" si="307"/>
        <v>1.4909384076777806E-2</v>
      </c>
      <c r="ED88" s="68">
        <f t="shared" si="308"/>
        <v>5.6876539255856076E-2</v>
      </c>
      <c r="EE88" s="68">
        <f t="shared" si="309"/>
        <v>0.29873988094580711</v>
      </c>
      <c r="EF88" s="68">
        <f t="shared" si="310"/>
        <v>7.4546920383889034E-2</v>
      </c>
      <c r="EG88" s="68">
        <f t="shared" si="311"/>
        <v>1.8222580538283985E-2</v>
      </c>
      <c r="EH88" s="68">
        <f t="shared" si="312"/>
        <v>3.0923166974057673E-2</v>
      </c>
      <c r="EI88" s="68">
        <f t="shared" si="313"/>
        <v>7.0681524512131819E-2</v>
      </c>
      <c r="EJ88" s="68">
        <f t="shared" si="314"/>
        <v>0</v>
      </c>
      <c r="EK88" s="68">
        <f t="shared" si="315"/>
        <v>0.16013782897279866</v>
      </c>
      <c r="EL88" s="68">
        <f t="shared" si="316"/>
        <v>4.5832551050835474E-2</v>
      </c>
      <c r="EM88" s="68">
        <f t="shared" si="317"/>
        <v>0.12093167084497554</v>
      </c>
      <c r="EN88" s="68">
        <f t="shared" si="318"/>
        <v>2.3192375230543252E-2</v>
      </c>
      <c r="EO88" s="68">
        <f t="shared" si="319"/>
        <v>0.166764221895811</v>
      </c>
      <c r="EP88" s="68">
        <f t="shared" si="320"/>
        <v>0.12037947143472449</v>
      </c>
      <c r="EQ88" s="68">
        <f t="shared" si="321"/>
        <v>0.15240703722928423</v>
      </c>
      <c r="ER88" s="68">
        <f t="shared" si="185"/>
        <v>0.34899002727865086</v>
      </c>
      <c r="ES88" s="68">
        <f t="shared" si="186"/>
        <v>0.1038134891271936</v>
      </c>
      <c r="ET88" s="68">
        <f t="shared" si="186"/>
        <v>0.23413254994643665</v>
      </c>
      <c r="EU88" s="68">
        <f t="shared" si="186"/>
        <v>6.1294134537864309E-2</v>
      </c>
      <c r="EV88" s="68">
        <f t="shared" si="186"/>
        <v>2.8162169922802523E-2</v>
      </c>
      <c r="EW88" s="68">
        <f t="shared" si="186"/>
        <v>5.3563342794349898E-2</v>
      </c>
      <c r="EX88" s="67">
        <f t="shared" si="322"/>
        <v>4.4175952820082387E-3</v>
      </c>
      <c r="EY88" s="68">
        <f t="shared" si="322"/>
        <v>0.30315747622781536</v>
      </c>
      <c r="EZ88" s="68">
        <f t="shared" si="322"/>
        <v>0.17504721304957646</v>
      </c>
      <c r="FA88" s="67"/>
      <c r="FB88" s="68">
        <f t="shared" si="233"/>
        <v>7.2338122742884911E-2</v>
      </c>
      <c r="FC88" s="68">
        <f t="shared" si="233"/>
        <v>6.3502932178868432E-2</v>
      </c>
      <c r="FD88" s="68">
        <f t="shared" si="233"/>
        <v>0.14909384076777807</v>
      </c>
      <c r="FE88" s="68">
        <f t="shared" si="233"/>
        <v>6.5159530409621524E-2</v>
      </c>
      <c r="FF88" s="67">
        <f t="shared" si="233"/>
        <v>8.2829911537654483E-3</v>
      </c>
      <c r="FG88" s="67">
        <f t="shared" si="323"/>
        <v>-3.4752762771957026E-2</v>
      </c>
      <c r="FH88" s="68">
        <f t="shared" si="324"/>
        <v>-2.9318930533573262E-2</v>
      </c>
      <c r="FI88" s="68">
        <f t="shared" si="325"/>
        <v>8.1576658017532278E-3</v>
      </c>
      <c r="FJ88" s="68">
        <f t="shared" si="326"/>
        <v>1.4755546921395579E-2</v>
      </c>
      <c r="FK88" s="68">
        <f t="shared" si="327"/>
        <v>3.4334119384904216E-2</v>
      </c>
      <c r="FL88" s="68">
        <f t="shared" si="328"/>
        <v>2.1934660642027481E-2</v>
      </c>
      <c r="FM88" s="68">
        <f t="shared" si="329"/>
        <v>4.4567026804463339E-2</v>
      </c>
      <c r="FN88" s="68">
        <f t="shared" si="330"/>
        <v>0.1181389639619459</v>
      </c>
      <c r="FO88" s="68">
        <f t="shared" si="331"/>
        <v>0.77894077286174301</v>
      </c>
      <c r="FP88" s="68">
        <f t="shared" si="332"/>
        <v>7.1432012836138564E-2</v>
      </c>
      <c r="FQ88" s="68">
        <f t="shared" si="333"/>
        <v>0.13398339076216959</v>
      </c>
      <c r="FR88" s="68">
        <f t="shared" si="334"/>
        <v>0.59395947427077855</v>
      </c>
      <c r="FS88" s="68">
        <f t="shared" si="335"/>
        <v>2.2397805974473203E-2</v>
      </c>
      <c r="FT88" s="68">
        <f t="shared" si="336"/>
        <v>9.689928201227116E-2</v>
      </c>
      <c r="FU88" s="68">
        <f t="shared" si="337"/>
        <v>5.7942832187774379E-2</v>
      </c>
      <c r="FV88" s="68">
        <f t="shared" si="338"/>
        <v>1.0610667902953189E-2</v>
      </c>
      <c r="FW88" s="68">
        <f t="shared" si="339"/>
        <v>3.0295226986988199E-3</v>
      </c>
      <c r="FX88" s="68">
        <f t="shared" si="340"/>
        <v>8.3738748272456365E-2</v>
      </c>
      <c r="FY88" s="68">
        <f t="shared" si="341"/>
        <v>6.6764709250803994E-2</v>
      </c>
      <c r="FZ88" s="68">
        <f t="shared" si="342"/>
        <v>4.5187157133676423E-2</v>
      </c>
      <c r="GA88" s="68">
        <f t="shared" si="343"/>
        <v>1.7706181201890818E-2</v>
      </c>
      <c r="GB88" s="68">
        <f t="shared" si="344"/>
        <v>7.2063150851612634E-2</v>
      </c>
      <c r="GC88" s="68">
        <f t="shared" si="345"/>
        <v>0.60367645355429345</v>
      </c>
      <c r="GD88" s="68">
        <f t="shared" si="346"/>
        <v>0.10762699440903112</v>
      </c>
      <c r="GE88" s="68">
        <f t="shared" si="347"/>
        <v>0.41091524964496989</v>
      </c>
      <c r="GF88" s="68">
        <f t="shared" si="348"/>
        <v>-1.0403205917313307E-2</v>
      </c>
      <c r="GG88" s="68">
        <f t="shared" si="349"/>
        <v>0.27482726343496522</v>
      </c>
      <c r="GH88" s="68">
        <f t="shared" si="350"/>
        <v>5.8372012060739081E-2</v>
      </c>
      <c r="GI88" s="68">
        <f t="shared" si="351"/>
        <v>5.060542024336679E-2</v>
      </c>
      <c r="GJ88" s="68">
        <f t="shared" si="182"/>
        <v>0.13982118947259142</v>
      </c>
      <c r="GK88" s="67">
        <f t="shared" si="182"/>
        <v>1.9313665857799183E-2</v>
      </c>
      <c r="GL88" s="68">
        <f t="shared" si="182"/>
        <v>3.5644145576669339E-2</v>
      </c>
      <c r="GM88" s="68">
        <f t="shared" si="182"/>
        <v>-3.4473742461119117E-4</v>
      </c>
      <c r="GN88" s="67"/>
      <c r="GO88" s="68">
        <f t="shared" si="232"/>
        <v>6.0960875999863176E-2</v>
      </c>
      <c r="GP88" s="68">
        <f t="shared" si="232"/>
        <v>1.4254817087734614E-2</v>
      </c>
      <c r="GQ88" s="68">
        <f t="shared" si="232"/>
        <v>3.8736566551548779E-2</v>
      </c>
      <c r="GR88" s="68">
        <f t="shared" si="232"/>
        <v>9.5686961582827079E-3</v>
      </c>
      <c r="GS88" s="67">
        <f t="shared" si="232"/>
        <v>5.3498609903792418E-3</v>
      </c>
    </row>
    <row r="89" spans="1:201" s="71" customFormat="1" x14ac:dyDescent="0.15">
      <c r="A89" s="64">
        <v>1</v>
      </c>
      <c r="B89" s="64" t="s">
        <v>632</v>
      </c>
      <c r="C89" s="64" t="s">
        <v>633</v>
      </c>
      <c r="D89" s="64" t="s">
        <v>634</v>
      </c>
      <c r="E89" s="64">
        <v>248752</v>
      </c>
      <c r="F89" s="65">
        <v>34</v>
      </c>
      <c r="G89" s="66">
        <v>1786</v>
      </c>
      <c r="H89" s="66">
        <v>254</v>
      </c>
      <c r="I89" s="66">
        <v>897</v>
      </c>
      <c r="J89" s="66">
        <v>413</v>
      </c>
      <c r="K89" s="66">
        <v>136</v>
      </c>
      <c r="L89" s="66">
        <v>159</v>
      </c>
      <c r="M89" s="66">
        <v>490</v>
      </c>
      <c r="N89" s="66">
        <v>3457</v>
      </c>
      <c r="O89" s="66">
        <v>55</v>
      </c>
      <c r="P89" s="66">
        <v>131</v>
      </c>
      <c r="Q89" s="66">
        <v>4499</v>
      </c>
      <c r="R89" s="66">
        <v>315</v>
      </c>
      <c r="S89" s="66">
        <v>327</v>
      </c>
      <c r="T89" s="66">
        <v>510</v>
      </c>
      <c r="U89" s="66">
        <v>281</v>
      </c>
      <c r="V89" s="66">
        <v>129</v>
      </c>
      <c r="W89" s="66">
        <v>429</v>
      </c>
      <c r="X89" s="66">
        <v>1024</v>
      </c>
      <c r="Y89" s="66">
        <v>755</v>
      </c>
      <c r="Z89" s="66">
        <v>283</v>
      </c>
      <c r="AA89" s="66">
        <v>1498</v>
      </c>
      <c r="AB89" s="66">
        <v>463</v>
      </c>
      <c r="AC89" s="66">
        <v>385</v>
      </c>
      <c r="AD89" s="66">
        <v>1353</v>
      </c>
      <c r="AE89" s="66">
        <v>282</v>
      </c>
      <c r="AF89" s="66">
        <v>5380</v>
      </c>
      <c r="AG89" s="66">
        <v>5852</v>
      </c>
      <c r="AH89" s="66">
        <v>115</v>
      </c>
      <c r="AI89" s="66">
        <v>431</v>
      </c>
      <c r="AJ89" s="65">
        <v>8</v>
      </c>
      <c r="AK89" s="66">
        <v>358</v>
      </c>
      <c r="AL89" s="66">
        <v>176</v>
      </c>
      <c r="AM89" s="65">
        <v>35</v>
      </c>
      <c r="AN89" s="66">
        <v>173</v>
      </c>
      <c r="AO89" s="66">
        <v>1414</v>
      </c>
      <c r="AP89" s="66">
        <v>170</v>
      </c>
      <c r="AQ89" s="66">
        <v>81</v>
      </c>
      <c r="AR89" s="65">
        <v>35</v>
      </c>
      <c r="AS89" s="67">
        <f t="shared" si="277"/>
        <v>1.3668231813211551E-2</v>
      </c>
      <c r="AT89" s="68">
        <f t="shared" si="278"/>
        <v>0.71798417701164219</v>
      </c>
      <c r="AU89" s="68">
        <f t="shared" si="279"/>
        <v>0.102109731781051</v>
      </c>
      <c r="AV89" s="68">
        <f t="shared" si="280"/>
        <v>0.36060011577796358</v>
      </c>
      <c r="AW89" s="68">
        <f t="shared" si="281"/>
        <v>0.16602881584871682</v>
      </c>
      <c r="AX89" s="68">
        <f t="shared" si="282"/>
        <v>5.4672927252846205E-2</v>
      </c>
      <c r="AY89" s="68">
        <f t="shared" si="283"/>
        <v>6.3919084067665777E-2</v>
      </c>
      <c r="AZ89" s="68">
        <f t="shared" si="284"/>
        <v>0.19698334083746061</v>
      </c>
      <c r="BA89" s="68">
        <f t="shared" si="285"/>
        <v>1.3897375699491863</v>
      </c>
      <c r="BB89" s="68">
        <f t="shared" si="286"/>
        <v>2.2110374991959864E-2</v>
      </c>
      <c r="BC89" s="68">
        <f t="shared" si="287"/>
        <v>5.2662893162668041E-2</v>
      </c>
      <c r="BD89" s="68">
        <f t="shared" si="288"/>
        <v>1.8086286743423168</v>
      </c>
      <c r="BE89" s="68">
        <f t="shared" si="289"/>
        <v>0.12663214768122466</v>
      </c>
      <c r="BF89" s="68">
        <f t="shared" si="290"/>
        <v>0.13145622949765229</v>
      </c>
      <c r="BG89" s="68">
        <f t="shared" si="291"/>
        <v>0.20502347719817327</v>
      </c>
      <c r="BH89" s="68">
        <f t="shared" si="292"/>
        <v>0.11296391586801313</v>
      </c>
      <c r="BI89" s="68">
        <f t="shared" si="293"/>
        <v>5.185887952659677E-2</v>
      </c>
      <c r="BJ89" s="68">
        <f t="shared" si="294"/>
        <v>0.17246092493728693</v>
      </c>
      <c r="BK89" s="68">
        <f t="shared" si="295"/>
        <v>0.41165498166848913</v>
      </c>
      <c r="BL89" s="68">
        <f t="shared" si="296"/>
        <v>0.30351514761690357</v>
      </c>
      <c r="BM89" s="68">
        <f t="shared" si="297"/>
        <v>0.11376792950408439</v>
      </c>
      <c r="BN89" s="68">
        <f t="shared" si="353"/>
        <v>0.60220621341737957</v>
      </c>
      <c r="BO89" s="68">
        <f t="shared" si="354"/>
        <v>0.18612915675049849</v>
      </c>
      <c r="BP89" s="68">
        <f t="shared" si="355"/>
        <v>0.15477262494371904</v>
      </c>
      <c r="BQ89" s="68">
        <f t="shared" si="356"/>
        <v>0.54391522480221266</v>
      </c>
      <c r="BR89" s="68">
        <f t="shared" si="357"/>
        <v>0.11336592268604877</v>
      </c>
      <c r="BS89" s="68">
        <f t="shared" si="358"/>
        <v>2.1627966810317103</v>
      </c>
      <c r="BT89" s="68">
        <f t="shared" si="359"/>
        <v>2.3525438991445298</v>
      </c>
      <c r="BU89" s="68">
        <f t="shared" si="360"/>
        <v>4.6230784074097898E-2</v>
      </c>
      <c r="BV89" s="68">
        <f t="shared" si="361"/>
        <v>0.1732649385733582</v>
      </c>
      <c r="BW89" s="67">
        <f t="shared" si="362"/>
        <v>3.2160545442850713E-3</v>
      </c>
      <c r="BX89" s="68">
        <f t="shared" si="363"/>
        <v>0.14391844085675692</v>
      </c>
      <c r="BY89" s="68">
        <f t="shared" si="364"/>
        <v>7.0753199974271569E-2</v>
      </c>
      <c r="BZ89" s="67">
        <f t="shared" si="365"/>
        <v>1.4070238631247185E-2</v>
      </c>
      <c r="CA89" s="68">
        <f t="shared" si="366"/>
        <v>6.9547179520164662E-2</v>
      </c>
      <c r="CB89" s="68">
        <f t="shared" si="352"/>
        <v>0.56843764070238634</v>
      </c>
      <c r="CC89" s="68">
        <f t="shared" si="352"/>
        <v>6.8341159066057755E-2</v>
      </c>
      <c r="CD89" s="68">
        <f t="shared" si="352"/>
        <v>3.2562552260886342E-2</v>
      </c>
      <c r="CE89" s="67">
        <f t="shared" si="352"/>
        <v>1.4070238631247185E-2</v>
      </c>
      <c r="CF89" s="64">
        <v>221708</v>
      </c>
      <c r="CG89" s="69">
        <v>71</v>
      </c>
      <c r="CH89" s="70">
        <v>2220</v>
      </c>
      <c r="CI89" s="70">
        <v>155</v>
      </c>
      <c r="CJ89" s="70">
        <v>756</v>
      </c>
      <c r="CK89" s="70">
        <v>380</v>
      </c>
      <c r="CL89" s="70">
        <v>27</v>
      </c>
      <c r="CM89" s="70">
        <v>146</v>
      </c>
      <c r="CN89" s="70">
        <v>367</v>
      </c>
      <c r="CO89" s="70">
        <v>444</v>
      </c>
      <c r="CP89" s="70">
        <v>11</v>
      </c>
      <c r="CQ89" s="70">
        <v>46</v>
      </c>
      <c r="CR89" s="70">
        <v>1112</v>
      </c>
      <c r="CS89" s="70">
        <v>94</v>
      </c>
      <c r="CT89" s="70">
        <v>74</v>
      </c>
      <c r="CU89" s="70">
        <v>119</v>
      </c>
      <c r="CV89" s="70">
        <v>219</v>
      </c>
      <c r="CW89" s="70">
        <v>19</v>
      </c>
      <c r="CX89" s="70">
        <v>306</v>
      </c>
      <c r="CY89" s="70">
        <v>161</v>
      </c>
      <c r="CZ89" s="70">
        <v>355</v>
      </c>
      <c r="DA89" s="70">
        <v>71</v>
      </c>
      <c r="DB89" s="70">
        <v>226</v>
      </c>
      <c r="DC89" s="70">
        <v>164</v>
      </c>
      <c r="DD89" s="70">
        <v>319</v>
      </c>
      <c r="DE89" s="70">
        <v>664</v>
      </c>
      <c r="DF89" s="70">
        <v>125</v>
      </c>
      <c r="DG89" s="70">
        <v>4031</v>
      </c>
      <c r="DH89" s="70">
        <v>3878</v>
      </c>
      <c r="DI89" s="70">
        <v>44</v>
      </c>
      <c r="DJ89" s="70">
        <v>4</v>
      </c>
      <c r="DK89" s="69">
        <v>27</v>
      </c>
      <c r="DL89" s="70">
        <v>190</v>
      </c>
      <c r="DM89" s="70">
        <v>179</v>
      </c>
      <c r="DN89" s="69"/>
      <c r="DO89" s="70">
        <v>120</v>
      </c>
      <c r="DP89" s="70">
        <v>1424</v>
      </c>
      <c r="DQ89" s="70">
        <v>152</v>
      </c>
      <c r="DR89" s="70">
        <v>67</v>
      </c>
      <c r="DS89" s="69">
        <v>39</v>
      </c>
      <c r="DT89" s="67">
        <f t="shared" si="298"/>
        <v>3.2024103776137985E-2</v>
      </c>
      <c r="DU89" s="68">
        <f t="shared" si="299"/>
        <v>1.001317047648258</v>
      </c>
      <c r="DV89" s="68">
        <f t="shared" si="300"/>
        <v>6.9911775849315308E-2</v>
      </c>
      <c r="DW89" s="68">
        <f t="shared" si="301"/>
        <v>0.34098904865859597</v>
      </c>
      <c r="DX89" s="68">
        <f t="shared" si="302"/>
        <v>0.17139661175961174</v>
      </c>
      <c r="DY89" s="68">
        <f t="shared" si="303"/>
        <v>1.2178180309235571E-2</v>
      </c>
      <c r="DZ89" s="68">
        <f t="shared" si="304"/>
        <v>6.5852382412903462E-2</v>
      </c>
      <c r="EA89" s="68">
        <f t="shared" si="305"/>
        <v>0.16553304346257239</v>
      </c>
      <c r="EB89" s="68">
        <f t="shared" si="306"/>
        <v>0.2002634095296516</v>
      </c>
      <c r="EC89" s="68">
        <f t="shared" si="307"/>
        <v>4.9614808667256035E-3</v>
      </c>
      <c r="ED89" s="68">
        <f t="shared" si="308"/>
        <v>2.0748010897216156E-2</v>
      </c>
      <c r="EE89" s="68">
        <f t="shared" si="309"/>
        <v>0.50156061125444273</v>
      </c>
      <c r="EF89" s="68">
        <f t="shared" si="310"/>
        <v>4.2398109224746065E-2</v>
      </c>
      <c r="EG89" s="68">
        <f t="shared" si="311"/>
        <v>3.3377234921608601E-2</v>
      </c>
      <c r="EH89" s="68">
        <f t="shared" si="312"/>
        <v>5.3674202103667891E-2</v>
      </c>
      <c r="EI89" s="68">
        <f t="shared" si="313"/>
        <v>9.8778573619355173E-2</v>
      </c>
      <c r="EJ89" s="68">
        <f t="shared" si="314"/>
        <v>8.5698305879805866E-3</v>
      </c>
      <c r="EK89" s="68">
        <f t="shared" si="315"/>
        <v>0.13801937683800314</v>
      </c>
      <c r="EL89" s="68">
        <f t="shared" si="316"/>
        <v>7.2618038140256552E-2</v>
      </c>
      <c r="EM89" s="68">
        <f t="shared" si="317"/>
        <v>0.16012051888068993</v>
      </c>
      <c r="EN89" s="68">
        <f t="shared" si="318"/>
        <v>3.2024103776137985E-2</v>
      </c>
      <c r="EO89" s="68">
        <f t="shared" si="319"/>
        <v>0.10193587962545329</v>
      </c>
      <c r="EP89" s="68">
        <f t="shared" si="320"/>
        <v>7.3971169285727181E-2</v>
      </c>
      <c r="EQ89" s="68">
        <f t="shared" si="321"/>
        <v>0.14388294513504249</v>
      </c>
      <c r="ER89" s="68">
        <f t="shared" si="185"/>
        <v>0.29949302686416368</v>
      </c>
      <c r="ES89" s="68">
        <f t="shared" si="186"/>
        <v>5.6380464394609121E-2</v>
      </c>
      <c r="ET89" s="68">
        <f t="shared" si="186"/>
        <v>1.8181572157973551</v>
      </c>
      <c r="EU89" s="68">
        <f t="shared" si="186"/>
        <v>1.7491475273783534</v>
      </c>
      <c r="EV89" s="68">
        <f t="shared" si="186"/>
        <v>1.9845923466902414E-2</v>
      </c>
      <c r="EW89" s="68">
        <f t="shared" si="186"/>
        <v>1.804174860627492E-3</v>
      </c>
      <c r="EX89" s="67">
        <f t="shared" si="322"/>
        <v>1.2178180309235571E-2</v>
      </c>
      <c r="EY89" s="68">
        <f t="shared" si="322"/>
        <v>8.5698305879805869E-2</v>
      </c>
      <c r="EZ89" s="68">
        <f t="shared" si="322"/>
        <v>8.0736825013080271E-2</v>
      </c>
      <c r="FA89" s="67"/>
      <c r="FB89" s="68">
        <f t="shared" si="233"/>
        <v>5.412524581882476E-2</v>
      </c>
      <c r="FC89" s="68">
        <f t="shared" si="233"/>
        <v>0.64228625038338716</v>
      </c>
      <c r="FD89" s="68">
        <f t="shared" si="233"/>
        <v>6.8558644703844693E-2</v>
      </c>
      <c r="FE89" s="68">
        <f t="shared" si="233"/>
        <v>3.0219928915510494E-2</v>
      </c>
      <c r="FF89" s="67">
        <f t="shared" si="233"/>
        <v>1.7590704891118046E-2</v>
      </c>
      <c r="FG89" s="67">
        <f t="shared" si="323"/>
        <v>-1.8355871962926436E-2</v>
      </c>
      <c r="FH89" s="68">
        <f t="shared" si="324"/>
        <v>-0.28333287063661583</v>
      </c>
      <c r="FI89" s="68">
        <f t="shared" si="325"/>
        <v>3.2197955931735689E-2</v>
      </c>
      <c r="FJ89" s="68">
        <f t="shared" si="326"/>
        <v>1.9611067119367609E-2</v>
      </c>
      <c r="FK89" s="68">
        <f t="shared" si="327"/>
        <v>-5.3677959108949236E-3</v>
      </c>
      <c r="FL89" s="68">
        <f t="shared" si="328"/>
        <v>4.2494746943610634E-2</v>
      </c>
      <c r="FM89" s="68">
        <f t="shared" si="329"/>
        <v>-1.9332983452376856E-3</v>
      </c>
      <c r="FN89" s="68">
        <f t="shared" si="330"/>
        <v>3.145029737488822E-2</v>
      </c>
      <c r="FO89" s="68">
        <f t="shared" si="331"/>
        <v>1.1894741604195347</v>
      </c>
      <c r="FP89" s="68">
        <f t="shared" si="332"/>
        <v>1.7148894125234258E-2</v>
      </c>
      <c r="FQ89" s="68">
        <f t="shared" si="333"/>
        <v>3.1914882265451888E-2</v>
      </c>
      <c r="FR89" s="68">
        <f t="shared" si="334"/>
        <v>1.3070680630878742</v>
      </c>
      <c r="FS89" s="68">
        <f t="shared" si="335"/>
        <v>8.4234038456478588E-2</v>
      </c>
      <c r="FT89" s="68">
        <f t="shared" si="336"/>
        <v>9.8078994576043688E-2</v>
      </c>
      <c r="FU89" s="68">
        <f t="shared" si="337"/>
        <v>0.15134927509450538</v>
      </c>
      <c r="FV89" s="68">
        <f t="shared" si="338"/>
        <v>1.4185342248657959E-2</v>
      </c>
      <c r="FW89" s="68">
        <f t="shared" si="339"/>
        <v>4.3289048938616181E-2</v>
      </c>
      <c r="FX89" s="68">
        <f t="shared" si="340"/>
        <v>3.4441548099283792E-2</v>
      </c>
      <c r="FY89" s="68">
        <f t="shared" si="341"/>
        <v>0.33903694352823255</v>
      </c>
      <c r="FZ89" s="68">
        <f t="shared" si="342"/>
        <v>0.14339462873621364</v>
      </c>
      <c r="GA89" s="68">
        <f t="shared" si="343"/>
        <v>8.1743825727946404E-2</v>
      </c>
      <c r="GB89" s="68">
        <f t="shared" si="344"/>
        <v>0.50027033379192631</v>
      </c>
      <c r="GC89" s="68">
        <f t="shared" si="345"/>
        <v>0.11215798746477131</v>
      </c>
      <c r="GD89" s="68">
        <f t="shared" si="346"/>
        <v>1.0889679808676556E-2</v>
      </c>
      <c r="GE89" s="68">
        <f t="shared" si="347"/>
        <v>0.24442219793804898</v>
      </c>
      <c r="GF89" s="68">
        <f t="shared" si="348"/>
        <v>5.6985458291439646E-2</v>
      </c>
      <c r="GG89" s="68">
        <f t="shared" si="349"/>
        <v>0.34463946523435518</v>
      </c>
      <c r="GH89" s="68">
        <f t="shared" si="350"/>
        <v>0.60339637176617633</v>
      </c>
      <c r="GI89" s="68">
        <f t="shared" si="351"/>
        <v>2.6384860607195484E-2</v>
      </c>
      <c r="GJ89" s="68">
        <f t="shared" si="182"/>
        <v>0.1714607637127307</v>
      </c>
      <c r="GK89" s="67">
        <f t="shared" si="182"/>
        <v>-8.9621257649505001E-3</v>
      </c>
      <c r="GL89" s="68">
        <f t="shared" si="182"/>
        <v>5.8220134976951055E-2</v>
      </c>
      <c r="GM89" s="68">
        <f t="shared" si="182"/>
        <v>-9.9836250388087022E-3</v>
      </c>
      <c r="GN89" s="67"/>
      <c r="GO89" s="68">
        <f t="shared" si="232"/>
        <v>1.5421933701339902E-2</v>
      </c>
      <c r="GP89" s="68">
        <f t="shared" si="232"/>
        <v>-7.3848609681000821E-2</v>
      </c>
      <c r="GQ89" s="68">
        <f t="shared" si="232"/>
        <v>-2.1748563778693775E-4</v>
      </c>
      <c r="GR89" s="68">
        <f t="shared" si="232"/>
        <v>2.342623345375848E-3</v>
      </c>
      <c r="GS89" s="67">
        <f t="shared" si="232"/>
        <v>-3.5204662598708608E-3</v>
      </c>
    </row>
    <row r="90" spans="1:201" s="71" customFormat="1" x14ac:dyDescent="0.15">
      <c r="A90" s="64">
        <v>1</v>
      </c>
      <c r="B90" s="64" t="s">
        <v>635</v>
      </c>
      <c r="C90" s="64" t="s">
        <v>636</v>
      </c>
      <c r="D90" s="64" t="s">
        <v>637</v>
      </c>
      <c r="E90" s="64">
        <v>329839</v>
      </c>
      <c r="F90" s="65">
        <v>56</v>
      </c>
      <c r="G90" s="66">
        <v>1933</v>
      </c>
      <c r="H90" s="66">
        <v>642</v>
      </c>
      <c r="I90" s="66">
        <v>1196</v>
      </c>
      <c r="J90" s="66">
        <v>580</v>
      </c>
      <c r="K90" s="66">
        <v>958</v>
      </c>
      <c r="L90" s="66">
        <v>285</v>
      </c>
      <c r="M90" s="66">
        <v>2248</v>
      </c>
      <c r="N90" s="66">
        <v>6417</v>
      </c>
      <c r="O90" s="66">
        <v>304</v>
      </c>
      <c r="P90" s="66">
        <v>584</v>
      </c>
      <c r="Q90" s="66">
        <v>4588</v>
      </c>
      <c r="R90" s="66">
        <v>1060</v>
      </c>
      <c r="S90" s="66">
        <v>1133</v>
      </c>
      <c r="T90" s="66">
        <v>1382</v>
      </c>
      <c r="U90" s="66">
        <v>7118</v>
      </c>
      <c r="V90" s="66">
        <v>3209</v>
      </c>
      <c r="W90" s="66">
        <v>721</v>
      </c>
      <c r="X90" s="66">
        <v>3377</v>
      </c>
      <c r="Y90" s="66">
        <v>12392</v>
      </c>
      <c r="Z90" s="66">
        <v>675</v>
      </c>
      <c r="AA90" s="66">
        <v>3572</v>
      </c>
      <c r="AB90" s="66">
        <v>2401</v>
      </c>
      <c r="AC90" s="66">
        <v>746</v>
      </c>
      <c r="AD90" s="66">
        <v>2382</v>
      </c>
      <c r="AE90" s="66">
        <v>1753</v>
      </c>
      <c r="AF90" s="66">
        <v>37224</v>
      </c>
      <c r="AG90" s="66">
        <v>3534</v>
      </c>
      <c r="AH90" s="66">
        <v>1629</v>
      </c>
      <c r="AI90" s="66">
        <v>1150</v>
      </c>
      <c r="AJ90" s="65">
        <v>42</v>
      </c>
      <c r="AK90" s="66">
        <v>467</v>
      </c>
      <c r="AL90" s="66">
        <v>360</v>
      </c>
      <c r="AM90" s="65">
        <v>73</v>
      </c>
      <c r="AN90" s="66">
        <v>336</v>
      </c>
      <c r="AO90" s="66">
        <v>2309</v>
      </c>
      <c r="AP90" s="66">
        <v>197</v>
      </c>
      <c r="AQ90" s="66">
        <v>84</v>
      </c>
      <c r="AR90" s="65">
        <v>235</v>
      </c>
      <c r="AS90" s="67">
        <f t="shared" si="277"/>
        <v>1.6977980166081028E-2</v>
      </c>
      <c r="AT90" s="68">
        <f t="shared" si="278"/>
        <v>0.58604349394704691</v>
      </c>
      <c r="AU90" s="68">
        <f t="shared" si="279"/>
        <v>0.1946404154754289</v>
      </c>
      <c r="AV90" s="68">
        <f t="shared" si="280"/>
        <v>0.36260114783273051</v>
      </c>
      <c r="AW90" s="68">
        <f t="shared" si="281"/>
        <v>0.17584336600583922</v>
      </c>
      <c r="AX90" s="68">
        <f t="shared" si="282"/>
        <v>0.29044473212688615</v>
      </c>
      <c r="AY90" s="68">
        <f t="shared" si="283"/>
        <v>8.6405791916662367E-2</v>
      </c>
      <c r="AZ90" s="68">
        <f t="shared" si="284"/>
        <v>0.68154463238125262</v>
      </c>
      <c r="BA90" s="68">
        <f t="shared" si="285"/>
        <v>1.9454946201025349</v>
      </c>
      <c r="BB90" s="68">
        <f t="shared" si="286"/>
        <v>9.2166178044439856E-2</v>
      </c>
      <c r="BC90" s="68">
        <f t="shared" si="287"/>
        <v>0.17705607887484501</v>
      </c>
      <c r="BD90" s="68">
        <f t="shared" si="288"/>
        <v>1.3909816607496386</v>
      </c>
      <c r="BE90" s="68">
        <f t="shared" si="289"/>
        <v>0.32136891028653375</v>
      </c>
      <c r="BF90" s="68">
        <f t="shared" si="290"/>
        <v>0.34350092014588934</v>
      </c>
      <c r="BG90" s="68">
        <f t="shared" si="291"/>
        <v>0.41899229624149964</v>
      </c>
      <c r="BH90" s="68">
        <f t="shared" si="292"/>
        <v>2.158022550395799</v>
      </c>
      <c r="BI90" s="68">
        <f t="shared" si="293"/>
        <v>0.97289889915989325</v>
      </c>
      <c r="BJ90" s="68">
        <f t="shared" si="294"/>
        <v>0.21859149463829322</v>
      </c>
      <c r="BK90" s="68">
        <f t="shared" si="295"/>
        <v>1.0238328396581362</v>
      </c>
      <c r="BL90" s="68">
        <f t="shared" si="296"/>
        <v>3.7569844681799305</v>
      </c>
      <c r="BM90" s="68">
        <f t="shared" si="297"/>
        <v>0.20464529664472667</v>
      </c>
      <c r="BN90" s="68">
        <f t="shared" si="353"/>
        <v>1.0829525920221683</v>
      </c>
      <c r="BO90" s="68">
        <f t="shared" si="354"/>
        <v>0.7279308996207241</v>
      </c>
      <c r="BP90" s="68">
        <f t="shared" si="355"/>
        <v>0.22617095006957941</v>
      </c>
      <c r="BQ90" s="68">
        <f t="shared" si="356"/>
        <v>0.72217051349294659</v>
      </c>
      <c r="BR90" s="68">
        <f t="shared" si="357"/>
        <v>0.5314714148417865</v>
      </c>
      <c r="BS90" s="68">
        <f t="shared" si="358"/>
        <v>11.28550595896786</v>
      </c>
      <c r="BT90" s="68">
        <f t="shared" si="359"/>
        <v>1.0714318197666133</v>
      </c>
      <c r="BU90" s="68">
        <f t="shared" si="360"/>
        <v>0.49387731590260708</v>
      </c>
      <c r="BV90" s="68">
        <f t="shared" si="361"/>
        <v>0.34865494983916395</v>
      </c>
      <c r="BW90" s="67">
        <f t="shared" si="362"/>
        <v>1.2733485124560772E-2</v>
      </c>
      <c r="BX90" s="68">
        <f t="shared" si="363"/>
        <v>0.14158422745642571</v>
      </c>
      <c r="BY90" s="68">
        <f t="shared" si="364"/>
        <v>0.1091441582105209</v>
      </c>
      <c r="BZ90" s="67">
        <f t="shared" si="365"/>
        <v>2.2132009859355626E-2</v>
      </c>
      <c r="CA90" s="68">
        <f t="shared" si="366"/>
        <v>0.10186788099648618</v>
      </c>
      <c r="CB90" s="68">
        <f t="shared" si="352"/>
        <v>0.70003850363359099</v>
      </c>
      <c r="CC90" s="68">
        <f t="shared" si="352"/>
        <v>5.9726108798535044E-2</v>
      </c>
      <c r="CD90" s="68">
        <f t="shared" si="352"/>
        <v>2.5466970249121545E-2</v>
      </c>
      <c r="CE90" s="67">
        <f t="shared" si="352"/>
        <v>7.1246881054090036E-2</v>
      </c>
      <c r="CF90" s="64">
        <v>279921</v>
      </c>
      <c r="CG90" s="69">
        <v>84</v>
      </c>
      <c r="CH90" s="70">
        <v>2486</v>
      </c>
      <c r="CI90" s="70">
        <v>327</v>
      </c>
      <c r="CJ90" s="70">
        <v>893</v>
      </c>
      <c r="CK90" s="70">
        <v>435</v>
      </c>
      <c r="CL90" s="70">
        <v>335</v>
      </c>
      <c r="CM90" s="70">
        <v>226</v>
      </c>
      <c r="CN90" s="70">
        <v>805</v>
      </c>
      <c r="CO90" s="70">
        <v>531</v>
      </c>
      <c r="CP90" s="70">
        <v>42</v>
      </c>
      <c r="CQ90" s="70">
        <v>258</v>
      </c>
      <c r="CR90" s="70">
        <v>1319</v>
      </c>
      <c r="CS90" s="70">
        <v>411</v>
      </c>
      <c r="CT90" s="70">
        <v>307</v>
      </c>
      <c r="CU90" s="70">
        <v>1367</v>
      </c>
      <c r="CV90" s="70">
        <v>6842</v>
      </c>
      <c r="CW90" s="70">
        <v>872</v>
      </c>
      <c r="CX90" s="70">
        <v>515</v>
      </c>
      <c r="CY90" s="70">
        <v>913</v>
      </c>
      <c r="CZ90" s="70">
        <v>10829</v>
      </c>
      <c r="DA90" s="70">
        <v>109</v>
      </c>
      <c r="DB90" s="70">
        <v>662</v>
      </c>
      <c r="DC90" s="70">
        <v>290</v>
      </c>
      <c r="DD90" s="70">
        <v>460</v>
      </c>
      <c r="DE90" s="70">
        <v>1001</v>
      </c>
      <c r="DF90" s="70">
        <v>1051</v>
      </c>
      <c r="DG90" s="70">
        <v>24677</v>
      </c>
      <c r="DH90" s="70">
        <v>1854</v>
      </c>
      <c r="DI90" s="70">
        <v>308</v>
      </c>
      <c r="DJ90" s="70">
        <v>31</v>
      </c>
      <c r="DK90" s="69">
        <v>58</v>
      </c>
      <c r="DL90" s="70">
        <v>322</v>
      </c>
      <c r="DM90" s="70">
        <v>237</v>
      </c>
      <c r="DN90" s="69"/>
      <c r="DO90" s="70">
        <v>169</v>
      </c>
      <c r="DP90" s="70">
        <v>2350</v>
      </c>
      <c r="DQ90" s="70">
        <v>213</v>
      </c>
      <c r="DR90" s="70">
        <v>108</v>
      </c>
      <c r="DS90" s="69">
        <v>218</v>
      </c>
      <c r="DT90" s="67">
        <f t="shared" si="298"/>
        <v>3.000846667452603E-2</v>
      </c>
      <c r="DU90" s="68">
        <f t="shared" si="299"/>
        <v>0.88810771610561556</v>
      </c>
      <c r="DV90" s="68">
        <f t="shared" si="300"/>
        <v>0.11681867384011918</v>
      </c>
      <c r="DW90" s="68">
        <f t="shared" si="301"/>
        <v>0.31901858024228263</v>
      </c>
      <c r="DX90" s="68">
        <f t="shared" si="302"/>
        <v>0.15540098813593836</v>
      </c>
      <c r="DY90" s="68">
        <f t="shared" si="303"/>
        <v>0.11967662304721688</v>
      </c>
      <c r="DZ90" s="68">
        <f t="shared" si="304"/>
        <v>8.0737065100510499E-2</v>
      </c>
      <c r="EA90" s="68">
        <f t="shared" si="305"/>
        <v>0.28758113896420773</v>
      </c>
      <c r="EB90" s="68">
        <f t="shared" si="306"/>
        <v>0.18969637862111097</v>
      </c>
      <c r="EC90" s="68">
        <f t="shared" si="307"/>
        <v>1.5004233337263015E-2</v>
      </c>
      <c r="ED90" s="68">
        <f t="shared" si="308"/>
        <v>9.2168861928901363E-2</v>
      </c>
      <c r="EE90" s="68">
        <f t="shared" si="309"/>
        <v>0.47120437552023609</v>
      </c>
      <c r="EF90" s="68">
        <f t="shared" si="310"/>
        <v>0.14682714051464521</v>
      </c>
      <c r="EG90" s="68">
        <f t="shared" si="311"/>
        <v>0.10967380082237488</v>
      </c>
      <c r="EH90" s="68">
        <f t="shared" si="312"/>
        <v>0.48835207076282239</v>
      </c>
      <c r="EI90" s="68">
        <f t="shared" si="313"/>
        <v>2.444261059370322</v>
      </c>
      <c r="EJ90" s="68">
        <f t="shared" si="314"/>
        <v>0.31151646357365115</v>
      </c>
      <c r="EK90" s="68">
        <f t="shared" si="315"/>
        <v>0.18398048020691551</v>
      </c>
      <c r="EL90" s="68">
        <f t="shared" si="316"/>
        <v>0.32616345326002694</v>
      </c>
      <c r="EM90" s="68">
        <f t="shared" si="317"/>
        <v>3.8685914954576468</v>
      </c>
      <c r="EN90" s="68">
        <f t="shared" si="318"/>
        <v>3.8939557946706393E-2</v>
      </c>
      <c r="EO90" s="68">
        <f t="shared" si="319"/>
        <v>0.23649529688733609</v>
      </c>
      <c r="EP90" s="68">
        <f t="shared" si="320"/>
        <v>0.10360065875729223</v>
      </c>
      <c r="EQ90" s="68">
        <f t="shared" si="321"/>
        <v>0.16433207940811873</v>
      </c>
      <c r="ER90" s="68">
        <f t="shared" si="185"/>
        <v>0.35760089453810179</v>
      </c>
      <c r="ES90" s="68">
        <f t="shared" si="186"/>
        <v>0.37546307708246257</v>
      </c>
      <c r="ET90" s="68">
        <f t="shared" si="186"/>
        <v>8.8157015729437944</v>
      </c>
      <c r="EU90" s="68">
        <f t="shared" si="186"/>
        <v>0.66232972874489593</v>
      </c>
      <c r="EV90" s="68">
        <f t="shared" si="186"/>
        <v>0.11003104447326209</v>
      </c>
      <c r="EW90" s="68">
        <f t="shared" si="186"/>
        <v>1.1074553177503653E-2</v>
      </c>
      <c r="EX90" s="67">
        <f t="shared" si="322"/>
        <v>2.0720131751458447E-2</v>
      </c>
      <c r="EY90" s="68">
        <f t="shared" si="322"/>
        <v>0.11503245558568309</v>
      </c>
      <c r="EZ90" s="68">
        <f t="shared" si="322"/>
        <v>8.4666745260269863E-2</v>
      </c>
      <c r="FA90" s="67"/>
      <c r="FB90" s="68">
        <f t="shared" si="233"/>
        <v>6.0374176999939265E-2</v>
      </c>
      <c r="FC90" s="68">
        <f t="shared" si="233"/>
        <v>0.83952257958495435</v>
      </c>
      <c r="FD90" s="68">
        <f t="shared" si="233"/>
        <v>7.6092897638976711E-2</v>
      </c>
      <c r="FE90" s="68">
        <f t="shared" si="233"/>
        <v>3.8582314295819174E-2</v>
      </c>
      <c r="FF90" s="67">
        <f t="shared" si="233"/>
        <v>7.7879115893412787E-2</v>
      </c>
      <c r="FG90" s="67">
        <f t="shared" si="323"/>
        <v>-1.3030486508445002E-2</v>
      </c>
      <c r="FH90" s="68">
        <f t="shared" si="324"/>
        <v>-0.30206422215856865</v>
      </c>
      <c r="FI90" s="68">
        <f t="shared" si="325"/>
        <v>7.7821741635309721E-2</v>
      </c>
      <c r="FJ90" s="68">
        <f t="shared" si="326"/>
        <v>4.3582567590447874E-2</v>
      </c>
      <c r="FK90" s="68">
        <f t="shared" si="327"/>
        <v>2.0442377869900857E-2</v>
      </c>
      <c r="FL90" s="68">
        <f t="shared" si="328"/>
        <v>0.17076810907966927</v>
      </c>
      <c r="FM90" s="68">
        <f t="shared" si="329"/>
        <v>5.6687268161518672E-3</v>
      </c>
      <c r="FN90" s="68">
        <f t="shared" si="330"/>
        <v>0.3939634934170449</v>
      </c>
      <c r="FO90" s="68">
        <f t="shared" si="331"/>
        <v>1.7557982414814239</v>
      </c>
      <c r="FP90" s="68">
        <f t="shared" si="332"/>
        <v>7.7161944707176841E-2</v>
      </c>
      <c r="FQ90" s="68">
        <f t="shared" si="333"/>
        <v>8.4887216945943644E-2</v>
      </c>
      <c r="FR90" s="68">
        <f t="shared" si="334"/>
        <v>0.9197772852294025</v>
      </c>
      <c r="FS90" s="68">
        <f t="shared" si="335"/>
        <v>0.17454176977188854</v>
      </c>
      <c r="FT90" s="68">
        <f t="shared" si="336"/>
        <v>0.23382711932351447</v>
      </c>
      <c r="FU90" s="68">
        <f t="shared" si="337"/>
        <v>-6.9359774521322748E-2</v>
      </c>
      <c r="FV90" s="68">
        <f t="shared" si="338"/>
        <v>-0.28623850897452296</v>
      </c>
      <c r="FW90" s="68">
        <f t="shared" si="339"/>
        <v>0.6613824355862421</v>
      </c>
      <c r="FX90" s="68">
        <f t="shared" si="340"/>
        <v>3.4611014431377707E-2</v>
      </c>
      <c r="FY90" s="68">
        <f t="shared" si="341"/>
        <v>0.69766938639810927</v>
      </c>
      <c r="FZ90" s="68">
        <f t="shared" si="342"/>
        <v>-0.11160702727771632</v>
      </c>
      <c r="GA90" s="68">
        <f t="shared" si="343"/>
        <v>0.16570573869802027</v>
      </c>
      <c r="GB90" s="68">
        <f t="shared" si="344"/>
        <v>0.84645729513483225</v>
      </c>
      <c r="GC90" s="68">
        <f t="shared" si="345"/>
        <v>0.62433024086343192</v>
      </c>
      <c r="GD90" s="68">
        <f t="shared" si="346"/>
        <v>6.1838870661460682E-2</v>
      </c>
      <c r="GE90" s="68">
        <f t="shared" si="347"/>
        <v>0.3645696189548448</v>
      </c>
      <c r="GF90" s="68">
        <f t="shared" si="348"/>
        <v>0.15600833775932393</v>
      </c>
      <c r="GG90" s="68">
        <f t="shared" si="349"/>
        <v>2.4698043860240659</v>
      </c>
      <c r="GH90" s="68">
        <f t="shared" si="350"/>
        <v>0.40910209102171735</v>
      </c>
      <c r="GI90" s="68">
        <f t="shared" si="351"/>
        <v>0.38384627142934502</v>
      </c>
      <c r="GJ90" s="68">
        <f t="shared" si="182"/>
        <v>0.33758039666166029</v>
      </c>
      <c r="GK90" s="67">
        <f t="shared" si="182"/>
        <v>-7.9866466268976744E-3</v>
      </c>
      <c r="GL90" s="68">
        <f t="shared" si="182"/>
        <v>2.6551771870742619E-2</v>
      </c>
      <c r="GM90" s="68">
        <f t="shared" si="182"/>
        <v>2.4477412950251035E-2</v>
      </c>
      <c r="GN90" s="67"/>
      <c r="GO90" s="68">
        <f t="shared" si="232"/>
        <v>4.1493703996546914E-2</v>
      </c>
      <c r="GP90" s="68">
        <f t="shared" si="232"/>
        <v>-0.13948407595136336</v>
      </c>
      <c r="GQ90" s="68">
        <f t="shared" si="232"/>
        <v>-1.6366788840441668E-2</v>
      </c>
      <c r="GR90" s="68">
        <f t="shared" si="232"/>
        <v>-1.3115344046697629E-2</v>
      </c>
      <c r="GS90" s="67">
        <f t="shared" si="232"/>
        <v>-6.6322348393227509E-3</v>
      </c>
    </row>
    <row r="91" spans="1:201" s="71" customFormat="1" x14ac:dyDescent="0.15">
      <c r="A91" s="64">
        <v>1</v>
      </c>
      <c r="B91" s="64" t="s">
        <v>638</v>
      </c>
      <c r="C91" s="64" t="s">
        <v>639</v>
      </c>
      <c r="D91" s="64" t="s">
        <v>640</v>
      </c>
      <c r="E91" s="64">
        <v>37369</v>
      </c>
      <c r="F91" s="65">
        <v>19</v>
      </c>
      <c r="G91" s="66">
        <v>183</v>
      </c>
      <c r="H91" s="66">
        <v>50</v>
      </c>
      <c r="I91" s="66">
        <v>355</v>
      </c>
      <c r="J91" s="66">
        <v>37</v>
      </c>
      <c r="K91" s="66">
        <v>15</v>
      </c>
      <c r="L91" s="66">
        <v>31</v>
      </c>
      <c r="M91" s="66">
        <v>97</v>
      </c>
      <c r="N91" s="66">
        <v>101</v>
      </c>
      <c r="O91" s="66">
        <v>5</v>
      </c>
      <c r="P91" s="66">
        <v>13</v>
      </c>
      <c r="Q91" s="66">
        <v>229</v>
      </c>
      <c r="R91" s="66">
        <v>27</v>
      </c>
      <c r="S91" s="66">
        <v>21</v>
      </c>
      <c r="T91" s="66">
        <v>59</v>
      </c>
      <c r="U91" s="66">
        <v>42</v>
      </c>
      <c r="V91" s="66">
        <v>0</v>
      </c>
      <c r="W91" s="66">
        <v>111</v>
      </c>
      <c r="X91" s="66">
        <v>49</v>
      </c>
      <c r="Y91" s="66">
        <v>66</v>
      </c>
      <c r="Z91" s="66">
        <v>13</v>
      </c>
      <c r="AA91" s="66">
        <v>25</v>
      </c>
      <c r="AB91" s="66">
        <v>31</v>
      </c>
      <c r="AC91" s="66">
        <v>90</v>
      </c>
      <c r="AD91" s="66">
        <v>127</v>
      </c>
      <c r="AE91" s="66">
        <v>3</v>
      </c>
      <c r="AF91" s="66">
        <v>79</v>
      </c>
      <c r="AG91" s="66">
        <v>17</v>
      </c>
      <c r="AH91" s="66">
        <v>15</v>
      </c>
      <c r="AI91" s="66">
        <v>12</v>
      </c>
      <c r="AJ91" s="65">
        <v>2</v>
      </c>
      <c r="AK91" s="66">
        <v>139</v>
      </c>
      <c r="AL91" s="66">
        <v>69</v>
      </c>
      <c r="AM91" s="65">
        <v>7</v>
      </c>
      <c r="AN91" s="66">
        <v>50</v>
      </c>
      <c r="AO91" s="66">
        <v>62</v>
      </c>
      <c r="AP91" s="66">
        <v>79</v>
      </c>
      <c r="AQ91" s="66">
        <v>36</v>
      </c>
      <c r="AR91" s="65">
        <v>29</v>
      </c>
      <c r="AS91" s="67">
        <f t="shared" si="277"/>
        <v>5.0844282694211776E-2</v>
      </c>
      <c r="AT91" s="68">
        <f t="shared" si="278"/>
        <v>0.4897107227916187</v>
      </c>
      <c r="AU91" s="68">
        <f t="shared" si="279"/>
        <v>0.13380074393213626</v>
      </c>
      <c r="AV91" s="68">
        <f t="shared" si="280"/>
        <v>0.94998528191816756</v>
      </c>
      <c r="AW91" s="68">
        <f t="shared" si="281"/>
        <v>9.9012550509780833E-2</v>
      </c>
      <c r="AX91" s="68">
        <f t="shared" si="282"/>
        <v>4.0140223179640881E-2</v>
      </c>
      <c r="AY91" s="68">
        <f t="shared" si="283"/>
        <v>8.2956461237924481E-2</v>
      </c>
      <c r="AZ91" s="68">
        <f t="shared" si="284"/>
        <v>0.25957344322834436</v>
      </c>
      <c r="BA91" s="68">
        <f t="shared" si="285"/>
        <v>0.27027750274291523</v>
      </c>
      <c r="BB91" s="68">
        <f t="shared" si="286"/>
        <v>1.3380074393213627E-2</v>
      </c>
      <c r="BC91" s="68">
        <f t="shared" si="287"/>
        <v>3.478819342235543E-2</v>
      </c>
      <c r="BD91" s="68">
        <f t="shared" si="288"/>
        <v>0.61280740720918414</v>
      </c>
      <c r="BE91" s="68">
        <f t="shared" si="289"/>
        <v>7.2252401723353579E-2</v>
      </c>
      <c r="BF91" s="68">
        <f t="shared" si="290"/>
        <v>5.6196312451497227E-2</v>
      </c>
      <c r="BG91" s="68">
        <f t="shared" si="291"/>
        <v>0.15788487783992078</v>
      </c>
      <c r="BH91" s="68">
        <f t="shared" si="292"/>
        <v>0.11239262490299445</v>
      </c>
      <c r="BI91" s="68">
        <f t="shared" si="293"/>
        <v>0</v>
      </c>
      <c r="BJ91" s="68">
        <f t="shared" si="294"/>
        <v>0.29703765152934247</v>
      </c>
      <c r="BK91" s="68">
        <f t="shared" si="295"/>
        <v>0.13112472905349354</v>
      </c>
      <c r="BL91" s="68">
        <f t="shared" si="296"/>
        <v>0.17661698199041986</v>
      </c>
      <c r="BM91" s="68">
        <f t="shared" si="297"/>
        <v>3.478819342235543E-2</v>
      </c>
      <c r="BN91" s="68">
        <f t="shared" si="353"/>
        <v>6.6900371966068128E-2</v>
      </c>
      <c r="BO91" s="68">
        <f t="shared" si="354"/>
        <v>8.2956461237924481E-2</v>
      </c>
      <c r="BP91" s="68">
        <f t="shared" si="355"/>
        <v>0.24084133907784527</v>
      </c>
      <c r="BQ91" s="68">
        <f t="shared" si="356"/>
        <v>0.33985388958762613</v>
      </c>
      <c r="BR91" s="68">
        <f t="shared" si="357"/>
        <v>8.0280446359281762E-3</v>
      </c>
      <c r="BS91" s="68">
        <f t="shared" si="358"/>
        <v>0.21140517541277529</v>
      </c>
      <c r="BT91" s="68">
        <f t="shared" si="359"/>
        <v>4.5492252936926332E-2</v>
      </c>
      <c r="BU91" s="68">
        <f t="shared" si="360"/>
        <v>4.0140223179640881E-2</v>
      </c>
      <c r="BV91" s="68">
        <f t="shared" si="361"/>
        <v>3.2112178543712705E-2</v>
      </c>
      <c r="BW91" s="67">
        <f t="shared" si="362"/>
        <v>5.35202975728545E-3</v>
      </c>
      <c r="BX91" s="68">
        <f t="shared" si="363"/>
        <v>0.37196606813133881</v>
      </c>
      <c r="BY91" s="68">
        <f t="shared" si="364"/>
        <v>0.18464502662634805</v>
      </c>
      <c r="BZ91" s="67">
        <f t="shared" si="365"/>
        <v>1.8732104150499078E-2</v>
      </c>
      <c r="CA91" s="68">
        <f t="shared" si="366"/>
        <v>0.13380074393213626</v>
      </c>
      <c r="CB91" s="68">
        <f t="shared" si="352"/>
        <v>0.16591292247584896</v>
      </c>
      <c r="CC91" s="68">
        <f t="shared" si="352"/>
        <v>0.21140517541277529</v>
      </c>
      <c r="CD91" s="68">
        <f t="shared" si="352"/>
        <v>9.6336535631138115E-2</v>
      </c>
      <c r="CE91" s="67">
        <f t="shared" si="352"/>
        <v>7.760443148063903E-2</v>
      </c>
      <c r="CF91" s="64">
        <v>34563</v>
      </c>
      <c r="CG91" s="69">
        <v>19</v>
      </c>
      <c r="CH91" s="70">
        <v>161</v>
      </c>
      <c r="CI91" s="70">
        <v>49</v>
      </c>
      <c r="CJ91" s="70">
        <v>432</v>
      </c>
      <c r="CK91" s="70">
        <v>30</v>
      </c>
      <c r="CL91" s="70">
        <v>6</v>
      </c>
      <c r="CM91" s="70">
        <v>19</v>
      </c>
      <c r="CN91" s="70">
        <v>97</v>
      </c>
      <c r="CO91" s="70">
        <v>14</v>
      </c>
      <c r="CP91" s="70">
        <v>0</v>
      </c>
      <c r="CQ91" s="70">
        <v>8</v>
      </c>
      <c r="CR91" s="70">
        <v>101</v>
      </c>
      <c r="CS91" s="70">
        <v>35</v>
      </c>
      <c r="CT91" s="70">
        <v>8</v>
      </c>
      <c r="CU91" s="70">
        <v>13</v>
      </c>
      <c r="CV91" s="70">
        <v>26</v>
      </c>
      <c r="CW91" s="70">
        <v>0</v>
      </c>
      <c r="CX91" s="70">
        <v>89</v>
      </c>
      <c r="CY91" s="70">
        <v>29</v>
      </c>
      <c r="CZ91" s="70">
        <v>38</v>
      </c>
      <c r="DA91" s="70">
        <v>9</v>
      </c>
      <c r="DB91" s="70">
        <v>68</v>
      </c>
      <c r="DC91" s="70">
        <v>20</v>
      </c>
      <c r="DD91" s="70">
        <v>97</v>
      </c>
      <c r="DE91" s="70">
        <v>111</v>
      </c>
      <c r="DF91" s="70">
        <v>3</v>
      </c>
      <c r="DG91" s="70">
        <v>63</v>
      </c>
      <c r="DH91" s="70">
        <v>29</v>
      </c>
      <c r="DI91" s="70">
        <v>14</v>
      </c>
      <c r="DJ91" s="70">
        <v>0</v>
      </c>
      <c r="DK91" s="69">
        <v>4</v>
      </c>
      <c r="DL91" s="70">
        <v>110</v>
      </c>
      <c r="DM91" s="70">
        <v>74</v>
      </c>
      <c r="DN91" s="69"/>
      <c r="DO91" s="70">
        <v>27</v>
      </c>
      <c r="DP91" s="70">
        <v>39</v>
      </c>
      <c r="DQ91" s="70">
        <v>68</v>
      </c>
      <c r="DR91" s="70">
        <v>34</v>
      </c>
      <c r="DS91" s="69">
        <v>0</v>
      </c>
      <c r="DT91" s="67">
        <f t="shared" si="298"/>
        <v>5.497207996991002E-2</v>
      </c>
      <c r="DU91" s="68">
        <f t="shared" si="299"/>
        <v>0.4658160460608165</v>
      </c>
      <c r="DV91" s="68">
        <f t="shared" si="300"/>
        <v>0.14177010097503109</v>
      </c>
      <c r="DW91" s="68">
        <f t="shared" si="301"/>
        <v>1.2498915024737436</v>
      </c>
      <c r="DX91" s="68">
        <f t="shared" si="302"/>
        <v>8.6798021005121087E-2</v>
      </c>
      <c r="DY91" s="68">
        <f t="shared" si="303"/>
        <v>1.7359604201024215E-2</v>
      </c>
      <c r="DZ91" s="68">
        <f t="shared" si="304"/>
        <v>5.497207996991002E-2</v>
      </c>
      <c r="EA91" s="68">
        <f t="shared" si="305"/>
        <v>0.28064693458322487</v>
      </c>
      <c r="EB91" s="68">
        <f t="shared" si="306"/>
        <v>4.0505743135723173E-2</v>
      </c>
      <c r="EC91" s="68">
        <f t="shared" si="307"/>
        <v>0</v>
      </c>
      <c r="ED91" s="68">
        <f t="shared" si="308"/>
        <v>2.3146138934698954E-2</v>
      </c>
      <c r="EE91" s="68">
        <f t="shared" si="309"/>
        <v>0.2922200040505743</v>
      </c>
      <c r="EF91" s="68">
        <f t="shared" si="310"/>
        <v>0.10126435783930793</v>
      </c>
      <c r="EG91" s="68">
        <f t="shared" si="311"/>
        <v>2.3146138934698954E-2</v>
      </c>
      <c r="EH91" s="68">
        <f t="shared" si="312"/>
        <v>3.7612475768885802E-2</v>
      </c>
      <c r="EI91" s="68">
        <f t="shared" si="313"/>
        <v>7.5224951537771603E-2</v>
      </c>
      <c r="EJ91" s="68">
        <f t="shared" si="314"/>
        <v>0</v>
      </c>
      <c r="EK91" s="68">
        <f t="shared" si="315"/>
        <v>0.2575007956485259</v>
      </c>
      <c r="EL91" s="68">
        <f t="shared" si="316"/>
        <v>8.3904753638283716E-2</v>
      </c>
      <c r="EM91" s="68">
        <f t="shared" si="317"/>
        <v>0.10994415993982004</v>
      </c>
      <c r="EN91" s="68">
        <f t="shared" si="318"/>
        <v>2.6039406301536328E-2</v>
      </c>
      <c r="EO91" s="68">
        <f t="shared" si="319"/>
        <v>0.19674218094494111</v>
      </c>
      <c r="EP91" s="68">
        <f t="shared" si="320"/>
        <v>5.7865347336747384E-2</v>
      </c>
      <c r="EQ91" s="68">
        <f t="shared" si="321"/>
        <v>0.28064693458322487</v>
      </c>
      <c r="ER91" s="68">
        <f t="shared" si="185"/>
        <v>0.32115267771894801</v>
      </c>
      <c r="ES91" s="68">
        <f t="shared" si="186"/>
        <v>8.6798021005121077E-3</v>
      </c>
      <c r="ET91" s="68">
        <f t="shared" si="186"/>
        <v>0.18227584411075426</v>
      </c>
      <c r="EU91" s="68">
        <f t="shared" si="186"/>
        <v>8.3904753638283716E-2</v>
      </c>
      <c r="EV91" s="68">
        <f t="shared" si="186"/>
        <v>4.0505743135723173E-2</v>
      </c>
      <c r="EW91" s="68">
        <f t="shared" si="186"/>
        <v>0</v>
      </c>
      <c r="EX91" s="67">
        <f t="shared" si="322"/>
        <v>1.1573069467349477E-2</v>
      </c>
      <c r="EY91" s="68">
        <f t="shared" si="322"/>
        <v>0.31825941035211064</v>
      </c>
      <c r="EZ91" s="68">
        <f t="shared" si="322"/>
        <v>0.21410178514596534</v>
      </c>
      <c r="FA91" s="67"/>
      <c r="FB91" s="68">
        <f t="shared" si="233"/>
        <v>7.8118218904608974E-2</v>
      </c>
      <c r="FC91" s="68">
        <f t="shared" si="233"/>
        <v>0.1128374273066574</v>
      </c>
      <c r="FD91" s="68">
        <f t="shared" si="233"/>
        <v>0.19674218094494111</v>
      </c>
      <c r="FE91" s="68">
        <f t="shared" si="233"/>
        <v>9.8371090472470557E-2</v>
      </c>
      <c r="FF91" s="67">
        <f t="shared" si="233"/>
        <v>0</v>
      </c>
      <c r="FG91" s="67">
        <f t="shared" si="323"/>
        <v>-4.1277972756982445E-3</v>
      </c>
      <c r="FH91" s="68">
        <f t="shared" si="324"/>
        <v>2.38946767308022E-2</v>
      </c>
      <c r="FI91" s="68">
        <f t="shared" si="325"/>
        <v>-7.9693570428948368E-3</v>
      </c>
      <c r="FJ91" s="68">
        <f t="shared" si="326"/>
        <v>-0.29990622055557603</v>
      </c>
      <c r="FK91" s="68">
        <f t="shared" si="327"/>
        <v>1.2214529504659746E-2</v>
      </c>
      <c r="FL91" s="68">
        <f t="shared" si="328"/>
        <v>2.2780618978616666E-2</v>
      </c>
      <c r="FM91" s="68">
        <f t="shared" si="329"/>
        <v>2.798438126801446E-2</v>
      </c>
      <c r="FN91" s="68">
        <f t="shared" si="330"/>
        <v>-2.1073491354880514E-2</v>
      </c>
      <c r="FO91" s="68">
        <f t="shared" si="331"/>
        <v>0.22977175960719207</v>
      </c>
      <c r="FP91" s="68">
        <f t="shared" si="332"/>
        <v>1.3380074393213627E-2</v>
      </c>
      <c r="FQ91" s="68">
        <f t="shared" si="333"/>
        <v>1.1642054487656477E-2</v>
      </c>
      <c r="FR91" s="68">
        <f t="shared" si="334"/>
        <v>0.32058740315860984</v>
      </c>
      <c r="FS91" s="68">
        <f t="shared" si="335"/>
        <v>-2.9011956115954349E-2</v>
      </c>
      <c r="FT91" s="68">
        <f t="shared" si="336"/>
        <v>3.3050173516798273E-2</v>
      </c>
      <c r="FU91" s="68">
        <f t="shared" si="337"/>
        <v>0.12027240207103498</v>
      </c>
      <c r="FV91" s="68">
        <f t="shared" si="338"/>
        <v>3.716767336522285E-2</v>
      </c>
      <c r="FW91" s="68">
        <f t="shared" si="339"/>
        <v>0</v>
      </c>
      <c r="FX91" s="68">
        <f t="shared" si="340"/>
        <v>3.9536855880816568E-2</v>
      </c>
      <c r="FY91" s="68">
        <f t="shared" si="341"/>
        <v>4.7219975415209822E-2</v>
      </c>
      <c r="FZ91" s="68">
        <f t="shared" si="342"/>
        <v>6.6672822050599823E-2</v>
      </c>
      <c r="GA91" s="68">
        <f t="shared" si="343"/>
        <v>8.7487871208191022E-3</v>
      </c>
      <c r="GB91" s="68">
        <f t="shared" si="344"/>
        <v>-0.12984180897887299</v>
      </c>
      <c r="GC91" s="68">
        <f t="shared" si="345"/>
        <v>2.5091113901177096E-2</v>
      </c>
      <c r="GD91" s="68">
        <f t="shared" si="346"/>
        <v>-3.9805595505379598E-2</v>
      </c>
      <c r="GE91" s="68">
        <f t="shared" si="347"/>
        <v>1.8701211868678125E-2</v>
      </c>
      <c r="GF91" s="68">
        <f t="shared" si="348"/>
        <v>-6.5175746458393143E-4</v>
      </c>
      <c r="GG91" s="68">
        <f t="shared" si="349"/>
        <v>2.9129331302021028E-2</v>
      </c>
      <c r="GH91" s="68">
        <f t="shared" si="350"/>
        <v>-3.8412500701357384E-2</v>
      </c>
      <c r="GI91" s="68">
        <f t="shared" si="351"/>
        <v>-3.6551995608229138E-4</v>
      </c>
      <c r="GJ91" s="68">
        <f t="shared" si="182"/>
        <v>3.2112178543712705E-2</v>
      </c>
      <c r="GK91" s="67">
        <f t="shared" si="182"/>
        <v>-6.2210397100640269E-3</v>
      </c>
      <c r="GL91" s="68">
        <f t="shared" si="182"/>
        <v>5.3706657779228173E-2</v>
      </c>
      <c r="GM91" s="68">
        <f t="shared" si="182"/>
        <v>-2.9456758519617293E-2</v>
      </c>
      <c r="GN91" s="67"/>
      <c r="GO91" s="68">
        <f t="shared" si="232"/>
        <v>5.5682525027527283E-2</v>
      </c>
      <c r="GP91" s="68">
        <f t="shared" si="232"/>
        <v>5.3075495169191564E-2</v>
      </c>
      <c r="GQ91" s="68">
        <f t="shared" si="232"/>
        <v>1.4662994467834173E-2</v>
      </c>
      <c r="GR91" s="68">
        <f t="shared" si="232"/>
        <v>-2.0345548413324421E-3</v>
      </c>
      <c r="GS91" s="67">
        <f t="shared" si="232"/>
        <v>7.760443148063903E-2</v>
      </c>
    </row>
    <row r="92" spans="1:201" s="71" customFormat="1" x14ac:dyDescent="0.15">
      <c r="A92" s="64">
        <v>1</v>
      </c>
      <c r="B92" s="64" t="s">
        <v>641</v>
      </c>
      <c r="C92" s="64" t="s">
        <v>642</v>
      </c>
      <c r="D92" s="64" t="s">
        <v>643</v>
      </c>
      <c r="E92" s="64">
        <v>305680</v>
      </c>
      <c r="F92" s="65">
        <v>85</v>
      </c>
      <c r="G92" s="66">
        <v>1901</v>
      </c>
      <c r="H92" s="66">
        <v>578</v>
      </c>
      <c r="I92" s="66">
        <v>1499</v>
      </c>
      <c r="J92" s="66">
        <v>804</v>
      </c>
      <c r="K92" s="66">
        <v>504</v>
      </c>
      <c r="L92" s="66">
        <v>379</v>
      </c>
      <c r="M92" s="66">
        <v>1199</v>
      </c>
      <c r="N92" s="66">
        <v>6800</v>
      </c>
      <c r="O92" s="66">
        <v>310</v>
      </c>
      <c r="P92" s="66">
        <v>550</v>
      </c>
      <c r="Q92" s="66">
        <v>3799</v>
      </c>
      <c r="R92" s="66">
        <v>1396</v>
      </c>
      <c r="S92" s="66">
        <v>1872</v>
      </c>
      <c r="T92" s="66">
        <v>1903</v>
      </c>
      <c r="U92" s="66">
        <v>824</v>
      </c>
      <c r="V92" s="66">
        <v>364</v>
      </c>
      <c r="W92" s="66">
        <v>643</v>
      </c>
      <c r="X92" s="66">
        <v>1659</v>
      </c>
      <c r="Y92" s="66">
        <v>1914</v>
      </c>
      <c r="Z92" s="66">
        <v>846</v>
      </c>
      <c r="AA92" s="66">
        <v>2470</v>
      </c>
      <c r="AB92" s="66">
        <v>3442</v>
      </c>
      <c r="AC92" s="66">
        <v>978</v>
      </c>
      <c r="AD92" s="66">
        <v>3708</v>
      </c>
      <c r="AE92" s="66">
        <v>490</v>
      </c>
      <c r="AF92" s="66">
        <v>4042</v>
      </c>
      <c r="AG92" s="66">
        <v>7107</v>
      </c>
      <c r="AH92" s="66">
        <v>349</v>
      </c>
      <c r="AI92" s="66">
        <v>693</v>
      </c>
      <c r="AJ92" s="65">
        <v>77</v>
      </c>
      <c r="AK92" s="66">
        <v>615</v>
      </c>
      <c r="AL92" s="66">
        <v>430</v>
      </c>
      <c r="AM92" s="65">
        <v>106</v>
      </c>
      <c r="AN92" s="66">
        <v>515</v>
      </c>
      <c r="AO92" s="66">
        <v>4335</v>
      </c>
      <c r="AP92" s="66">
        <v>339</v>
      </c>
      <c r="AQ92" s="66">
        <v>140</v>
      </c>
      <c r="AR92" s="65">
        <v>16</v>
      </c>
      <c r="AS92" s="67">
        <f t="shared" si="277"/>
        <v>2.7806856843758179E-2</v>
      </c>
      <c r="AT92" s="68">
        <f t="shared" si="278"/>
        <v>0.62189217482334469</v>
      </c>
      <c r="AU92" s="68">
        <f t="shared" si="279"/>
        <v>0.18908662653755562</v>
      </c>
      <c r="AV92" s="68">
        <f t="shared" si="280"/>
        <v>0.49038209892698248</v>
      </c>
      <c r="AW92" s="68">
        <f t="shared" si="281"/>
        <v>0.26302015179272442</v>
      </c>
      <c r="AX92" s="68">
        <f t="shared" si="282"/>
        <v>0.16487830410887203</v>
      </c>
      <c r="AY92" s="68">
        <f t="shared" si="283"/>
        <v>0.12398586757393353</v>
      </c>
      <c r="AZ92" s="68">
        <f t="shared" si="284"/>
        <v>0.39224025124313006</v>
      </c>
      <c r="BA92" s="68">
        <f t="shared" si="285"/>
        <v>2.2245485475006541</v>
      </c>
      <c r="BB92" s="68">
        <f t="shared" si="286"/>
        <v>0.10141324260664747</v>
      </c>
      <c r="BC92" s="68">
        <f t="shared" si="287"/>
        <v>0.1799267207537294</v>
      </c>
      <c r="BD92" s="68">
        <f t="shared" si="288"/>
        <v>1.2428029311698507</v>
      </c>
      <c r="BE92" s="68">
        <f t="shared" si="289"/>
        <v>0.45668673122219311</v>
      </c>
      <c r="BF92" s="68">
        <f t="shared" si="290"/>
        <v>0.61240512954723902</v>
      </c>
      <c r="BG92" s="68">
        <f t="shared" si="291"/>
        <v>0.62254645380790374</v>
      </c>
      <c r="BH92" s="68">
        <f t="shared" si="292"/>
        <v>0.26956294163831457</v>
      </c>
      <c r="BI92" s="68">
        <f t="shared" si="293"/>
        <v>0.11907877518974092</v>
      </c>
      <c r="BJ92" s="68">
        <f t="shared" si="294"/>
        <v>0.21035069353572364</v>
      </c>
      <c r="BK92" s="68">
        <f t="shared" si="295"/>
        <v>0.54272441769170376</v>
      </c>
      <c r="BL92" s="68">
        <f t="shared" si="296"/>
        <v>0.62614498822297826</v>
      </c>
      <c r="BM92" s="68">
        <f t="shared" si="297"/>
        <v>0.27676001046846377</v>
      </c>
      <c r="BN92" s="68">
        <f t="shared" si="353"/>
        <v>0.80803454593038482</v>
      </c>
      <c r="BO92" s="68">
        <f t="shared" si="354"/>
        <v>1.1260141324260664</v>
      </c>
      <c r="BP92" s="68">
        <f t="shared" si="355"/>
        <v>0.3199424234493588</v>
      </c>
      <c r="BQ92" s="68">
        <f t="shared" si="356"/>
        <v>1.2130332373724158</v>
      </c>
      <c r="BR92" s="68">
        <f t="shared" si="357"/>
        <v>0.16029835121695893</v>
      </c>
      <c r="BS92" s="68">
        <f t="shared" si="358"/>
        <v>1.3222978277937714</v>
      </c>
      <c r="BT92" s="68">
        <f t="shared" si="359"/>
        <v>2.3249803716304633</v>
      </c>
      <c r="BU92" s="68">
        <f t="shared" si="360"/>
        <v>0.11417168280554828</v>
      </c>
      <c r="BV92" s="68">
        <f t="shared" si="361"/>
        <v>0.226707668149699</v>
      </c>
      <c r="BW92" s="67">
        <f t="shared" si="362"/>
        <v>2.5189740905522111E-2</v>
      </c>
      <c r="BX92" s="68">
        <f t="shared" si="363"/>
        <v>0.20119078775189739</v>
      </c>
      <c r="BY92" s="68">
        <f t="shared" si="364"/>
        <v>0.14066998168018843</v>
      </c>
      <c r="BZ92" s="67">
        <f t="shared" si="365"/>
        <v>3.4676786181627846E-2</v>
      </c>
      <c r="CA92" s="68">
        <f t="shared" si="366"/>
        <v>0.1684768385239466</v>
      </c>
      <c r="CB92" s="68">
        <f t="shared" si="352"/>
        <v>1.4181496990316671</v>
      </c>
      <c r="CC92" s="68">
        <f t="shared" si="352"/>
        <v>0.1109002878827532</v>
      </c>
      <c r="CD92" s="68">
        <f t="shared" si="352"/>
        <v>4.5799528919131118E-2</v>
      </c>
      <c r="CE92" s="67">
        <f t="shared" si="352"/>
        <v>5.2342318764721282E-3</v>
      </c>
      <c r="CF92" s="64">
        <v>266988</v>
      </c>
      <c r="CG92" s="69">
        <v>185</v>
      </c>
      <c r="CH92" s="70">
        <v>2292</v>
      </c>
      <c r="CI92" s="70">
        <v>376</v>
      </c>
      <c r="CJ92" s="70">
        <v>1245</v>
      </c>
      <c r="CK92" s="70">
        <v>608</v>
      </c>
      <c r="CL92" s="70">
        <v>84</v>
      </c>
      <c r="CM92" s="70">
        <v>252</v>
      </c>
      <c r="CN92" s="70">
        <v>684</v>
      </c>
      <c r="CO92" s="70">
        <v>743</v>
      </c>
      <c r="CP92" s="70">
        <v>34</v>
      </c>
      <c r="CQ92" s="70">
        <v>402</v>
      </c>
      <c r="CR92" s="70">
        <v>1153</v>
      </c>
      <c r="CS92" s="70">
        <v>425</v>
      </c>
      <c r="CT92" s="70">
        <v>208</v>
      </c>
      <c r="CU92" s="70">
        <v>266</v>
      </c>
      <c r="CV92" s="70">
        <v>527</v>
      </c>
      <c r="CW92" s="70">
        <v>33</v>
      </c>
      <c r="CX92" s="70">
        <v>375</v>
      </c>
      <c r="CY92" s="70">
        <v>191</v>
      </c>
      <c r="CZ92" s="70">
        <v>622</v>
      </c>
      <c r="DA92" s="70">
        <v>237</v>
      </c>
      <c r="DB92" s="70">
        <v>730</v>
      </c>
      <c r="DC92" s="70">
        <v>389</v>
      </c>
      <c r="DD92" s="70">
        <v>514</v>
      </c>
      <c r="DE92" s="70">
        <v>1648</v>
      </c>
      <c r="DF92" s="70">
        <v>245</v>
      </c>
      <c r="DG92" s="70">
        <v>2375</v>
      </c>
      <c r="DH92" s="70">
        <v>3870</v>
      </c>
      <c r="DI92" s="70">
        <v>92</v>
      </c>
      <c r="DJ92" s="70">
        <v>9</v>
      </c>
      <c r="DK92" s="69">
        <v>31</v>
      </c>
      <c r="DL92" s="70">
        <v>412</v>
      </c>
      <c r="DM92" s="70">
        <v>377</v>
      </c>
      <c r="DN92" s="69"/>
      <c r="DO92" s="70">
        <v>243</v>
      </c>
      <c r="DP92" s="70">
        <v>3961</v>
      </c>
      <c r="DQ92" s="70">
        <v>282</v>
      </c>
      <c r="DR92" s="70">
        <v>126</v>
      </c>
      <c r="DS92" s="69">
        <v>21</v>
      </c>
      <c r="DT92" s="67">
        <f t="shared" si="298"/>
        <v>6.9291503737995724E-2</v>
      </c>
      <c r="DU92" s="68">
        <f t="shared" si="299"/>
        <v>0.85846554901343874</v>
      </c>
      <c r="DV92" s="68">
        <f t="shared" si="300"/>
        <v>0.14083029948911563</v>
      </c>
      <c r="DW92" s="68">
        <f t="shared" si="301"/>
        <v>0.46631309272326843</v>
      </c>
      <c r="DX92" s="68">
        <f t="shared" si="302"/>
        <v>0.22772559066325079</v>
      </c>
      <c r="DY92" s="68">
        <f t="shared" si="303"/>
        <v>3.1462088183738593E-2</v>
      </c>
      <c r="DZ92" s="68">
        <f t="shared" si="304"/>
        <v>9.4386264551215793E-2</v>
      </c>
      <c r="EA92" s="68">
        <f t="shared" si="305"/>
        <v>0.25619128949615716</v>
      </c>
      <c r="EB92" s="68">
        <f t="shared" si="306"/>
        <v>0.27828966095854496</v>
      </c>
      <c r="EC92" s="68">
        <f t="shared" si="307"/>
        <v>1.2734654741037051E-2</v>
      </c>
      <c r="ED92" s="68">
        <f t="shared" si="308"/>
        <v>0.15056856487932041</v>
      </c>
      <c r="EE92" s="68">
        <f t="shared" si="309"/>
        <v>0.43185461518869767</v>
      </c>
      <c r="EF92" s="68">
        <f t="shared" si="310"/>
        <v>0.15918318426296313</v>
      </c>
      <c r="EG92" s="68">
        <f t="shared" si="311"/>
        <v>7.7906123121638429E-2</v>
      </c>
      <c r="EH92" s="68">
        <f t="shared" si="312"/>
        <v>9.9629945915172227E-2</v>
      </c>
      <c r="EI92" s="68">
        <f t="shared" si="313"/>
        <v>0.1973871484860743</v>
      </c>
      <c r="EJ92" s="68">
        <f t="shared" si="314"/>
        <v>1.2360106072183019E-2</v>
      </c>
      <c r="EK92" s="68">
        <f t="shared" si="315"/>
        <v>0.1404557508202616</v>
      </c>
      <c r="EL92" s="68">
        <f t="shared" si="316"/>
        <v>7.1538795751119891E-2</v>
      </c>
      <c r="EM92" s="68">
        <f t="shared" si="317"/>
        <v>0.23296927202720719</v>
      </c>
      <c r="EN92" s="68">
        <f t="shared" si="318"/>
        <v>8.8768034518405314E-2</v>
      </c>
      <c r="EO92" s="68">
        <f t="shared" si="319"/>
        <v>0.27342052826344254</v>
      </c>
      <c r="EP92" s="68">
        <f t="shared" si="320"/>
        <v>0.14569943218421802</v>
      </c>
      <c r="EQ92" s="68">
        <f t="shared" si="321"/>
        <v>0.19251801579097189</v>
      </c>
      <c r="ER92" s="68">
        <f t="shared" si="185"/>
        <v>0.61725620627144295</v>
      </c>
      <c r="ES92" s="68">
        <f t="shared" si="186"/>
        <v>9.1764423869237569E-2</v>
      </c>
      <c r="ET92" s="68">
        <f t="shared" si="186"/>
        <v>0.88955308852832338</v>
      </c>
      <c r="EU92" s="68">
        <f t="shared" si="186"/>
        <v>1.4495033484650997</v>
      </c>
      <c r="EV92" s="68">
        <f t="shared" si="186"/>
        <v>3.445847753457084E-2</v>
      </c>
      <c r="EW92" s="68">
        <f t="shared" si="186"/>
        <v>3.3709380196862782E-3</v>
      </c>
      <c r="EX92" s="67">
        <f t="shared" si="322"/>
        <v>1.1611008734474957E-2</v>
      </c>
      <c r="EY92" s="68">
        <f t="shared" si="322"/>
        <v>0.15431405156786074</v>
      </c>
      <c r="EZ92" s="68">
        <f t="shared" si="322"/>
        <v>0.14120484815796963</v>
      </c>
      <c r="FA92" s="67"/>
      <c r="FB92" s="68">
        <f t="shared" si="233"/>
        <v>9.1015326531529508E-2</v>
      </c>
      <c r="FC92" s="68">
        <f t="shared" si="233"/>
        <v>1.4835872773308163</v>
      </c>
      <c r="FD92" s="68">
        <f t="shared" si="233"/>
        <v>0.10562272461683671</v>
      </c>
      <c r="FE92" s="68">
        <f t="shared" si="233"/>
        <v>4.7193132275607896E-2</v>
      </c>
      <c r="FF92" s="67">
        <f t="shared" si="233"/>
        <v>7.8655220459346482E-3</v>
      </c>
      <c r="FG92" s="67">
        <f t="shared" si="323"/>
        <v>-4.1484646894237545E-2</v>
      </c>
      <c r="FH92" s="68">
        <f t="shared" si="324"/>
        <v>-0.23657337419009405</v>
      </c>
      <c r="FI92" s="68">
        <f t="shared" si="325"/>
        <v>4.825632704843999E-2</v>
      </c>
      <c r="FJ92" s="68">
        <f t="shared" si="326"/>
        <v>2.406900620371405E-2</v>
      </c>
      <c r="FK92" s="68">
        <f t="shared" si="327"/>
        <v>3.5294561129473628E-2</v>
      </c>
      <c r="FL92" s="68">
        <f t="shared" si="328"/>
        <v>0.13341621592513342</v>
      </c>
      <c r="FM92" s="68">
        <f t="shared" si="329"/>
        <v>2.9599603022717733E-2</v>
      </c>
      <c r="FN92" s="68">
        <f t="shared" si="330"/>
        <v>0.1360489617469729</v>
      </c>
      <c r="FO92" s="68">
        <f t="shared" si="331"/>
        <v>1.9462588865421091</v>
      </c>
      <c r="FP92" s="68">
        <f t="shared" si="332"/>
        <v>8.867858786561042E-2</v>
      </c>
      <c r="FQ92" s="68">
        <f t="shared" si="333"/>
        <v>2.9358155874408987E-2</v>
      </c>
      <c r="FR92" s="68">
        <f t="shared" si="334"/>
        <v>0.81094831598115302</v>
      </c>
      <c r="FS92" s="68">
        <f t="shared" si="335"/>
        <v>0.29750354695922998</v>
      </c>
      <c r="FT92" s="68">
        <f t="shared" si="336"/>
        <v>0.53449900642560055</v>
      </c>
      <c r="FU92" s="68">
        <f t="shared" si="337"/>
        <v>0.52291650789273147</v>
      </c>
      <c r="FV92" s="68">
        <f t="shared" si="338"/>
        <v>7.2175793152240264E-2</v>
      </c>
      <c r="FW92" s="68">
        <f t="shared" si="339"/>
        <v>0.1067186691175579</v>
      </c>
      <c r="FX92" s="68">
        <f t="shared" si="340"/>
        <v>6.9894942715462038E-2</v>
      </c>
      <c r="FY92" s="68">
        <f t="shared" si="341"/>
        <v>0.47118562194058389</v>
      </c>
      <c r="FZ92" s="68">
        <f t="shared" si="342"/>
        <v>0.39317571619577107</v>
      </c>
      <c r="GA92" s="68">
        <f t="shared" si="343"/>
        <v>0.18799197595005845</v>
      </c>
      <c r="GB92" s="68">
        <f t="shared" si="344"/>
        <v>0.53461401766694228</v>
      </c>
      <c r="GC92" s="68">
        <f t="shared" si="345"/>
        <v>0.98031470024184841</v>
      </c>
      <c r="GD92" s="68">
        <f t="shared" si="346"/>
        <v>0.12742440765838692</v>
      </c>
      <c r="GE92" s="68">
        <f t="shared" si="347"/>
        <v>0.5957770311009728</v>
      </c>
      <c r="GF92" s="68">
        <f t="shared" si="348"/>
        <v>6.853392734772136E-2</v>
      </c>
      <c r="GG92" s="68">
        <f t="shared" si="349"/>
        <v>0.43274473926544799</v>
      </c>
      <c r="GH92" s="68">
        <f t="shared" si="350"/>
        <v>0.87547702316536369</v>
      </c>
      <c r="GI92" s="68">
        <f t="shared" si="351"/>
        <v>7.9713205270977444E-2</v>
      </c>
      <c r="GJ92" s="68">
        <f t="shared" si="182"/>
        <v>0.22333673013001273</v>
      </c>
      <c r="GK92" s="67">
        <f t="shared" si="182"/>
        <v>1.3578732171047153E-2</v>
      </c>
      <c r="GL92" s="68">
        <f t="shared" si="182"/>
        <v>4.6876736184036649E-2</v>
      </c>
      <c r="GM92" s="68">
        <f t="shared" si="182"/>
        <v>-5.3486647778119845E-4</v>
      </c>
      <c r="GN92" s="67"/>
      <c r="GO92" s="68">
        <f t="shared" si="232"/>
        <v>7.746151199241709E-2</v>
      </c>
      <c r="GP92" s="68">
        <f t="shared" si="232"/>
        <v>-6.5437578299149202E-2</v>
      </c>
      <c r="GQ92" s="68">
        <f t="shared" si="232"/>
        <v>5.2775632659164962E-3</v>
      </c>
      <c r="GR92" s="68">
        <f t="shared" si="232"/>
        <v>-1.3936033564767789E-3</v>
      </c>
      <c r="GS92" s="67">
        <f t="shared" si="232"/>
        <v>-2.6312901694625201E-3</v>
      </c>
    </row>
    <row r="93" spans="1:201" s="71" customFormat="1" x14ac:dyDescent="0.15">
      <c r="A93" s="64">
        <v>1</v>
      </c>
      <c r="B93" s="64" t="s">
        <v>644</v>
      </c>
      <c r="C93" s="64" t="s">
        <v>645</v>
      </c>
      <c r="D93" s="64" t="s">
        <v>646</v>
      </c>
      <c r="E93" s="64">
        <v>183477</v>
      </c>
      <c r="F93" s="65">
        <v>82</v>
      </c>
      <c r="G93" s="66">
        <v>566</v>
      </c>
      <c r="H93" s="66">
        <v>170</v>
      </c>
      <c r="I93" s="66">
        <v>907</v>
      </c>
      <c r="J93" s="66">
        <v>110</v>
      </c>
      <c r="K93" s="66">
        <v>252</v>
      </c>
      <c r="L93" s="66">
        <v>83</v>
      </c>
      <c r="M93" s="66">
        <v>390</v>
      </c>
      <c r="N93" s="66">
        <v>2958</v>
      </c>
      <c r="O93" s="66">
        <v>199</v>
      </c>
      <c r="P93" s="66">
        <v>33</v>
      </c>
      <c r="Q93" s="66">
        <v>2227</v>
      </c>
      <c r="R93" s="66">
        <v>133</v>
      </c>
      <c r="S93" s="66">
        <v>52</v>
      </c>
      <c r="T93" s="66">
        <v>65</v>
      </c>
      <c r="U93" s="66">
        <v>119</v>
      </c>
      <c r="V93" s="66">
        <v>8</v>
      </c>
      <c r="W93" s="66">
        <v>526</v>
      </c>
      <c r="X93" s="66">
        <v>134</v>
      </c>
      <c r="Y93" s="66">
        <v>192</v>
      </c>
      <c r="Z93" s="66">
        <v>34</v>
      </c>
      <c r="AA93" s="66">
        <v>131</v>
      </c>
      <c r="AB93" s="66">
        <v>108</v>
      </c>
      <c r="AC93" s="66">
        <v>183</v>
      </c>
      <c r="AD93" s="66">
        <v>689</v>
      </c>
      <c r="AE93" s="66">
        <v>19</v>
      </c>
      <c r="AF93" s="66">
        <v>481</v>
      </c>
      <c r="AG93" s="66">
        <v>78</v>
      </c>
      <c r="AH93" s="66">
        <v>54</v>
      </c>
      <c r="AI93" s="66">
        <v>51</v>
      </c>
      <c r="AJ93" s="65">
        <v>4</v>
      </c>
      <c r="AK93" s="66">
        <v>321</v>
      </c>
      <c r="AL93" s="66">
        <v>179</v>
      </c>
      <c r="AM93" s="65">
        <v>28</v>
      </c>
      <c r="AN93" s="66">
        <v>162</v>
      </c>
      <c r="AO93" s="66">
        <v>81</v>
      </c>
      <c r="AP93" s="66">
        <v>273</v>
      </c>
      <c r="AQ93" s="66">
        <v>148</v>
      </c>
      <c r="AR93" s="65">
        <v>34</v>
      </c>
      <c r="AS93" s="67">
        <f t="shared" si="277"/>
        <v>4.4692250254800329E-2</v>
      </c>
      <c r="AT93" s="68">
        <f t="shared" si="278"/>
        <v>0.30848553224654862</v>
      </c>
      <c r="AU93" s="68">
        <f t="shared" si="279"/>
        <v>9.2654665162390917E-2</v>
      </c>
      <c r="AV93" s="68">
        <f t="shared" si="280"/>
        <v>0.49433989001346224</v>
      </c>
      <c r="AW93" s="68">
        <f t="shared" si="281"/>
        <v>5.995301863448825E-2</v>
      </c>
      <c r="AX93" s="68">
        <f t="shared" si="282"/>
        <v>0.13734691541719127</v>
      </c>
      <c r="AY93" s="68">
        <f t="shared" si="283"/>
        <v>4.5237277696932039E-2</v>
      </c>
      <c r="AZ93" s="68">
        <f t="shared" si="284"/>
        <v>0.21256070243136743</v>
      </c>
      <c r="BA93" s="68">
        <f t="shared" si="285"/>
        <v>1.6121911738256021</v>
      </c>
      <c r="BB93" s="68">
        <f t="shared" si="286"/>
        <v>0.10846046098421055</v>
      </c>
      <c r="BC93" s="68">
        <f t="shared" si="287"/>
        <v>1.7985905590346473E-2</v>
      </c>
      <c r="BD93" s="68">
        <f t="shared" si="288"/>
        <v>1.2137761136273211</v>
      </c>
      <c r="BE93" s="68">
        <f t="shared" si="289"/>
        <v>7.2488649803517602E-2</v>
      </c>
      <c r="BF93" s="68">
        <f t="shared" si="290"/>
        <v>2.8341426990848989E-2</v>
      </c>
      <c r="BG93" s="68">
        <f t="shared" si="291"/>
        <v>3.5426783738561236E-2</v>
      </c>
      <c r="BH93" s="68">
        <f t="shared" si="292"/>
        <v>6.4858265613673652E-2</v>
      </c>
      <c r="BI93" s="68">
        <f t="shared" si="293"/>
        <v>4.3602195370536908E-3</v>
      </c>
      <c r="BJ93" s="68">
        <f t="shared" si="294"/>
        <v>0.28668443456128018</v>
      </c>
      <c r="BK93" s="68">
        <f t="shared" si="295"/>
        <v>7.3033677245649312E-2</v>
      </c>
      <c r="BL93" s="68">
        <f t="shared" si="296"/>
        <v>0.10464526888928857</v>
      </c>
      <c r="BM93" s="68">
        <f t="shared" si="297"/>
        <v>1.8530933032478186E-2</v>
      </c>
      <c r="BN93" s="68">
        <f t="shared" si="353"/>
        <v>7.1398594919254182E-2</v>
      </c>
      <c r="BO93" s="68">
        <f t="shared" si="354"/>
        <v>5.8862963750224831E-2</v>
      </c>
      <c r="BP93" s="68">
        <f t="shared" si="355"/>
        <v>9.9740021910103172E-2</v>
      </c>
      <c r="BQ93" s="68">
        <f t="shared" si="356"/>
        <v>0.3755239076287491</v>
      </c>
      <c r="BR93" s="68">
        <f t="shared" si="357"/>
        <v>1.0355521400502514E-2</v>
      </c>
      <c r="BS93" s="68">
        <f t="shared" si="358"/>
        <v>0.26215819966535314</v>
      </c>
      <c r="BT93" s="68">
        <f t="shared" si="359"/>
        <v>4.2512140486273484E-2</v>
      </c>
      <c r="BU93" s="68">
        <f t="shared" si="360"/>
        <v>2.9431481875112415E-2</v>
      </c>
      <c r="BV93" s="68">
        <f t="shared" si="361"/>
        <v>2.7796399548717279E-2</v>
      </c>
      <c r="BW93" s="67">
        <f t="shared" si="362"/>
        <v>2.1801097685268454E-3</v>
      </c>
      <c r="BX93" s="68">
        <f t="shared" si="363"/>
        <v>0.17495380892427934</v>
      </c>
      <c r="BY93" s="68">
        <f t="shared" si="364"/>
        <v>9.7559912141576319E-2</v>
      </c>
      <c r="BZ93" s="67">
        <f t="shared" si="365"/>
        <v>1.5260768379687917E-2</v>
      </c>
      <c r="CA93" s="68">
        <f t="shared" si="366"/>
        <v>8.8294445625337226E-2</v>
      </c>
      <c r="CB93" s="68">
        <f t="shared" si="352"/>
        <v>4.4147222812668613E-2</v>
      </c>
      <c r="CC93" s="68">
        <f t="shared" si="352"/>
        <v>0.14879249170195719</v>
      </c>
      <c r="CD93" s="68">
        <f t="shared" si="352"/>
        <v>8.0664061435493276E-2</v>
      </c>
      <c r="CE93" s="67">
        <f t="shared" si="352"/>
        <v>1.8530933032478186E-2</v>
      </c>
      <c r="CF93" s="64">
        <v>174871</v>
      </c>
      <c r="CG93" s="69">
        <v>114</v>
      </c>
      <c r="CH93" s="70">
        <v>608</v>
      </c>
      <c r="CI93" s="70">
        <v>136</v>
      </c>
      <c r="CJ93" s="70">
        <v>881</v>
      </c>
      <c r="CK93" s="70">
        <v>110</v>
      </c>
      <c r="CL93" s="70">
        <v>24</v>
      </c>
      <c r="CM93" s="70">
        <v>104</v>
      </c>
      <c r="CN93" s="70">
        <v>339</v>
      </c>
      <c r="CO93" s="70">
        <v>115</v>
      </c>
      <c r="CP93" s="70">
        <v>20</v>
      </c>
      <c r="CQ93" s="70">
        <v>26</v>
      </c>
      <c r="CR93" s="70">
        <v>304</v>
      </c>
      <c r="CS93" s="70">
        <v>77</v>
      </c>
      <c r="CT93" s="70">
        <v>29</v>
      </c>
      <c r="CU93" s="70">
        <v>23</v>
      </c>
      <c r="CV93" s="70">
        <v>89</v>
      </c>
      <c r="CW93" s="70">
        <v>0</v>
      </c>
      <c r="CX93" s="70">
        <v>324</v>
      </c>
      <c r="CY93" s="70">
        <v>91</v>
      </c>
      <c r="CZ93" s="70">
        <v>157</v>
      </c>
      <c r="DA93" s="70">
        <v>24</v>
      </c>
      <c r="DB93" s="70">
        <v>197</v>
      </c>
      <c r="DC93" s="70">
        <v>58</v>
      </c>
      <c r="DD93" s="70">
        <v>170</v>
      </c>
      <c r="DE93" s="70">
        <v>360</v>
      </c>
      <c r="DF93" s="70">
        <v>12</v>
      </c>
      <c r="DG93" s="70">
        <v>292</v>
      </c>
      <c r="DH93" s="70">
        <v>41</v>
      </c>
      <c r="DI93" s="70">
        <v>38</v>
      </c>
      <c r="DJ93" s="70">
        <v>11</v>
      </c>
      <c r="DK93" s="69">
        <v>3</v>
      </c>
      <c r="DL93" s="70">
        <v>228</v>
      </c>
      <c r="DM93" s="70">
        <v>198</v>
      </c>
      <c r="DN93" s="69"/>
      <c r="DO93" s="70">
        <v>109</v>
      </c>
      <c r="DP93" s="70">
        <v>62</v>
      </c>
      <c r="DQ93" s="70">
        <v>225</v>
      </c>
      <c r="DR93" s="70">
        <v>111</v>
      </c>
      <c r="DS93" s="69">
        <v>13</v>
      </c>
      <c r="DT93" s="67">
        <f t="shared" si="298"/>
        <v>6.5190912158105116E-2</v>
      </c>
      <c r="DU93" s="68">
        <f t="shared" si="299"/>
        <v>0.3476848648432273</v>
      </c>
      <c r="DV93" s="68">
        <f t="shared" si="300"/>
        <v>7.7771614504406103E-2</v>
      </c>
      <c r="DW93" s="68">
        <f t="shared" si="301"/>
        <v>0.50379994395868954</v>
      </c>
      <c r="DX93" s="68">
        <f t="shared" si="302"/>
        <v>6.2903511731504935E-2</v>
      </c>
      <c r="DY93" s="68">
        <f t="shared" si="303"/>
        <v>1.3724402559601079E-2</v>
      </c>
      <c r="DZ93" s="68">
        <f t="shared" si="304"/>
        <v>5.9472411091604664E-2</v>
      </c>
      <c r="EA93" s="68">
        <f t="shared" si="305"/>
        <v>0.19385718615436523</v>
      </c>
      <c r="EB93" s="68">
        <f t="shared" si="306"/>
        <v>6.5762762264755165E-2</v>
      </c>
      <c r="EC93" s="68">
        <f t="shared" si="307"/>
        <v>1.1437002133000898E-2</v>
      </c>
      <c r="ED93" s="68">
        <f t="shared" si="308"/>
        <v>1.4868102772901166E-2</v>
      </c>
      <c r="EE93" s="68">
        <f t="shared" si="309"/>
        <v>0.17384243242161365</v>
      </c>
      <c r="EF93" s="68">
        <f t="shared" si="310"/>
        <v>4.4032458212053455E-2</v>
      </c>
      <c r="EG93" s="68">
        <f t="shared" si="311"/>
        <v>1.6583653092851303E-2</v>
      </c>
      <c r="EH93" s="68">
        <f t="shared" si="312"/>
        <v>1.3152552452951034E-2</v>
      </c>
      <c r="EI93" s="68">
        <f t="shared" si="313"/>
        <v>5.089465949185399E-2</v>
      </c>
      <c r="EJ93" s="68">
        <f t="shared" si="314"/>
        <v>0</v>
      </c>
      <c r="EK93" s="68">
        <f t="shared" si="315"/>
        <v>0.18527943455461454</v>
      </c>
      <c r="EL93" s="68">
        <f t="shared" si="316"/>
        <v>5.203835970515408E-2</v>
      </c>
      <c r="EM93" s="68">
        <f t="shared" si="317"/>
        <v>8.9780466744057041E-2</v>
      </c>
      <c r="EN93" s="68">
        <f t="shared" si="318"/>
        <v>1.3724402559601079E-2</v>
      </c>
      <c r="EO93" s="68">
        <f t="shared" si="319"/>
        <v>0.11265447101005885</v>
      </c>
      <c r="EP93" s="68">
        <f t="shared" si="320"/>
        <v>3.3167306185702607E-2</v>
      </c>
      <c r="EQ93" s="68">
        <f t="shared" si="321"/>
        <v>9.7214518130507632E-2</v>
      </c>
      <c r="ER93" s="68">
        <f t="shared" si="185"/>
        <v>0.20586603839401618</v>
      </c>
      <c r="ES93" s="68">
        <f t="shared" si="186"/>
        <v>6.8622012798005396E-3</v>
      </c>
      <c r="ET93" s="68">
        <f t="shared" si="186"/>
        <v>0.1669802311418131</v>
      </c>
      <c r="EU93" s="68">
        <f t="shared" si="186"/>
        <v>2.3445854372651839E-2</v>
      </c>
      <c r="EV93" s="68">
        <f t="shared" si="186"/>
        <v>2.1730304052701706E-2</v>
      </c>
      <c r="EW93" s="68">
        <f t="shared" si="186"/>
        <v>6.2903511731504935E-3</v>
      </c>
      <c r="EX93" s="67">
        <f t="shared" si="322"/>
        <v>1.7155503199501349E-3</v>
      </c>
      <c r="EY93" s="68">
        <f t="shared" si="322"/>
        <v>0.13038182431621023</v>
      </c>
      <c r="EZ93" s="68">
        <f t="shared" si="322"/>
        <v>0.1132263211167089</v>
      </c>
      <c r="FA93" s="67"/>
      <c r="FB93" s="68">
        <f t="shared" si="233"/>
        <v>6.2331661624854887E-2</v>
      </c>
      <c r="FC93" s="68">
        <f t="shared" si="233"/>
        <v>3.545470661230278E-2</v>
      </c>
      <c r="FD93" s="68">
        <f t="shared" si="233"/>
        <v>0.1286662739962601</v>
      </c>
      <c r="FE93" s="68">
        <f t="shared" si="233"/>
        <v>6.3475361838154984E-2</v>
      </c>
      <c r="FF93" s="67">
        <f t="shared" si="233"/>
        <v>7.434051386450583E-3</v>
      </c>
      <c r="FG93" s="67">
        <f t="shared" si="323"/>
        <v>-2.0498661903304786E-2</v>
      </c>
      <c r="FH93" s="68">
        <f t="shared" si="324"/>
        <v>-3.9199332596678682E-2</v>
      </c>
      <c r="FI93" s="68">
        <f t="shared" si="325"/>
        <v>1.4883050657984814E-2</v>
      </c>
      <c r="FJ93" s="68">
        <f t="shared" si="326"/>
        <v>-9.4600539452273091E-3</v>
      </c>
      <c r="FK93" s="68">
        <f t="shared" si="327"/>
        <v>-2.9504930970166848E-3</v>
      </c>
      <c r="FL93" s="68">
        <f t="shared" si="328"/>
        <v>0.12362251285759018</v>
      </c>
      <c r="FM93" s="68">
        <f t="shared" si="329"/>
        <v>-1.4235133394672625E-2</v>
      </c>
      <c r="FN93" s="68">
        <f t="shared" si="330"/>
        <v>1.8703516277002202E-2</v>
      </c>
      <c r="FO93" s="68">
        <f t="shared" si="331"/>
        <v>1.5464284115608469</v>
      </c>
      <c r="FP93" s="68">
        <f t="shared" si="332"/>
        <v>9.7023458851209651E-2</v>
      </c>
      <c r="FQ93" s="68">
        <f t="shared" si="333"/>
        <v>3.117802817445307E-3</v>
      </c>
      <c r="FR93" s="68">
        <f t="shared" si="334"/>
        <v>1.0399336812057074</v>
      </c>
      <c r="FS93" s="68">
        <f t="shared" si="335"/>
        <v>2.8456191591464147E-2</v>
      </c>
      <c r="FT93" s="68">
        <f t="shared" si="336"/>
        <v>1.1757773897997686E-2</v>
      </c>
      <c r="FU93" s="68">
        <f t="shared" si="337"/>
        <v>2.2274231285610201E-2</v>
      </c>
      <c r="FV93" s="68">
        <f t="shared" si="338"/>
        <v>1.3963606121819662E-2</v>
      </c>
      <c r="FW93" s="68">
        <f t="shared" si="339"/>
        <v>4.3602195370536908E-3</v>
      </c>
      <c r="FX93" s="68">
        <f t="shared" si="340"/>
        <v>0.10140500000666564</v>
      </c>
      <c r="FY93" s="68">
        <f t="shared" si="341"/>
        <v>2.0995317540495231E-2</v>
      </c>
      <c r="FZ93" s="68">
        <f t="shared" si="342"/>
        <v>1.4864802145231532E-2</v>
      </c>
      <c r="GA93" s="68">
        <f t="shared" si="343"/>
        <v>4.8065304728771071E-3</v>
      </c>
      <c r="GB93" s="68">
        <f t="shared" si="344"/>
        <v>-4.1255876090804666E-2</v>
      </c>
      <c r="GC93" s="68">
        <f t="shared" si="345"/>
        <v>2.5695657564522224E-2</v>
      </c>
      <c r="GD93" s="68">
        <f t="shared" si="346"/>
        <v>2.5255037795955393E-3</v>
      </c>
      <c r="GE93" s="68">
        <f t="shared" si="347"/>
        <v>0.16965786923473292</v>
      </c>
      <c r="GF93" s="68">
        <f t="shared" si="348"/>
        <v>3.4933201207019747E-3</v>
      </c>
      <c r="GG93" s="68">
        <f t="shared" si="349"/>
        <v>9.5177968523540046E-2</v>
      </c>
      <c r="GH93" s="68">
        <f t="shared" si="350"/>
        <v>1.9066286113621645E-2</v>
      </c>
      <c r="GI93" s="68">
        <f t="shared" si="351"/>
        <v>7.701177822410709E-3</v>
      </c>
      <c r="GJ93" s="68">
        <f t="shared" si="182"/>
        <v>2.1506048375566786E-2</v>
      </c>
      <c r="GK93" s="67">
        <f t="shared" si="182"/>
        <v>4.6455944857671052E-4</v>
      </c>
      <c r="GL93" s="68">
        <f t="shared" si="182"/>
        <v>4.4571984608069104E-2</v>
      </c>
      <c r="GM93" s="68">
        <f t="shared" si="182"/>
        <v>-1.5666408975132579E-2</v>
      </c>
      <c r="GN93" s="67"/>
      <c r="GO93" s="68">
        <f t="shared" si="232"/>
        <v>2.5962784000482339E-2</v>
      </c>
      <c r="GP93" s="68">
        <f t="shared" si="232"/>
        <v>8.6925162003658324E-3</v>
      </c>
      <c r="GQ93" s="68">
        <f t="shared" si="232"/>
        <v>2.0126217705697086E-2</v>
      </c>
      <c r="GR93" s="68">
        <f t="shared" si="232"/>
        <v>1.7188699597338292E-2</v>
      </c>
      <c r="GS93" s="67">
        <f t="shared" si="232"/>
        <v>1.1096881646027602E-2</v>
      </c>
    </row>
    <row r="94" spans="1:201" s="71" customFormat="1" x14ac:dyDescent="0.15">
      <c r="A94" s="64">
        <v>1</v>
      </c>
      <c r="B94" s="64" t="s">
        <v>647</v>
      </c>
      <c r="C94" s="64" t="s">
        <v>648</v>
      </c>
      <c r="D94" s="64" t="s">
        <v>649</v>
      </c>
      <c r="E94" s="64">
        <v>166641</v>
      </c>
      <c r="F94" s="65">
        <v>27</v>
      </c>
      <c r="G94" s="66">
        <v>630</v>
      </c>
      <c r="H94" s="66">
        <v>90</v>
      </c>
      <c r="I94" s="66">
        <v>1199</v>
      </c>
      <c r="J94" s="66">
        <v>80</v>
      </c>
      <c r="K94" s="66">
        <v>75</v>
      </c>
      <c r="L94" s="66">
        <v>51</v>
      </c>
      <c r="M94" s="66">
        <v>276</v>
      </c>
      <c r="N94" s="66">
        <v>2227</v>
      </c>
      <c r="O94" s="66">
        <v>83</v>
      </c>
      <c r="P94" s="66">
        <v>74</v>
      </c>
      <c r="Q94" s="66">
        <v>1137</v>
      </c>
      <c r="R94" s="66">
        <v>69</v>
      </c>
      <c r="S94" s="66">
        <v>72</v>
      </c>
      <c r="T94" s="66">
        <v>581</v>
      </c>
      <c r="U94" s="66">
        <v>119</v>
      </c>
      <c r="V94" s="66">
        <v>6</v>
      </c>
      <c r="W94" s="66">
        <v>338</v>
      </c>
      <c r="X94" s="66">
        <v>113</v>
      </c>
      <c r="Y94" s="66">
        <v>194</v>
      </c>
      <c r="Z94" s="66">
        <v>18</v>
      </c>
      <c r="AA94" s="66">
        <v>150</v>
      </c>
      <c r="AB94" s="66">
        <v>214</v>
      </c>
      <c r="AC94" s="66">
        <v>234</v>
      </c>
      <c r="AD94" s="66">
        <v>663</v>
      </c>
      <c r="AE94" s="66">
        <v>74</v>
      </c>
      <c r="AF94" s="66">
        <v>1464</v>
      </c>
      <c r="AG94" s="66">
        <v>927</v>
      </c>
      <c r="AH94" s="66">
        <v>37</v>
      </c>
      <c r="AI94" s="66">
        <v>38</v>
      </c>
      <c r="AJ94" s="65">
        <v>7</v>
      </c>
      <c r="AK94" s="66">
        <v>141</v>
      </c>
      <c r="AL94" s="66">
        <v>123</v>
      </c>
      <c r="AM94" s="65">
        <v>16</v>
      </c>
      <c r="AN94" s="66">
        <v>96</v>
      </c>
      <c r="AO94" s="66">
        <v>299</v>
      </c>
      <c r="AP94" s="66">
        <v>115</v>
      </c>
      <c r="AQ94" s="66">
        <v>35</v>
      </c>
      <c r="AR94" s="65">
        <v>21</v>
      </c>
      <c r="AS94" s="67">
        <f t="shared" si="277"/>
        <v>1.6202495184258377E-2</v>
      </c>
      <c r="AT94" s="68">
        <f t="shared" si="278"/>
        <v>0.37805822096602876</v>
      </c>
      <c r="AU94" s="68">
        <f t="shared" si="279"/>
        <v>5.4008317280861251E-2</v>
      </c>
      <c r="AV94" s="68">
        <f t="shared" si="280"/>
        <v>0.71951080466391826</v>
      </c>
      <c r="AW94" s="68">
        <f t="shared" si="281"/>
        <v>4.8007393138543339E-2</v>
      </c>
      <c r="AX94" s="68">
        <f t="shared" si="282"/>
        <v>4.5006931067384376E-2</v>
      </c>
      <c r="AY94" s="68">
        <f t="shared" si="283"/>
        <v>3.0604713125821376E-2</v>
      </c>
      <c r="AZ94" s="68">
        <f t="shared" si="284"/>
        <v>0.16562550632797451</v>
      </c>
      <c r="BA94" s="68">
        <f t="shared" si="285"/>
        <v>1.3364058064942002</v>
      </c>
      <c r="BB94" s="68">
        <f t="shared" si="286"/>
        <v>4.9807670381238713E-2</v>
      </c>
      <c r="BC94" s="68">
        <f t="shared" si="287"/>
        <v>4.4406838653152585E-2</v>
      </c>
      <c r="BD94" s="68">
        <f t="shared" si="288"/>
        <v>0.68230507498154713</v>
      </c>
      <c r="BE94" s="68">
        <f t="shared" si="289"/>
        <v>4.1406376581993629E-2</v>
      </c>
      <c r="BF94" s="68">
        <f t="shared" si="290"/>
        <v>4.3206653824689002E-2</v>
      </c>
      <c r="BG94" s="68">
        <f t="shared" si="291"/>
        <v>0.34865369266867097</v>
      </c>
      <c r="BH94" s="68">
        <f t="shared" si="292"/>
        <v>7.1410997293583217E-2</v>
      </c>
      <c r="BI94" s="68">
        <f t="shared" si="293"/>
        <v>3.6005544853907499E-3</v>
      </c>
      <c r="BJ94" s="68">
        <f t="shared" si="294"/>
        <v>0.20283123601034558</v>
      </c>
      <c r="BK94" s="68">
        <f t="shared" si="295"/>
        <v>6.7810442808192456E-2</v>
      </c>
      <c r="BL94" s="68">
        <f t="shared" si="296"/>
        <v>0.11641792836096759</v>
      </c>
      <c r="BM94" s="68">
        <f t="shared" si="297"/>
        <v>1.0801663456172251E-2</v>
      </c>
      <c r="BN94" s="68">
        <f t="shared" si="353"/>
        <v>9.0013862134768752E-2</v>
      </c>
      <c r="BO94" s="68">
        <f t="shared" si="354"/>
        <v>0.12841977664560342</v>
      </c>
      <c r="BP94" s="68">
        <f t="shared" si="355"/>
        <v>0.14042162493023924</v>
      </c>
      <c r="BQ94" s="68">
        <f t="shared" si="356"/>
        <v>0.39786127063567789</v>
      </c>
      <c r="BR94" s="68">
        <f t="shared" si="357"/>
        <v>4.4406838653152585E-2</v>
      </c>
      <c r="BS94" s="68">
        <f t="shared" si="358"/>
        <v>0.87853529443534306</v>
      </c>
      <c r="BT94" s="68">
        <f t="shared" si="359"/>
        <v>0.55628566799287094</v>
      </c>
      <c r="BU94" s="68">
        <f t="shared" si="360"/>
        <v>2.2203419326576292E-2</v>
      </c>
      <c r="BV94" s="68">
        <f t="shared" si="361"/>
        <v>2.2803511740808084E-2</v>
      </c>
      <c r="BW94" s="67">
        <f t="shared" si="362"/>
        <v>4.200646899622542E-3</v>
      </c>
      <c r="BX94" s="68">
        <f t="shared" si="363"/>
        <v>8.4613030406682624E-2</v>
      </c>
      <c r="BY94" s="68">
        <f t="shared" si="364"/>
        <v>7.3811366950510382E-2</v>
      </c>
      <c r="BZ94" s="67">
        <f t="shared" si="365"/>
        <v>9.6014786277086664E-3</v>
      </c>
      <c r="CA94" s="68">
        <f t="shared" si="366"/>
        <v>5.7608871766251998E-2</v>
      </c>
      <c r="CB94" s="68">
        <f t="shared" si="352"/>
        <v>0.17942763185530572</v>
      </c>
      <c r="CC94" s="68">
        <f t="shared" si="352"/>
        <v>6.9010627636656038E-2</v>
      </c>
      <c r="CD94" s="68">
        <f t="shared" si="352"/>
        <v>2.100323449811271E-2</v>
      </c>
      <c r="CE94" s="67">
        <f t="shared" si="352"/>
        <v>1.2601940698867626E-2</v>
      </c>
      <c r="CF94" s="64">
        <v>158325</v>
      </c>
      <c r="CG94" s="69">
        <v>73</v>
      </c>
      <c r="CH94" s="70">
        <v>798</v>
      </c>
      <c r="CI94" s="70">
        <v>83</v>
      </c>
      <c r="CJ94" s="70">
        <v>1202</v>
      </c>
      <c r="CK94" s="70">
        <v>74</v>
      </c>
      <c r="CL94" s="70">
        <v>15</v>
      </c>
      <c r="CM94" s="70">
        <v>59</v>
      </c>
      <c r="CN94" s="70">
        <v>240</v>
      </c>
      <c r="CO94" s="70">
        <v>117</v>
      </c>
      <c r="CP94" s="70">
        <v>22</v>
      </c>
      <c r="CQ94" s="70">
        <v>39</v>
      </c>
      <c r="CR94" s="70">
        <v>378</v>
      </c>
      <c r="CS94" s="70">
        <v>58</v>
      </c>
      <c r="CT94" s="70">
        <v>20</v>
      </c>
      <c r="CU94" s="70">
        <v>191</v>
      </c>
      <c r="CV94" s="70">
        <v>106</v>
      </c>
      <c r="CW94" s="70">
        <v>3</v>
      </c>
      <c r="CX94" s="70">
        <v>237</v>
      </c>
      <c r="CY94" s="70">
        <v>73</v>
      </c>
      <c r="CZ94" s="70">
        <v>197</v>
      </c>
      <c r="DA94" s="70">
        <v>12</v>
      </c>
      <c r="DB94" s="70">
        <v>192</v>
      </c>
      <c r="DC94" s="70">
        <v>84</v>
      </c>
      <c r="DD94" s="70">
        <v>252</v>
      </c>
      <c r="DE94" s="70">
        <v>788</v>
      </c>
      <c r="DF94" s="70">
        <v>51</v>
      </c>
      <c r="DG94" s="70">
        <v>1106</v>
      </c>
      <c r="DH94" s="70">
        <v>699</v>
      </c>
      <c r="DI94" s="70">
        <v>18</v>
      </c>
      <c r="DJ94" s="70">
        <v>3</v>
      </c>
      <c r="DK94" s="69">
        <v>0</v>
      </c>
      <c r="DL94" s="70">
        <v>116</v>
      </c>
      <c r="DM94" s="70">
        <v>115</v>
      </c>
      <c r="DN94" s="69"/>
      <c r="DO94" s="70">
        <v>41</v>
      </c>
      <c r="DP94" s="70">
        <v>324</v>
      </c>
      <c r="DQ94" s="70">
        <v>141</v>
      </c>
      <c r="DR94" s="70">
        <v>51</v>
      </c>
      <c r="DS94" s="69">
        <v>29</v>
      </c>
      <c r="DT94" s="67">
        <f t="shared" si="298"/>
        <v>4.6107689878414654E-2</v>
      </c>
      <c r="DU94" s="68">
        <f t="shared" si="299"/>
        <v>0.50402652771198486</v>
      </c>
      <c r="DV94" s="68">
        <f t="shared" si="300"/>
        <v>5.2423811779567349E-2</v>
      </c>
      <c r="DW94" s="68">
        <f t="shared" si="301"/>
        <v>0.75919785251855354</v>
      </c>
      <c r="DX94" s="68">
        <f t="shared" si="302"/>
        <v>4.6739302068529921E-2</v>
      </c>
      <c r="DY94" s="68">
        <f t="shared" si="303"/>
        <v>9.4741828517290391E-3</v>
      </c>
      <c r="DZ94" s="68">
        <f t="shared" si="304"/>
        <v>3.7265119216800882E-2</v>
      </c>
      <c r="EA94" s="68">
        <f t="shared" si="305"/>
        <v>0.15158692562766463</v>
      </c>
      <c r="EB94" s="68">
        <f t="shared" si="306"/>
        <v>7.3898626243486504E-2</v>
      </c>
      <c r="EC94" s="68">
        <f t="shared" si="307"/>
        <v>1.3895468182535922E-2</v>
      </c>
      <c r="ED94" s="68">
        <f t="shared" si="308"/>
        <v>2.4632875414495502E-2</v>
      </c>
      <c r="EE94" s="68">
        <f t="shared" si="309"/>
        <v>0.23874940786357177</v>
      </c>
      <c r="EF94" s="68">
        <f t="shared" si="310"/>
        <v>3.6633507026685615E-2</v>
      </c>
      <c r="EG94" s="68">
        <f t="shared" si="311"/>
        <v>1.2632243802305383E-2</v>
      </c>
      <c r="EH94" s="68">
        <f t="shared" si="312"/>
        <v>0.12063792831201643</v>
      </c>
      <c r="EI94" s="68">
        <f t="shared" si="313"/>
        <v>6.6950892152218541E-2</v>
      </c>
      <c r="EJ94" s="68">
        <f t="shared" si="314"/>
        <v>1.8948365703458079E-3</v>
      </c>
      <c r="EK94" s="68">
        <f t="shared" si="315"/>
        <v>0.14969208905731879</v>
      </c>
      <c r="EL94" s="68">
        <f t="shared" si="316"/>
        <v>4.6107689878414654E-2</v>
      </c>
      <c r="EM94" s="68">
        <f t="shared" si="317"/>
        <v>0.12442760145270804</v>
      </c>
      <c r="EN94" s="68">
        <f t="shared" si="318"/>
        <v>7.5793462813832316E-3</v>
      </c>
      <c r="EO94" s="68">
        <f t="shared" si="319"/>
        <v>0.12126954050213171</v>
      </c>
      <c r="EP94" s="68">
        <f t="shared" si="320"/>
        <v>5.3055423969682609E-2</v>
      </c>
      <c r="EQ94" s="68">
        <f t="shared" si="321"/>
        <v>0.15916627190904786</v>
      </c>
      <c r="ER94" s="68">
        <f t="shared" si="185"/>
        <v>0.49771040581083215</v>
      </c>
      <c r="ES94" s="68">
        <f t="shared" si="186"/>
        <v>3.2212221695878729E-2</v>
      </c>
      <c r="ET94" s="68">
        <f t="shared" si="186"/>
        <v>0.69856308226748776</v>
      </c>
      <c r="EU94" s="68">
        <f t="shared" si="186"/>
        <v>0.44149692089057319</v>
      </c>
      <c r="EV94" s="68">
        <f t="shared" si="186"/>
        <v>1.1369019422074845E-2</v>
      </c>
      <c r="EW94" s="68">
        <f t="shared" si="186"/>
        <v>1.8948365703458079E-3</v>
      </c>
      <c r="EX94" s="67">
        <f t="shared" si="322"/>
        <v>0</v>
      </c>
      <c r="EY94" s="68">
        <f t="shared" si="322"/>
        <v>7.3267014053371229E-2</v>
      </c>
      <c r="EZ94" s="68">
        <f t="shared" si="322"/>
        <v>7.2635401863255955E-2</v>
      </c>
      <c r="FA94" s="67"/>
      <c r="FB94" s="68">
        <f t="shared" si="233"/>
        <v>2.5896099794726041E-2</v>
      </c>
      <c r="FC94" s="68">
        <f t="shared" si="233"/>
        <v>0.20464234959734723</v>
      </c>
      <c r="FD94" s="68">
        <f t="shared" si="233"/>
        <v>8.9057318806252964E-2</v>
      </c>
      <c r="FE94" s="68">
        <f t="shared" si="233"/>
        <v>3.2212221695878729E-2</v>
      </c>
      <c r="FF94" s="67">
        <f t="shared" si="233"/>
        <v>1.8316753513342807E-2</v>
      </c>
      <c r="FG94" s="67">
        <f t="shared" si="323"/>
        <v>-2.9905194694156277E-2</v>
      </c>
      <c r="FH94" s="68">
        <f t="shared" si="324"/>
        <v>-0.1259683067459561</v>
      </c>
      <c r="FI94" s="68">
        <f t="shared" si="325"/>
        <v>1.5845055012939022E-3</v>
      </c>
      <c r="FJ94" s="68">
        <f t="shared" si="326"/>
        <v>-3.9687047854635282E-2</v>
      </c>
      <c r="FK94" s="68">
        <f t="shared" si="327"/>
        <v>1.2680910700134176E-3</v>
      </c>
      <c r="FL94" s="68">
        <f t="shared" si="328"/>
        <v>3.5532748215655337E-2</v>
      </c>
      <c r="FM94" s="68">
        <f t="shared" si="329"/>
        <v>-6.6604060909795058E-3</v>
      </c>
      <c r="FN94" s="68">
        <f t="shared" si="330"/>
        <v>1.4038580700309888E-2</v>
      </c>
      <c r="FO94" s="68">
        <f t="shared" si="331"/>
        <v>1.2625071802507137</v>
      </c>
      <c r="FP94" s="68">
        <f t="shared" si="332"/>
        <v>3.5912202198702795E-2</v>
      </c>
      <c r="FQ94" s="68">
        <f t="shared" si="333"/>
        <v>1.9773963238657082E-2</v>
      </c>
      <c r="FR94" s="68">
        <f t="shared" si="334"/>
        <v>0.44355566711797534</v>
      </c>
      <c r="FS94" s="68">
        <f t="shared" si="335"/>
        <v>4.7728695553080139E-3</v>
      </c>
      <c r="FT94" s="68">
        <f t="shared" si="336"/>
        <v>3.0574410022383619E-2</v>
      </c>
      <c r="FU94" s="68">
        <f t="shared" si="337"/>
        <v>0.22801576435665455</v>
      </c>
      <c r="FV94" s="68">
        <f t="shared" si="338"/>
        <v>4.4601051413646758E-3</v>
      </c>
      <c r="FW94" s="68">
        <f t="shared" si="339"/>
        <v>1.705717915044942E-3</v>
      </c>
      <c r="FX94" s="68">
        <f t="shared" si="340"/>
        <v>5.3139146953026795E-2</v>
      </c>
      <c r="FY94" s="68">
        <f t="shared" si="341"/>
        <v>2.1702752929777802E-2</v>
      </c>
      <c r="FZ94" s="68">
        <f t="shared" si="342"/>
        <v>-8.0096730917404435E-3</v>
      </c>
      <c r="GA94" s="68">
        <f t="shared" si="343"/>
        <v>3.2223171747890189E-3</v>
      </c>
      <c r="GB94" s="68">
        <f t="shared" si="344"/>
        <v>-3.1255678367362955E-2</v>
      </c>
      <c r="GC94" s="68">
        <f t="shared" si="345"/>
        <v>7.5364352675920815E-2</v>
      </c>
      <c r="GD94" s="68">
        <f t="shared" si="346"/>
        <v>-1.8744646978808621E-2</v>
      </c>
      <c r="GE94" s="68">
        <f t="shared" si="347"/>
        <v>-9.9849135175154258E-2</v>
      </c>
      <c r="GF94" s="68">
        <f t="shared" si="348"/>
        <v>1.2194616957273856E-2</v>
      </c>
      <c r="GG94" s="68">
        <f t="shared" si="349"/>
        <v>0.17997221216785531</v>
      </c>
      <c r="GH94" s="68">
        <f t="shared" si="350"/>
        <v>0.11478874710229775</v>
      </c>
      <c r="GI94" s="68">
        <f t="shared" si="351"/>
        <v>1.0834399904501447E-2</v>
      </c>
      <c r="GJ94" s="68">
        <f t="shared" si="182"/>
        <v>2.0908675170462274E-2</v>
      </c>
      <c r="GK94" s="67">
        <f t="shared" si="182"/>
        <v>4.200646899622542E-3</v>
      </c>
      <c r="GL94" s="68">
        <f t="shared" si="182"/>
        <v>1.1346016353311394E-2</v>
      </c>
      <c r="GM94" s="68">
        <f t="shared" si="182"/>
        <v>1.1759650872544269E-3</v>
      </c>
      <c r="GN94" s="67"/>
      <c r="GO94" s="68">
        <f t="shared" si="232"/>
        <v>3.1712771971525958E-2</v>
      </c>
      <c r="GP94" s="68">
        <f t="shared" si="232"/>
        <v>-2.5214717742041509E-2</v>
      </c>
      <c r="GQ94" s="68">
        <f t="shared" si="232"/>
        <v>-2.0046691169596925E-2</v>
      </c>
      <c r="GR94" s="68">
        <f t="shared" si="232"/>
        <v>-1.1208987197766019E-2</v>
      </c>
      <c r="GS94" s="67">
        <f t="shared" si="232"/>
        <v>-5.7148128144751814E-3</v>
      </c>
    </row>
    <row r="95" spans="1:201" s="71" customFormat="1" x14ac:dyDescent="0.15">
      <c r="A95" s="64">
        <v>1</v>
      </c>
      <c r="B95" s="64" t="s">
        <v>650</v>
      </c>
      <c r="C95" s="64" t="s">
        <v>651</v>
      </c>
      <c r="D95" s="64" t="s">
        <v>652</v>
      </c>
      <c r="E95" s="64">
        <v>306129</v>
      </c>
      <c r="F95" s="65">
        <v>67</v>
      </c>
      <c r="G95" s="66">
        <v>1200</v>
      </c>
      <c r="H95" s="66">
        <v>240</v>
      </c>
      <c r="I95" s="66">
        <v>1546</v>
      </c>
      <c r="J95" s="66">
        <v>193</v>
      </c>
      <c r="K95" s="66">
        <v>137</v>
      </c>
      <c r="L95" s="66">
        <v>164</v>
      </c>
      <c r="M95" s="66">
        <v>539</v>
      </c>
      <c r="N95" s="66">
        <v>1687</v>
      </c>
      <c r="O95" s="66">
        <v>130</v>
      </c>
      <c r="P95" s="66">
        <v>83</v>
      </c>
      <c r="Q95" s="66">
        <v>1815</v>
      </c>
      <c r="R95" s="66">
        <v>152</v>
      </c>
      <c r="S95" s="66">
        <v>118</v>
      </c>
      <c r="T95" s="66">
        <v>122</v>
      </c>
      <c r="U95" s="66">
        <v>159</v>
      </c>
      <c r="V95" s="66">
        <v>4</v>
      </c>
      <c r="W95" s="66">
        <v>599</v>
      </c>
      <c r="X95" s="66">
        <v>210</v>
      </c>
      <c r="Y95" s="66">
        <v>248</v>
      </c>
      <c r="Z95" s="66">
        <v>50</v>
      </c>
      <c r="AA95" s="66">
        <v>278</v>
      </c>
      <c r="AB95" s="66">
        <v>337</v>
      </c>
      <c r="AC95" s="66">
        <v>444</v>
      </c>
      <c r="AD95" s="66">
        <v>1193</v>
      </c>
      <c r="AE95" s="66">
        <v>112</v>
      </c>
      <c r="AF95" s="66">
        <v>639</v>
      </c>
      <c r="AG95" s="66">
        <v>122</v>
      </c>
      <c r="AH95" s="66">
        <v>49</v>
      </c>
      <c r="AI95" s="66">
        <v>26</v>
      </c>
      <c r="AJ95" s="65">
        <v>20</v>
      </c>
      <c r="AK95" s="66">
        <v>439</v>
      </c>
      <c r="AL95" s="66">
        <v>299</v>
      </c>
      <c r="AM95" s="65">
        <v>43</v>
      </c>
      <c r="AN95" s="66">
        <v>150</v>
      </c>
      <c r="AO95" s="66">
        <v>162</v>
      </c>
      <c r="AP95" s="66">
        <v>377</v>
      </c>
      <c r="AQ95" s="66">
        <v>188</v>
      </c>
      <c r="AR95" s="65">
        <v>55</v>
      </c>
      <c r="AS95" s="67">
        <f t="shared" si="277"/>
        <v>2.1886198302023003E-2</v>
      </c>
      <c r="AT95" s="68">
        <f t="shared" si="278"/>
        <v>0.39199161137951649</v>
      </c>
      <c r="AU95" s="68">
        <f t="shared" si="279"/>
        <v>7.8398322275903293E-2</v>
      </c>
      <c r="AV95" s="68">
        <f t="shared" si="280"/>
        <v>0.50501585932727699</v>
      </c>
      <c r="AW95" s="68">
        <f t="shared" si="281"/>
        <v>6.3045317496872241E-2</v>
      </c>
      <c r="AX95" s="68">
        <f t="shared" si="282"/>
        <v>4.4752375632494804E-2</v>
      </c>
      <c r="AY95" s="68">
        <f t="shared" si="283"/>
        <v>5.3572186888533921E-2</v>
      </c>
      <c r="AZ95" s="68">
        <f t="shared" si="284"/>
        <v>0.17606956544463281</v>
      </c>
      <c r="BA95" s="68">
        <f t="shared" si="285"/>
        <v>0.55107487366437025</v>
      </c>
      <c r="BB95" s="68">
        <f t="shared" si="286"/>
        <v>4.2465757899447613E-2</v>
      </c>
      <c r="BC95" s="68">
        <f t="shared" si="287"/>
        <v>2.7112753120416559E-2</v>
      </c>
      <c r="BD95" s="68">
        <f t="shared" si="288"/>
        <v>0.59288731221151858</v>
      </c>
      <c r="BE95" s="68">
        <f t="shared" si="289"/>
        <v>4.9652270774738751E-2</v>
      </c>
      <c r="BF95" s="68">
        <f t="shared" si="290"/>
        <v>3.8545841785652457E-2</v>
      </c>
      <c r="BG95" s="68">
        <f t="shared" si="291"/>
        <v>3.9852480490250843E-2</v>
      </c>
      <c r="BH95" s="68">
        <f t="shared" si="292"/>
        <v>5.1938888507785941E-2</v>
      </c>
      <c r="BI95" s="68">
        <f t="shared" si="293"/>
        <v>1.3066387045983883E-3</v>
      </c>
      <c r="BJ95" s="68">
        <f t="shared" si="294"/>
        <v>0.19566914601360863</v>
      </c>
      <c r="BK95" s="68">
        <f t="shared" si="295"/>
        <v>6.8598531991415385E-2</v>
      </c>
      <c r="BL95" s="68">
        <f t="shared" si="296"/>
        <v>8.1011599685100077E-2</v>
      </c>
      <c r="BM95" s="68">
        <f t="shared" si="297"/>
        <v>1.6332983807479853E-2</v>
      </c>
      <c r="BN95" s="68">
        <f t="shared" si="353"/>
        <v>9.0811389969587986E-2</v>
      </c>
      <c r="BO95" s="68">
        <f t="shared" si="354"/>
        <v>0.1100843108624142</v>
      </c>
      <c r="BP95" s="68">
        <f t="shared" si="355"/>
        <v>0.1450368962104211</v>
      </c>
      <c r="BQ95" s="68">
        <f t="shared" si="356"/>
        <v>0.38970499364646932</v>
      </c>
      <c r="BR95" s="68">
        <f t="shared" si="357"/>
        <v>3.6585883728754869E-2</v>
      </c>
      <c r="BS95" s="68">
        <f t="shared" si="358"/>
        <v>0.20873553305959253</v>
      </c>
      <c r="BT95" s="68">
        <f t="shared" si="359"/>
        <v>3.9852480490250843E-2</v>
      </c>
      <c r="BU95" s="68">
        <f t="shared" si="360"/>
        <v>1.6006324131330258E-2</v>
      </c>
      <c r="BV95" s="68">
        <f t="shared" si="361"/>
        <v>8.4931515798895227E-3</v>
      </c>
      <c r="BW95" s="67">
        <f t="shared" si="362"/>
        <v>6.5331935229919419E-3</v>
      </c>
      <c r="BX95" s="68">
        <f t="shared" si="363"/>
        <v>0.1434035978296731</v>
      </c>
      <c r="BY95" s="68">
        <f t="shared" si="364"/>
        <v>9.7671243168729535E-2</v>
      </c>
      <c r="BZ95" s="67">
        <f t="shared" si="365"/>
        <v>1.4046366074432673E-2</v>
      </c>
      <c r="CA95" s="68">
        <f t="shared" si="366"/>
        <v>4.8998951422439561E-2</v>
      </c>
      <c r="CB95" s="68">
        <f t="shared" si="352"/>
        <v>5.2918867536234718E-2</v>
      </c>
      <c r="CC95" s="68">
        <f t="shared" si="352"/>
        <v>0.12315069790839811</v>
      </c>
      <c r="CD95" s="68">
        <f t="shared" si="352"/>
        <v>6.1412019116124247E-2</v>
      </c>
      <c r="CE95" s="67">
        <f t="shared" si="352"/>
        <v>1.796628218822784E-2</v>
      </c>
      <c r="CF95" s="64">
        <v>283173</v>
      </c>
      <c r="CG95" s="69">
        <v>167</v>
      </c>
      <c r="CH95" s="70">
        <v>1113</v>
      </c>
      <c r="CI95" s="70">
        <v>172</v>
      </c>
      <c r="CJ95" s="70">
        <v>1528</v>
      </c>
      <c r="CK95" s="70">
        <v>169</v>
      </c>
      <c r="CL95" s="70">
        <v>55</v>
      </c>
      <c r="CM95" s="70">
        <v>88</v>
      </c>
      <c r="CN95" s="70">
        <v>413</v>
      </c>
      <c r="CO95" s="70">
        <v>117</v>
      </c>
      <c r="CP95" s="70">
        <v>17</v>
      </c>
      <c r="CQ95" s="70">
        <v>34</v>
      </c>
      <c r="CR95" s="70">
        <v>449</v>
      </c>
      <c r="CS95" s="70">
        <v>100</v>
      </c>
      <c r="CT95" s="70">
        <v>60</v>
      </c>
      <c r="CU95" s="70">
        <v>55</v>
      </c>
      <c r="CV95" s="70">
        <v>111</v>
      </c>
      <c r="CW95" s="70">
        <v>0</v>
      </c>
      <c r="CX95" s="70">
        <v>386</v>
      </c>
      <c r="CY95" s="70">
        <v>109</v>
      </c>
      <c r="CZ95" s="70">
        <v>229</v>
      </c>
      <c r="DA95" s="70">
        <v>28</v>
      </c>
      <c r="DB95" s="70">
        <v>348</v>
      </c>
      <c r="DC95" s="70">
        <v>151</v>
      </c>
      <c r="DD95" s="70">
        <v>420</v>
      </c>
      <c r="DE95" s="70">
        <v>690</v>
      </c>
      <c r="DF95" s="70">
        <v>81</v>
      </c>
      <c r="DG95" s="70">
        <v>429</v>
      </c>
      <c r="DH95" s="70">
        <v>105</v>
      </c>
      <c r="DI95" s="70">
        <v>30</v>
      </c>
      <c r="DJ95" s="70">
        <v>3</v>
      </c>
      <c r="DK95" s="69">
        <v>9</v>
      </c>
      <c r="DL95" s="70">
        <v>377</v>
      </c>
      <c r="DM95" s="70">
        <v>330</v>
      </c>
      <c r="DN95" s="69"/>
      <c r="DO95" s="70">
        <v>132</v>
      </c>
      <c r="DP95" s="70">
        <v>147</v>
      </c>
      <c r="DQ95" s="70">
        <v>299</v>
      </c>
      <c r="DR95" s="70">
        <v>141</v>
      </c>
      <c r="DS95" s="69">
        <v>9</v>
      </c>
      <c r="DT95" s="67">
        <f t="shared" si="298"/>
        <v>5.8974549127211992E-2</v>
      </c>
      <c r="DU95" s="68">
        <f t="shared" si="299"/>
        <v>0.39304594717716729</v>
      </c>
      <c r="DV95" s="68">
        <f t="shared" si="300"/>
        <v>6.0740254190900969E-2</v>
      </c>
      <c r="DW95" s="68">
        <f t="shared" si="301"/>
        <v>0.53959946746335286</v>
      </c>
      <c r="DX95" s="68">
        <f t="shared" si="302"/>
        <v>5.9680831152687581E-2</v>
      </c>
      <c r="DY95" s="68">
        <f t="shared" si="303"/>
        <v>1.9422755700578796E-2</v>
      </c>
      <c r="DZ95" s="68">
        <f t="shared" si="304"/>
        <v>3.1076409120926077E-2</v>
      </c>
      <c r="EA95" s="68">
        <f t="shared" si="305"/>
        <v>0.14584723826070989</v>
      </c>
      <c r="EB95" s="68">
        <f t="shared" si="306"/>
        <v>4.1317498490322166E-2</v>
      </c>
      <c r="EC95" s="68">
        <f t="shared" si="307"/>
        <v>6.003397216542538E-3</v>
      </c>
      <c r="ED95" s="68">
        <f t="shared" si="308"/>
        <v>1.2006794433085076E-2</v>
      </c>
      <c r="EE95" s="68">
        <f t="shared" si="309"/>
        <v>0.15856031471927057</v>
      </c>
      <c r="EF95" s="68">
        <f t="shared" si="310"/>
        <v>3.5314101273779631E-2</v>
      </c>
      <c r="EG95" s="68">
        <f t="shared" si="311"/>
        <v>2.118846076426778E-2</v>
      </c>
      <c r="EH95" s="68">
        <f t="shared" si="312"/>
        <v>1.9422755700578796E-2</v>
      </c>
      <c r="EI95" s="68">
        <f t="shared" si="313"/>
        <v>3.9198652413895391E-2</v>
      </c>
      <c r="EJ95" s="68">
        <f t="shared" si="314"/>
        <v>0</v>
      </c>
      <c r="EK95" s="68">
        <f t="shared" si="315"/>
        <v>0.13631243091678938</v>
      </c>
      <c r="EL95" s="68">
        <f t="shared" si="316"/>
        <v>3.8492370388419801E-2</v>
      </c>
      <c r="EM95" s="68">
        <f t="shared" si="317"/>
        <v>8.0869291916955355E-2</v>
      </c>
      <c r="EN95" s="68">
        <f t="shared" si="318"/>
        <v>9.8879483566582972E-3</v>
      </c>
      <c r="EO95" s="68">
        <f t="shared" si="319"/>
        <v>0.12289307243275312</v>
      </c>
      <c r="EP95" s="68">
        <f t="shared" si="320"/>
        <v>5.3324292923407249E-2</v>
      </c>
      <c r="EQ95" s="68">
        <f t="shared" si="321"/>
        <v>0.14831922534987446</v>
      </c>
      <c r="ER95" s="68">
        <f t="shared" si="185"/>
        <v>0.24366729878907947</v>
      </c>
      <c r="ES95" s="68">
        <f t="shared" si="186"/>
        <v>2.8604422031761501E-2</v>
      </c>
      <c r="ET95" s="68">
        <f t="shared" si="186"/>
        <v>0.15149749446451463</v>
      </c>
      <c r="EU95" s="68">
        <f t="shared" si="186"/>
        <v>3.7079806337468615E-2</v>
      </c>
      <c r="EV95" s="68">
        <f t="shared" si="186"/>
        <v>1.059423038213389E-2</v>
      </c>
      <c r="EW95" s="68">
        <f t="shared" si="186"/>
        <v>1.0594230382133889E-3</v>
      </c>
      <c r="EX95" s="67">
        <f t="shared" si="322"/>
        <v>3.1782691146401668E-3</v>
      </c>
      <c r="EY95" s="68">
        <f t="shared" si="322"/>
        <v>0.13313416180214924</v>
      </c>
      <c r="EZ95" s="68">
        <f t="shared" si="322"/>
        <v>0.11653653420347278</v>
      </c>
      <c r="FA95" s="67"/>
      <c r="FB95" s="68">
        <f t="shared" si="233"/>
        <v>4.6614613681389118E-2</v>
      </c>
      <c r="FC95" s="68">
        <f t="shared" si="233"/>
        <v>5.1911728872456056E-2</v>
      </c>
      <c r="FD95" s="68">
        <f t="shared" si="233"/>
        <v>0.10558916280860109</v>
      </c>
      <c r="FE95" s="68">
        <f t="shared" si="233"/>
        <v>4.9792882796029281E-2</v>
      </c>
      <c r="FF95" s="67">
        <f t="shared" si="233"/>
        <v>3.1782691146401668E-3</v>
      </c>
      <c r="FG95" s="67">
        <f t="shared" si="323"/>
        <v>-3.7088350825188993E-2</v>
      </c>
      <c r="FH95" s="68">
        <f t="shared" si="324"/>
        <v>-1.0543357976507961E-3</v>
      </c>
      <c r="FI95" s="68">
        <f t="shared" si="325"/>
        <v>1.7658068085002324E-2</v>
      </c>
      <c r="FJ95" s="68">
        <f t="shared" si="326"/>
        <v>-3.4583608136075861E-2</v>
      </c>
      <c r="FK95" s="68">
        <f t="shared" si="327"/>
        <v>3.3644863441846598E-3</v>
      </c>
      <c r="FL95" s="68">
        <f t="shared" si="328"/>
        <v>2.5329619931916007E-2</v>
      </c>
      <c r="FM95" s="68">
        <f t="shared" si="329"/>
        <v>2.2495777767607843E-2</v>
      </c>
      <c r="FN95" s="68">
        <f t="shared" si="330"/>
        <v>3.0222327183922926E-2</v>
      </c>
      <c r="FO95" s="68">
        <f t="shared" si="331"/>
        <v>0.50975737517404807</v>
      </c>
      <c r="FP95" s="68">
        <f t="shared" si="332"/>
        <v>3.6462360682905079E-2</v>
      </c>
      <c r="FQ95" s="68">
        <f t="shared" si="333"/>
        <v>1.5105958687331483E-2</v>
      </c>
      <c r="FR95" s="68">
        <f t="shared" si="334"/>
        <v>0.43432699749224801</v>
      </c>
      <c r="FS95" s="68">
        <f t="shared" si="335"/>
        <v>1.4338169500959119E-2</v>
      </c>
      <c r="FT95" s="68">
        <f t="shared" si="336"/>
        <v>1.7357381021384677E-2</v>
      </c>
      <c r="FU95" s="68">
        <f t="shared" si="337"/>
        <v>2.0429724789672046E-2</v>
      </c>
      <c r="FV95" s="68">
        <f t="shared" si="338"/>
        <v>1.274023609389055E-2</v>
      </c>
      <c r="FW95" s="68">
        <f t="shared" si="339"/>
        <v>1.3066387045983883E-3</v>
      </c>
      <c r="FX95" s="68">
        <f t="shared" si="340"/>
        <v>5.9356715096819251E-2</v>
      </c>
      <c r="FY95" s="68">
        <f t="shared" si="341"/>
        <v>3.0106161602995583E-2</v>
      </c>
      <c r="FZ95" s="68">
        <f t="shared" si="342"/>
        <v>1.4230776814472268E-4</v>
      </c>
      <c r="GA95" s="68">
        <f t="shared" si="343"/>
        <v>6.4450354508215554E-3</v>
      </c>
      <c r="GB95" s="68">
        <f t="shared" si="344"/>
        <v>-3.2081682463165132E-2</v>
      </c>
      <c r="GC95" s="68">
        <f t="shared" si="345"/>
        <v>5.6760017939006951E-2</v>
      </c>
      <c r="GD95" s="68">
        <f t="shared" si="346"/>
        <v>-3.282329139453366E-3</v>
      </c>
      <c r="GE95" s="68">
        <f t="shared" si="347"/>
        <v>0.14603769485738985</v>
      </c>
      <c r="GF95" s="68">
        <f t="shared" si="348"/>
        <v>7.981461696993368E-3</v>
      </c>
      <c r="GG95" s="68">
        <f t="shared" si="349"/>
        <v>5.7238038595077895E-2</v>
      </c>
      <c r="GH95" s="68">
        <f t="shared" si="350"/>
        <v>2.7726741527822271E-3</v>
      </c>
      <c r="GI95" s="68">
        <f t="shared" si="351"/>
        <v>5.4120937491963679E-3</v>
      </c>
      <c r="GJ95" s="68">
        <f t="shared" si="182"/>
        <v>7.4337285416761333E-3</v>
      </c>
      <c r="GK95" s="67">
        <f t="shared" si="182"/>
        <v>3.3549244083517752E-3</v>
      </c>
      <c r="GL95" s="68">
        <f t="shared" si="182"/>
        <v>1.0269436027523865E-2</v>
      </c>
      <c r="GM95" s="68">
        <f t="shared" si="182"/>
        <v>-1.8865291034743242E-2</v>
      </c>
      <c r="GN95" s="67"/>
      <c r="GO95" s="68">
        <f t="shared" si="232"/>
        <v>2.3843377410504435E-3</v>
      </c>
      <c r="GP95" s="68">
        <f t="shared" si="232"/>
        <v>1.0071386637786617E-3</v>
      </c>
      <c r="GQ95" s="68">
        <f t="shared" si="232"/>
        <v>1.7561535099797021E-2</v>
      </c>
      <c r="GR95" s="68">
        <f t="shared" si="232"/>
        <v>1.1619136320094967E-2</v>
      </c>
      <c r="GS95" s="67">
        <f t="shared" si="232"/>
        <v>1.4788013073587673E-2</v>
      </c>
    </row>
    <row r="96" spans="1:201" s="71" customFormat="1" x14ac:dyDescent="0.15">
      <c r="A96" s="64">
        <v>1</v>
      </c>
      <c r="B96" s="64" t="s">
        <v>653</v>
      </c>
      <c r="C96" s="64" t="s">
        <v>654</v>
      </c>
      <c r="D96" s="64" t="s">
        <v>655</v>
      </c>
      <c r="E96" s="64">
        <v>249008</v>
      </c>
      <c r="F96" s="65">
        <v>19</v>
      </c>
      <c r="G96" s="66">
        <v>571</v>
      </c>
      <c r="H96" s="66">
        <v>91</v>
      </c>
      <c r="I96" s="66">
        <v>693</v>
      </c>
      <c r="J96" s="66">
        <v>324</v>
      </c>
      <c r="K96" s="66">
        <v>125</v>
      </c>
      <c r="L96" s="66">
        <v>71</v>
      </c>
      <c r="M96" s="66">
        <v>431</v>
      </c>
      <c r="N96" s="66">
        <v>1801</v>
      </c>
      <c r="O96" s="66">
        <v>101</v>
      </c>
      <c r="P96" s="66">
        <v>257</v>
      </c>
      <c r="Q96" s="66">
        <v>1519</v>
      </c>
      <c r="R96" s="66">
        <v>285</v>
      </c>
      <c r="S96" s="66">
        <v>323</v>
      </c>
      <c r="T96" s="66">
        <v>511</v>
      </c>
      <c r="U96" s="66">
        <v>150</v>
      </c>
      <c r="V96" s="66">
        <v>84</v>
      </c>
      <c r="W96" s="66">
        <v>224</v>
      </c>
      <c r="X96" s="66">
        <v>634</v>
      </c>
      <c r="Y96" s="66">
        <v>558</v>
      </c>
      <c r="Z96" s="66">
        <v>299</v>
      </c>
      <c r="AA96" s="66">
        <v>1158</v>
      </c>
      <c r="AB96" s="66">
        <v>551</v>
      </c>
      <c r="AC96" s="66">
        <v>194</v>
      </c>
      <c r="AD96" s="66">
        <v>1394</v>
      </c>
      <c r="AE96" s="66">
        <v>469</v>
      </c>
      <c r="AF96" s="66">
        <v>1640</v>
      </c>
      <c r="AG96" s="66">
        <v>4301</v>
      </c>
      <c r="AH96" s="66">
        <v>477</v>
      </c>
      <c r="AI96" s="66">
        <v>403</v>
      </c>
      <c r="AJ96" s="65">
        <v>11</v>
      </c>
      <c r="AK96" s="66">
        <v>133</v>
      </c>
      <c r="AL96" s="66">
        <v>93</v>
      </c>
      <c r="AM96" s="65">
        <v>17</v>
      </c>
      <c r="AN96" s="66">
        <v>100</v>
      </c>
      <c r="AO96" s="66">
        <v>388</v>
      </c>
      <c r="AP96" s="66">
        <v>118</v>
      </c>
      <c r="AQ96" s="66">
        <v>26</v>
      </c>
      <c r="AR96" s="65">
        <v>161</v>
      </c>
      <c r="AS96" s="67">
        <f t="shared" si="277"/>
        <v>7.6302769388935298E-3</v>
      </c>
      <c r="AT96" s="68">
        <f t="shared" si="278"/>
        <v>0.22930990168990553</v>
      </c>
      <c r="AU96" s="68">
        <f t="shared" si="279"/>
        <v>3.6545010602069009E-2</v>
      </c>
      <c r="AV96" s="68">
        <f t="shared" si="280"/>
        <v>0.27830431150806401</v>
      </c>
      <c r="AW96" s="68">
        <f t="shared" si="281"/>
        <v>0.13011630148428965</v>
      </c>
      <c r="AX96" s="68">
        <f t="shared" si="282"/>
        <v>5.0199190387457425E-2</v>
      </c>
      <c r="AY96" s="68">
        <f t="shared" si="283"/>
        <v>2.8513140140075822E-2</v>
      </c>
      <c r="AZ96" s="68">
        <f t="shared" si="284"/>
        <v>0.17308680845595323</v>
      </c>
      <c r="BA96" s="68">
        <f t="shared" si="285"/>
        <v>0.72326993510248672</v>
      </c>
      <c r="BB96" s="68">
        <f t="shared" si="286"/>
        <v>4.0560945833065604E-2</v>
      </c>
      <c r="BC96" s="68">
        <f t="shared" si="287"/>
        <v>0.10320953543661247</v>
      </c>
      <c r="BD96" s="68">
        <f t="shared" si="288"/>
        <v>0.61002056158838269</v>
      </c>
      <c r="BE96" s="68">
        <f t="shared" si="289"/>
        <v>0.11445415408340295</v>
      </c>
      <c r="BF96" s="68">
        <f t="shared" si="290"/>
        <v>0.12971470796119</v>
      </c>
      <c r="BG96" s="68">
        <f t="shared" si="291"/>
        <v>0.20521429030392599</v>
      </c>
      <c r="BH96" s="68">
        <f t="shared" si="292"/>
        <v>6.0239028464948913E-2</v>
      </c>
      <c r="BI96" s="68">
        <f t="shared" si="293"/>
        <v>3.3733855940371399E-2</v>
      </c>
      <c r="BJ96" s="68">
        <f t="shared" si="294"/>
        <v>8.9956949174323717E-2</v>
      </c>
      <c r="BK96" s="68">
        <f t="shared" si="295"/>
        <v>0.25461029364518406</v>
      </c>
      <c r="BL96" s="68">
        <f t="shared" si="296"/>
        <v>0.22408918588960997</v>
      </c>
      <c r="BM96" s="68">
        <f t="shared" si="297"/>
        <v>0.12007646340679817</v>
      </c>
      <c r="BN96" s="68">
        <f t="shared" si="353"/>
        <v>0.46504529974940562</v>
      </c>
      <c r="BO96" s="68">
        <f t="shared" si="354"/>
        <v>0.22127803122791237</v>
      </c>
      <c r="BP96" s="68">
        <f t="shared" si="355"/>
        <v>7.7909143481333931E-2</v>
      </c>
      <c r="BQ96" s="68">
        <f t="shared" si="356"/>
        <v>0.55982137120092534</v>
      </c>
      <c r="BR96" s="68">
        <f t="shared" si="357"/>
        <v>0.18834736233374028</v>
      </c>
      <c r="BS96" s="68">
        <f t="shared" si="358"/>
        <v>0.65861337788344143</v>
      </c>
      <c r="BT96" s="68">
        <f t="shared" si="359"/>
        <v>1.7272537428516352</v>
      </c>
      <c r="BU96" s="68">
        <f t="shared" si="360"/>
        <v>0.19156011051853758</v>
      </c>
      <c r="BV96" s="68">
        <f t="shared" si="361"/>
        <v>0.16184218980916276</v>
      </c>
      <c r="BW96" s="67">
        <f t="shared" si="362"/>
        <v>4.4175287540962537E-3</v>
      </c>
      <c r="BX96" s="68">
        <f t="shared" si="363"/>
        <v>5.3411938572254708E-2</v>
      </c>
      <c r="BY96" s="68">
        <f t="shared" si="364"/>
        <v>3.7348197648268328E-2</v>
      </c>
      <c r="BZ96" s="67">
        <f t="shared" si="365"/>
        <v>6.8270898926942099E-3</v>
      </c>
      <c r="CA96" s="68">
        <f t="shared" si="366"/>
        <v>4.0159352309965944E-2</v>
      </c>
      <c r="CB96" s="68">
        <f t="shared" si="352"/>
        <v>0.15581828696266786</v>
      </c>
      <c r="CC96" s="68">
        <f t="shared" si="352"/>
        <v>4.7388035725759815E-2</v>
      </c>
      <c r="CD96" s="68">
        <f t="shared" si="352"/>
        <v>1.0441431600591146E-2</v>
      </c>
      <c r="CE96" s="67">
        <f t="shared" si="352"/>
        <v>6.4656557219045174E-2</v>
      </c>
      <c r="CF96" s="64">
        <v>240636</v>
      </c>
      <c r="CG96" s="69">
        <v>41</v>
      </c>
      <c r="CH96" s="70">
        <v>601</v>
      </c>
      <c r="CI96" s="70">
        <v>95</v>
      </c>
      <c r="CJ96" s="70">
        <v>654</v>
      </c>
      <c r="CK96" s="70">
        <v>328</v>
      </c>
      <c r="CL96" s="70">
        <v>37</v>
      </c>
      <c r="CM96" s="70">
        <v>59</v>
      </c>
      <c r="CN96" s="70">
        <v>272</v>
      </c>
      <c r="CO96" s="70">
        <v>230</v>
      </c>
      <c r="CP96" s="70">
        <v>7</v>
      </c>
      <c r="CQ96" s="70">
        <v>50</v>
      </c>
      <c r="CR96" s="70">
        <v>395</v>
      </c>
      <c r="CS96" s="70">
        <v>74</v>
      </c>
      <c r="CT96" s="70">
        <v>31</v>
      </c>
      <c r="CU96" s="70">
        <v>79</v>
      </c>
      <c r="CV96" s="70">
        <v>77</v>
      </c>
      <c r="CW96" s="70">
        <v>4</v>
      </c>
      <c r="CX96" s="70">
        <v>149</v>
      </c>
      <c r="CY96" s="70">
        <v>54</v>
      </c>
      <c r="CZ96" s="70">
        <v>251</v>
      </c>
      <c r="DA96" s="70">
        <v>58</v>
      </c>
      <c r="DB96" s="70">
        <v>209</v>
      </c>
      <c r="DC96" s="70">
        <v>72</v>
      </c>
      <c r="DD96" s="70">
        <v>157</v>
      </c>
      <c r="DE96" s="70">
        <v>452</v>
      </c>
      <c r="DF96" s="70">
        <v>282</v>
      </c>
      <c r="DG96" s="70">
        <v>592</v>
      </c>
      <c r="DH96" s="70">
        <v>2797</v>
      </c>
      <c r="DI96" s="70">
        <v>39</v>
      </c>
      <c r="DJ96" s="70">
        <v>5</v>
      </c>
      <c r="DK96" s="69">
        <v>42</v>
      </c>
      <c r="DL96" s="70">
        <v>86</v>
      </c>
      <c r="DM96" s="70">
        <v>76</v>
      </c>
      <c r="DN96" s="69"/>
      <c r="DO96" s="70">
        <v>58</v>
      </c>
      <c r="DP96" s="70">
        <v>304</v>
      </c>
      <c r="DQ96" s="70">
        <v>100</v>
      </c>
      <c r="DR96" s="70">
        <v>33</v>
      </c>
      <c r="DS96" s="69">
        <v>21</v>
      </c>
      <c r="DT96" s="67">
        <f t="shared" si="298"/>
        <v>1.703818215063415E-2</v>
      </c>
      <c r="DU96" s="68">
        <f t="shared" si="299"/>
        <v>0.24975481640319822</v>
      </c>
      <c r="DV96" s="68">
        <f t="shared" si="300"/>
        <v>3.9478714739274258E-2</v>
      </c>
      <c r="DW96" s="68">
        <f t="shared" si="301"/>
        <v>0.27177978357353016</v>
      </c>
      <c r="DX96" s="68">
        <f t="shared" si="302"/>
        <v>0.1363054572050732</v>
      </c>
      <c r="DY96" s="68">
        <f t="shared" si="303"/>
        <v>1.5375920477401554E-2</v>
      </c>
      <c r="DZ96" s="68">
        <f t="shared" si="304"/>
        <v>2.4518359680180856E-2</v>
      </c>
      <c r="EA96" s="68">
        <f t="shared" si="305"/>
        <v>0.11303379377981683</v>
      </c>
      <c r="EB96" s="68">
        <f t="shared" si="306"/>
        <v>9.5580046210874514E-2</v>
      </c>
      <c r="EC96" s="68">
        <f t="shared" si="307"/>
        <v>2.9089579281570506E-3</v>
      </c>
      <c r="ED96" s="68">
        <f t="shared" si="308"/>
        <v>2.0778270915407505E-2</v>
      </c>
      <c r="EE96" s="68">
        <f t="shared" si="309"/>
        <v>0.16414834023171929</v>
      </c>
      <c r="EF96" s="68">
        <f t="shared" si="310"/>
        <v>3.0751840954803107E-2</v>
      </c>
      <c r="EG96" s="68">
        <f t="shared" si="311"/>
        <v>1.2882527967552652E-2</v>
      </c>
      <c r="EH96" s="68">
        <f t="shared" si="312"/>
        <v>3.2829668046343852E-2</v>
      </c>
      <c r="EI96" s="68">
        <f t="shared" si="313"/>
        <v>3.1998537209727555E-2</v>
      </c>
      <c r="EJ96" s="68">
        <f t="shared" si="314"/>
        <v>1.6622616732326003E-3</v>
      </c>
      <c r="EK96" s="68">
        <f t="shared" si="315"/>
        <v>6.1919247327914359E-2</v>
      </c>
      <c r="EL96" s="68">
        <f t="shared" si="316"/>
        <v>2.2440532588640105E-2</v>
      </c>
      <c r="EM96" s="68">
        <f t="shared" si="317"/>
        <v>0.10430691999534568</v>
      </c>
      <c r="EN96" s="68">
        <f t="shared" si="318"/>
        <v>2.4102794261872704E-2</v>
      </c>
      <c r="EO96" s="68">
        <f t="shared" si="319"/>
        <v>8.6853172426403363E-2</v>
      </c>
      <c r="EP96" s="68">
        <f t="shared" si="320"/>
        <v>2.9920710118186807E-2</v>
      </c>
      <c r="EQ96" s="68">
        <f t="shared" si="321"/>
        <v>6.5243770674379559E-2</v>
      </c>
      <c r="ER96" s="68">
        <f t="shared" si="185"/>
        <v>0.18783556907528384</v>
      </c>
      <c r="ES96" s="68">
        <f t="shared" si="186"/>
        <v>0.11718944796289832</v>
      </c>
      <c r="ET96" s="68">
        <f t="shared" si="186"/>
        <v>0.24601472763842486</v>
      </c>
      <c r="EU96" s="68">
        <f t="shared" si="186"/>
        <v>1.1623364750078957</v>
      </c>
      <c r="EV96" s="68">
        <f t="shared" si="186"/>
        <v>1.6207051314017853E-2</v>
      </c>
      <c r="EW96" s="68">
        <f t="shared" si="186"/>
        <v>2.0778270915407502E-3</v>
      </c>
      <c r="EX96" s="67">
        <f t="shared" si="322"/>
        <v>1.7453747568942302E-2</v>
      </c>
      <c r="EY96" s="68">
        <f t="shared" si="322"/>
        <v>3.5738625974500907E-2</v>
      </c>
      <c r="EZ96" s="68">
        <f t="shared" si="322"/>
        <v>3.1582971791419411E-2</v>
      </c>
      <c r="FA96" s="67"/>
      <c r="FB96" s="68">
        <f t="shared" si="233"/>
        <v>2.4102794261872704E-2</v>
      </c>
      <c r="FC96" s="68">
        <f t="shared" si="233"/>
        <v>0.12633188716567764</v>
      </c>
      <c r="FD96" s="68">
        <f t="shared" si="233"/>
        <v>4.1556541830815009E-2</v>
      </c>
      <c r="FE96" s="68">
        <f t="shared" si="233"/>
        <v>1.3713658804168954E-2</v>
      </c>
      <c r="FF96" s="67">
        <f t="shared" si="233"/>
        <v>8.7268737844711508E-3</v>
      </c>
      <c r="FG96" s="67">
        <f t="shared" si="323"/>
        <v>-9.4079052117406192E-3</v>
      </c>
      <c r="FH96" s="68">
        <f t="shared" si="324"/>
        <v>-2.0444914713292683E-2</v>
      </c>
      <c r="FI96" s="68">
        <f t="shared" si="325"/>
        <v>-2.9337041372052494E-3</v>
      </c>
      <c r="FJ96" s="68">
        <f t="shared" si="326"/>
        <v>6.5245279345338414E-3</v>
      </c>
      <c r="FK96" s="68">
        <f t="shared" si="327"/>
        <v>-6.1891557207835457E-3</v>
      </c>
      <c r="FL96" s="68">
        <f t="shared" si="328"/>
        <v>3.4823269910055868E-2</v>
      </c>
      <c r="FM96" s="68">
        <f t="shared" si="329"/>
        <v>3.9947804598949657E-3</v>
      </c>
      <c r="FN96" s="68">
        <f t="shared" si="330"/>
        <v>6.0053014676136399E-2</v>
      </c>
      <c r="FO96" s="68">
        <f t="shared" si="331"/>
        <v>0.62768988889161226</v>
      </c>
      <c r="FP96" s="68">
        <f t="shared" si="332"/>
        <v>3.7651987904908556E-2</v>
      </c>
      <c r="FQ96" s="68">
        <f t="shared" si="333"/>
        <v>8.2431264521204972E-2</v>
      </c>
      <c r="FR96" s="68">
        <f t="shared" si="334"/>
        <v>0.44587222135666338</v>
      </c>
      <c r="FS96" s="68">
        <f t="shared" si="335"/>
        <v>8.3702313128599853E-2</v>
      </c>
      <c r="FT96" s="68">
        <f t="shared" si="336"/>
        <v>0.11683217999363735</v>
      </c>
      <c r="FU96" s="68">
        <f t="shared" si="337"/>
        <v>0.17238462225758214</v>
      </c>
      <c r="FV96" s="68">
        <f t="shared" si="338"/>
        <v>2.8240491255221357E-2</v>
      </c>
      <c r="FW96" s="68">
        <f t="shared" si="339"/>
        <v>3.2071594267138799E-2</v>
      </c>
      <c r="FX96" s="68">
        <f t="shared" si="340"/>
        <v>2.8037701846409357E-2</v>
      </c>
      <c r="FY96" s="68">
        <f t="shared" si="341"/>
        <v>0.23216976105654397</v>
      </c>
      <c r="FZ96" s="68">
        <f t="shared" si="342"/>
        <v>0.11978226589426429</v>
      </c>
      <c r="GA96" s="68">
        <f t="shared" si="343"/>
        <v>9.5973669144925472E-2</v>
      </c>
      <c r="GB96" s="68">
        <f t="shared" si="344"/>
        <v>0.37819212732300223</v>
      </c>
      <c r="GC96" s="68">
        <f t="shared" si="345"/>
        <v>0.19135732110972556</v>
      </c>
      <c r="GD96" s="68">
        <f t="shared" si="346"/>
        <v>1.2665372806954373E-2</v>
      </c>
      <c r="GE96" s="68">
        <f t="shared" si="347"/>
        <v>0.37198580212564147</v>
      </c>
      <c r="GF96" s="68">
        <f t="shared" si="348"/>
        <v>7.1157914370841957E-2</v>
      </c>
      <c r="GG96" s="68">
        <f t="shared" si="349"/>
        <v>0.41259865024501657</v>
      </c>
      <c r="GH96" s="68">
        <f t="shared" si="350"/>
        <v>0.56491726784373952</v>
      </c>
      <c r="GI96" s="68">
        <f t="shared" si="351"/>
        <v>0.17535305920451971</v>
      </c>
      <c r="GJ96" s="68">
        <f t="shared" si="182"/>
        <v>0.15976436271762201</v>
      </c>
      <c r="GK96" s="67">
        <f t="shared" si="182"/>
        <v>-1.3036218814846047E-2</v>
      </c>
      <c r="GL96" s="68">
        <f t="shared" si="182"/>
        <v>1.7673312597753801E-2</v>
      </c>
      <c r="GM96" s="68">
        <f t="shared" si="182"/>
        <v>5.765225856848917E-3</v>
      </c>
      <c r="GN96" s="67"/>
      <c r="GO96" s="68">
        <f t="shared" si="232"/>
        <v>1.605655804809324E-2</v>
      </c>
      <c r="GP96" s="68">
        <f t="shared" si="232"/>
        <v>2.948639979699022E-2</v>
      </c>
      <c r="GQ96" s="68">
        <f t="shared" si="232"/>
        <v>5.8314938949448059E-3</v>
      </c>
      <c r="GR96" s="68">
        <f t="shared" si="232"/>
        <v>-3.2722272035778082E-3</v>
      </c>
      <c r="GS96" s="67">
        <f t="shared" si="232"/>
        <v>5.5929683434574023E-2</v>
      </c>
    </row>
    <row r="97" spans="1:201" s="71" customFormat="1" x14ac:dyDescent="0.15">
      <c r="A97" s="64">
        <v>1</v>
      </c>
      <c r="B97" s="64" t="s">
        <v>656</v>
      </c>
      <c r="C97" s="64" t="s">
        <v>657</v>
      </c>
      <c r="D97" s="64" t="s">
        <v>658</v>
      </c>
      <c r="E97" s="64">
        <v>176016</v>
      </c>
      <c r="F97" s="65">
        <v>152</v>
      </c>
      <c r="G97" s="66">
        <v>858</v>
      </c>
      <c r="H97" s="66">
        <v>492</v>
      </c>
      <c r="I97" s="66">
        <v>1028</v>
      </c>
      <c r="J97" s="66">
        <v>512</v>
      </c>
      <c r="K97" s="66">
        <v>82</v>
      </c>
      <c r="L97" s="66">
        <v>348</v>
      </c>
      <c r="M97" s="66">
        <v>792</v>
      </c>
      <c r="N97" s="66">
        <v>1294</v>
      </c>
      <c r="O97" s="66">
        <v>112</v>
      </c>
      <c r="P97" s="66">
        <v>70</v>
      </c>
      <c r="Q97" s="66">
        <v>1425</v>
      </c>
      <c r="R97" s="66">
        <v>234</v>
      </c>
      <c r="S97" s="66">
        <v>131</v>
      </c>
      <c r="T97" s="66">
        <v>110</v>
      </c>
      <c r="U97" s="66">
        <v>196</v>
      </c>
      <c r="V97" s="66">
        <v>8</v>
      </c>
      <c r="W97" s="66">
        <v>598</v>
      </c>
      <c r="X97" s="66">
        <v>261</v>
      </c>
      <c r="Y97" s="66">
        <v>319</v>
      </c>
      <c r="Z97" s="66">
        <v>156</v>
      </c>
      <c r="AA97" s="66">
        <v>448</v>
      </c>
      <c r="AB97" s="66">
        <v>997</v>
      </c>
      <c r="AC97" s="66">
        <v>626</v>
      </c>
      <c r="AD97" s="66">
        <v>1401</v>
      </c>
      <c r="AE97" s="66">
        <v>117</v>
      </c>
      <c r="AF97" s="66">
        <v>812</v>
      </c>
      <c r="AG97" s="66">
        <v>115</v>
      </c>
      <c r="AH97" s="66">
        <v>77</v>
      </c>
      <c r="AI97" s="66">
        <v>42</v>
      </c>
      <c r="AJ97" s="65">
        <v>30</v>
      </c>
      <c r="AK97" s="66">
        <v>671</v>
      </c>
      <c r="AL97" s="66">
        <v>365</v>
      </c>
      <c r="AM97" s="65">
        <v>67</v>
      </c>
      <c r="AN97" s="66">
        <v>302</v>
      </c>
      <c r="AO97" s="66">
        <v>391</v>
      </c>
      <c r="AP97" s="66">
        <v>471</v>
      </c>
      <c r="AQ97" s="66">
        <v>230</v>
      </c>
      <c r="AR97" s="65">
        <v>17</v>
      </c>
      <c r="AS97" s="67">
        <f t="shared" si="277"/>
        <v>8.6355785837651119E-2</v>
      </c>
      <c r="AT97" s="68">
        <f t="shared" si="278"/>
        <v>0.4874556858467412</v>
      </c>
      <c r="AU97" s="68">
        <f t="shared" si="279"/>
        <v>0.27952004363239707</v>
      </c>
      <c r="AV97" s="68">
        <f t="shared" si="280"/>
        <v>0.5840378147441142</v>
      </c>
      <c r="AW97" s="68">
        <f t="shared" si="281"/>
        <v>0.29088264703208799</v>
      </c>
      <c r="AX97" s="68">
        <f t="shared" si="282"/>
        <v>4.6586673938732844E-2</v>
      </c>
      <c r="AY97" s="68">
        <f t="shared" si="283"/>
        <v>0.19770929915462229</v>
      </c>
      <c r="AZ97" s="68">
        <f t="shared" si="284"/>
        <v>0.44995909462776112</v>
      </c>
      <c r="BA97" s="68">
        <f t="shared" si="285"/>
        <v>0.73516043996000369</v>
      </c>
      <c r="BB97" s="68">
        <f t="shared" si="286"/>
        <v>6.3630579038269242E-2</v>
      </c>
      <c r="BC97" s="68">
        <f t="shared" si="287"/>
        <v>3.9769111898918283E-2</v>
      </c>
      <c r="BD97" s="68">
        <f t="shared" si="288"/>
        <v>0.80958549222797915</v>
      </c>
      <c r="BE97" s="68">
        <f t="shared" si="289"/>
        <v>0.13294245977638397</v>
      </c>
      <c r="BF97" s="68">
        <f t="shared" si="290"/>
        <v>7.4425052267975633E-2</v>
      </c>
      <c r="BG97" s="68">
        <f t="shared" si="291"/>
        <v>6.2494318698300154E-2</v>
      </c>
      <c r="BH97" s="68">
        <f t="shared" si="292"/>
        <v>0.11135351331697119</v>
      </c>
      <c r="BI97" s="68">
        <f t="shared" si="293"/>
        <v>4.5450413598763749E-3</v>
      </c>
      <c r="BJ97" s="68">
        <f t="shared" si="294"/>
        <v>0.33974184165075905</v>
      </c>
      <c r="BK97" s="68">
        <f t="shared" si="295"/>
        <v>0.14828197436596674</v>
      </c>
      <c r="BL97" s="68">
        <f t="shared" si="296"/>
        <v>0.18123352422507044</v>
      </c>
      <c r="BM97" s="68">
        <f t="shared" si="297"/>
        <v>8.8628306517589309E-2</v>
      </c>
      <c r="BN97" s="68">
        <f t="shared" si="353"/>
        <v>0.25452231615307697</v>
      </c>
      <c r="BO97" s="68">
        <f t="shared" si="354"/>
        <v>0.56642577947459316</v>
      </c>
      <c r="BP97" s="68">
        <f t="shared" si="355"/>
        <v>0.35564948641032634</v>
      </c>
      <c r="BQ97" s="68">
        <f t="shared" si="356"/>
        <v>0.79595036814835018</v>
      </c>
      <c r="BR97" s="68">
        <f t="shared" si="357"/>
        <v>6.6471229888191985E-2</v>
      </c>
      <c r="BS97" s="68">
        <f t="shared" si="358"/>
        <v>0.46132169802745204</v>
      </c>
      <c r="BT97" s="68">
        <f t="shared" si="359"/>
        <v>6.533496954822289E-2</v>
      </c>
      <c r="BU97" s="68">
        <f t="shared" si="360"/>
        <v>4.3746023088810107E-2</v>
      </c>
      <c r="BV97" s="68">
        <f t="shared" si="361"/>
        <v>2.3861467139350969E-2</v>
      </c>
      <c r="BW97" s="67">
        <f t="shared" si="362"/>
        <v>1.7043905099536405E-2</v>
      </c>
      <c r="BX97" s="68">
        <f t="shared" si="363"/>
        <v>0.38121534405963092</v>
      </c>
      <c r="BY97" s="68">
        <f t="shared" si="364"/>
        <v>0.2073675120443596</v>
      </c>
      <c r="BZ97" s="67">
        <f t="shared" si="365"/>
        <v>3.8064721388964641E-2</v>
      </c>
      <c r="CA97" s="68">
        <f t="shared" si="366"/>
        <v>0.17157531133533316</v>
      </c>
      <c r="CB97" s="68">
        <f t="shared" si="352"/>
        <v>0.22213889646395782</v>
      </c>
      <c r="CC97" s="68">
        <f t="shared" si="352"/>
        <v>0.26758931006272157</v>
      </c>
      <c r="CD97" s="68">
        <f t="shared" si="352"/>
        <v>0.13066993909644578</v>
      </c>
      <c r="CE97" s="67">
        <f t="shared" si="352"/>
        <v>9.6582128897372971E-3</v>
      </c>
      <c r="CF97" s="64">
        <v>169040</v>
      </c>
      <c r="CG97" s="69">
        <v>171</v>
      </c>
      <c r="CH97" s="70">
        <v>960</v>
      </c>
      <c r="CI97" s="70">
        <v>422</v>
      </c>
      <c r="CJ97" s="70">
        <v>1036</v>
      </c>
      <c r="CK97" s="70">
        <v>438</v>
      </c>
      <c r="CL97" s="70">
        <v>40</v>
      </c>
      <c r="CM97" s="70">
        <v>227</v>
      </c>
      <c r="CN97" s="70">
        <v>590</v>
      </c>
      <c r="CO97" s="70">
        <v>133</v>
      </c>
      <c r="CP97" s="70">
        <v>12</v>
      </c>
      <c r="CQ97" s="70">
        <v>48</v>
      </c>
      <c r="CR97" s="70">
        <v>593</v>
      </c>
      <c r="CS97" s="70">
        <v>178</v>
      </c>
      <c r="CT97" s="70">
        <v>60</v>
      </c>
      <c r="CU97" s="70">
        <v>67</v>
      </c>
      <c r="CV97" s="70">
        <v>201</v>
      </c>
      <c r="CW97" s="70">
        <v>6</v>
      </c>
      <c r="CX97" s="70">
        <v>430</v>
      </c>
      <c r="CY97" s="70">
        <v>133</v>
      </c>
      <c r="CZ97" s="70">
        <v>282</v>
      </c>
      <c r="DA97" s="70">
        <v>99</v>
      </c>
      <c r="DB97" s="70">
        <v>280</v>
      </c>
      <c r="DC97" s="70">
        <v>237</v>
      </c>
      <c r="DD97" s="70">
        <v>432</v>
      </c>
      <c r="DE97" s="70">
        <v>831</v>
      </c>
      <c r="DF97" s="70">
        <v>74</v>
      </c>
      <c r="DG97" s="70">
        <v>486</v>
      </c>
      <c r="DH97" s="70">
        <v>93</v>
      </c>
      <c r="DI97" s="70">
        <v>61</v>
      </c>
      <c r="DJ97" s="70">
        <v>4</v>
      </c>
      <c r="DK97" s="69">
        <v>8</v>
      </c>
      <c r="DL97" s="70">
        <v>585</v>
      </c>
      <c r="DM97" s="70">
        <v>385</v>
      </c>
      <c r="DN97" s="69"/>
      <c r="DO97" s="70">
        <v>197</v>
      </c>
      <c r="DP97" s="70">
        <v>364</v>
      </c>
      <c r="DQ97" s="70">
        <v>493</v>
      </c>
      <c r="DR97" s="70">
        <v>221</v>
      </c>
      <c r="DS97" s="69">
        <v>8</v>
      </c>
      <c r="DT97" s="67">
        <f t="shared" si="298"/>
        <v>0.10115948887837198</v>
      </c>
      <c r="DU97" s="68">
        <f t="shared" si="299"/>
        <v>0.56791292001893046</v>
      </c>
      <c r="DV97" s="68">
        <f t="shared" si="300"/>
        <v>0.24964505442498816</v>
      </c>
      <c r="DW97" s="68">
        <f t="shared" si="301"/>
        <v>0.61287269285376245</v>
      </c>
      <c r="DX97" s="68">
        <f t="shared" si="302"/>
        <v>0.25911026975863705</v>
      </c>
      <c r="DY97" s="68">
        <f t="shared" si="303"/>
        <v>2.3663038334122102E-2</v>
      </c>
      <c r="DZ97" s="68">
        <f t="shared" si="304"/>
        <v>0.13428774254614292</v>
      </c>
      <c r="EA97" s="68">
        <f t="shared" si="305"/>
        <v>0.34902981542830097</v>
      </c>
      <c r="EB97" s="68">
        <f t="shared" si="306"/>
        <v>7.8679602460955997E-2</v>
      </c>
      <c r="EC97" s="68">
        <f t="shared" si="307"/>
        <v>7.098911500236631E-3</v>
      </c>
      <c r="ED97" s="68">
        <f t="shared" si="308"/>
        <v>2.8395646000946524E-2</v>
      </c>
      <c r="EE97" s="68">
        <f t="shared" si="309"/>
        <v>0.35080454330336014</v>
      </c>
      <c r="EF97" s="68">
        <f t="shared" si="310"/>
        <v>0.10530052058684335</v>
      </c>
      <c r="EG97" s="68">
        <f t="shared" si="311"/>
        <v>3.5494557501183154E-2</v>
      </c>
      <c r="EH97" s="68">
        <f t="shared" si="312"/>
        <v>3.9635589209654522E-2</v>
      </c>
      <c r="EI97" s="68">
        <f t="shared" si="313"/>
        <v>0.11890676762896357</v>
      </c>
      <c r="EJ97" s="68">
        <f t="shared" si="314"/>
        <v>3.5494557501183155E-3</v>
      </c>
      <c r="EK97" s="68">
        <f t="shared" si="315"/>
        <v>0.25437766209181256</v>
      </c>
      <c r="EL97" s="68">
        <f t="shared" si="316"/>
        <v>7.8679602460955997E-2</v>
      </c>
      <c r="EM97" s="68">
        <f t="shared" si="317"/>
        <v>0.1668244202555608</v>
      </c>
      <c r="EN97" s="68">
        <f t="shared" si="318"/>
        <v>5.8566019876952202E-2</v>
      </c>
      <c r="EO97" s="68">
        <f t="shared" si="319"/>
        <v>0.1656412683388547</v>
      </c>
      <c r="EP97" s="68">
        <f t="shared" si="320"/>
        <v>0.14020350212967347</v>
      </c>
      <c r="EQ97" s="68">
        <f t="shared" si="321"/>
        <v>0.25556081400851871</v>
      </c>
      <c r="ER97" s="68">
        <f t="shared" si="185"/>
        <v>0.49159962139138663</v>
      </c>
      <c r="ES97" s="68">
        <f t="shared" si="186"/>
        <v>4.377662091812589E-2</v>
      </c>
      <c r="ET97" s="68">
        <f t="shared" si="186"/>
        <v>0.28750591575958356</v>
      </c>
      <c r="EU97" s="68">
        <f t="shared" si="186"/>
        <v>5.5016564126833881E-2</v>
      </c>
      <c r="EV97" s="68">
        <f t="shared" si="186"/>
        <v>3.60861334595362E-2</v>
      </c>
      <c r="EW97" s="68">
        <f t="shared" si="186"/>
        <v>2.3663038334122101E-3</v>
      </c>
      <c r="EX97" s="67">
        <f t="shared" si="322"/>
        <v>4.7326076668244201E-3</v>
      </c>
      <c r="EY97" s="68">
        <f t="shared" si="322"/>
        <v>0.34607193563653577</v>
      </c>
      <c r="EZ97" s="68">
        <f t="shared" si="322"/>
        <v>0.22775674396592524</v>
      </c>
      <c r="FA97" s="67"/>
      <c r="FB97" s="68">
        <f t="shared" si="233"/>
        <v>0.11654046379555136</v>
      </c>
      <c r="FC97" s="68">
        <f t="shared" si="233"/>
        <v>0.21533364884051112</v>
      </c>
      <c r="FD97" s="68">
        <f t="shared" si="233"/>
        <v>0.29164694746805486</v>
      </c>
      <c r="FE97" s="68">
        <f t="shared" si="233"/>
        <v>0.13073828679602462</v>
      </c>
      <c r="FF97" s="67">
        <f t="shared" si="233"/>
        <v>4.7326076668244201E-3</v>
      </c>
      <c r="FG97" s="67">
        <f t="shared" si="323"/>
        <v>-1.4803703040720859E-2</v>
      </c>
      <c r="FH97" s="68">
        <f t="shared" si="324"/>
        <v>-8.0457234172189251E-2</v>
      </c>
      <c r="FI97" s="68">
        <f t="shared" si="325"/>
        <v>2.9874989207408914E-2</v>
      </c>
      <c r="FJ97" s="68">
        <f t="shared" si="326"/>
        <v>-2.8834878109648243E-2</v>
      </c>
      <c r="FK97" s="68">
        <f t="shared" si="327"/>
        <v>3.1772377273450947E-2</v>
      </c>
      <c r="FL97" s="68">
        <f t="shared" si="328"/>
        <v>2.2923635604610741E-2</v>
      </c>
      <c r="FM97" s="68">
        <f t="shared" si="329"/>
        <v>6.3421556608479368E-2</v>
      </c>
      <c r="FN97" s="68">
        <f t="shared" si="330"/>
        <v>0.10092927919946015</v>
      </c>
      <c r="FO97" s="68">
        <f t="shared" si="331"/>
        <v>0.65648083749904773</v>
      </c>
      <c r="FP97" s="68">
        <f t="shared" si="332"/>
        <v>5.6531667538032612E-2</v>
      </c>
      <c r="FQ97" s="68">
        <f t="shared" si="333"/>
        <v>1.1373465897971759E-2</v>
      </c>
      <c r="FR97" s="68">
        <f t="shared" si="334"/>
        <v>0.45878094892461901</v>
      </c>
      <c r="FS97" s="68">
        <f t="shared" si="335"/>
        <v>2.7641939189540624E-2</v>
      </c>
      <c r="FT97" s="68">
        <f t="shared" si="336"/>
        <v>3.893049476679248E-2</v>
      </c>
      <c r="FU97" s="68">
        <f t="shared" si="337"/>
        <v>2.2858729488645632E-2</v>
      </c>
      <c r="FV97" s="68">
        <f t="shared" si="338"/>
        <v>-7.5532543119923856E-3</v>
      </c>
      <c r="FW97" s="68">
        <f t="shared" si="339"/>
        <v>9.9558560975805937E-4</v>
      </c>
      <c r="FX97" s="68">
        <f t="shared" si="340"/>
        <v>8.5364179558946485E-2</v>
      </c>
      <c r="FY97" s="68">
        <f t="shared" si="341"/>
        <v>6.9602371905010743E-2</v>
      </c>
      <c r="FZ97" s="68">
        <f t="shared" si="342"/>
        <v>1.4409103969509646E-2</v>
      </c>
      <c r="GA97" s="68">
        <f t="shared" si="343"/>
        <v>3.0062286640637106E-2</v>
      </c>
      <c r="GB97" s="68">
        <f t="shared" si="344"/>
        <v>8.8881047814222264E-2</v>
      </c>
      <c r="GC97" s="68">
        <f t="shared" si="345"/>
        <v>0.42622227734491969</v>
      </c>
      <c r="GD97" s="68">
        <f t="shared" si="346"/>
        <v>0.10008867240180763</v>
      </c>
      <c r="GE97" s="68">
        <f t="shared" si="347"/>
        <v>0.30435074675696355</v>
      </c>
      <c r="GF97" s="68">
        <f t="shared" si="348"/>
        <v>2.2694608970066095E-2</v>
      </c>
      <c r="GG97" s="68">
        <f t="shared" si="349"/>
        <v>0.17381578226786848</v>
      </c>
      <c r="GH97" s="68">
        <f t="shared" si="350"/>
        <v>1.031840542138901E-2</v>
      </c>
      <c r="GI97" s="68">
        <f t="shared" si="351"/>
        <v>7.6598896292739069E-3</v>
      </c>
      <c r="GJ97" s="68">
        <f t="shared" ref="GJ97:GJ131" si="367">BV97-EW97</f>
        <v>2.1495163305938758E-2</v>
      </c>
      <c r="GK97" s="67">
        <f t="shared" ref="GK97:GK131" si="368">BW97-EX97</f>
        <v>1.2311297432711985E-2</v>
      </c>
      <c r="GL97" s="68">
        <f t="shared" ref="GL97:GL131" si="369">BX97-EY97</f>
        <v>3.5143408423095157E-2</v>
      </c>
      <c r="GM97" s="68">
        <f t="shared" ref="GM97:GM131" si="370">BY97-EZ97</f>
        <v>-2.0389231921565637E-2</v>
      </c>
      <c r="GN97" s="67"/>
      <c r="GO97" s="68">
        <f t="shared" si="232"/>
        <v>5.50348475397818E-2</v>
      </c>
      <c r="GP97" s="68">
        <f t="shared" si="232"/>
        <v>6.8052476234466974E-3</v>
      </c>
      <c r="GQ97" s="68">
        <f t="shared" si="232"/>
        <v>-2.4057637405333288E-2</v>
      </c>
      <c r="GR97" s="68">
        <f t="shared" si="232"/>
        <v>-6.8347699578835686E-5</v>
      </c>
      <c r="GS97" s="67">
        <f t="shared" si="232"/>
        <v>4.925605222912877E-3</v>
      </c>
    </row>
    <row r="98" spans="1:201" s="71" customFormat="1" x14ac:dyDescent="0.15">
      <c r="A98" s="64">
        <v>1</v>
      </c>
      <c r="B98" s="64" t="s">
        <v>659</v>
      </c>
      <c r="C98" s="64" t="s">
        <v>660</v>
      </c>
      <c r="D98" s="64" t="s">
        <v>661</v>
      </c>
      <c r="E98" s="64">
        <v>428234</v>
      </c>
      <c r="F98" s="65">
        <v>251</v>
      </c>
      <c r="G98" s="66">
        <v>2900</v>
      </c>
      <c r="H98" s="66">
        <v>1458</v>
      </c>
      <c r="I98" s="66">
        <v>2329</v>
      </c>
      <c r="J98" s="66">
        <v>1322</v>
      </c>
      <c r="K98" s="66">
        <v>469</v>
      </c>
      <c r="L98" s="66">
        <v>1110</v>
      </c>
      <c r="M98" s="66">
        <v>2478</v>
      </c>
      <c r="N98" s="66">
        <v>6415</v>
      </c>
      <c r="O98" s="66">
        <v>587</v>
      </c>
      <c r="P98" s="66">
        <v>413</v>
      </c>
      <c r="Q98" s="66">
        <v>4938</v>
      </c>
      <c r="R98" s="66">
        <v>972</v>
      </c>
      <c r="S98" s="66">
        <v>1124</v>
      </c>
      <c r="T98" s="66">
        <v>1291</v>
      </c>
      <c r="U98" s="66">
        <v>774</v>
      </c>
      <c r="V98" s="66">
        <v>4947</v>
      </c>
      <c r="W98" s="66">
        <v>1390</v>
      </c>
      <c r="X98" s="66">
        <v>944</v>
      </c>
      <c r="Y98" s="66">
        <v>1346</v>
      </c>
      <c r="Z98" s="66">
        <v>638</v>
      </c>
      <c r="AA98" s="66">
        <v>1603</v>
      </c>
      <c r="AB98" s="66">
        <v>1750</v>
      </c>
      <c r="AC98" s="66">
        <v>959</v>
      </c>
      <c r="AD98" s="66">
        <v>3568</v>
      </c>
      <c r="AE98" s="66">
        <v>1039</v>
      </c>
      <c r="AF98" s="66">
        <v>3809</v>
      </c>
      <c r="AG98" s="66">
        <v>2770</v>
      </c>
      <c r="AH98" s="66">
        <v>382</v>
      </c>
      <c r="AI98" s="66">
        <v>307</v>
      </c>
      <c r="AJ98" s="65">
        <v>58</v>
      </c>
      <c r="AK98" s="66">
        <v>1354</v>
      </c>
      <c r="AL98" s="66">
        <v>812</v>
      </c>
      <c r="AM98" s="65">
        <v>163</v>
      </c>
      <c r="AN98" s="66">
        <v>1104</v>
      </c>
      <c r="AO98" s="66">
        <v>3809</v>
      </c>
      <c r="AP98" s="66">
        <v>1025</v>
      </c>
      <c r="AQ98" s="66">
        <v>486</v>
      </c>
      <c r="AR98" s="65">
        <v>60</v>
      </c>
      <c r="AS98" s="67">
        <f t="shared" si="277"/>
        <v>5.8612814489274558E-2</v>
      </c>
      <c r="AT98" s="68">
        <f t="shared" si="278"/>
        <v>0.67719984868086136</v>
      </c>
      <c r="AU98" s="68">
        <f t="shared" si="279"/>
        <v>0.34046806185403306</v>
      </c>
      <c r="AV98" s="68">
        <f t="shared" si="280"/>
        <v>0.54386153364749179</v>
      </c>
      <c r="AW98" s="68">
        <f t="shared" si="281"/>
        <v>0.30870972412279268</v>
      </c>
      <c r="AX98" s="68">
        <f t="shared" si="282"/>
        <v>0.10951956173493932</v>
      </c>
      <c r="AY98" s="68">
        <f t="shared" si="283"/>
        <v>0.2592040800123297</v>
      </c>
      <c r="AZ98" s="68">
        <f t="shared" si="284"/>
        <v>0.57865559483833606</v>
      </c>
      <c r="BA98" s="68">
        <f t="shared" si="285"/>
        <v>1.4980127687199054</v>
      </c>
      <c r="BB98" s="68">
        <f t="shared" si="286"/>
        <v>0.13707459006057438</v>
      </c>
      <c r="BC98" s="68">
        <f t="shared" si="287"/>
        <v>9.6442599139722682E-2</v>
      </c>
      <c r="BD98" s="68">
        <f t="shared" si="288"/>
        <v>1.1531078802710668</v>
      </c>
      <c r="BE98" s="68">
        <f t="shared" si="289"/>
        <v>0.2269787079026887</v>
      </c>
      <c r="BF98" s="68">
        <f t="shared" si="290"/>
        <v>0.26247332066113382</v>
      </c>
      <c r="BG98" s="68">
        <f t="shared" si="291"/>
        <v>0.30147069125758347</v>
      </c>
      <c r="BH98" s="68">
        <f t="shared" si="292"/>
        <v>0.1807423044410299</v>
      </c>
      <c r="BI98" s="68">
        <f t="shared" si="293"/>
        <v>1.1552095349738694</v>
      </c>
      <c r="BJ98" s="68">
        <f t="shared" si="294"/>
        <v>0.32458889298841287</v>
      </c>
      <c r="BK98" s="68">
        <f t="shared" si="295"/>
        <v>0.22044022660508039</v>
      </c>
      <c r="BL98" s="68">
        <f t="shared" si="296"/>
        <v>0.31431413666359981</v>
      </c>
      <c r="BM98" s="68">
        <f t="shared" si="297"/>
        <v>0.1489839667097895</v>
      </c>
      <c r="BN98" s="68">
        <f t="shared" si="353"/>
        <v>0.37432805428807614</v>
      </c>
      <c r="BO98" s="68">
        <f t="shared" si="354"/>
        <v>0.40865508110051985</v>
      </c>
      <c r="BP98" s="68">
        <f t="shared" si="355"/>
        <v>0.22394298444308483</v>
      </c>
      <c r="BQ98" s="68">
        <f t="shared" si="356"/>
        <v>0.83318933106665982</v>
      </c>
      <c r="BR98" s="68">
        <f t="shared" si="357"/>
        <v>0.24262435957910861</v>
      </c>
      <c r="BS98" s="68">
        <f t="shared" si="358"/>
        <v>0.88946697366393146</v>
      </c>
      <c r="BT98" s="68">
        <f t="shared" si="359"/>
        <v>0.6468426140848228</v>
      </c>
      <c r="BU98" s="68">
        <f t="shared" si="360"/>
        <v>8.9203566274513466E-2</v>
      </c>
      <c r="BV98" s="68">
        <f t="shared" si="361"/>
        <v>7.1689777084491188E-2</v>
      </c>
      <c r="BW98" s="67">
        <f t="shared" si="362"/>
        <v>1.3543996973617228E-2</v>
      </c>
      <c r="BX98" s="68">
        <f t="shared" si="363"/>
        <v>0.31618227417720218</v>
      </c>
      <c r="BY98" s="68">
        <f t="shared" si="364"/>
        <v>0.18961595763064121</v>
      </c>
      <c r="BZ98" s="67">
        <f t="shared" si="365"/>
        <v>3.8063301839648414E-2</v>
      </c>
      <c r="CA98" s="68">
        <f t="shared" si="366"/>
        <v>0.25780297687712794</v>
      </c>
      <c r="CB98" s="68">
        <f t="shared" si="352"/>
        <v>0.88946697366393146</v>
      </c>
      <c r="CC98" s="68">
        <f t="shared" si="352"/>
        <v>0.23935511893030445</v>
      </c>
      <c r="CD98" s="68">
        <f t="shared" si="352"/>
        <v>0.11348935395134435</v>
      </c>
      <c r="CE98" s="67">
        <f t="shared" si="352"/>
        <v>1.4011031352017823E-2</v>
      </c>
      <c r="CF98" s="64">
        <v>380615</v>
      </c>
      <c r="CG98" s="69">
        <v>306</v>
      </c>
      <c r="CH98" s="70">
        <v>3126</v>
      </c>
      <c r="CI98" s="70">
        <v>1062</v>
      </c>
      <c r="CJ98" s="70">
        <v>1883</v>
      </c>
      <c r="CK98" s="70">
        <v>898</v>
      </c>
      <c r="CL98" s="70">
        <v>146</v>
      </c>
      <c r="CM98" s="70">
        <v>484</v>
      </c>
      <c r="CN98" s="70">
        <v>1399</v>
      </c>
      <c r="CO98" s="70">
        <v>430</v>
      </c>
      <c r="CP98" s="70">
        <v>37</v>
      </c>
      <c r="CQ98" s="70">
        <v>129</v>
      </c>
      <c r="CR98" s="70">
        <v>1231</v>
      </c>
      <c r="CS98" s="70">
        <v>404</v>
      </c>
      <c r="CT98" s="70">
        <v>324</v>
      </c>
      <c r="CU98" s="70">
        <v>312</v>
      </c>
      <c r="CV98" s="70">
        <v>661</v>
      </c>
      <c r="CW98" s="70">
        <v>604</v>
      </c>
      <c r="CX98" s="70">
        <v>919</v>
      </c>
      <c r="CY98" s="70">
        <v>315</v>
      </c>
      <c r="CZ98" s="70">
        <v>1028</v>
      </c>
      <c r="DA98" s="70">
        <v>316</v>
      </c>
      <c r="DB98" s="70">
        <v>862</v>
      </c>
      <c r="DC98" s="70">
        <v>471</v>
      </c>
      <c r="DD98" s="70">
        <v>849</v>
      </c>
      <c r="DE98" s="70">
        <v>1819</v>
      </c>
      <c r="DF98" s="70">
        <v>749</v>
      </c>
      <c r="DG98" s="70">
        <v>1850</v>
      </c>
      <c r="DH98" s="70">
        <v>1828</v>
      </c>
      <c r="DI98" s="70">
        <v>154</v>
      </c>
      <c r="DJ98" s="70">
        <v>44</v>
      </c>
      <c r="DK98" s="69">
        <v>32</v>
      </c>
      <c r="DL98" s="70">
        <v>943</v>
      </c>
      <c r="DM98" s="70">
        <v>642</v>
      </c>
      <c r="DN98" s="69"/>
      <c r="DO98" s="70">
        <v>471</v>
      </c>
      <c r="DP98" s="70">
        <v>2946</v>
      </c>
      <c r="DQ98" s="70">
        <v>856</v>
      </c>
      <c r="DR98" s="70">
        <v>401</v>
      </c>
      <c r="DS98" s="69">
        <v>38</v>
      </c>
      <c r="DT98" s="67">
        <f t="shared" si="298"/>
        <v>8.0396200885409136E-2</v>
      </c>
      <c r="DU98" s="68">
        <f t="shared" si="299"/>
        <v>0.82130236590780714</v>
      </c>
      <c r="DV98" s="68">
        <f t="shared" si="300"/>
        <v>0.27902210895524349</v>
      </c>
      <c r="DW98" s="68">
        <f t="shared" si="301"/>
        <v>0.49472564139616149</v>
      </c>
      <c r="DX98" s="68">
        <f t="shared" si="302"/>
        <v>0.23593394900358627</v>
      </c>
      <c r="DY98" s="68">
        <f t="shared" si="303"/>
        <v>3.8358971664280178E-2</v>
      </c>
      <c r="DZ98" s="68">
        <f t="shared" si="304"/>
        <v>0.1271626183939151</v>
      </c>
      <c r="EA98" s="68">
        <f t="shared" si="305"/>
        <v>0.36756302300224636</v>
      </c>
      <c r="EB98" s="68">
        <f t="shared" si="306"/>
        <v>0.11297505353178409</v>
      </c>
      <c r="EC98" s="68">
        <f t="shared" si="307"/>
        <v>9.7211092573860729E-3</v>
      </c>
      <c r="ED98" s="68">
        <f t="shared" si="308"/>
        <v>3.3892516059535222E-2</v>
      </c>
      <c r="EE98" s="68">
        <f t="shared" si="309"/>
        <v>0.32342393232006095</v>
      </c>
      <c r="EF98" s="68">
        <f t="shared" si="310"/>
        <v>0.10614400378335064</v>
      </c>
      <c r="EG98" s="68">
        <f t="shared" si="311"/>
        <v>8.5125389172786156E-2</v>
      </c>
      <c r="EH98" s="68">
        <f t="shared" si="312"/>
        <v>8.1972596981201476E-2</v>
      </c>
      <c r="EI98" s="68">
        <f t="shared" si="313"/>
        <v>0.17366630321978901</v>
      </c>
      <c r="EJ98" s="68">
        <f t="shared" si="314"/>
        <v>0.15869054030976185</v>
      </c>
      <c r="EK98" s="68">
        <f t="shared" si="315"/>
        <v>0.24145133533885949</v>
      </c>
      <c r="EL98" s="68">
        <f t="shared" si="316"/>
        <v>8.2760795029097639E-2</v>
      </c>
      <c r="EM98" s="68">
        <f t="shared" si="317"/>
        <v>0.27008919774575357</v>
      </c>
      <c r="EN98" s="68">
        <f t="shared" si="318"/>
        <v>8.3023527711729703E-2</v>
      </c>
      <c r="EO98" s="68">
        <f t="shared" si="319"/>
        <v>0.22647557242883226</v>
      </c>
      <c r="EP98" s="68">
        <f t="shared" si="320"/>
        <v>0.1237470935196984</v>
      </c>
      <c r="EQ98" s="68">
        <f t="shared" si="321"/>
        <v>0.22306004755461556</v>
      </c>
      <c r="ER98" s="68">
        <f t="shared" si="185"/>
        <v>0.47791074970770986</v>
      </c>
      <c r="ES98" s="68">
        <f t="shared" si="186"/>
        <v>0.19678677929140997</v>
      </c>
      <c r="ET98" s="68">
        <f t="shared" si="186"/>
        <v>0.48605546286930362</v>
      </c>
      <c r="EU98" s="68">
        <f t="shared" si="186"/>
        <v>0.48027534385139836</v>
      </c>
      <c r="EV98" s="68">
        <f t="shared" si="186"/>
        <v>4.0460833125336625E-2</v>
      </c>
      <c r="EW98" s="68">
        <f t="shared" si="186"/>
        <v>1.1560238035810464E-2</v>
      </c>
      <c r="EX98" s="67">
        <f t="shared" si="322"/>
        <v>8.4074458442257912E-3</v>
      </c>
      <c r="EY98" s="68">
        <f t="shared" si="322"/>
        <v>0.24775691972202882</v>
      </c>
      <c r="EZ98" s="68">
        <f t="shared" si="322"/>
        <v>0.16867438224977996</v>
      </c>
      <c r="FA98" s="67"/>
      <c r="FB98" s="68">
        <f t="shared" si="233"/>
        <v>0.1237470935196984</v>
      </c>
      <c r="FC98" s="68">
        <f t="shared" si="233"/>
        <v>0.77401048303403708</v>
      </c>
      <c r="FD98" s="68">
        <f t="shared" si="233"/>
        <v>0.22489917633303994</v>
      </c>
      <c r="FE98" s="68">
        <f t="shared" si="233"/>
        <v>0.10535580573545446</v>
      </c>
      <c r="FF98" s="67">
        <f t="shared" si="233"/>
        <v>9.9838419400181278E-3</v>
      </c>
      <c r="FG98" s="67">
        <f t="shared" si="323"/>
        <v>-2.1783386396134578E-2</v>
      </c>
      <c r="FH98" s="68">
        <f t="shared" si="324"/>
        <v>-0.14410251722694578</v>
      </c>
      <c r="FI98" s="68">
        <f t="shared" si="325"/>
        <v>6.1445952898789569E-2</v>
      </c>
      <c r="FJ98" s="68">
        <f t="shared" si="326"/>
        <v>4.9135892251330304E-2</v>
      </c>
      <c r="FK98" s="68">
        <f t="shared" si="327"/>
        <v>7.277577511920641E-2</v>
      </c>
      <c r="FL98" s="68">
        <f t="shared" si="328"/>
        <v>7.1160590070659141E-2</v>
      </c>
      <c r="FM98" s="68">
        <f t="shared" si="329"/>
        <v>0.1320414616184146</v>
      </c>
      <c r="FN98" s="68">
        <f t="shared" si="330"/>
        <v>0.2110925718360897</v>
      </c>
      <c r="FO98" s="68">
        <f t="shared" si="331"/>
        <v>1.3850377151881212</v>
      </c>
      <c r="FP98" s="68">
        <f t="shared" si="332"/>
        <v>0.12735348080318831</v>
      </c>
      <c r="FQ98" s="68">
        <f t="shared" si="333"/>
        <v>6.255008308018746E-2</v>
      </c>
      <c r="FR98" s="68">
        <f t="shared" si="334"/>
        <v>0.82968394795100586</v>
      </c>
      <c r="FS98" s="68">
        <f t="shared" si="335"/>
        <v>0.12083470411933807</v>
      </c>
      <c r="FT98" s="68">
        <f t="shared" si="336"/>
        <v>0.17734793148834765</v>
      </c>
      <c r="FU98" s="68">
        <f t="shared" si="337"/>
        <v>0.21949809427638201</v>
      </c>
      <c r="FV98" s="68">
        <f t="shared" si="338"/>
        <v>7.0760012212408852E-3</v>
      </c>
      <c r="FW98" s="68">
        <f t="shared" si="339"/>
        <v>0.99651899466410754</v>
      </c>
      <c r="FX98" s="68">
        <f t="shared" si="340"/>
        <v>8.3137557649553384E-2</v>
      </c>
      <c r="FY98" s="68">
        <f t="shared" si="341"/>
        <v>0.13767943157598275</v>
      </c>
      <c r="FZ98" s="68">
        <f t="shared" si="342"/>
        <v>4.4224938917846235E-2</v>
      </c>
      <c r="GA98" s="68">
        <f t="shared" si="343"/>
        <v>6.5960438998059798E-2</v>
      </c>
      <c r="GB98" s="68">
        <f t="shared" si="344"/>
        <v>0.14785248185924388</v>
      </c>
      <c r="GC98" s="68">
        <f t="shared" si="345"/>
        <v>0.28490798758082148</v>
      </c>
      <c r="GD98" s="68">
        <f t="shared" si="346"/>
        <v>8.8293688846927121E-4</v>
      </c>
      <c r="GE98" s="68">
        <f t="shared" si="347"/>
        <v>0.35527858135894996</v>
      </c>
      <c r="GF98" s="68">
        <f t="shared" si="348"/>
        <v>4.5837580287698632E-2</v>
      </c>
      <c r="GG98" s="68">
        <f t="shared" si="349"/>
        <v>0.40341151079462784</v>
      </c>
      <c r="GH98" s="68">
        <f t="shared" si="350"/>
        <v>0.16656727023342444</v>
      </c>
      <c r="GI98" s="68">
        <f t="shared" si="351"/>
        <v>4.8742733149176841E-2</v>
      </c>
      <c r="GJ98" s="68">
        <f t="shared" si="367"/>
        <v>6.0129539048680722E-2</v>
      </c>
      <c r="GK98" s="67">
        <f t="shared" si="368"/>
        <v>5.1365511293914364E-3</v>
      </c>
      <c r="GL98" s="68">
        <f t="shared" si="369"/>
        <v>6.8425354455173365E-2</v>
      </c>
      <c r="GM98" s="68">
        <f t="shared" si="370"/>
        <v>2.0941575380861249E-2</v>
      </c>
      <c r="GN98" s="67"/>
      <c r="GO98" s="68">
        <f t="shared" si="232"/>
        <v>0.13405588335742954</v>
      </c>
      <c r="GP98" s="68">
        <f t="shared" si="232"/>
        <v>0.11545649062989438</v>
      </c>
      <c r="GQ98" s="68">
        <f t="shared" si="232"/>
        <v>1.4455942597264515E-2</v>
      </c>
      <c r="GR98" s="68">
        <f t="shared" si="232"/>
        <v>8.1335482158898936E-3</v>
      </c>
      <c r="GS98" s="67">
        <f t="shared" si="232"/>
        <v>4.0271894119996952E-3</v>
      </c>
    </row>
    <row r="99" spans="1:201" s="71" customFormat="1" x14ac:dyDescent="0.15">
      <c r="A99" s="64">
        <v>1</v>
      </c>
      <c r="B99" s="64" t="s">
        <v>662</v>
      </c>
      <c r="C99" s="64" t="s">
        <v>663</v>
      </c>
      <c r="D99" s="64" t="s">
        <v>664</v>
      </c>
      <c r="E99" s="64">
        <v>202566</v>
      </c>
      <c r="F99" s="65">
        <v>87</v>
      </c>
      <c r="G99" s="66">
        <v>959</v>
      </c>
      <c r="H99" s="66">
        <v>212</v>
      </c>
      <c r="I99" s="66">
        <v>913</v>
      </c>
      <c r="J99" s="66">
        <v>166</v>
      </c>
      <c r="K99" s="66">
        <v>117</v>
      </c>
      <c r="L99" s="66">
        <v>164</v>
      </c>
      <c r="M99" s="66">
        <v>503</v>
      </c>
      <c r="N99" s="66">
        <v>1597</v>
      </c>
      <c r="O99" s="66">
        <v>96</v>
      </c>
      <c r="P99" s="66">
        <v>74</v>
      </c>
      <c r="Q99" s="66">
        <v>1493</v>
      </c>
      <c r="R99" s="66">
        <v>133</v>
      </c>
      <c r="S99" s="66">
        <v>69</v>
      </c>
      <c r="T99" s="66">
        <v>123</v>
      </c>
      <c r="U99" s="66">
        <v>138</v>
      </c>
      <c r="V99" s="66">
        <v>1</v>
      </c>
      <c r="W99" s="66">
        <v>651</v>
      </c>
      <c r="X99" s="66">
        <v>239</v>
      </c>
      <c r="Y99" s="66">
        <v>246</v>
      </c>
      <c r="Z99" s="66">
        <v>89</v>
      </c>
      <c r="AA99" s="66">
        <v>171</v>
      </c>
      <c r="AB99" s="66">
        <v>250</v>
      </c>
      <c r="AC99" s="66">
        <v>220</v>
      </c>
      <c r="AD99" s="66">
        <v>758</v>
      </c>
      <c r="AE99" s="66">
        <v>167</v>
      </c>
      <c r="AF99" s="66">
        <v>660</v>
      </c>
      <c r="AG99" s="66">
        <v>88</v>
      </c>
      <c r="AH99" s="66">
        <v>46</v>
      </c>
      <c r="AI99" s="66">
        <v>4</v>
      </c>
      <c r="AJ99" s="65">
        <v>11</v>
      </c>
      <c r="AK99" s="66">
        <v>312</v>
      </c>
      <c r="AL99" s="66">
        <v>252</v>
      </c>
      <c r="AM99" s="65">
        <v>27</v>
      </c>
      <c r="AN99" s="66">
        <v>159</v>
      </c>
      <c r="AO99" s="66">
        <v>158</v>
      </c>
      <c r="AP99" s="66">
        <v>272</v>
      </c>
      <c r="AQ99" s="66">
        <v>116</v>
      </c>
      <c r="AR99" s="65">
        <v>6</v>
      </c>
      <c r="AS99" s="67">
        <f t="shared" si="277"/>
        <v>4.2948964781848883E-2</v>
      </c>
      <c r="AT99" s="68">
        <f t="shared" si="278"/>
        <v>0.47342594512405833</v>
      </c>
      <c r="AU99" s="68">
        <f t="shared" si="279"/>
        <v>0.10465724751439037</v>
      </c>
      <c r="AV99" s="68">
        <f t="shared" si="280"/>
        <v>0.45071729707848301</v>
      </c>
      <c r="AW99" s="68">
        <f t="shared" si="281"/>
        <v>8.1948599468815095E-2</v>
      </c>
      <c r="AX99" s="68">
        <f t="shared" si="282"/>
        <v>5.7758952637658838E-2</v>
      </c>
      <c r="AY99" s="68">
        <f t="shared" si="283"/>
        <v>8.0961266945094437E-2</v>
      </c>
      <c r="AZ99" s="68">
        <f t="shared" si="284"/>
        <v>0.24831412971574696</v>
      </c>
      <c r="BA99" s="68">
        <f t="shared" si="285"/>
        <v>0.78838502019095014</v>
      </c>
      <c r="BB99" s="68">
        <f t="shared" si="286"/>
        <v>4.739196113859187E-2</v>
      </c>
      <c r="BC99" s="68">
        <f t="shared" si="287"/>
        <v>3.653130337766456E-2</v>
      </c>
      <c r="BD99" s="68">
        <f t="shared" si="288"/>
        <v>0.73704372895747561</v>
      </c>
      <c r="BE99" s="68">
        <f t="shared" si="289"/>
        <v>6.5657612827424147E-2</v>
      </c>
      <c r="BF99" s="68">
        <f t="shared" si="290"/>
        <v>3.4062972068362903E-2</v>
      </c>
      <c r="BG99" s="68">
        <f t="shared" si="291"/>
        <v>6.0720950208820831E-2</v>
      </c>
      <c r="BH99" s="68">
        <f t="shared" si="292"/>
        <v>6.8125944136725805E-2</v>
      </c>
      <c r="BI99" s="68">
        <f t="shared" si="293"/>
        <v>4.9366626186033195E-4</v>
      </c>
      <c r="BJ99" s="68">
        <f t="shared" si="294"/>
        <v>0.32137673647107612</v>
      </c>
      <c r="BK99" s="68">
        <f t="shared" si="295"/>
        <v>0.11798623658461932</v>
      </c>
      <c r="BL99" s="68">
        <f t="shared" si="296"/>
        <v>0.12144190041764166</v>
      </c>
      <c r="BM99" s="68">
        <f t="shared" si="297"/>
        <v>4.3936297305569541E-2</v>
      </c>
      <c r="BN99" s="68">
        <f t="shared" si="353"/>
        <v>8.4416930778116767E-2</v>
      </c>
      <c r="BO99" s="68">
        <f t="shared" si="354"/>
        <v>0.12341656546508298</v>
      </c>
      <c r="BP99" s="68">
        <f t="shared" si="355"/>
        <v>0.10860657760927302</v>
      </c>
      <c r="BQ99" s="68">
        <f t="shared" si="356"/>
        <v>0.37419902649013165</v>
      </c>
      <c r="BR99" s="68">
        <f t="shared" si="357"/>
        <v>8.2442265730675438E-2</v>
      </c>
      <c r="BS99" s="68">
        <f t="shared" si="358"/>
        <v>0.32581973282781906</v>
      </c>
      <c r="BT99" s="68">
        <f t="shared" si="359"/>
        <v>4.3442631043709212E-2</v>
      </c>
      <c r="BU99" s="68">
        <f t="shared" si="360"/>
        <v>2.2708648045575271E-2</v>
      </c>
      <c r="BV99" s="68">
        <f t="shared" si="361"/>
        <v>1.9746650474413278E-3</v>
      </c>
      <c r="BW99" s="67">
        <f t="shared" si="362"/>
        <v>5.4303288804636515E-3</v>
      </c>
      <c r="BX99" s="68">
        <f t="shared" si="363"/>
        <v>0.15402387370042356</v>
      </c>
      <c r="BY99" s="68">
        <f t="shared" si="364"/>
        <v>0.12440389798880364</v>
      </c>
      <c r="BZ99" s="67">
        <f t="shared" si="365"/>
        <v>1.3328989070228963E-2</v>
      </c>
      <c r="CA99" s="68">
        <f t="shared" si="366"/>
        <v>7.8492935635792779E-2</v>
      </c>
      <c r="CB99" s="68">
        <f t="shared" si="352"/>
        <v>7.7999269373932437E-2</v>
      </c>
      <c r="CC99" s="68">
        <f t="shared" si="352"/>
        <v>0.13427722322601029</v>
      </c>
      <c r="CD99" s="68">
        <f t="shared" si="352"/>
        <v>5.7265286375798502E-2</v>
      </c>
      <c r="CE99" s="67">
        <f t="shared" si="352"/>
        <v>2.9619975711619919E-3</v>
      </c>
      <c r="CF99" s="64">
        <v>188564</v>
      </c>
      <c r="CG99" s="69">
        <v>132</v>
      </c>
      <c r="CH99" s="70">
        <v>983</v>
      </c>
      <c r="CI99" s="70">
        <v>183</v>
      </c>
      <c r="CJ99" s="70">
        <v>793</v>
      </c>
      <c r="CK99" s="70">
        <v>140</v>
      </c>
      <c r="CL99" s="70">
        <v>55</v>
      </c>
      <c r="CM99" s="70">
        <v>69</v>
      </c>
      <c r="CN99" s="70">
        <v>347</v>
      </c>
      <c r="CO99" s="70">
        <v>127</v>
      </c>
      <c r="CP99" s="70">
        <v>13</v>
      </c>
      <c r="CQ99" s="70">
        <v>33</v>
      </c>
      <c r="CR99" s="70">
        <v>419</v>
      </c>
      <c r="CS99" s="70">
        <v>113</v>
      </c>
      <c r="CT99" s="70">
        <v>32</v>
      </c>
      <c r="CU99" s="70">
        <v>46</v>
      </c>
      <c r="CV99" s="70">
        <v>127</v>
      </c>
      <c r="CW99" s="70">
        <v>0</v>
      </c>
      <c r="CX99" s="70">
        <v>427</v>
      </c>
      <c r="CY99" s="70">
        <v>116</v>
      </c>
      <c r="CZ99" s="70">
        <v>203</v>
      </c>
      <c r="DA99" s="70">
        <v>43</v>
      </c>
      <c r="DB99" s="70">
        <v>369</v>
      </c>
      <c r="DC99" s="70">
        <v>97</v>
      </c>
      <c r="DD99" s="70">
        <v>228</v>
      </c>
      <c r="DE99" s="70">
        <v>484</v>
      </c>
      <c r="DF99" s="70">
        <v>119</v>
      </c>
      <c r="DG99" s="70">
        <v>328</v>
      </c>
      <c r="DH99" s="70">
        <v>61</v>
      </c>
      <c r="DI99" s="70">
        <v>38</v>
      </c>
      <c r="DJ99" s="70">
        <v>0</v>
      </c>
      <c r="DK99" s="69">
        <v>3</v>
      </c>
      <c r="DL99" s="70">
        <v>252</v>
      </c>
      <c r="DM99" s="70">
        <v>262</v>
      </c>
      <c r="DN99" s="69"/>
      <c r="DO99" s="70">
        <v>90</v>
      </c>
      <c r="DP99" s="70">
        <v>97</v>
      </c>
      <c r="DQ99" s="70">
        <v>262</v>
      </c>
      <c r="DR99" s="70">
        <v>96</v>
      </c>
      <c r="DS99" s="69">
        <v>9</v>
      </c>
      <c r="DT99" s="67">
        <f t="shared" si="298"/>
        <v>7.0002757684393638E-2</v>
      </c>
      <c r="DU99" s="68">
        <f t="shared" si="299"/>
        <v>0.52130841517999194</v>
      </c>
      <c r="DV99" s="68">
        <f t="shared" si="300"/>
        <v>9.7049277698818437E-2</v>
      </c>
      <c r="DW99" s="68">
        <f t="shared" si="301"/>
        <v>0.42054687002821323</v>
      </c>
      <c r="DX99" s="68">
        <f t="shared" si="302"/>
        <v>7.4245349059205365E-2</v>
      </c>
      <c r="DY99" s="68">
        <f t="shared" si="303"/>
        <v>2.916781570183068E-2</v>
      </c>
      <c r="DZ99" s="68">
        <f t="shared" si="304"/>
        <v>3.6592350607751213E-2</v>
      </c>
      <c r="EA99" s="68">
        <f t="shared" si="305"/>
        <v>0.184022400882459</v>
      </c>
      <c r="EB99" s="68">
        <f t="shared" si="306"/>
        <v>6.7351138075136291E-2</v>
      </c>
      <c r="EC99" s="68">
        <f t="shared" si="307"/>
        <v>6.8942109840690689E-3</v>
      </c>
      <c r="ED99" s="68">
        <f t="shared" si="308"/>
        <v>1.7500689421098409E-2</v>
      </c>
      <c r="EE99" s="68">
        <f t="shared" si="309"/>
        <v>0.22220572325576463</v>
      </c>
      <c r="EF99" s="68">
        <f t="shared" si="310"/>
        <v>5.9926603169215754E-2</v>
      </c>
      <c r="EG99" s="68">
        <f t="shared" si="311"/>
        <v>1.697036549924694E-2</v>
      </c>
      <c r="EH99" s="68">
        <f t="shared" si="312"/>
        <v>2.4394900405167477E-2</v>
      </c>
      <c r="EI99" s="68">
        <f t="shared" si="313"/>
        <v>6.7351138075136291E-2</v>
      </c>
      <c r="EJ99" s="68">
        <f t="shared" si="314"/>
        <v>0</v>
      </c>
      <c r="EK99" s="68">
        <f t="shared" si="315"/>
        <v>0.22644831463057633</v>
      </c>
      <c r="EL99" s="68">
        <f t="shared" si="316"/>
        <v>6.1517574934770156E-2</v>
      </c>
      <c r="EM99" s="68">
        <f t="shared" si="317"/>
        <v>0.10765575613584778</v>
      </c>
      <c r="EN99" s="68">
        <f t="shared" si="318"/>
        <v>2.2803928639613075E-2</v>
      </c>
      <c r="EO99" s="68">
        <f t="shared" si="319"/>
        <v>0.1956895271631913</v>
      </c>
      <c r="EP99" s="68">
        <f t="shared" si="320"/>
        <v>5.1441420419592293E-2</v>
      </c>
      <c r="EQ99" s="68">
        <f t="shared" si="321"/>
        <v>0.12091385418213445</v>
      </c>
      <c r="ER99" s="68">
        <f t="shared" si="185"/>
        <v>0.25667677817610995</v>
      </c>
      <c r="ES99" s="68">
        <f t="shared" si="186"/>
        <v>6.3108546700324564E-2</v>
      </c>
      <c r="ET99" s="68">
        <f t="shared" si="186"/>
        <v>0.17394624636728112</v>
      </c>
      <c r="EU99" s="68">
        <f t="shared" si="186"/>
        <v>3.2349759232939479E-2</v>
      </c>
      <c r="EV99" s="68">
        <f t="shared" si="186"/>
        <v>2.0152309030355742E-2</v>
      </c>
      <c r="EW99" s="68">
        <f t="shared" si="186"/>
        <v>0</v>
      </c>
      <c r="EX99" s="67">
        <f t="shared" si="322"/>
        <v>1.5909717655544007E-3</v>
      </c>
      <c r="EY99" s="68">
        <f t="shared" si="322"/>
        <v>0.13364162830656964</v>
      </c>
      <c r="EZ99" s="68">
        <f t="shared" si="322"/>
        <v>0.13894486752508434</v>
      </c>
      <c r="FA99" s="67"/>
      <c r="FB99" s="68">
        <f t="shared" si="233"/>
        <v>4.7729152966632021E-2</v>
      </c>
      <c r="FC99" s="68">
        <f t="shared" si="233"/>
        <v>5.1441420419592293E-2</v>
      </c>
      <c r="FD99" s="68">
        <f t="shared" si="233"/>
        <v>0.13894486752508434</v>
      </c>
      <c r="FE99" s="68">
        <f t="shared" si="233"/>
        <v>5.0911096497740824E-2</v>
      </c>
      <c r="FF99" s="67">
        <f t="shared" si="233"/>
        <v>4.7729152966632018E-3</v>
      </c>
      <c r="FG99" s="67">
        <f t="shared" si="323"/>
        <v>-2.7053792902544754E-2</v>
      </c>
      <c r="FH99" s="68">
        <f t="shared" si="324"/>
        <v>-4.7882470055933601E-2</v>
      </c>
      <c r="FI99" s="68">
        <f t="shared" si="325"/>
        <v>7.6079698155719355E-3</v>
      </c>
      <c r="FJ99" s="68">
        <f t="shared" si="326"/>
        <v>3.0170427050269788E-2</v>
      </c>
      <c r="FK99" s="68">
        <f t="shared" si="327"/>
        <v>7.7032504096097298E-3</v>
      </c>
      <c r="FL99" s="68">
        <f t="shared" si="328"/>
        <v>2.8591136935828158E-2</v>
      </c>
      <c r="FM99" s="68">
        <f t="shared" si="329"/>
        <v>4.4368916337343224E-2</v>
      </c>
      <c r="FN99" s="68">
        <f t="shared" si="330"/>
        <v>6.4291728833287959E-2</v>
      </c>
      <c r="FO99" s="68">
        <f t="shared" si="331"/>
        <v>0.72103388211581387</v>
      </c>
      <c r="FP99" s="68">
        <f t="shared" si="332"/>
        <v>4.0497750154522803E-2</v>
      </c>
      <c r="FQ99" s="68">
        <f t="shared" si="333"/>
        <v>1.9030613956566151E-2</v>
      </c>
      <c r="FR99" s="68">
        <f t="shared" si="334"/>
        <v>0.51483800570171101</v>
      </c>
      <c r="FS99" s="68">
        <f t="shared" si="335"/>
        <v>5.7310096582083928E-3</v>
      </c>
      <c r="FT99" s="68">
        <f t="shared" si="336"/>
        <v>1.7092606569115962E-2</v>
      </c>
      <c r="FU99" s="68">
        <f t="shared" si="337"/>
        <v>3.6326049803653351E-2</v>
      </c>
      <c r="FV99" s="68">
        <f t="shared" si="338"/>
        <v>7.7480606158951415E-4</v>
      </c>
      <c r="FW99" s="68">
        <f t="shared" si="339"/>
        <v>4.9366626186033195E-4</v>
      </c>
      <c r="FX99" s="68">
        <f t="shared" si="340"/>
        <v>9.4928421840499794E-2</v>
      </c>
      <c r="FY99" s="68">
        <f t="shared" si="341"/>
        <v>5.6468661649849164E-2</v>
      </c>
      <c r="FZ99" s="68">
        <f t="shared" si="342"/>
        <v>1.378614428179388E-2</v>
      </c>
      <c r="GA99" s="68">
        <f t="shared" si="343"/>
        <v>2.1132368665956466E-2</v>
      </c>
      <c r="GB99" s="68">
        <f t="shared" si="344"/>
        <v>-0.11127259638507453</v>
      </c>
      <c r="GC99" s="68">
        <f t="shared" si="345"/>
        <v>7.1975145045490685E-2</v>
      </c>
      <c r="GD99" s="68">
        <f t="shared" si="346"/>
        <v>-1.2307276572861431E-2</v>
      </c>
      <c r="GE99" s="68">
        <f t="shared" si="347"/>
        <v>0.11752224831402169</v>
      </c>
      <c r="GF99" s="68">
        <f t="shared" si="348"/>
        <v>1.9333719030350874E-2</v>
      </c>
      <c r="GG99" s="68">
        <f t="shared" si="349"/>
        <v>0.15187348646053794</v>
      </c>
      <c r="GH99" s="68">
        <f t="shared" si="350"/>
        <v>1.1092871810769733E-2</v>
      </c>
      <c r="GI99" s="68">
        <f t="shared" si="351"/>
        <v>2.5563390152195282E-3</v>
      </c>
      <c r="GJ99" s="68">
        <f t="shared" si="367"/>
        <v>1.9746650474413278E-3</v>
      </c>
      <c r="GK99" s="67">
        <f t="shared" si="368"/>
        <v>3.8393571149092508E-3</v>
      </c>
      <c r="GL99" s="68">
        <f t="shared" si="369"/>
        <v>2.0382245393853915E-2</v>
      </c>
      <c r="GM99" s="68">
        <f t="shared" si="370"/>
        <v>-1.4540969536280701E-2</v>
      </c>
      <c r="GN99" s="67"/>
      <c r="GO99" s="68">
        <f t="shared" si="232"/>
        <v>3.0763782669160758E-2</v>
      </c>
      <c r="GP99" s="68">
        <f t="shared" si="232"/>
        <v>2.6557848954340144E-2</v>
      </c>
      <c r="GQ99" s="68">
        <f t="shared" si="232"/>
        <v>-4.6676442990740419E-3</v>
      </c>
      <c r="GR99" s="68">
        <f t="shared" si="232"/>
        <v>6.3541898780576783E-3</v>
      </c>
      <c r="GS99" s="67">
        <f t="shared" si="232"/>
        <v>-1.8109177255012099E-3</v>
      </c>
    </row>
    <row r="100" spans="1:201" s="71" customFormat="1" x14ac:dyDescent="0.15">
      <c r="A100" s="64">
        <v>1</v>
      </c>
      <c r="B100" s="64" t="s">
        <v>665</v>
      </c>
      <c r="C100" s="64" t="s">
        <v>666</v>
      </c>
      <c r="D100" s="64" t="s">
        <v>667</v>
      </c>
      <c r="E100" s="64">
        <v>262767</v>
      </c>
      <c r="F100" s="65">
        <v>80</v>
      </c>
      <c r="G100" s="66">
        <v>1050</v>
      </c>
      <c r="H100" s="66">
        <v>344</v>
      </c>
      <c r="I100" s="66">
        <v>1087</v>
      </c>
      <c r="J100" s="66">
        <v>288</v>
      </c>
      <c r="K100" s="66">
        <v>171</v>
      </c>
      <c r="L100" s="66">
        <v>166</v>
      </c>
      <c r="M100" s="66">
        <v>486</v>
      </c>
      <c r="N100" s="66">
        <v>1828</v>
      </c>
      <c r="O100" s="66">
        <v>174</v>
      </c>
      <c r="P100" s="66">
        <v>149</v>
      </c>
      <c r="Q100" s="66">
        <v>1843</v>
      </c>
      <c r="R100" s="66">
        <v>199</v>
      </c>
      <c r="S100" s="66">
        <v>274</v>
      </c>
      <c r="T100" s="66">
        <v>223</v>
      </c>
      <c r="U100" s="66">
        <v>235</v>
      </c>
      <c r="V100" s="66">
        <v>19</v>
      </c>
      <c r="W100" s="66">
        <v>782</v>
      </c>
      <c r="X100" s="66">
        <v>390</v>
      </c>
      <c r="Y100" s="66">
        <v>407</v>
      </c>
      <c r="Z100" s="66">
        <v>168</v>
      </c>
      <c r="AA100" s="66">
        <v>370</v>
      </c>
      <c r="AB100" s="66">
        <v>346</v>
      </c>
      <c r="AC100" s="66">
        <v>387</v>
      </c>
      <c r="AD100" s="66">
        <v>1439</v>
      </c>
      <c r="AE100" s="66">
        <v>111</v>
      </c>
      <c r="AF100" s="66">
        <v>1695</v>
      </c>
      <c r="AG100" s="66">
        <v>353</v>
      </c>
      <c r="AH100" s="66">
        <v>165</v>
      </c>
      <c r="AI100" s="66">
        <v>54</v>
      </c>
      <c r="AJ100" s="65">
        <v>10</v>
      </c>
      <c r="AK100" s="66">
        <v>439</v>
      </c>
      <c r="AL100" s="66">
        <v>264</v>
      </c>
      <c r="AM100" s="65">
        <v>32</v>
      </c>
      <c r="AN100" s="66">
        <v>316</v>
      </c>
      <c r="AO100" s="66">
        <v>465</v>
      </c>
      <c r="AP100" s="66">
        <v>335</v>
      </c>
      <c r="AQ100" s="66">
        <v>142</v>
      </c>
      <c r="AR100" s="65">
        <v>17</v>
      </c>
      <c r="AS100" s="67">
        <f t="shared" si="277"/>
        <v>3.0445223334741423E-2</v>
      </c>
      <c r="AT100" s="68">
        <f t="shared" si="278"/>
        <v>0.3995935562684812</v>
      </c>
      <c r="AU100" s="68">
        <f t="shared" si="279"/>
        <v>0.13091446033938811</v>
      </c>
      <c r="AV100" s="68">
        <f t="shared" si="280"/>
        <v>0.4136744720607991</v>
      </c>
      <c r="AW100" s="68">
        <f t="shared" si="281"/>
        <v>0.10960280400506912</v>
      </c>
      <c r="AX100" s="68">
        <f t="shared" si="282"/>
        <v>6.5076664878009796E-2</v>
      </c>
      <c r="AY100" s="68">
        <f t="shared" si="283"/>
        <v>6.3173838419588457E-2</v>
      </c>
      <c r="AZ100" s="68">
        <f t="shared" si="284"/>
        <v>0.18495473175855418</v>
      </c>
      <c r="BA100" s="68">
        <f t="shared" si="285"/>
        <v>0.6956733531988416</v>
      </c>
      <c r="BB100" s="68">
        <f t="shared" si="286"/>
        <v>6.6218360753062602E-2</v>
      </c>
      <c r="BC100" s="68">
        <f t="shared" si="287"/>
        <v>5.6704228460955901E-2</v>
      </c>
      <c r="BD100" s="68">
        <f t="shared" si="288"/>
        <v>0.70138183257410558</v>
      </c>
      <c r="BE100" s="68">
        <f t="shared" si="289"/>
        <v>7.5732493045169297E-2</v>
      </c>
      <c r="BF100" s="68">
        <f t="shared" si="290"/>
        <v>0.10427488992148938</v>
      </c>
      <c r="BG100" s="68">
        <f t="shared" si="291"/>
        <v>8.4866060045591718E-2</v>
      </c>
      <c r="BH100" s="68">
        <f t="shared" si="292"/>
        <v>8.9432843545802929E-2</v>
      </c>
      <c r="BI100" s="68">
        <f t="shared" si="293"/>
        <v>7.2307405420010884E-3</v>
      </c>
      <c r="BJ100" s="68">
        <f t="shared" si="294"/>
        <v>0.29760205809709744</v>
      </c>
      <c r="BK100" s="68">
        <f t="shared" si="295"/>
        <v>0.14842046375686443</v>
      </c>
      <c r="BL100" s="68">
        <f t="shared" si="296"/>
        <v>0.15489007371549701</v>
      </c>
      <c r="BM100" s="68">
        <f t="shared" si="297"/>
        <v>6.393496900295699E-2</v>
      </c>
      <c r="BN100" s="68">
        <f t="shared" si="353"/>
        <v>0.14080915792317911</v>
      </c>
      <c r="BO100" s="68">
        <f t="shared" si="354"/>
        <v>0.13167559092275666</v>
      </c>
      <c r="BP100" s="68">
        <f t="shared" si="355"/>
        <v>0.14727876788181166</v>
      </c>
      <c r="BQ100" s="68">
        <f t="shared" si="356"/>
        <v>0.54763345473366143</v>
      </c>
      <c r="BR100" s="68">
        <f t="shared" si="357"/>
        <v>4.2242747376953729E-2</v>
      </c>
      <c r="BS100" s="68">
        <f t="shared" si="358"/>
        <v>0.64505816940483396</v>
      </c>
      <c r="BT100" s="68">
        <f t="shared" si="359"/>
        <v>0.13433954796454653</v>
      </c>
      <c r="BU100" s="68">
        <f t="shared" si="360"/>
        <v>6.2793273127904184E-2</v>
      </c>
      <c r="BV100" s="68">
        <f t="shared" si="361"/>
        <v>2.0550525750950462E-2</v>
      </c>
      <c r="BW100" s="67">
        <f t="shared" si="362"/>
        <v>3.8056529168426778E-3</v>
      </c>
      <c r="BX100" s="68">
        <f t="shared" si="363"/>
        <v>0.16706816304939356</v>
      </c>
      <c r="BY100" s="68">
        <f t="shared" si="364"/>
        <v>0.10046923700464669</v>
      </c>
      <c r="BZ100" s="67">
        <f t="shared" si="365"/>
        <v>1.217808933389657E-2</v>
      </c>
      <c r="CA100" s="68">
        <f t="shared" si="366"/>
        <v>0.12025863217222862</v>
      </c>
      <c r="CB100" s="68">
        <f t="shared" si="352"/>
        <v>0.17696286063318453</v>
      </c>
      <c r="CC100" s="68">
        <f t="shared" si="352"/>
        <v>0.12748937271422972</v>
      </c>
      <c r="CD100" s="68">
        <f t="shared" si="352"/>
        <v>5.4040271419166029E-2</v>
      </c>
      <c r="CE100" s="67">
        <f t="shared" si="352"/>
        <v>6.469609958632553E-3</v>
      </c>
      <c r="CF100" s="64">
        <v>245641</v>
      </c>
      <c r="CG100" s="69">
        <v>130</v>
      </c>
      <c r="CH100" s="70">
        <v>1171</v>
      </c>
      <c r="CI100" s="70">
        <v>215</v>
      </c>
      <c r="CJ100" s="70">
        <v>964</v>
      </c>
      <c r="CK100" s="70">
        <v>235</v>
      </c>
      <c r="CL100" s="70">
        <v>40</v>
      </c>
      <c r="CM100" s="70">
        <v>125</v>
      </c>
      <c r="CN100" s="70">
        <v>379</v>
      </c>
      <c r="CO100" s="70">
        <v>156</v>
      </c>
      <c r="CP100" s="70">
        <v>21</v>
      </c>
      <c r="CQ100" s="70">
        <v>43</v>
      </c>
      <c r="CR100" s="70">
        <v>432</v>
      </c>
      <c r="CS100" s="70">
        <v>126</v>
      </c>
      <c r="CT100" s="70">
        <v>58</v>
      </c>
      <c r="CU100" s="70">
        <v>67</v>
      </c>
      <c r="CV100" s="70">
        <v>194</v>
      </c>
      <c r="CW100" s="70">
        <v>0</v>
      </c>
      <c r="CX100" s="70">
        <v>508</v>
      </c>
      <c r="CY100" s="70">
        <v>139</v>
      </c>
      <c r="CZ100" s="70">
        <v>333</v>
      </c>
      <c r="DA100" s="70">
        <v>107</v>
      </c>
      <c r="DB100" s="70">
        <v>327</v>
      </c>
      <c r="DC100" s="70">
        <v>148</v>
      </c>
      <c r="DD100" s="70">
        <v>308</v>
      </c>
      <c r="DE100" s="70">
        <v>661</v>
      </c>
      <c r="DF100" s="70">
        <v>55</v>
      </c>
      <c r="DG100" s="70">
        <v>563</v>
      </c>
      <c r="DH100" s="70">
        <v>159</v>
      </c>
      <c r="DI100" s="70">
        <v>69</v>
      </c>
      <c r="DJ100" s="70">
        <v>5</v>
      </c>
      <c r="DK100" s="69">
        <v>3</v>
      </c>
      <c r="DL100" s="70">
        <v>365</v>
      </c>
      <c r="DM100" s="70">
        <v>266</v>
      </c>
      <c r="DN100" s="69"/>
      <c r="DO100" s="70">
        <v>106</v>
      </c>
      <c r="DP100" s="70">
        <v>355</v>
      </c>
      <c r="DQ100" s="70">
        <v>292</v>
      </c>
      <c r="DR100" s="70">
        <v>122</v>
      </c>
      <c r="DS100" s="69">
        <v>16</v>
      </c>
      <c r="DT100" s="67">
        <f t="shared" si="298"/>
        <v>5.2922761265423938E-2</v>
      </c>
      <c r="DU100" s="68">
        <f t="shared" si="299"/>
        <v>0.47671194955239554</v>
      </c>
      <c r="DV100" s="68">
        <f t="shared" si="300"/>
        <v>8.7526105169739576E-2</v>
      </c>
      <c r="DW100" s="68">
        <f t="shared" si="301"/>
        <v>0.3924426296912974</v>
      </c>
      <c r="DX100" s="68">
        <f t="shared" si="302"/>
        <v>9.5668068441343262E-2</v>
      </c>
      <c r="DY100" s="68">
        <f t="shared" si="303"/>
        <v>1.6283926543207365E-2</v>
      </c>
      <c r="DZ100" s="68">
        <f t="shared" si="304"/>
        <v>5.0887270447523017E-2</v>
      </c>
      <c r="EA100" s="68">
        <f t="shared" si="305"/>
        <v>0.15429020399688975</v>
      </c>
      <c r="EB100" s="68">
        <f t="shared" si="306"/>
        <v>6.3507313518508718E-2</v>
      </c>
      <c r="EC100" s="68">
        <f t="shared" si="307"/>
        <v>8.5490614351838665E-3</v>
      </c>
      <c r="ED100" s="68">
        <f t="shared" si="308"/>
        <v>1.7505221033947915E-2</v>
      </c>
      <c r="EE100" s="68">
        <f t="shared" si="309"/>
        <v>0.17586640666663952</v>
      </c>
      <c r="EF100" s="68">
        <f t="shared" si="310"/>
        <v>5.1294368611103203E-2</v>
      </c>
      <c r="EG100" s="68">
        <f t="shared" si="311"/>
        <v>2.3611693487650676E-2</v>
      </c>
      <c r="EH100" s="68">
        <f t="shared" si="312"/>
        <v>2.7275576959872337E-2</v>
      </c>
      <c r="EI100" s="68">
        <f t="shared" si="313"/>
        <v>7.8977043734555705E-2</v>
      </c>
      <c r="EJ100" s="68">
        <f t="shared" si="314"/>
        <v>0</v>
      </c>
      <c r="EK100" s="68">
        <f t="shared" si="315"/>
        <v>0.20680586709873353</v>
      </c>
      <c r="EL100" s="68">
        <f t="shared" si="316"/>
        <v>5.6586644737645589E-2</v>
      </c>
      <c r="EM100" s="68">
        <f t="shared" si="317"/>
        <v>0.13556368847220129</v>
      </c>
      <c r="EN100" s="68">
        <f t="shared" si="318"/>
        <v>4.3559503503079702E-2</v>
      </c>
      <c r="EO100" s="68">
        <f t="shared" si="319"/>
        <v>0.13312109949072021</v>
      </c>
      <c r="EP100" s="68">
        <f t="shared" si="320"/>
        <v>6.0250528209867246E-2</v>
      </c>
      <c r="EQ100" s="68">
        <f t="shared" si="321"/>
        <v>0.12538623438269669</v>
      </c>
      <c r="ER100" s="68">
        <f t="shared" si="185"/>
        <v>0.2690918861265017</v>
      </c>
      <c r="ES100" s="68">
        <f t="shared" si="186"/>
        <v>2.2390398996910126E-2</v>
      </c>
      <c r="ET100" s="68">
        <f t="shared" si="186"/>
        <v>0.22919626609564364</v>
      </c>
      <c r="EU100" s="68">
        <f t="shared" si="186"/>
        <v>6.4728608009249275E-2</v>
      </c>
      <c r="EV100" s="68">
        <f t="shared" si="186"/>
        <v>2.8089773287032705E-2</v>
      </c>
      <c r="EW100" s="68">
        <f t="shared" si="186"/>
        <v>2.0354908179009206E-3</v>
      </c>
      <c r="EX100" s="67">
        <f t="shared" si="322"/>
        <v>1.2212944907405523E-3</v>
      </c>
      <c r="EY100" s="68">
        <f t="shared" si="322"/>
        <v>0.14859082970676718</v>
      </c>
      <c r="EZ100" s="68">
        <f t="shared" si="322"/>
        <v>0.10828811151232898</v>
      </c>
      <c r="FA100" s="67"/>
      <c r="FB100" s="68">
        <f t="shared" si="233"/>
        <v>4.3152405339499517E-2</v>
      </c>
      <c r="FC100" s="68">
        <f t="shared" si="233"/>
        <v>0.14451984807096535</v>
      </c>
      <c r="FD100" s="68">
        <f t="shared" si="233"/>
        <v>0.11887266376541376</v>
      </c>
      <c r="FE100" s="68">
        <f t="shared" si="233"/>
        <v>4.9665975956782467E-2</v>
      </c>
      <c r="FF100" s="67">
        <f t="shared" si="233"/>
        <v>6.5135706172829459E-3</v>
      </c>
      <c r="FG100" s="67">
        <f t="shared" si="323"/>
        <v>-2.2477537930682516E-2</v>
      </c>
      <c r="FH100" s="68">
        <f t="shared" si="324"/>
        <v>-7.7118393283914344E-2</v>
      </c>
      <c r="FI100" s="68">
        <f t="shared" si="325"/>
        <v>4.3388355169648535E-2</v>
      </c>
      <c r="FJ100" s="68">
        <f t="shared" si="326"/>
        <v>2.1231842369501708E-2</v>
      </c>
      <c r="FK100" s="68">
        <f t="shared" si="327"/>
        <v>1.3934735563725861E-2</v>
      </c>
      <c r="FL100" s="68">
        <f t="shared" si="328"/>
        <v>4.8792738334802431E-2</v>
      </c>
      <c r="FM100" s="68">
        <f t="shared" si="329"/>
        <v>1.228656797206544E-2</v>
      </c>
      <c r="FN100" s="68">
        <f t="shared" si="330"/>
        <v>3.0664527761664423E-2</v>
      </c>
      <c r="FO100" s="68">
        <f t="shared" si="331"/>
        <v>0.63216603968033291</v>
      </c>
      <c r="FP100" s="68">
        <f t="shared" si="332"/>
        <v>5.7669299317878737E-2</v>
      </c>
      <c r="FQ100" s="68">
        <f t="shared" si="333"/>
        <v>3.9199007427007986E-2</v>
      </c>
      <c r="FR100" s="68">
        <f t="shared" si="334"/>
        <v>0.52551542590746603</v>
      </c>
      <c r="FS100" s="68">
        <f t="shared" si="335"/>
        <v>2.4438124434066094E-2</v>
      </c>
      <c r="FT100" s="68">
        <f t="shared" si="336"/>
        <v>8.0663196433838708E-2</v>
      </c>
      <c r="FU100" s="68">
        <f t="shared" si="337"/>
        <v>5.7590483085719381E-2</v>
      </c>
      <c r="FV100" s="68">
        <f t="shared" si="338"/>
        <v>1.0455799811247224E-2</v>
      </c>
      <c r="FW100" s="68">
        <f t="shared" si="339"/>
        <v>7.2307405420010884E-3</v>
      </c>
      <c r="FX100" s="68">
        <f t="shared" si="340"/>
        <v>9.0796190998363918E-2</v>
      </c>
      <c r="FY100" s="68">
        <f t="shared" si="341"/>
        <v>9.1833819019218846E-2</v>
      </c>
      <c r="FZ100" s="68">
        <f t="shared" si="342"/>
        <v>1.9326385243295718E-2</v>
      </c>
      <c r="GA100" s="68">
        <f t="shared" si="343"/>
        <v>2.0375465499877288E-2</v>
      </c>
      <c r="GB100" s="68">
        <f t="shared" si="344"/>
        <v>7.6880584324588996E-3</v>
      </c>
      <c r="GC100" s="68">
        <f t="shared" si="345"/>
        <v>7.1425062712889412E-2</v>
      </c>
      <c r="GD100" s="68">
        <f t="shared" si="346"/>
        <v>2.1892533499114963E-2</v>
      </c>
      <c r="GE100" s="68">
        <f t="shared" si="347"/>
        <v>0.27854156860715973</v>
      </c>
      <c r="GF100" s="68">
        <f t="shared" si="348"/>
        <v>1.9852348380043603E-2</v>
      </c>
      <c r="GG100" s="68">
        <f t="shared" si="349"/>
        <v>0.41586190330919032</v>
      </c>
      <c r="GH100" s="68">
        <f t="shared" si="350"/>
        <v>6.9610939955297255E-2</v>
      </c>
      <c r="GI100" s="68">
        <f t="shared" si="351"/>
        <v>3.4703499840871482E-2</v>
      </c>
      <c r="GJ100" s="68">
        <f t="shared" si="367"/>
        <v>1.851503493304954E-2</v>
      </c>
      <c r="GK100" s="67">
        <f t="shared" si="368"/>
        <v>2.5843584261021255E-3</v>
      </c>
      <c r="GL100" s="68">
        <f t="shared" si="369"/>
        <v>1.8477333342626384E-2</v>
      </c>
      <c r="GM100" s="68">
        <f t="shared" si="370"/>
        <v>-7.8188745076822885E-3</v>
      </c>
      <c r="GN100" s="67"/>
      <c r="GO100" s="68">
        <f t="shared" si="232"/>
        <v>7.7106226832729108E-2</v>
      </c>
      <c r="GP100" s="68">
        <f t="shared" si="232"/>
        <v>3.2443012562219181E-2</v>
      </c>
      <c r="GQ100" s="68">
        <f t="shared" si="232"/>
        <v>8.6167089488159571E-3</v>
      </c>
      <c r="GR100" s="68">
        <f t="shared" si="232"/>
        <v>4.3742954623835623E-3</v>
      </c>
      <c r="GS100" s="67">
        <f t="shared" si="232"/>
        <v>-4.3960658650392913E-5</v>
      </c>
    </row>
    <row r="101" spans="1:201" s="71" customFormat="1" x14ac:dyDescent="0.15">
      <c r="A101" s="64">
        <v>1</v>
      </c>
      <c r="B101" s="64" t="s">
        <v>668</v>
      </c>
      <c r="C101" s="64" t="s">
        <v>669</v>
      </c>
      <c r="D101" s="64" t="s">
        <v>670</v>
      </c>
      <c r="E101" s="64">
        <v>532273</v>
      </c>
      <c r="F101" s="65">
        <v>282</v>
      </c>
      <c r="G101" s="66">
        <v>1701</v>
      </c>
      <c r="H101" s="66">
        <v>580</v>
      </c>
      <c r="I101" s="66">
        <v>2314</v>
      </c>
      <c r="J101" s="66">
        <v>391</v>
      </c>
      <c r="K101" s="66">
        <v>432</v>
      </c>
      <c r="L101" s="66">
        <v>244</v>
      </c>
      <c r="M101" s="66">
        <v>1136</v>
      </c>
      <c r="N101" s="66">
        <v>2120</v>
      </c>
      <c r="O101" s="66">
        <v>152</v>
      </c>
      <c r="P101" s="66">
        <v>133</v>
      </c>
      <c r="Q101" s="66">
        <v>2768</v>
      </c>
      <c r="R101" s="66">
        <v>270</v>
      </c>
      <c r="S101" s="66">
        <v>144</v>
      </c>
      <c r="T101" s="66">
        <v>172</v>
      </c>
      <c r="U101" s="66">
        <v>279</v>
      </c>
      <c r="V101" s="66">
        <v>4</v>
      </c>
      <c r="W101" s="66">
        <v>1323</v>
      </c>
      <c r="X101" s="66">
        <v>329</v>
      </c>
      <c r="Y101" s="66">
        <v>542</v>
      </c>
      <c r="Z101" s="66">
        <v>73</v>
      </c>
      <c r="AA101" s="66">
        <v>344</v>
      </c>
      <c r="AB101" s="66">
        <v>419</v>
      </c>
      <c r="AC101" s="66">
        <v>495</v>
      </c>
      <c r="AD101" s="66">
        <v>1770</v>
      </c>
      <c r="AE101" s="66">
        <v>167</v>
      </c>
      <c r="AF101" s="66">
        <v>1024</v>
      </c>
      <c r="AG101" s="66">
        <v>147</v>
      </c>
      <c r="AH101" s="66">
        <v>119</v>
      </c>
      <c r="AI101" s="66">
        <v>117</v>
      </c>
      <c r="AJ101" s="65">
        <v>13</v>
      </c>
      <c r="AK101" s="66">
        <v>1077</v>
      </c>
      <c r="AL101" s="66">
        <v>649</v>
      </c>
      <c r="AM101" s="65">
        <v>66</v>
      </c>
      <c r="AN101" s="66">
        <v>304</v>
      </c>
      <c r="AO101" s="66">
        <v>321</v>
      </c>
      <c r="AP101" s="66">
        <v>788</v>
      </c>
      <c r="AQ101" s="66">
        <v>410</v>
      </c>
      <c r="AR101" s="65">
        <v>90</v>
      </c>
      <c r="AS101" s="67">
        <f t="shared" si="277"/>
        <v>5.2980331521606389E-2</v>
      </c>
      <c r="AT101" s="68">
        <f t="shared" si="278"/>
        <v>0.31957285077394493</v>
      </c>
      <c r="AU101" s="68">
        <f t="shared" si="279"/>
        <v>0.10896663929975782</v>
      </c>
      <c r="AV101" s="68">
        <f t="shared" si="280"/>
        <v>0.43473931610282696</v>
      </c>
      <c r="AW101" s="68">
        <f t="shared" si="281"/>
        <v>7.3458544769319511E-2</v>
      </c>
      <c r="AX101" s="68">
        <f t="shared" si="282"/>
        <v>8.1161358926716179E-2</v>
      </c>
      <c r="AY101" s="68">
        <f t="shared" si="283"/>
        <v>4.5841137912311918E-2</v>
      </c>
      <c r="AZ101" s="68">
        <f t="shared" si="284"/>
        <v>0.2134243142146981</v>
      </c>
      <c r="BA101" s="68">
        <f t="shared" si="285"/>
        <v>0.39829185399221828</v>
      </c>
      <c r="BB101" s="68">
        <f t="shared" si="286"/>
        <v>2.8556774437177915E-2</v>
      </c>
      <c r="BC101" s="68">
        <f t="shared" si="287"/>
        <v>2.4987177632530676E-2</v>
      </c>
      <c r="BD101" s="68">
        <f t="shared" si="288"/>
        <v>0.52003389238229258</v>
      </c>
      <c r="BE101" s="68">
        <f t="shared" si="289"/>
        <v>5.072584932919761E-2</v>
      </c>
      <c r="BF101" s="68">
        <f t="shared" si="290"/>
        <v>2.7053786308905394E-2</v>
      </c>
      <c r="BG101" s="68">
        <f t="shared" si="291"/>
        <v>3.2314244757859219E-2</v>
      </c>
      <c r="BH101" s="68">
        <f t="shared" si="292"/>
        <v>5.2416710973504199E-2</v>
      </c>
      <c r="BI101" s="68">
        <f t="shared" si="293"/>
        <v>7.5149406413626088E-4</v>
      </c>
      <c r="BJ101" s="68">
        <f t="shared" si="294"/>
        <v>0.24855666171306828</v>
      </c>
      <c r="BK101" s="68">
        <f t="shared" si="295"/>
        <v>6.1810386775207456E-2</v>
      </c>
      <c r="BL101" s="68">
        <f t="shared" si="296"/>
        <v>0.10182744569046334</v>
      </c>
      <c r="BM101" s="68">
        <f t="shared" si="297"/>
        <v>1.3714766670486761E-2</v>
      </c>
      <c r="BN101" s="68">
        <f t="shared" si="353"/>
        <v>6.4628489515718437E-2</v>
      </c>
      <c r="BO101" s="68">
        <f t="shared" si="354"/>
        <v>7.8719003218273326E-2</v>
      </c>
      <c r="BP101" s="68">
        <f t="shared" si="355"/>
        <v>9.2997390436862296E-2</v>
      </c>
      <c r="BQ101" s="68">
        <f t="shared" si="356"/>
        <v>0.33253612338029548</v>
      </c>
      <c r="BR101" s="68">
        <f t="shared" si="357"/>
        <v>3.1374877177688887E-2</v>
      </c>
      <c r="BS101" s="68">
        <f t="shared" si="358"/>
        <v>0.19238248041888278</v>
      </c>
      <c r="BT101" s="68">
        <f t="shared" si="359"/>
        <v>2.761740685700759E-2</v>
      </c>
      <c r="BU101" s="68">
        <f t="shared" si="360"/>
        <v>2.2356948408053762E-2</v>
      </c>
      <c r="BV101" s="68">
        <f t="shared" si="361"/>
        <v>2.198120137598563E-2</v>
      </c>
      <c r="BW101" s="67">
        <f t="shared" si="362"/>
        <v>2.442355708442848E-3</v>
      </c>
      <c r="BX101" s="68">
        <f t="shared" si="363"/>
        <v>0.20233977676868825</v>
      </c>
      <c r="BY101" s="68">
        <f t="shared" si="364"/>
        <v>0.12192991190610833</v>
      </c>
      <c r="BZ101" s="67">
        <f t="shared" si="365"/>
        <v>1.2399652058248304E-2</v>
      </c>
      <c r="CA101" s="68">
        <f t="shared" si="366"/>
        <v>5.7113548874355831E-2</v>
      </c>
      <c r="CB101" s="68">
        <f t="shared" si="352"/>
        <v>6.0307398646934934E-2</v>
      </c>
      <c r="CC101" s="68">
        <f t="shared" si="352"/>
        <v>0.1480443306348434</v>
      </c>
      <c r="CD101" s="68">
        <f t="shared" si="352"/>
        <v>7.7028141573966744E-2</v>
      </c>
      <c r="CE101" s="67">
        <f t="shared" si="352"/>
        <v>1.690861644306587E-2</v>
      </c>
      <c r="CF101" s="64">
        <v>499114</v>
      </c>
      <c r="CG101" s="69">
        <v>358</v>
      </c>
      <c r="CH101" s="70">
        <v>1720</v>
      </c>
      <c r="CI101" s="70">
        <v>426</v>
      </c>
      <c r="CJ101" s="70">
        <v>2051</v>
      </c>
      <c r="CK101" s="70">
        <v>309</v>
      </c>
      <c r="CL101" s="70">
        <v>109</v>
      </c>
      <c r="CM101" s="70">
        <v>137</v>
      </c>
      <c r="CN101" s="70">
        <v>854</v>
      </c>
      <c r="CO101" s="70">
        <v>164</v>
      </c>
      <c r="CP101" s="70">
        <v>25</v>
      </c>
      <c r="CQ101" s="70">
        <v>76</v>
      </c>
      <c r="CR101" s="70">
        <v>1351</v>
      </c>
      <c r="CS101" s="70">
        <v>236</v>
      </c>
      <c r="CT101" s="70">
        <v>88</v>
      </c>
      <c r="CU101" s="70">
        <v>93</v>
      </c>
      <c r="CV101" s="70">
        <v>244</v>
      </c>
      <c r="CW101" s="70">
        <v>3</v>
      </c>
      <c r="CX101" s="70">
        <v>1023</v>
      </c>
      <c r="CY101" s="70">
        <v>206</v>
      </c>
      <c r="CZ101" s="70">
        <v>490</v>
      </c>
      <c r="DA101" s="70">
        <v>40</v>
      </c>
      <c r="DB101" s="70">
        <v>469</v>
      </c>
      <c r="DC101" s="70">
        <v>142</v>
      </c>
      <c r="DD101" s="70">
        <v>459</v>
      </c>
      <c r="DE101" s="70">
        <v>965</v>
      </c>
      <c r="DF101" s="70">
        <v>156</v>
      </c>
      <c r="DG101" s="70">
        <v>831</v>
      </c>
      <c r="DH101" s="70">
        <v>134</v>
      </c>
      <c r="DI101" s="70">
        <v>94</v>
      </c>
      <c r="DJ101" s="70">
        <v>19</v>
      </c>
      <c r="DK101" s="69">
        <v>6</v>
      </c>
      <c r="DL101" s="70">
        <v>1490</v>
      </c>
      <c r="DM101" s="70">
        <v>659</v>
      </c>
      <c r="DN101" s="69"/>
      <c r="DO101" s="70">
        <v>231</v>
      </c>
      <c r="DP101" s="70">
        <v>355</v>
      </c>
      <c r="DQ101" s="70">
        <v>638</v>
      </c>
      <c r="DR101" s="70">
        <v>352</v>
      </c>
      <c r="DS101" s="69">
        <v>48</v>
      </c>
      <c r="DT101" s="67">
        <f t="shared" si="298"/>
        <v>7.1727100421947687E-2</v>
      </c>
      <c r="DU101" s="68">
        <f t="shared" si="299"/>
        <v>0.34461065007192748</v>
      </c>
      <c r="DV101" s="68">
        <f t="shared" si="300"/>
        <v>8.5351242401535521E-2</v>
      </c>
      <c r="DW101" s="68">
        <f t="shared" si="301"/>
        <v>0.41092816470786236</v>
      </c>
      <c r="DX101" s="68">
        <f t="shared" si="302"/>
        <v>6.1909703995479987E-2</v>
      </c>
      <c r="DY101" s="68">
        <f t="shared" si="303"/>
        <v>2.1838698173162845E-2</v>
      </c>
      <c r="DZ101" s="68">
        <f t="shared" si="304"/>
        <v>2.7448638988287245E-2</v>
      </c>
      <c r="EA101" s="68">
        <f t="shared" si="305"/>
        <v>0.17110319486129422</v>
      </c>
      <c r="EB101" s="68">
        <f t="shared" si="306"/>
        <v>3.285822477430006E-2</v>
      </c>
      <c r="EC101" s="68">
        <f t="shared" si="307"/>
        <v>5.008875727789644E-3</v>
      </c>
      <c r="ED101" s="68">
        <f t="shared" si="308"/>
        <v>1.5226982212480516E-2</v>
      </c>
      <c r="EE101" s="68">
        <f t="shared" si="309"/>
        <v>0.27067964432975233</v>
      </c>
      <c r="EF101" s="68">
        <f t="shared" si="310"/>
        <v>4.728378687033423E-2</v>
      </c>
      <c r="EG101" s="68">
        <f t="shared" si="311"/>
        <v>1.7631242561819544E-2</v>
      </c>
      <c r="EH101" s="68">
        <f t="shared" si="312"/>
        <v>1.8633017707377474E-2</v>
      </c>
      <c r="EI101" s="68">
        <f t="shared" si="313"/>
        <v>4.8886627103226915E-2</v>
      </c>
      <c r="EJ101" s="68">
        <f t="shared" si="314"/>
        <v>6.0106508733475718E-4</v>
      </c>
      <c r="EK101" s="68">
        <f t="shared" si="315"/>
        <v>0.20496319478115221</v>
      </c>
      <c r="EL101" s="68">
        <f t="shared" si="316"/>
        <v>4.1273135996986655E-2</v>
      </c>
      <c r="EM101" s="68">
        <f t="shared" si="317"/>
        <v>9.8173964264677019E-2</v>
      </c>
      <c r="EN101" s="68">
        <f t="shared" si="318"/>
        <v>8.0142011644634293E-3</v>
      </c>
      <c r="EO101" s="68">
        <f t="shared" si="319"/>
        <v>9.3966508653333697E-2</v>
      </c>
      <c r="EP101" s="68">
        <f t="shared" si="320"/>
        <v>2.8450414133845171E-2</v>
      </c>
      <c r="EQ101" s="68">
        <f t="shared" si="321"/>
        <v>9.196295836221785E-2</v>
      </c>
      <c r="ER101" s="68">
        <f t="shared" si="185"/>
        <v>0.19334260309268023</v>
      </c>
      <c r="ES101" s="68">
        <f t="shared" si="186"/>
        <v>3.1255384541407374E-2</v>
      </c>
      <c r="ET101" s="68">
        <f t="shared" si="186"/>
        <v>0.16649502919172773</v>
      </c>
      <c r="EU101" s="68">
        <f t="shared" si="186"/>
        <v>2.6847573900952486E-2</v>
      </c>
      <c r="EV101" s="68">
        <f t="shared" si="186"/>
        <v>1.8833372736489058E-2</v>
      </c>
      <c r="EW101" s="68">
        <f t="shared" si="186"/>
        <v>3.806745553120129E-3</v>
      </c>
      <c r="EX101" s="67">
        <f t="shared" si="322"/>
        <v>1.2021301746695144E-3</v>
      </c>
      <c r="EY101" s="68">
        <f t="shared" si="322"/>
        <v>0.29852899337626276</v>
      </c>
      <c r="EZ101" s="68">
        <f t="shared" si="322"/>
        <v>0.132033964184535</v>
      </c>
      <c r="FA101" s="67"/>
      <c r="FB101" s="68">
        <f t="shared" si="233"/>
        <v>4.6282011724776306E-2</v>
      </c>
      <c r="FC101" s="68">
        <f t="shared" si="233"/>
        <v>7.1126035334612939E-2</v>
      </c>
      <c r="FD101" s="68">
        <f t="shared" si="233"/>
        <v>0.12782650857319169</v>
      </c>
      <c r="FE101" s="68">
        <f t="shared" si="233"/>
        <v>7.0524970247278176E-2</v>
      </c>
      <c r="FF101" s="67">
        <f t="shared" si="233"/>
        <v>9.6170413973561148E-3</v>
      </c>
      <c r="FG101" s="67">
        <f t="shared" si="323"/>
        <v>-1.8746768900341299E-2</v>
      </c>
      <c r="FH101" s="68">
        <f t="shared" si="324"/>
        <v>-2.5037799297982555E-2</v>
      </c>
      <c r="FI101" s="68">
        <f t="shared" si="325"/>
        <v>2.3615396898222299E-2</v>
      </c>
      <c r="FJ101" s="68">
        <f t="shared" si="326"/>
        <v>2.3811151394964591E-2</v>
      </c>
      <c r="FK101" s="68">
        <f t="shared" si="327"/>
        <v>1.1548840773839525E-2</v>
      </c>
      <c r="FL101" s="68">
        <f t="shared" si="328"/>
        <v>5.932266075355333E-2</v>
      </c>
      <c r="FM101" s="68">
        <f t="shared" si="329"/>
        <v>1.8392498924024673E-2</v>
      </c>
      <c r="FN101" s="68">
        <f t="shared" si="330"/>
        <v>4.232111935340388E-2</v>
      </c>
      <c r="FO101" s="68">
        <f t="shared" si="331"/>
        <v>0.36543362921791822</v>
      </c>
      <c r="FP101" s="68">
        <f t="shared" si="332"/>
        <v>2.3547898709388271E-2</v>
      </c>
      <c r="FQ101" s="68">
        <f t="shared" si="333"/>
        <v>9.7601954200501606E-3</v>
      </c>
      <c r="FR101" s="68">
        <f t="shared" si="334"/>
        <v>0.24935424805254025</v>
      </c>
      <c r="FS101" s="68">
        <f t="shared" si="335"/>
        <v>3.4420624588633805E-3</v>
      </c>
      <c r="FT101" s="68">
        <f t="shared" si="336"/>
        <v>9.42254374708585E-3</v>
      </c>
      <c r="FU101" s="68">
        <f t="shared" si="337"/>
        <v>1.3681227050481744E-2</v>
      </c>
      <c r="FV101" s="68">
        <f t="shared" si="338"/>
        <v>3.5300838702772841E-3</v>
      </c>
      <c r="FW101" s="68">
        <f t="shared" si="339"/>
        <v>1.504289768015037E-4</v>
      </c>
      <c r="FX101" s="68">
        <f t="shared" si="340"/>
        <v>4.3593466931916069E-2</v>
      </c>
      <c r="FY101" s="68">
        <f t="shared" si="341"/>
        <v>2.05372507782208E-2</v>
      </c>
      <c r="FZ101" s="68">
        <f t="shared" si="342"/>
        <v>3.653481425786323E-3</v>
      </c>
      <c r="GA101" s="68">
        <f t="shared" si="343"/>
        <v>5.7005655060233321E-3</v>
      </c>
      <c r="GB101" s="68">
        <f t="shared" si="344"/>
        <v>-2.9338019137615259E-2</v>
      </c>
      <c r="GC101" s="68">
        <f t="shared" si="345"/>
        <v>5.0268589084428154E-2</v>
      </c>
      <c r="GD101" s="68">
        <f t="shared" si="346"/>
        <v>1.0344320746444452E-3</v>
      </c>
      <c r="GE101" s="68">
        <f t="shared" si="347"/>
        <v>0.13919352028761525</v>
      </c>
      <c r="GF101" s="68">
        <f t="shared" si="348"/>
        <v>1.1949263628151241E-4</v>
      </c>
      <c r="GG101" s="68">
        <f t="shared" si="349"/>
        <v>2.5887451227155051E-2</v>
      </c>
      <c r="GH101" s="68">
        <f t="shared" si="350"/>
        <v>7.6983295605510468E-4</v>
      </c>
      <c r="GI101" s="68">
        <f t="shared" si="351"/>
        <v>3.5235756715647042E-3</v>
      </c>
      <c r="GJ101" s="68">
        <f t="shared" si="367"/>
        <v>1.8174455822865501E-2</v>
      </c>
      <c r="GK101" s="67">
        <f t="shared" si="368"/>
        <v>1.2402255337733337E-3</v>
      </c>
      <c r="GL101" s="68">
        <f t="shared" si="369"/>
        <v>-9.6189216607574513E-2</v>
      </c>
      <c r="GM101" s="68">
        <f t="shared" si="370"/>
        <v>-1.0104052278426673E-2</v>
      </c>
      <c r="GN101" s="67"/>
      <c r="GO101" s="68">
        <f t="shared" si="232"/>
        <v>1.0831537149579525E-2</v>
      </c>
      <c r="GP101" s="68">
        <f t="shared" si="232"/>
        <v>-1.0818636687678004E-2</v>
      </c>
      <c r="GQ101" s="68">
        <f t="shared" si="232"/>
        <v>2.0217822061651708E-2</v>
      </c>
      <c r="GR101" s="68">
        <f t="shared" si="232"/>
        <v>6.5031713266885671E-3</v>
      </c>
      <c r="GS101" s="67">
        <f t="shared" si="232"/>
        <v>7.2915750457097552E-3</v>
      </c>
    </row>
    <row r="102" spans="1:201" s="71" customFormat="1" x14ac:dyDescent="0.15">
      <c r="A102" s="64">
        <v>1</v>
      </c>
      <c r="B102" s="64" t="s">
        <v>671</v>
      </c>
      <c r="C102" s="64" t="s">
        <v>672</v>
      </c>
      <c r="D102" s="64" t="s">
        <v>673</v>
      </c>
      <c r="E102" s="64">
        <v>2203</v>
      </c>
      <c r="F102" s="65">
        <v>1</v>
      </c>
      <c r="G102" s="66">
        <v>8</v>
      </c>
      <c r="H102" s="66">
        <v>2</v>
      </c>
      <c r="I102" s="66">
        <v>13</v>
      </c>
      <c r="J102" s="66">
        <v>1</v>
      </c>
      <c r="K102" s="66">
        <v>0</v>
      </c>
      <c r="L102" s="66">
        <v>1</v>
      </c>
      <c r="M102" s="66">
        <v>1</v>
      </c>
      <c r="N102" s="66">
        <v>16</v>
      </c>
      <c r="O102" s="66">
        <v>0</v>
      </c>
      <c r="P102" s="66">
        <v>0</v>
      </c>
      <c r="Q102" s="66">
        <v>25</v>
      </c>
      <c r="R102" s="66">
        <v>2</v>
      </c>
      <c r="S102" s="66">
        <v>0</v>
      </c>
      <c r="T102" s="66">
        <v>1</v>
      </c>
      <c r="U102" s="66">
        <v>1</v>
      </c>
      <c r="V102" s="66">
        <v>0</v>
      </c>
      <c r="W102" s="66">
        <v>12</v>
      </c>
      <c r="X102" s="66">
        <v>2</v>
      </c>
      <c r="Y102" s="66">
        <v>5</v>
      </c>
      <c r="Z102" s="66">
        <v>1</v>
      </c>
      <c r="AA102" s="66">
        <v>4</v>
      </c>
      <c r="AB102" s="66">
        <v>0</v>
      </c>
      <c r="AC102" s="66">
        <v>0</v>
      </c>
      <c r="AD102" s="66">
        <v>5</v>
      </c>
      <c r="AE102" s="66">
        <v>0</v>
      </c>
      <c r="AF102" s="66">
        <v>2</v>
      </c>
      <c r="AG102" s="66">
        <v>0</v>
      </c>
      <c r="AH102" s="66">
        <v>0</v>
      </c>
      <c r="AI102" s="66">
        <v>0</v>
      </c>
      <c r="AJ102" s="65">
        <v>1</v>
      </c>
      <c r="AK102" s="66">
        <v>2</v>
      </c>
      <c r="AL102" s="66">
        <v>7</v>
      </c>
      <c r="AM102" s="65">
        <v>1</v>
      </c>
      <c r="AN102" s="66">
        <v>1</v>
      </c>
      <c r="AO102" s="66">
        <v>2</v>
      </c>
      <c r="AP102" s="66">
        <v>10</v>
      </c>
      <c r="AQ102" s="66">
        <v>9</v>
      </c>
      <c r="AR102" s="65">
        <v>0</v>
      </c>
      <c r="AS102" s="67">
        <f t="shared" si="277"/>
        <v>4.5392646391284611E-2</v>
      </c>
      <c r="AT102" s="68">
        <f t="shared" si="278"/>
        <v>0.36314117113027689</v>
      </c>
      <c r="AU102" s="68">
        <f t="shared" si="279"/>
        <v>9.0785292782569221E-2</v>
      </c>
      <c r="AV102" s="68">
        <f t="shared" si="280"/>
        <v>0.59010440308669998</v>
      </c>
      <c r="AW102" s="68">
        <f t="shared" si="281"/>
        <v>4.5392646391284611E-2</v>
      </c>
      <c r="AX102" s="68">
        <f t="shared" si="282"/>
        <v>0</v>
      </c>
      <c r="AY102" s="68">
        <f t="shared" si="283"/>
        <v>4.5392646391284611E-2</v>
      </c>
      <c r="AZ102" s="68">
        <f t="shared" si="284"/>
        <v>4.5392646391284611E-2</v>
      </c>
      <c r="BA102" s="68">
        <f t="shared" si="285"/>
        <v>0.72628234226055377</v>
      </c>
      <c r="BB102" s="68">
        <f t="shared" si="286"/>
        <v>0</v>
      </c>
      <c r="BC102" s="68">
        <f t="shared" si="287"/>
        <v>0</v>
      </c>
      <c r="BD102" s="68">
        <f t="shared" si="288"/>
        <v>1.1348161597821154</v>
      </c>
      <c r="BE102" s="68">
        <f t="shared" si="289"/>
        <v>9.0785292782569221E-2</v>
      </c>
      <c r="BF102" s="68">
        <f t="shared" si="290"/>
        <v>0</v>
      </c>
      <c r="BG102" s="68">
        <f t="shared" si="291"/>
        <v>4.5392646391284611E-2</v>
      </c>
      <c r="BH102" s="68">
        <f t="shared" si="292"/>
        <v>4.5392646391284611E-2</v>
      </c>
      <c r="BI102" s="68">
        <f t="shared" si="293"/>
        <v>0</v>
      </c>
      <c r="BJ102" s="68">
        <f t="shared" si="294"/>
        <v>0.54471175669541538</v>
      </c>
      <c r="BK102" s="68">
        <f t="shared" si="295"/>
        <v>9.0785292782569221E-2</v>
      </c>
      <c r="BL102" s="68">
        <f t="shared" si="296"/>
        <v>0.22696323195642307</v>
      </c>
      <c r="BM102" s="68">
        <f t="shared" si="297"/>
        <v>4.5392646391284611E-2</v>
      </c>
      <c r="BN102" s="68">
        <f t="shared" si="353"/>
        <v>0.18157058556513844</v>
      </c>
      <c r="BO102" s="68">
        <f t="shared" si="354"/>
        <v>0</v>
      </c>
      <c r="BP102" s="68">
        <f t="shared" si="355"/>
        <v>0</v>
      </c>
      <c r="BQ102" s="68">
        <f t="shared" si="356"/>
        <v>0.22696323195642307</v>
      </c>
      <c r="BR102" s="68">
        <f t="shared" si="357"/>
        <v>0</v>
      </c>
      <c r="BS102" s="68">
        <f t="shared" si="358"/>
        <v>9.0785292782569221E-2</v>
      </c>
      <c r="BT102" s="68">
        <f t="shared" si="359"/>
        <v>0</v>
      </c>
      <c r="BU102" s="68">
        <f t="shared" si="360"/>
        <v>0</v>
      </c>
      <c r="BV102" s="68">
        <f t="shared" si="361"/>
        <v>0</v>
      </c>
      <c r="BW102" s="67">
        <f t="shared" si="362"/>
        <v>4.5392646391284611E-2</v>
      </c>
      <c r="BX102" s="68">
        <f t="shared" si="363"/>
        <v>9.0785292782569221E-2</v>
      </c>
      <c r="BY102" s="68">
        <f t="shared" si="364"/>
        <v>0.31774852473899229</v>
      </c>
      <c r="BZ102" s="67">
        <f t="shared" si="365"/>
        <v>4.5392646391284611E-2</v>
      </c>
      <c r="CA102" s="68">
        <f t="shared" si="366"/>
        <v>4.5392646391284611E-2</v>
      </c>
      <c r="CB102" s="68">
        <f t="shared" si="352"/>
        <v>9.0785292782569221E-2</v>
      </c>
      <c r="CC102" s="68">
        <f t="shared" si="352"/>
        <v>0.45392646391284613</v>
      </c>
      <c r="CD102" s="68">
        <f t="shared" si="352"/>
        <v>0.40853381752156154</v>
      </c>
      <c r="CE102" s="67">
        <f t="shared" si="352"/>
        <v>0</v>
      </c>
      <c r="CF102" s="64">
        <v>2153</v>
      </c>
      <c r="CG102" s="69">
        <v>3</v>
      </c>
      <c r="CH102" s="70">
        <v>7</v>
      </c>
      <c r="CI102" s="70">
        <v>3</v>
      </c>
      <c r="CJ102" s="70">
        <v>6</v>
      </c>
      <c r="CK102" s="70">
        <v>0</v>
      </c>
      <c r="CL102" s="70">
        <v>0</v>
      </c>
      <c r="CM102" s="70">
        <v>0</v>
      </c>
      <c r="CN102" s="70">
        <v>3</v>
      </c>
      <c r="CO102" s="70">
        <v>0</v>
      </c>
      <c r="CP102" s="70">
        <v>0</v>
      </c>
      <c r="CQ102" s="70">
        <v>0</v>
      </c>
      <c r="CR102" s="70">
        <v>11</v>
      </c>
      <c r="CS102" s="70">
        <v>0</v>
      </c>
      <c r="CT102" s="70">
        <v>0</v>
      </c>
      <c r="CU102" s="70">
        <v>0</v>
      </c>
      <c r="CV102" s="70">
        <v>0</v>
      </c>
      <c r="CW102" s="70">
        <v>0</v>
      </c>
      <c r="CX102" s="70">
        <v>11</v>
      </c>
      <c r="CY102" s="70">
        <v>0</v>
      </c>
      <c r="CZ102" s="70">
        <v>0</v>
      </c>
      <c r="DA102" s="70">
        <v>0</v>
      </c>
      <c r="DB102" s="70">
        <v>3</v>
      </c>
      <c r="DC102" s="70">
        <v>0</v>
      </c>
      <c r="DD102" s="70">
        <v>0</v>
      </c>
      <c r="DE102" s="70">
        <v>9</v>
      </c>
      <c r="DF102" s="70">
        <v>0</v>
      </c>
      <c r="DG102" s="70">
        <v>0</v>
      </c>
      <c r="DH102" s="70">
        <v>0</v>
      </c>
      <c r="DI102" s="70">
        <v>0</v>
      </c>
      <c r="DJ102" s="70">
        <v>0</v>
      </c>
      <c r="DK102" s="69">
        <v>0</v>
      </c>
      <c r="DL102" s="70">
        <v>0</v>
      </c>
      <c r="DM102" s="70">
        <v>5</v>
      </c>
      <c r="DN102" s="69"/>
      <c r="DO102" s="70">
        <v>3</v>
      </c>
      <c r="DP102" s="70">
        <v>0</v>
      </c>
      <c r="DQ102" s="70">
        <v>0</v>
      </c>
      <c r="DR102" s="70">
        <v>4</v>
      </c>
      <c r="DS102" s="69">
        <v>0</v>
      </c>
      <c r="DT102" s="67">
        <f t="shared" si="298"/>
        <v>0.13934045517882027</v>
      </c>
      <c r="DU102" s="68">
        <f t="shared" si="299"/>
        <v>0.3251277287505806</v>
      </c>
      <c r="DV102" s="68">
        <f t="shared" si="300"/>
        <v>0.13934045517882027</v>
      </c>
      <c r="DW102" s="68">
        <f t="shared" si="301"/>
        <v>0.27868091035764053</v>
      </c>
      <c r="DX102" s="68">
        <f t="shared" si="302"/>
        <v>0</v>
      </c>
      <c r="DY102" s="68">
        <f t="shared" si="303"/>
        <v>0</v>
      </c>
      <c r="DZ102" s="68">
        <f t="shared" si="304"/>
        <v>0</v>
      </c>
      <c r="EA102" s="68">
        <f t="shared" si="305"/>
        <v>0.13934045517882027</v>
      </c>
      <c r="EB102" s="68">
        <f t="shared" si="306"/>
        <v>0</v>
      </c>
      <c r="EC102" s="68">
        <f t="shared" si="307"/>
        <v>0</v>
      </c>
      <c r="ED102" s="68">
        <f t="shared" si="308"/>
        <v>0</v>
      </c>
      <c r="EE102" s="68">
        <f t="shared" si="309"/>
        <v>0.51091500232234088</v>
      </c>
      <c r="EF102" s="68">
        <f t="shared" si="310"/>
        <v>0</v>
      </c>
      <c r="EG102" s="68">
        <f t="shared" si="311"/>
        <v>0</v>
      </c>
      <c r="EH102" s="68">
        <f t="shared" si="312"/>
        <v>0</v>
      </c>
      <c r="EI102" s="68">
        <f t="shared" si="313"/>
        <v>0</v>
      </c>
      <c r="EJ102" s="68">
        <f t="shared" si="314"/>
        <v>0</v>
      </c>
      <c r="EK102" s="68">
        <f t="shared" si="315"/>
        <v>0.51091500232234088</v>
      </c>
      <c r="EL102" s="68">
        <f t="shared" si="316"/>
        <v>0</v>
      </c>
      <c r="EM102" s="68">
        <f t="shared" si="317"/>
        <v>0</v>
      </c>
      <c r="EN102" s="68">
        <f t="shared" si="318"/>
        <v>0</v>
      </c>
      <c r="EO102" s="68">
        <f t="shared" si="319"/>
        <v>0.13934045517882027</v>
      </c>
      <c r="EP102" s="68">
        <f t="shared" si="320"/>
        <v>0</v>
      </c>
      <c r="EQ102" s="68">
        <f t="shared" si="321"/>
        <v>0</v>
      </c>
      <c r="ER102" s="68">
        <f t="shared" si="185"/>
        <v>0.41802136553646074</v>
      </c>
      <c r="ES102" s="68">
        <f t="shared" si="186"/>
        <v>0</v>
      </c>
      <c r="ET102" s="68">
        <f t="shared" si="186"/>
        <v>0</v>
      </c>
      <c r="EU102" s="68">
        <f t="shared" si="186"/>
        <v>0</v>
      </c>
      <c r="EV102" s="68">
        <f t="shared" si="186"/>
        <v>0</v>
      </c>
      <c r="EW102" s="68">
        <f t="shared" si="186"/>
        <v>0</v>
      </c>
      <c r="EX102" s="67">
        <f t="shared" si="322"/>
        <v>0</v>
      </c>
      <c r="EY102" s="68">
        <f t="shared" si="322"/>
        <v>0</v>
      </c>
      <c r="EZ102" s="68">
        <f t="shared" si="322"/>
        <v>0.23223409196470043</v>
      </c>
      <c r="FA102" s="67"/>
      <c r="FB102" s="68">
        <f t="shared" si="233"/>
        <v>0.13934045517882027</v>
      </c>
      <c r="FC102" s="68">
        <f t="shared" si="233"/>
        <v>0</v>
      </c>
      <c r="FD102" s="68">
        <f t="shared" si="233"/>
        <v>0</v>
      </c>
      <c r="FE102" s="68">
        <f t="shared" si="233"/>
        <v>0.18578727357176034</v>
      </c>
      <c r="FF102" s="67">
        <f t="shared" si="233"/>
        <v>0</v>
      </c>
      <c r="FG102" s="67">
        <f t="shared" si="323"/>
        <v>-9.3947808787535655E-2</v>
      </c>
      <c r="FH102" s="68">
        <f t="shared" si="324"/>
        <v>3.8013442379696283E-2</v>
      </c>
      <c r="FI102" s="68">
        <f t="shared" si="325"/>
        <v>-4.8555162396251045E-2</v>
      </c>
      <c r="FJ102" s="68">
        <f t="shared" si="326"/>
        <v>0.31142349272905945</v>
      </c>
      <c r="FK102" s="68">
        <f t="shared" si="327"/>
        <v>4.5392646391284611E-2</v>
      </c>
      <c r="FL102" s="68">
        <f t="shared" si="328"/>
        <v>0</v>
      </c>
      <c r="FM102" s="68">
        <f t="shared" si="329"/>
        <v>4.5392646391284611E-2</v>
      </c>
      <c r="FN102" s="68">
        <f t="shared" si="330"/>
        <v>-9.3947808787535655E-2</v>
      </c>
      <c r="FO102" s="68">
        <f t="shared" si="331"/>
        <v>0.72628234226055377</v>
      </c>
      <c r="FP102" s="68">
        <f t="shared" si="332"/>
        <v>0</v>
      </c>
      <c r="FQ102" s="68">
        <f t="shared" si="333"/>
        <v>0</v>
      </c>
      <c r="FR102" s="68">
        <f t="shared" si="334"/>
        <v>0.62390115745977448</v>
      </c>
      <c r="FS102" s="68">
        <f t="shared" si="335"/>
        <v>9.0785292782569221E-2</v>
      </c>
      <c r="FT102" s="68">
        <f t="shared" si="336"/>
        <v>0</v>
      </c>
      <c r="FU102" s="68">
        <f t="shared" si="337"/>
        <v>4.5392646391284611E-2</v>
      </c>
      <c r="FV102" s="68">
        <f t="shared" si="338"/>
        <v>4.5392646391284611E-2</v>
      </c>
      <c r="FW102" s="68">
        <f t="shared" si="339"/>
        <v>0</v>
      </c>
      <c r="FX102" s="68">
        <f t="shared" si="340"/>
        <v>3.37967543730745E-2</v>
      </c>
      <c r="FY102" s="68">
        <f t="shared" si="341"/>
        <v>9.0785292782569221E-2</v>
      </c>
      <c r="FZ102" s="68">
        <f t="shared" si="342"/>
        <v>0.22696323195642307</v>
      </c>
      <c r="GA102" s="68">
        <f t="shared" si="343"/>
        <v>4.5392646391284611E-2</v>
      </c>
      <c r="GB102" s="68">
        <f t="shared" si="344"/>
        <v>4.2230130386318177E-2</v>
      </c>
      <c r="GC102" s="68">
        <f t="shared" si="345"/>
        <v>0</v>
      </c>
      <c r="GD102" s="68">
        <f t="shared" si="346"/>
        <v>0</v>
      </c>
      <c r="GE102" s="68">
        <f t="shared" si="347"/>
        <v>-0.19105813358003768</v>
      </c>
      <c r="GF102" s="68">
        <f t="shared" si="348"/>
        <v>0</v>
      </c>
      <c r="GG102" s="68">
        <f t="shared" si="349"/>
        <v>9.0785292782569221E-2</v>
      </c>
      <c r="GH102" s="68">
        <f t="shared" si="350"/>
        <v>0</v>
      </c>
      <c r="GI102" s="68">
        <f t="shared" si="351"/>
        <v>0</v>
      </c>
      <c r="GJ102" s="68">
        <f t="shared" si="367"/>
        <v>0</v>
      </c>
      <c r="GK102" s="67">
        <f t="shared" si="368"/>
        <v>4.5392646391284611E-2</v>
      </c>
      <c r="GL102" s="68">
        <f t="shared" si="369"/>
        <v>9.0785292782569221E-2</v>
      </c>
      <c r="GM102" s="68">
        <f t="shared" si="370"/>
        <v>8.5514432774291854E-2</v>
      </c>
      <c r="GN102" s="67"/>
      <c r="GO102" s="68">
        <f t="shared" si="232"/>
        <v>-9.3947808787535655E-2</v>
      </c>
      <c r="GP102" s="68">
        <f t="shared" si="232"/>
        <v>9.0785292782569221E-2</v>
      </c>
      <c r="GQ102" s="68">
        <f t="shared" si="232"/>
        <v>0.45392646391284613</v>
      </c>
      <c r="GR102" s="68">
        <f t="shared" si="232"/>
        <v>0.2227465439498012</v>
      </c>
      <c r="GS102" s="67">
        <f t="shared" si="232"/>
        <v>0</v>
      </c>
    </row>
    <row r="103" spans="1:201" s="71" customFormat="1" x14ac:dyDescent="0.15">
      <c r="A103" s="64">
        <v>1</v>
      </c>
      <c r="B103" s="64" t="s">
        <v>674</v>
      </c>
      <c r="C103" s="64" t="s">
        <v>675</v>
      </c>
      <c r="D103" s="64" t="s">
        <v>676</v>
      </c>
      <c r="E103" s="64">
        <v>256384</v>
      </c>
      <c r="F103" s="65">
        <v>200</v>
      </c>
      <c r="G103" s="66">
        <v>987</v>
      </c>
      <c r="H103" s="66">
        <v>323</v>
      </c>
      <c r="I103" s="66">
        <v>1534</v>
      </c>
      <c r="J103" s="66">
        <v>202</v>
      </c>
      <c r="K103" s="66">
        <v>280</v>
      </c>
      <c r="L103" s="66">
        <v>235</v>
      </c>
      <c r="M103" s="66">
        <v>872</v>
      </c>
      <c r="N103" s="66">
        <v>2332</v>
      </c>
      <c r="O103" s="66">
        <v>364</v>
      </c>
      <c r="P103" s="66">
        <v>103</v>
      </c>
      <c r="Q103" s="66">
        <v>2139</v>
      </c>
      <c r="R103" s="66">
        <v>225</v>
      </c>
      <c r="S103" s="66">
        <v>243</v>
      </c>
      <c r="T103" s="66">
        <v>305</v>
      </c>
      <c r="U103" s="66">
        <v>119</v>
      </c>
      <c r="V103" s="66">
        <v>10</v>
      </c>
      <c r="W103" s="66">
        <v>658</v>
      </c>
      <c r="X103" s="66">
        <v>278</v>
      </c>
      <c r="Y103" s="66">
        <v>385</v>
      </c>
      <c r="Z103" s="66">
        <v>234</v>
      </c>
      <c r="AA103" s="66">
        <v>746</v>
      </c>
      <c r="AB103" s="66">
        <v>550</v>
      </c>
      <c r="AC103" s="66">
        <v>438</v>
      </c>
      <c r="AD103" s="66">
        <v>1489</v>
      </c>
      <c r="AE103" s="66">
        <v>189</v>
      </c>
      <c r="AF103" s="66">
        <v>729</v>
      </c>
      <c r="AG103" s="66">
        <v>127</v>
      </c>
      <c r="AH103" s="66">
        <v>99</v>
      </c>
      <c r="AI103" s="66">
        <v>145</v>
      </c>
      <c r="AJ103" s="65">
        <v>11</v>
      </c>
      <c r="AK103" s="66">
        <v>374</v>
      </c>
      <c r="AL103" s="66">
        <v>295</v>
      </c>
      <c r="AM103" s="65">
        <v>52</v>
      </c>
      <c r="AN103" s="66">
        <v>258</v>
      </c>
      <c r="AO103" s="66">
        <v>246</v>
      </c>
      <c r="AP103" s="66">
        <v>250</v>
      </c>
      <c r="AQ103" s="66">
        <v>80</v>
      </c>
      <c r="AR103" s="65">
        <v>88</v>
      </c>
      <c r="AS103" s="67">
        <f t="shared" si="277"/>
        <v>7.800798801797304E-2</v>
      </c>
      <c r="AT103" s="68">
        <f t="shared" si="278"/>
        <v>0.38496942086869695</v>
      </c>
      <c r="AU103" s="68">
        <f t="shared" si="279"/>
        <v>0.12598290064902645</v>
      </c>
      <c r="AV103" s="68">
        <f t="shared" si="280"/>
        <v>0.59832126809785324</v>
      </c>
      <c r="AW103" s="68">
        <f t="shared" si="281"/>
        <v>7.8788067898152778E-2</v>
      </c>
      <c r="AX103" s="68">
        <f t="shared" si="282"/>
        <v>0.10921118322516227</v>
      </c>
      <c r="AY103" s="68">
        <f t="shared" si="283"/>
        <v>9.165938592111833E-2</v>
      </c>
      <c r="AZ103" s="68">
        <f t="shared" si="284"/>
        <v>0.34011482775836244</v>
      </c>
      <c r="BA103" s="68">
        <f t="shared" si="285"/>
        <v>0.90957314028956571</v>
      </c>
      <c r="BB103" s="68">
        <f t="shared" si="286"/>
        <v>0.14197453819271094</v>
      </c>
      <c r="BC103" s="68">
        <f t="shared" si="287"/>
        <v>4.017411382925612E-2</v>
      </c>
      <c r="BD103" s="68">
        <f t="shared" si="288"/>
        <v>0.83429543185222166</v>
      </c>
      <c r="BE103" s="68">
        <f t="shared" si="289"/>
        <v>8.775898652021967E-2</v>
      </c>
      <c r="BF103" s="68">
        <f t="shared" si="290"/>
        <v>9.4779705441837253E-2</v>
      </c>
      <c r="BG103" s="68">
        <f t="shared" si="291"/>
        <v>0.11896218172740888</v>
      </c>
      <c r="BH103" s="68">
        <f t="shared" si="292"/>
        <v>4.6414752870693958E-2</v>
      </c>
      <c r="BI103" s="68">
        <f t="shared" si="293"/>
        <v>3.9003994008986525E-3</v>
      </c>
      <c r="BJ103" s="68">
        <f t="shared" si="294"/>
        <v>0.2566462805791313</v>
      </c>
      <c r="BK103" s="68">
        <f t="shared" si="295"/>
        <v>0.10843110334498253</v>
      </c>
      <c r="BL103" s="68">
        <f t="shared" si="296"/>
        <v>0.15016537693459808</v>
      </c>
      <c r="BM103" s="68">
        <f t="shared" si="297"/>
        <v>9.1269345981028455E-2</v>
      </c>
      <c r="BN103" s="68">
        <f t="shared" si="353"/>
        <v>0.29096979530703942</v>
      </c>
      <c r="BO103" s="68">
        <f t="shared" si="354"/>
        <v>0.21452196704942586</v>
      </c>
      <c r="BP103" s="68">
        <f t="shared" si="355"/>
        <v>0.17083749375936097</v>
      </c>
      <c r="BQ103" s="68">
        <f t="shared" si="356"/>
        <v>0.58076947079380936</v>
      </c>
      <c r="BR103" s="68">
        <f t="shared" si="357"/>
        <v>7.3717548676984518E-2</v>
      </c>
      <c r="BS103" s="68">
        <f t="shared" si="358"/>
        <v>0.28433911632551173</v>
      </c>
      <c r="BT103" s="68">
        <f t="shared" si="359"/>
        <v>4.9535072391412881E-2</v>
      </c>
      <c r="BU103" s="68">
        <f t="shared" si="360"/>
        <v>3.8613954068896658E-2</v>
      </c>
      <c r="BV103" s="68">
        <f t="shared" si="361"/>
        <v>5.655579131303045E-2</v>
      </c>
      <c r="BW103" s="67">
        <f t="shared" si="362"/>
        <v>4.2904393409885179E-3</v>
      </c>
      <c r="BX103" s="68">
        <f t="shared" si="363"/>
        <v>0.14587493759360959</v>
      </c>
      <c r="BY103" s="68">
        <f t="shared" si="364"/>
        <v>0.11506178232651024</v>
      </c>
      <c r="BZ103" s="67">
        <f t="shared" si="365"/>
        <v>2.0282076884672991E-2</v>
      </c>
      <c r="CA103" s="68">
        <f t="shared" si="366"/>
        <v>0.10063030454318521</v>
      </c>
      <c r="CB103" s="68">
        <f t="shared" si="352"/>
        <v>9.5949825262106839E-2</v>
      </c>
      <c r="CC103" s="68">
        <f t="shared" si="352"/>
        <v>9.75099850224663E-2</v>
      </c>
      <c r="CD103" s="68">
        <f t="shared" si="352"/>
        <v>3.120319520718922E-2</v>
      </c>
      <c r="CE103" s="67">
        <f t="shared" si="352"/>
        <v>3.4323514727908143E-2</v>
      </c>
      <c r="CF103" s="64">
        <v>240720</v>
      </c>
      <c r="CG103" s="69">
        <v>238</v>
      </c>
      <c r="CH103" s="70">
        <v>1076</v>
      </c>
      <c r="CI103" s="70">
        <v>239</v>
      </c>
      <c r="CJ103" s="70">
        <v>1293</v>
      </c>
      <c r="CK103" s="70">
        <v>138</v>
      </c>
      <c r="CL103" s="70">
        <v>33</v>
      </c>
      <c r="CM103" s="70">
        <v>182</v>
      </c>
      <c r="CN103" s="70">
        <v>543</v>
      </c>
      <c r="CO103" s="70">
        <v>141</v>
      </c>
      <c r="CP103" s="70">
        <v>4</v>
      </c>
      <c r="CQ103" s="70">
        <v>45</v>
      </c>
      <c r="CR103" s="70">
        <v>1124</v>
      </c>
      <c r="CS103" s="70">
        <v>162</v>
      </c>
      <c r="CT103" s="70">
        <v>64</v>
      </c>
      <c r="CU103" s="70">
        <v>76</v>
      </c>
      <c r="CV103" s="70">
        <v>97</v>
      </c>
      <c r="CW103" s="70">
        <v>7</v>
      </c>
      <c r="CX103" s="70">
        <v>426</v>
      </c>
      <c r="CY103" s="70">
        <v>93</v>
      </c>
      <c r="CZ103" s="70">
        <v>243</v>
      </c>
      <c r="DA103" s="70">
        <v>112</v>
      </c>
      <c r="DB103" s="70">
        <v>482</v>
      </c>
      <c r="DC103" s="70">
        <v>182</v>
      </c>
      <c r="DD103" s="70">
        <v>387</v>
      </c>
      <c r="DE103" s="70">
        <v>1119</v>
      </c>
      <c r="DF103" s="70">
        <v>92</v>
      </c>
      <c r="DG103" s="70">
        <v>357</v>
      </c>
      <c r="DH103" s="70">
        <v>67</v>
      </c>
      <c r="DI103" s="70">
        <v>55</v>
      </c>
      <c r="DJ103" s="70">
        <v>23</v>
      </c>
      <c r="DK103" s="69">
        <v>17</v>
      </c>
      <c r="DL103" s="70">
        <v>258</v>
      </c>
      <c r="DM103" s="70">
        <v>296</v>
      </c>
      <c r="DN103" s="69"/>
      <c r="DO103" s="70">
        <v>154</v>
      </c>
      <c r="DP103" s="70">
        <v>166</v>
      </c>
      <c r="DQ103" s="70">
        <v>255</v>
      </c>
      <c r="DR103" s="70">
        <v>94</v>
      </c>
      <c r="DS103" s="69">
        <v>14</v>
      </c>
      <c r="DT103" s="67">
        <f t="shared" si="298"/>
        <v>9.8870056497175132E-2</v>
      </c>
      <c r="DU103" s="68">
        <f t="shared" si="299"/>
        <v>0.4469923562645397</v>
      </c>
      <c r="DV103" s="68">
        <f t="shared" si="300"/>
        <v>9.9285476902625458E-2</v>
      </c>
      <c r="DW103" s="68">
        <f t="shared" si="301"/>
        <v>0.53713858424725824</v>
      </c>
      <c r="DX103" s="68">
        <f t="shared" si="302"/>
        <v>5.7328015952143568E-2</v>
      </c>
      <c r="DY103" s="68">
        <f t="shared" si="303"/>
        <v>1.3708873379860417E-2</v>
      </c>
      <c r="DZ103" s="68">
        <f t="shared" si="304"/>
        <v>7.5606513791957458E-2</v>
      </c>
      <c r="EA103" s="68">
        <f t="shared" si="305"/>
        <v>0.22557328015952147</v>
      </c>
      <c r="EB103" s="68">
        <f t="shared" si="306"/>
        <v>5.8574277168494518E-2</v>
      </c>
      <c r="EC103" s="68">
        <f t="shared" si="307"/>
        <v>1.661681621801263E-3</v>
      </c>
      <c r="ED103" s="68">
        <f t="shared" si="308"/>
        <v>1.8693918245264209E-2</v>
      </c>
      <c r="EE103" s="68">
        <f t="shared" si="309"/>
        <v>0.4669325357261549</v>
      </c>
      <c r="EF103" s="68">
        <f t="shared" si="310"/>
        <v>6.7298105682951151E-2</v>
      </c>
      <c r="EG103" s="68">
        <f t="shared" si="311"/>
        <v>2.6586905948820207E-2</v>
      </c>
      <c r="EH103" s="68">
        <f t="shared" si="312"/>
        <v>3.1571950814223995E-2</v>
      </c>
      <c r="EI103" s="68">
        <f t="shared" si="313"/>
        <v>4.0295779328680628E-2</v>
      </c>
      <c r="EJ103" s="68">
        <f t="shared" si="314"/>
        <v>2.9079428381522101E-3</v>
      </c>
      <c r="EK103" s="68">
        <f t="shared" si="315"/>
        <v>0.1769690927218345</v>
      </c>
      <c r="EL103" s="68">
        <f t="shared" si="316"/>
        <v>3.863409770687936E-2</v>
      </c>
      <c r="EM103" s="68">
        <f t="shared" si="317"/>
        <v>0.10094715852442672</v>
      </c>
      <c r="EN103" s="68">
        <f t="shared" si="318"/>
        <v>4.6527085410435362E-2</v>
      </c>
      <c r="EO103" s="68">
        <f t="shared" si="319"/>
        <v>0.20023263542705219</v>
      </c>
      <c r="EP103" s="68">
        <f t="shared" si="320"/>
        <v>7.5606513791957458E-2</v>
      </c>
      <c r="EQ103" s="68">
        <f t="shared" si="321"/>
        <v>0.16076769690927217</v>
      </c>
      <c r="ER103" s="68">
        <f t="shared" si="185"/>
        <v>0.46485543369890331</v>
      </c>
      <c r="ES103" s="68">
        <f t="shared" si="186"/>
        <v>3.8218677301429048E-2</v>
      </c>
      <c r="ET103" s="68">
        <f t="shared" si="186"/>
        <v>0.14830508474576271</v>
      </c>
      <c r="EU103" s="68">
        <f t="shared" si="186"/>
        <v>2.7833167165171157E-2</v>
      </c>
      <c r="EV103" s="68">
        <f t="shared" si="186"/>
        <v>2.2848122299767366E-2</v>
      </c>
      <c r="EW103" s="68">
        <f t="shared" si="186"/>
        <v>9.554669325357262E-3</v>
      </c>
      <c r="EX103" s="67">
        <f t="shared" si="322"/>
        <v>7.0621468926553672E-3</v>
      </c>
      <c r="EY103" s="68">
        <f t="shared" si="322"/>
        <v>0.10717846460618147</v>
      </c>
      <c r="EZ103" s="68">
        <f t="shared" si="322"/>
        <v>0.12296444001329346</v>
      </c>
      <c r="FA103" s="67"/>
      <c r="FB103" s="68">
        <f t="shared" si="233"/>
        <v>6.3974742439348628E-2</v>
      </c>
      <c r="FC103" s="68">
        <f t="shared" si="233"/>
        <v>6.8959787304752398E-2</v>
      </c>
      <c r="FD103" s="68">
        <f t="shared" si="233"/>
        <v>0.1059322033898305</v>
      </c>
      <c r="FE103" s="68">
        <f t="shared" si="233"/>
        <v>3.9049518112329679E-2</v>
      </c>
      <c r="FF103" s="67">
        <f t="shared" si="233"/>
        <v>5.8158856763044203E-3</v>
      </c>
      <c r="FG103" s="67">
        <f t="shared" si="323"/>
        <v>-2.0862068479202092E-2</v>
      </c>
      <c r="FH103" s="68">
        <f t="shared" si="324"/>
        <v>-6.2022935395842749E-2</v>
      </c>
      <c r="FI103" s="68">
        <f t="shared" si="325"/>
        <v>2.6697423746400994E-2</v>
      </c>
      <c r="FJ103" s="68">
        <f t="shared" si="326"/>
        <v>6.1182683850594999E-2</v>
      </c>
      <c r="FK103" s="68">
        <f t="shared" si="327"/>
        <v>2.1460051946009209E-2</v>
      </c>
      <c r="FL103" s="68">
        <f t="shared" si="328"/>
        <v>9.550230984530185E-2</v>
      </c>
      <c r="FM103" s="68">
        <f t="shared" si="329"/>
        <v>1.6052872129160872E-2</v>
      </c>
      <c r="FN103" s="68">
        <f t="shared" si="330"/>
        <v>0.11454154759884097</v>
      </c>
      <c r="FO103" s="68">
        <f t="shared" si="331"/>
        <v>0.8509988631210712</v>
      </c>
      <c r="FP103" s="68">
        <f t="shared" si="332"/>
        <v>0.14031285657090967</v>
      </c>
      <c r="FQ103" s="68">
        <f t="shared" si="333"/>
        <v>2.1480195583991911E-2</v>
      </c>
      <c r="FR103" s="68">
        <f t="shared" si="334"/>
        <v>0.36736289612606676</v>
      </c>
      <c r="FS103" s="68">
        <f t="shared" si="335"/>
        <v>2.0460880837268519E-2</v>
      </c>
      <c r="FT103" s="68">
        <f t="shared" si="336"/>
        <v>6.8192799493017042E-2</v>
      </c>
      <c r="FU103" s="68">
        <f t="shared" si="337"/>
        <v>8.7390230913184888E-2</v>
      </c>
      <c r="FV103" s="68">
        <f t="shared" si="338"/>
        <v>6.1189735420133298E-3</v>
      </c>
      <c r="FW103" s="68">
        <f t="shared" si="339"/>
        <v>9.9245656274644239E-4</v>
      </c>
      <c r="FX103" s="68">
        <f t="shared" si="340"/>
        <v>7.96771878572968E-2</v>
      </c>
      <c r="FY103" s="68">
        <f t="shared" si="341"/>
        <v>6.9797005638103177E-2</v>
      </c>
      <c r="FZ103" s="68">
        <f t="shared" si="342"/>
        <v>4.9218218410171363E-2</v>
      </c>
      <c r="GA103" s="68">
        <f t="shared" si="343"/>
        <v>4.4742260570593093E-2</v>
      </c>
      <c r="GB103" s="68">
        <f t="shared" si="344"/>
        <v>9.0737159879987234E-2</v>
      </c>
      <c r="GC103" s="68">
        <f t="shared" si="345"/>
        <v>0.1389154532574684</v>
      </c>
      <c r="GD103" s="68">
        <f t="shared" si="346"/>
        <v>1.0069796850088797E-2</v>
      </c>
      <c r="GE103" s="68">
        <f t="shared" si="347"/>
        <v>0.11591403709490605</v>
      </c>
      <c r="GF103" s="68">
        <f t="shared" si="348"/>
        <v>3.549887137555547E-2</v>
      </c>
      <c r="GG103" s="68">
        <f t="shared" si="349"/>
        <v>0.13603403157974903</v>
      </c>
      <c r="GH103" s="68">
        <f t="shared" si="350"/>
        <v>2.1701905226241724E-2</v>
      </c>
      <c r="GI103" s="68">
        <f t="shared" si="351"/>
        <v>1.5765831769129292E-2</v>
      </c>
      <c r="GJ103" s="68">
        <f t="shared" si="367"/>
        <v>4.7001121987673186E-2</v>
      </c>
      <c r="GK103" s="67">
        <f t="shared" si="368"/>
        <v>-2.7717075516668493E-3</v>
      </c>
      <c r="GL103" s="68">
        <f t="shared" si="369"/>
        <v>3.8696472987428121E-2</v>
      </c>
      <c r="GM103" s="68">
        <f t="shared" si="370"/>
        <v>-7.902657686783221E-3</v>
      </c>
      <c r="GN103" s="67"/>
      <c r="GO103" s="68">
        <f t="shared" si="232"/>
        <v>3.6655562103836581E-2</v>
      </c>
      <c r="GP103" s="68">
        <f t="shared" si="232"/>
        <v>2.699003795735444E-2</v>
      </c>
      <c r="GQ103" s="68">
        <f t="shared" si="232"/>
        <v>-8.4222183673642037E-3</v>
      </c>
      <c r="GR103" s="68">
        <f t="shared" si="232"/>
        <v>-7.8463229051404584E-3</v>
      </c>
      <c r="GS103" s="67">
        <f t="shared" si="232"/>
        <v>2.8507629051603721E-2</v>
      </c>
    </row>
    <row r="104" spans="1:201" s="71" customFormat="1" x14ac:dyDescent="0.15">
      <c r="A104" s="64">
        <v>1</v>
      </c>
      <c r="B104" s="64" t="s">
        <v>677</v>
      </c>
      <c r="C104" s="64" t="s">
        <v>678</v>
      </c>
      <c r="D104" s="64" t="s">
        <v>679</v>
      </c>
      <c r="E104" s="64">
        <v>130959</v>
      </c>
      <c r="F104" s="65">
        <v>74</v>
      </c>
      <c r="G104" s="66">
        <v>634</v>
      </c>
      <c r="H104" s="66">
        <v>146</v>
      </c>
      <c r="I104" s="66">
        <v>617</v>
      </c>
      <c r="J104" s="66">
        <v>154</v>
      </c>
      <c r="K104" s="66">
        <v>77</v>
      </c>
      <c r="L104" s="66">
        <v>110</v>
      </c>
      <c r="M104" s="66">
        <v>286</v>
      </c>
      <c r="N104" s="66">
        <v>965</v>
      </c>
      <c r="O104" s="66">
        <v>63</v>
      </c>
      <c r="P104" s="66">
        <v>47</v>
      </c>
      <c r="Q104" s="66">
        <v>703</v>
      </c>
      <c r="R104" s="66">
        <v>147</v>
      </c>
      <c r="S104" s="66">
        <v>40</v>
      </c>
      <c r="T104" s="66">
        <v>49</v>
      </c>
      <c r="U104" s="66">
        <v>70</v>
      </c>
      <c r="V104" s="66">
        <v>8</v>
      </c>
      <c r="W104" s="66">
        <v>332</v>
      </c>
      <c r="X104" s="66">
        <v>81</v>
      </c>
      <c r="Y104" s="66">
        <v>132</v>
      </c>
      <c r="Z104" s="66">
        <v>69</v>
      </c>
      <c r="AA104" s="66">
        <v>98</v>
      </c>
      <c r="AB104" s="66">
        <v>93</v>
      </c>
      <c r="AC104" s="66">
        <v>91</v>
      </c>
      <c r="AD104" s="66">
        <v>620</v>
      </c>
      <c r="AE104" s="66">
        <v>62</v>
      </c>
      <c r="AF104" s="66">
        <v>381</v>
      </c>
      <c r="AG104" s="66">
        <v>51</v>
      </c>
      <c r="AH104" s="66">
        <v>39</v>
      </c>
      <c r="AI104" s="66">
        <v>12</v>
      </c>
      <c r="AJ104" s="65">
        <v>1</v>
      </c>
      <c r="AK104" s="66">
        <v>164</v>
      </c>
      <c r="AL104" s="66">
        <v>187</v>
      </c>
      <c r="AM104" s="65">
        <v>22</v>
      </c>
      <c r="AN104" s="66">
        <v>115</v>
      </c>
      <c r="AO104" s="66">
        <v>63</v>
      </c>
      <c r="AP104" s="66">
        <v>161</v>
      </c>
      <c r="AQ104" s="66">
        <v>94</v>
      </c>
      <c r="AR104" s="65">
        <v>13</v>
      </c>
      <c r="AS104" s="67">
        <f t="shared" si="277"/>
        <v>5.6506234775769514E-2</v>
      </c>
      <c r="AT104" s="68">
        <f t="shared" si="278"/>
        <v>0.48412098443024154</v>
      </c>
      <c r="AU104" s="68">
        <f t="shared" si="279"/>
        <v>0.11148527401705878</v>
      </c>
      <c r="AV104" s="68">
        <f t="shared" si="280"/>
        <v>0.47113982238715935</v>
      </c>
      <c r="AW104" s="68">
        <f t="shared" si="281"/>
        <v>0.11759405615497981</v>
      </c>
      <c r="AX104" s="68">
        <f t="shared" si="282"/>
        <v>5.8797028077489905E-2</v>
      </c>
      <c r="AY104" s="68">
        <f t="shared" si="283"/>
        <v>8.3995754396414143E-2</v>
      </c>
      <c r="AZ104" s="68">
        <f t="shared" si="284"/>
        <v>0.21838896143067679</v>
      </c>
      <c r="BA104" s="68">
        <f t="shared" si="285"/>
        <v>0.73687184538672401</v>
      </c>
      <c r="BB104" s="68">
        <f t="shared" si="286"/>
        <v>4.8106659336128101E-2</v>
      </c>
      <c r="BC104" s="68">
        <f t="shared" si="287"/>
        <v>3.5889095060286043E-2</v>
      </c>
      <c r="BD104" s="68">
        <f t="shared" si="288"/>
        <v>0.53680923036981032</v>
      </c>
      <c r="BE104" s="68">
        <f t="shared" si="289"/>
        <v>0.1122488717842989</v>
      </c>
      <c r="BF104" s="68">
        <f t="shared" si="290"/>
        <v>3.0543910689605144E-2</v>
      </c>
      <c r="BG104" s="68">
        <f t="shared" si="291"/>
        <v>3.7416290594766304E-2</v>
      </c>
      <c r="BH104" s="68">
        <f t="shared" si="292"/>
        <v>5.3451843706809006E-2</v>
      </c>
      <c r="BI104" s="68">
        <f t="shared" si="293"/>
        <v>6.1087821379210289E-3</v>
      </c>
      <c r="BJ104" s="68">
        <f t="shared" si="294"/>
        <v>0.25351445872372269</v>
      </c>
      <c r="BK104" s="68">
        <f t="shared" si="295"/>
        <v>6.1851419146450419E-2</v>
      </c>
      <c r="BL104" s="68">
        <f t="shared" si="296"/>
        <v>0.10079490527569697</v>
      </c>
      <c r="BM104" s="68">
        <f t="shared" si="297"/>
        <v>5.2688245939568869E-2</v>
      </c>
      <c r="BN104" s="68">
        <f t="shared" si="353"/>
        <v>7.4832581189532607E-2</v>
      </c>
      <c r="BO104" s="68">
        <f t="shared" si="354"/>
        <v>7.1014592353331962E-2</v>
      </c>
      <c r="BP104" s="68">
        <f t="shared" si="355"/>
        <v>6.9487396818851702E-2</v>
      </c>
      <c r="BQ104" s="68">
        <f t="shared" si="356"/>
        <v>0.47343061568887967</v>
      </c>
      <c r="BR104" s="68">
        <f t="shared" si="357"/>
        <v>4.734306156888797E-2</v>
      </c>
      <c r="BS104" s="68">
        <f t="shared" si="358"/>
        <v>0.290930749318489</v>
      </c>
      <c r="BT104" s="68">
        <f t="shared" si="359"/>
        <v>3.8943486129246557E-2</v>
      </c>
      <c r="BU104" s="68">
        <f t="shared" si="360"/>
        <v>2.9780312922365014E-2</v>
      </c>
      <c r="BV104" s="68">
        <f t="shared" si="361"/>
        <v>9.1631732068815433E-3</v>
      </c>
      <c r="BW104" s="67">
        <f t="shared" si="362"/>
        <v>7.6359776724012861E-4</v>
      </c>
      <c r="BX104" s="68">
        <f t="shared" si="363"/>
        <v>0.1252300338273811</v>
      </c>
      <c r="BY104" s="68">
        <f t="shared" si="364"/>
        <v>0.14279278247390403</v>
      </c>
      <c r="BZ104" s="67">
        <f t="shared" si="365"/>
        <v>1.6799150879282829E-2</v>
      </c>
      <c r="CA104" s="68">
        <f t="shared" si="366"/>
        <v>8.7813743232614788E-2</v>
      </c>
      <c r="CB104" s="68">
        <f t="shared" si="352"/>
        <v>4.8106659336128101E-2</v>
      </c>
      <c r="CC104" s="68">
        <f t="shared" si="352"/>
        <v>0.12293924052566071</v>
      </c>
      <c r="CD104" s="68">
        <f t="shared" si="352"/>
        <v>7.1778190120572086E-2</v>
      </c>
      <c r="CE104" s="67">
        <f t="shared" si="352"/>
        <v>9.9267709741216719E-3</v>
      </c>
      <c r="CF104" s="64">
        <v>129706</v>
      </c>
      <c r="CG104" s="69">
        <v>122</v>
      </c>
      <c r="CH104" s="70">
        <v>693</v>
      </c>
      <c r="CI104" s="70">
        <v>133</v>
      </c>
      <c r="CJ104" s="70">
        <v>565</v>
      </c>
      <c r="CK104" s="70">
        <v>154</v>
      </c>
      <c r="CL104" s="70">
        <v>57</v>
      </c>
      <c r="CM104" s="70">
        <v>76</v>
      </c>
      <c r="CN104" s="70">
        <v>288</v>
      </c>
      <c r="CO104" s="70">
        <v>127</v>
      </c>
      <c r="CP104" s="70">
        <v>7</v>
      </c>
      <c r="CQ104" s="70">
        <v>29</v>
      </c>
      <c r="CR104" s="70">
        <v>336</v>
      </c>
      <c r="CS104" s="70">
        <v>86</v>
      </c>
      <c r="CT104" s="70">
        <v>18</v>
      </c>
      <c r="CU104" s="70">
        <v>20</v>
      </c>
      <c r="CV104" s="70">
        <v>49</v>
      </c>
      <c r="CW104" s="70">
        <v>3</v>
      </c>
      <c r="CX104" s="70">
        <v>283</v>
      </c>
      <c r="CY104" s="70">
        <v>52</v>
      </c>
      <c r="CZ104" s="70">
        <v>113</v>
      </c>
      <c r="DA104" s="70">
        <v>59</v>
      </c>
      <c r="DB104" s="70">
        <v>170</v>
      </c>
      <c r="DC104" s="70">
        <v>38</v>
      </c>
      <c r="DD104" s="70">
        <v>134</v>
      </c>
      <c r="DE104" s="70">
        <v>291</v>
      </c>
      <c r="DF104" s="70">
        <v>22</v>
      </c>
      <c r="DG104" s="70">
        <v>213</v>
      </c>
      <c r="DH104" s="70">
        <v>44</v>
      </c>
      <c r="DI104" s="70">
        <v>29</v>
      </c>
      <c r="DJ104" s="70">
        <v>3</v>
      </c>
      <c r="DK104" s="69">
        <v>3</v>
      </c>
      <c r="DL104" s="70">
        <v>144</v>
      </c>
      <c r="DM104" s="70">
        <v>203</v>
      </c>
      <c r="DN104" s="69"/>
      <c r="DO104" s="70">
        <v>69</v>
      </c>
      <c r="DP104" s="70">
        <v>81</v>
      </c>
      <c r="DQ104" s="70">
        <v>152</v>
      </c>
      <c r="DR104" s="70">
        <v>84</v>
      </c>
      <c r="DS104" s="69">
        <v>12</v>
      </c>
      <c r="DT104" s="67">
        <f t="shared" si="298"/>
        <v>9.4058871601930522E-2</v>
      </c>
      <c r="DU104" s="68">
        <f t="shared" si="299"/>
        <v>0.53428522967326109</v>
      </c>
      <c r="DV104" s="68">
        <f t="shared" si="300"/>
        <v>0.10253958953325211</v>
      </c>
      <c r="DW104" s="68">
        <f t="shared" si="301"/>
        <v>0.43560051192697335</v>
      </c>
      <c r="DX104" s="68">
        <f t="shared" si="302"/>
        <v>0.11873005103850247</v>
      </c>
      <c r="DY104" s="68">
        <f t="shared" si="303"/>
        <v>4.3945538371393769E-2</v>
      </c>
      <c r="DZ104" s="68">
        <f t="shared" si="304"/>
        <v>5.8594051161858361E-2</v>
      </c>
      <c r="EA104" s="68">
        <f t="shared" si="305"/>
        <v>0.22204061492914745</v>
      </c>
      <c r="EB104" s="68">
        <f t="shared" si="306"/>
        <v>9.7913743388894886E-2</v>
      </c>
      <c r="EC104" s="68">
        <f t="shared" si="307"/>
        <v>5.396820501750112E-3</v>
      </c>
      <c r="ED104" s="68">
        <f t="shared" si="308"/>
        <v>2.2358256364393321E-2</v>
      </c>
      <c r="EE104" s="68">
        <f t="shared" si="309"/>
        <v>0.25904738408400535</v>
      </c>
      <c r="EF104" s="68">
        <f t="shared" si="310"/>
        <v>6.6303794735787083E-2</v>
      </c>
      <c r="EG104" s="68">
        <f t="shared" si="311"/>
        <v>1.3877538433071716E-2</v>
      </c>
      <c r="EH104" s="68">
        <f t="shared" si="312"/>
        <v>1.5419487147857463E-2</v>
      </c>
      <c r="EI104" s="68">
        <f t="shared" si="313"/>
        <v>3.7777743512250786E-2</v>
      </c>
      <c r="EJ104" s="68">
        <f t="shared" si="314"/>
        <v>2.3129230721786196E-3</v>
      </c>
      <c r="EK104" s="68">
        <f t="shared" si="315"/>
        <v>0.21818574314218306</v>
      </c>
      <c r="EL104" s="68">
        <f t="shared" si="316"/>
        <v>4.0090666584429398E-2</v>
      </c>
      <c r="EM104" s="68">
        <f t="shared" si="317"/>
        <v>8.7120102385394665E-2</v>
      </c>
      <c r="EN104" s="68">
        <f t="shared" si="318"/>
        <v>4.5487487086179515E-2</v>
      </c>
      <c r="EO104" s="68">
        <f t="shared" si="319"/>
        <v>0.13106564075678842</v>
      </c>
      <c r="EP104" s="68">
        <f t="shared" si="320"/>
        <v>2.9297025580929181E-2</v>
      </c>
      <c r="EQ104" s="68">
        <f t="shared" si="321"/>
        <v>0.103310563890645</v>
      </c>
      <c r="ER104" s="68">
        <f t="shared" ref="ER104:ER167" si="371">DE104/$CF104*100</f>
        <v>0.2243535380013261</v>
      </c>
      <c r="ES104" s="68">
        <f t="shared" ref="ES104:ES135" si="372">DF104/$CF104*100</f>
        <v>1.6961435862643207E-2</v>
      </c>
      <c r="ET104" s="68">
        <f t="shared" ref="ET104:ET135" si="373">DG104/$CF104*100</f>
        <v>0.16421753812468198</v>
      </c>
      <c r="EU104" s="68">
        <f t="shared" ref="EU104:EU135" si="374">DH104/$CF104*100</f>
        <v>3.3922871725286415E-2</v>
      </c>
      <c r="EV104" s="68">
        <f t="shared" ref="EV104:EV135" si="375">DI104/$CF104*100</f>
        <v>2.2358256364393321E-2</v>
      </c>
      <c r="EW104" s="68">
        <f t="shared" ref="EW104:EW135" si="376">DJ104/$CF104*100</f>
        <v>2.3129230721786196E-3</v>
      </c>
      <c r="EX104" s="67">
        <f t="shared" si="322"/>
        <v>2.3129230721786196E-3</v>
      </c>
      <c r="EY104" s="68">
        <f t="shared" si="322"/>
        <v>0.11102030746457373</v>
      </c>
      <c r="EZ104" s="68">
        <f t="shared" si="322"/>
        <v>0.15650779455075325</v>
      </c>
      <c r="FA104" s="67"/>
      <c r="FB104" s="68">
        <f t="shared" si="233"/>
        <v>5.3197230660108244E-2</v>
      </c>
      <c r="FC104" s="68">
        <f t="shared" si="233"/>
        <v>6.2448922948822726E-2</v>
      </c>
      <c r="FD104" s="68">
        <f t="shared" si="233"/>
        <v>0.11718810232371672</v>
      </c>
      <c r="FE104" s="68">
        <f t="shared" si="233"/>
        <v>6.4761846021001337E-2</v>
      </c>
      <c r="FF104" s="67">
        <f t="shared" si="233"/>
        <v>9.2516922887144783E-3</v>
      </c>
      <c r="FG104" s="67">
        <f t="shared" si="323"/>
        <v>-3.7552636826161008E-2</v>
      </c>
      <c r="FH104" s="68">
        <f t="shared" si="324"/>
        <v>-5.0164245243019545E-2</v>
      </c>
      <c r="FI104" s="68">
        <f t="shared" si="325"/>
        <v>8.9456844838066707E-3</v>
      </c>
      <c r="FJ104" s="68">
        <f t="shared" si="326"/>
        <v>3.5539310460185991E-2</v>
      </c>
      <c r="FK104" s="68">
        <f t="shared" si="327"/>
        <v>-1.1359948835226591E-3</v>
      </c>
      <c r="FL104" s="68">
        <f t="shared" si="328"/>
        <v>1.4851489706096135E-2</v>
      </c>
      <c r="FM104" s="68">
        <f t="shared" si="329"/>
        <v>2.5401703234555782E-2</v>
      </c>
      <c r="FN104" s="68">
        <f t="shared" si="330"/>
        <v>-3.6516534984706583E-3</v>
      </c>
      <c r="FO104" s="68">
        <f t="shared" si="331"/>
        <v>0.6389581019978291</v>
      </c>
      <c r="FP104" s="68">
        <f t="shared" si="332"/>
        <v>4.270983883437799E-2</v>
      </c>
      <c r="FQ104" s="68">
        <f t="shared" si="333"/>
        <v>1.3530838695892722E-2</v>
      </c>
      <c r="FR104" s="68">
        <f t="shared" si="334"/>
        <v>0.27776184628580497</v>
      </c>
      <c r="FS104" s="68">
        <f t="shared" si="335"/>
        <v>4.594507704851182E-2</v>
      </c>
      <c r="FT104" s="68">
        <f t="shared" si="336"/>
        <v>1.6666372256533429E-2</v>
      </c>
      <c r="FU104" s="68">
        <f t="shared" si="337"/>
        <v>2.1996803446908839E-2</v>
      </c>
      <c r="FV104" s="68">
        <f t="shared" si="338"/>
        <v>1.567410019455822E-2</v>
      </c>
      <c r="FW104" s="68">
        <f t="shared" si="339"/>
        <v>3.7958590657424093E-3</v>
      </c>
      <c r="FX104" s="68">
        <f t="shared" si="340"/>
        <v>3.5328715581539633E-2</v>
      </c>
      <c r="FY104" s="68">
        <f t="shared" si="341"/>
        <v>2.1760752562021021E-2</v>
      </c>
      <c r="FZ104" s="68">
        <f t="shared" si="342"/>
        <v>1.3674802890302304E-2</v>
      </c>
      <c r="GA104" s="68">
        <f t="shared" si="343"/>
        <v>7.2007588533893538E-3</v>
      </c>
      <c r="GB104" s="68">
        <f t="shared" si="344"/>
        <v>-5.6233059567255814E-2</v>
      </c>
      <c r="GC104" s="68">
        <f t="shared" si="345"/>
        <v>4.1717566772402778E-2</v>
      </c>
      <c r="GD104" s="68">
        <f t="shared" si="346"/>
        <v>-3.3823167071793295E-2</v>
      </c>
      <c r="GE104" s="68">
        <f t="shared" si="347"/>
        <v>0.24907707768755358</v>
      </c>
      <c r="GF104" s="68">
        <f t="shared" si="348"/>
        <v>3.0381625706244763E-2</v>
      </c>
      <c r="GG104" s="68">
        <f t="shared" si="349"/>
        <v>0.12671321119380702</v>
      </c>
      <c r="GH104" s="68">
        <f t="shared" si="350"/>
        <v>5.0206144039601427E-3</v>
      </c>
      <c r="GI104" s="68">
        <f t="shared" si="351"/>
        <v>7.4220565579716929E-3</v>
      </c>
      <c r="GJ104" s="68">
        <f t="shared" si="367"/>
        <v>6.8502501347029237E-3</v>
      </c>
      <c r="GK104" s="67">
        <f t="shared" si="368"/>
        <v>-1.549325304938491E-3</v>
      </c>
      <c r="GL104" s="68">
        <f t="shared" si="369"/>
        <v>1.4209726362807373E-2</v>
      </c>
      <c r="GM104" s="68">
        <f t="shared" si="370"/>
        <v>-1.371501207684922E-2</v>
      </c>
      <c r="GN104" s="67"/>
      <c r="GO104" s="68">
        <f t="shared" ref="GO104:GS154" si="377">CA104-FB104</f>
        <v>3.4616512572506544E-2</v>
      </c>
      <c r="GP104" s="68">
        <f t="shared" si="377"/>
        <v>-1.4342263612694625E-2</v>
      </c>
      <c r="GQ104" s="68">
        <f t="shared" si="377"/>
        <v>5.7511382019439922E-3</v>
      </c>
      <c r="GR104" s="68">
        <f t="shared" si="377"/>
        <v>7.0163440995707482E-3</v>
      </c>
      <c r="GS104" s="67">
        <f t="shared" si="377"/>
        <v>6.7507868540719364E-4</v>
      </c>
    </row>
    <row r="105" spans="1:201" s="71" customFormat="1" x14ac:dyDescent="0.15">
      <c r="A105" s="64">
        <v>1</v>
      </c>
      <c r="B105" s="64" t="s">
        <v>680</v>
      </c>
      <c r="C105" s="64" t="s">
        <v>681</v>
      </c>
      <c r="D105" s="64" t="s">
        <v>682</v>
      </c>
      <c r="E105" s="64">
        <v>183491</v>
      </c>
      <c r="F105" s="65">
        <v>221</v>
      </c>
      <c r="G105" s="66">
        <v>1099</v>
      </c>
      <c r="H105" s="66">
        <v>541</v>
      </c>
      <c r="I105" s="66">
        <v>1323</v>
      </c>
      <c r="J105" s="66">
        <v>558</v>
      </c>
      <c r="K105" s="66">
        <v>946</v>
      </c>
      <c r="L105" s="66">
        <v>577</v>
      </c>
      <c r="M105" s="66">
        <v>891</v>
      </c>
      <c r="N105" s="66">
        <v>4222</v>
      </c>
      <c r="O105" s="66">
        <v>308</v>
      </c>
      <c r="P105" s="66">
        <v>526</v>
      </c>
      <c r="Q105" s="66">
        <v>2950</v>
      </c>
      <c r="R105" s="66">
        <v>498</v>
      </c>
      <c r="S105" s="66">
        <v>255</v>
      </c>
      <c r="T105" s="66">
        <v>244</v>
      </c>
      <c r="U105" s="66">
        <v>206</v>
      </c>
      <c r="V105" s="66">
        <v>4</v>
      </c>
      <c r="W105" s="66">
        <v>1064</v>
      </c>
      <c r="X105" s="66">
        <v>568</v>
      </c>
      <c r="Y105" s="66">
        <v>388</v>
      </c>
      <c r="Z105" s="66">
        <v>493</v>
      </c>
      <c r="AA105" s="66">
        <v>768</v>
      </c>
      <c r="AB105" s="66">
        <v>886</v>
      </c>
      <c r="AC105" s="66">
        <v>443</v>
      </c>
      <c r="AD105" s="66">
        <v>1835</v>
      </c>
      <c r="AE105" s="66">
        <v>211</v>
      </c>
      <c r="AF105" s="66">
        <v>1513</v>
      </c>
      <c r="AG105" s="66">
        <v>141</v>
      </c>
      <c r="AH105" s="66">
        <v>184</v>
      </c>
      <c r="AI105" s="66">
        <v>299</v>
      </c>
      <c r="AJ105" s="65">
        <v>114</v>
      </c>
      <c r="AK105" s="66">
        <v>496</v>
      </c>
      <c r="AL105" s="66">
        <v>321</v>
      </c>
      <c r="AM105" s="65">
        <v>69</v>
      </c>
      <c r="AN105" s="66">
        <v>1542</v>
      </c>
      <c r="AO105" s="66">
        <v>195</v>
      </c>
      <c r="AP105" s="66">
        <v>328</v>
      </c>
      <c r="AQ105" s="66">
        <v>157</v>
      </c>
      <c r="AR105" s="65">
        <v>20</v>
      </c>
      <c r="AS105" s="67">
        <f t="shared" ref="AS105:AS136" si="378">F105/$E105*100</f>
        <v>0.12044187453335586</v>
      </c>
      <c r="AT105" s="68">
        <f t="shared" ref="AT105:AT136" si="379">G105/$E105*100</f>
        <v>0.59893945752107736</v>
      </c>
      <c r="AU105" s="68">
        <f t="shared" ref="AU105:AU136" si="380">H105/$E105*100</f>
        <v>0.29483734897079422</v>
      </c>
      <c r="AV105" s="68">
        <f t="shared" ref="AV105:AV136" si="381">I105/$E105*100</f>
        <v>0.72101628962728415</v>
      </c>
      <c r="AW105" s="68">
        <f t="shared" ref="AW105:AW136" si="382">J105/$E105*100</f>
        <v>0.30410210855028308</v>
      </c>
      <c r="AX105" s="68">
        <f t="shared" ref="AX105:AX136" si="383">K105/$E105*100</f>
        <v>0.51555662130567714</v>
      </c>
      <c r="AY105" s="68">
        <f t="shared" ref="AY105:AY136" si="384">L105/$E105*100</f>
        <v>0.314456839845006</v>
      </c>
      <c r="AZ105" s="68">
        <f t="shared" ref="AZ105:AZ136" si="385">M105/$E105*100</f>
        <v>0.48558239913674245</v>
      </c>
      <c r="BA105" s="68">
        <f t="shared" ref="BA105:BA136" si="386">N105/$E105*100</f>
        <v>2.3009302908589522</v>
      </c>
      <c r="BB105" s="68">
        <f t="shared" ref="BB105:BB136" si="387">O105/$E105*100</f>
        <v>0.16785564414603441</v>
      </c>
      <c r="BC105" s="68">
        <f t="shared" ref="BC105:BC136" si="388">P105/$E105*100</f>
        <v>0.28666256110653932</v>
      </c>
      <c r="BD105" s="68">
        <f t="shared" ref="BD105:BD136" si="389">Q105/$E105*100</f>
        <v>1.6077082799701345</v>
      </c>
      <c r="BE105" s="68">
        <f t="shared" ref="BE105:BE136" si="390">R105/$E105*100</f>
        <v>0.27140295709326345</v>
      </c>
      <c r="BF105" s="68">
        <f t="shared" ref="BF105:BF136" si="391">S105/$E105*100</f>
        <v>0.13897139369233369</v>
      </c>
      <c r="BG105" s="68">
        <f t="shared" ref="BG105:BG136" si="392">T105/$E105*100</f>
        <v>0.13297654925854674</v>
      </c>
      <c r="BH105" s="68">
        <f t="shared" ref="BH105:BH136" si="393">U105/$E105*100</f>
        <v>0.11226708666910094</v>
      </c>
      <c r="BI105" s="68">
        <f t="shared" ref="BI105:BI136" si="394">V105/$E105*100</f>
        <v>2.1799434304679796E-3</v>
      </c>
      <c r="BJ105" s="68">
        <f t="shared" ref="BJ105:BJ136" si="395">W105/$E105*100</f>
        <v>0.57986495250448244</v>
      </c>
      <c r="BK105" s="68">
        <f t="shared" ref="BK105:BK136" si="396">X105/$E105*100</f>
        <v>0.30955196712645305</v>
      </c>
      <c r="BL105" s="68">
        <f t="shared" ref="BL105:BL136" si="397">Y105/$E105*100</f>
        <v>0.21145451275539398</v>
      </c>
      <c r="BM105" s="68">
        <f t="shared" ref="BM105:BM136" si="398">Z105/$E105*100</f>
        <v>0.26867802780517847</v>
      </c>
      <c r="BN105" s="68">
        <f t="shared" si="353"/>
        <v>0.41854913864985199</v>
      </c>
      <c r="BO105" s="68">
        <f t="shared" si="354"/>
        <v>0.48285746984865746</v>
      </c>
      <c r="BP105" s="68">
        <f t="shared" si="355"/>
        <v>0.24142873492432873</v>
      </c>
      <c r="BQ105" s="68">
        <f t="shared" si="356"/>
        <v>1.0000490487271856</v>
      </c>
      <c r="BR105" s="68">
        <f t="shared" si="357"/>
        <v>0.1149920159571859</v>
      </c>
      <c r="BS105" s="68">
        <f t="shared" si="358"/>
        <v>0.82456360257451322</v>
      </c>
      <c r="BT105" s="68">
        <f t="shared" si="359"/>
        <v>7.6843005923996274E-2</v>
      </c>
      <c r="BU105" s="68">
        <f t="shared" si="360"/>
        <v>0.10027739780152706</v>
      </c>
      <c r="BV105" s="68">
        <f t="shared" si="361"/>
        <v>0.16295077142748146</v>
      </c>
      <c r="BW105" s="67">
        <f t="shared" si="362"/>
        <v>6.2128387768337415E-2</v>
      </c>
      <c r="BX105" s="68">
        <f t="shared" si="363"/>
        <v>0.27031298537802945</v>
      </c>
      <c r="BY105" s="68">
        <f t="shared" si="364"/>
        <v>0.17494046029505533</v>
      </c>
      <c r="BZ105" s="67">
        <f t="shared" si="365"/>
        <v>3.7604024175572646E-2</v>
      </c>
      <c r="CA105" s="68">
        <f t="shared" si="366"/>
        <v>0.84036819244540595</v>
      </c>
      <c r="CB105" s="68">
        <f t="shared" si="352"/>
        <v>0.10627224223531399</v>
      </c>
      <c r="CC105" s="68">
        <f t="shared" si="352"/>
        <v>0.1787553612983743</v>
      </c>
      <c r="CD105" s="68">
        <f t="shared" si="352"/>
        <v>8.5562779645868184E-2</v>
      </c>
      <c r="CE105" s="67">
        <f t="shared" si="352"/>
        <v>1.0899717152339897E-2</v>
      </c>
      <c r="CF105" s="64">
        <v>163444</v>
      </c>
      <c r="CG105" s="69">
        <v>249</v>
      </c>
      <c r="CH105" s="70">
        <v>1240</v>
      </c>
      <c r="CI105" s="70">
        <v>457</v>
      </c>
      <c r="CJ105" s="70">
        <v>1112</v>
      </c>
      <c r="CK105" s="70">
        <v>440</v>
      </c>
      <c r="CL105" s="70">
        <v>480</v>
      </c>
      <c r="CM105" s="70">
        <v>394</v>
      </c>
      <c r="CN105" s="70">
        <v>802</v>
      </c>
      <c r="CO105" s="70">
        <v>214</v>
      </c>
      <c r="CP105" s="70">
        <v>32</v>
      </c>
      <c r="CQ105" s="70">
        <v>173</v>
      </c>
      <c r="CR105" s="70">
        <v>880</v>
      </c>
      <c r="CS105" s="70">
        <v>310</v>
      </c>
      <c r="CT105" s="70">
        <v>85</v>
      </c>
      <c r="CU105" s="70">
        <v>126</v>
      </c>
      <c r="CV105" s="70">
        <v>149</v>
      </c>
      <c r="CW105" s="70">
        <v>0</v>
      </c>
      <c r="CX105" s="70">
        <v>676</v>
      </c>
      <c r="CY105" s="70">
        <v>247</v>
      </c>
      <c r="CZ105" s="70">
        <v>304</v>
      </c>
      <c r="DA105" s="70">
        <v>286</v>
      </c>
      <c r="DB105" s="70">
        <v>530</v>
      </c>
      <c r="DC105" s="70">
        <v>208</v>
      </c>
      <c r="DD105" s="70">
        <v>299</v>
      </c>
      <c r="DE105" s="70">
        <v>1010</v>
      </c>
      <c r="DF105" s="70">
        <v>127</v>
      </c>
      <c r="DG105" s="70">
        <v>465</v>
      </c>
      <c r="DH105" s="70">
        <v>77</v>
      </c>
      <c r="DI105" s="70">
        <v>42</v>
      </c>
      <c r="DJ105" s="70">
        <v>0</v>
      </c>
      <c r="DK105" s="69">
        <v>44</v>
      </c>
      <c r="DL105" s="70">
        <v>332</v>
      </c>
      <c r="DM105" s="70">
        <v>366</v>
      </c>
      <c r="DN105" s="69"/>
      <c r="DO105" s="70">
        <v>325</v>
      </c>
      <c r="DP105" s="70">
        <v>166</v>
      </c>
      <c r="DQ105" s="70">
        <v>284</v>
      </c>
      <c r="DR105" s="70">
        <v>124</v>
      </c>
      <c r="DS105" s="69">
        <v>9</v>
      </c>
      <c r="DT105" s="67">
        <f t="shared" si="298"/>
        <v>0.15234575756834146</v>
      </c>
      <c r="DU105" s="68">
        <f t="shared" si="299"/>
        <v>0.75866963608330673</v>
      </c>
      <c r="DV105" s="68">
        <f t="shared" si="300"/>
        <v>0.27960647071779937</v>
      </c>
      <c r="DW105" s="68">
        <f t="shared" si="301"/>
        <v>0.68035535106825584</v>
      </c>
      <c r="DX105" s="68">
        <f t="shared" si="302"/>
        <v>0.2692053547392379</v>
      </c>
      <c r="DY105" s="68">
        <f t="shared" si="303"/>
        <v>0.29367856880644133</v>
      </c>
      <c r="DZ105" s="68">
        <f t="shared" si="304"/>
        <v>0.24106115856195395</v>
      </c>
      <c r="EA105" s="68">
        <f t="shared" si="305"/>
        <v>0.4906879420474291</v>
      </c>
      <c r="EB105" s="68">
        <f t="shared" si="306"/>
        <v>0.13093169525953843</v>
      </c>
      <c r="EC105" s="68">
        <f t="shared" si="307"/>
        <v>1.9578571253762757E-2</v>
      </c>
      <c r="ED105" s="68">
        <f t="shared" si="308"/>
        <v>0.10584665084065489</v>
      </c>
      <c r="EE105" s="68">
        <f t="shared" si="309"/>
        <v>0.5384107094784758</v>
      </c>
      <c r="EF105" s="68">
        <f t="shared" si="310"/>
        <v>0.18966740902082668</v>
      </c>
      <c r="EG105" s="68">
        <f t="shared" si="311"/>
        <v>5.2005579892807317E-2</v>
      </c>
      <c r="EH105" s="68">
        <f t="shared" si="312"/>
        <v>7.7090624311690864E-2</v>
      </c>
      <c r="EI105" s="68">
        <f t="shared" si="313"/>
        <v>9.1162722400332838E-2</v>
      </c>
      <c r="EJ105" s="68">
        <f t="shared" si="314"/>
        <v>0</v>
      </c>
      <c r="EK105" s="68">
        <f t="shared" si="315"/>
        <v>0.41359731773573827</v>
      </c>
      <c r="EL105" s="68">
        <f t="shared" si="316"/>
        <v>0.15112209686498126</v>
      </c>
      <c r="EM105" s="68">
        <f t="shared" si="317"/>
        <v>0.18599642691074619</v>
      </c>
      <c r="EN105" s="68">
        <f t="shared" si="318"/>
        <v>0.17498348058050464</v>
      </c>
      <c r="EO105" s="68">
        <f t="shared" si="319"/>
        <v>0.32427008639044563</v>
      </c>
      <c r="EP105" s="68">
        <f t="shared" si="320"/>
        <v>0.12726071314945792</v>
      </c>
      <c r="EQ105" s="68">
        <f t="shared" si="321"/>
        <v>0.18293727515234576</v>
      </c>
      <c r="ER105" s="68">
        <f t="shared" si="371"/>
        <v>0.61794865519688702</v>
      </c>
      <c r="ES105" s="68">
        <f t="shared" si="372"/>
        <v>7.7702454663370946E-2</v>
      </c>
      <c r="ET105" s="68">
        <f t="shared" si="373"/>
        <v>0.28450111353124008</v>
      </c>
      <c r="EU105" s="68">
        <f t="shared" si="374"/>
        <v>4.711093707936663E-2</v>
      </c>
      <c r="EV105" s="68">
        <f t="shared" si="375"/>
        <v>2.5696874770563618E-2</v>
      </c>
      <c r="EW105" s="68">
        <f t="shared" si="376"/>
        <v>0</v>
      </c>
      <c r="EX105" s="67">
        <f t="shared" si="322"/>
        <v>2.6920535473923788E-2</v>
      </c>
      <c r="EY105" s="68">
        <f t="shared" si="322"/>
        <v>0.20312767675778862</v>
      </c>
      <c r="EZ105" s="68">
        <f t="shared" si="322"/>
        <v>0.22392990871491153</v>
      </c>
      <c r="FA105" s="67"/>
      <c r="FB105" s="68">
        <f t="shared" ref="FB105:FF155" si="399">DO105/$CF105*100</f>
        <v>0.19884486429602799</v>
      </c>
      <c r="FC105" s="68">
        <f t="shared" si="399"/>
        <v>0.10156383837889431</v>
      </c>
      <c r="FD105" s="68">
        <f t="shared" si="399"/>
        <v>0.17375981987714448</v>
      </c>
      <c r="FE105" s="68">
        <f t="shared" si="399"/>
        <v>7.5866963608330687E-2</v>
      </c>
      <c r="FF105" s="67">
        <f t="shared" si="399"/>
        <v>5.5064731651207751E-3</v>
      </c>
      <c r="FG105" s="67">
        <f t="shared" si="323"/>
        <v>-3.1903883034985592E-2</v>
      </c>
      <c r="FH105" s="68">
        <f t="shared" si="324"/>
        <v>-0.15973017856222937</v>
      </c>
      <c r="FI105" s="68">
        <f t="shared" si="325"/>
        <v>1.5230878252994851E-2</v>
      </c>
      <c r="FJ105" s="68">
        <f t="shared" si="326"/>
        <v>4.0660938559028303E-2</v>
      </c>
      <c r="FK105" s="68">
        <f t="shared" si="327"/>
        <v>3.4896753811045178E-2</v>
      </c>
      <c r="FL105" s="68">
        <f t="shared" si="328"/>
        <v>0.22187805249923581</v>
      </c>
      <c r="FM105" s="68">
        <f t="shared" si="329"/>
        <v>7.3395681283052044E-2</v>
      </c>
      <c r="FN105" s="68">
        <f t="shared" si="330"/>
        <v>-5.1055429106866557E-3</v>
      </c>
      <c r="FO105" s="68">
        <f t="shared" si="331"/>
        <v>2.1699985955994139</v>
      </c>
      <c r="FP105" s="68">
        <f t="shared" si="332"/>
        <v>0.14827707289227166</v>
      </c>
      <c r="FQ105" s="68">
        <f t="shared" si="333"/>
        <v>0.18081591026588442</v>
      </c>
      <c r="FR105" s="68">
        <f t="shared" si="334"/>
        <v>1.0692975704916587</v>
      </c>
      <c r="FS105" s="68">
        <f t="shared" si="335"/>
        <v>8.173554807243677E-2</v>
      </c>
      <c r="FT105" s="68">
        <f t="shared" si="336"/>
        <v>8.6965813799526365E-2</v>
      </c>
      <c r="FU105" s="68">
        <f t="shared" si="337"/>
        <v>5.5885924946855875E-2</v>
      </c>
      <c r="FV105" s="68">
        <f t="shared" si="338"/>
        <v>2.1104364268768105E-2</v>
      </c>
      <c r="FW105" s="68">
        <f t="shared" si="339"/>
        <v>2.1799434304679796E-3</v>
      </c>
      <c r="FX105" s="68">
        <f t="shared" si="340"/>
        <v>0.16626763476874418</v>
      </c>
      <c r="FY105" s="68">
        <f t="shared" si="341"/>
        <v>0.15842987026147179</v>
      </c>
      <c r="FZ105" s="68">
        <f t="shared" si="342"/>
        <v>2.5458085844647788E-2</v>
      </c>
      <c r="GA105" s="68">
        <f t="shared" si="343"/>
        <v>9.3694547224673824E-2</v>
      </c>
      <c r="GB105" s="68">
        <f t="shared" si="344"/>
        <v>9.427905225940636E-2</v>
      </c>
      <c r="GC105" s="68">
        <f t="shared" si="345"/>
        <v>0.35559675669919955</v>
      </c>
      <c r="GD105" s="68">
        <f t="shared" si="346"/>
        <v>5.8491459771982973E-2</v>
      </c>
      <c r="GE105" s="68">
        <f t="shared" si="347"/>
        <v>0.38210039353029857</v>
      </c>
      <c r="GF105" s="68">
        <f t="shared" si="348"/>
        <v>3.7289561293814957E-2</v>
      </c>
      <c r="GG105" s="68">
        <f t="shared" si="349"/>
        <v>0.54006248904327314</v>
      </c>
      <c r="GH105" s="68">
        <f t="shared" si="350"/>
        <v>2.9732068844629644E-2</v>
      </c>
      <c r="GI105" s="68">
        <f t="shared" si="351"/>
        <v>7.4580523030963436E-2</v>
      </c>
      <c r="GJ105" s="68">
        <f t="shared" si="367"/>
        <v>0.16295077142748146</v>
      </c>
      <c r="GK105" s="67">
        <f t="shared" si="368"/>
        <v>3.520785229441363E-2</v>
      </c>
      <c r="GL105" s="68">
        <f t="shared" si="369"/>
        <v>6.718530862024083E-2</v>
      </c>
      <c r="GM105" s="68">
        <f t="shared" si="370"/>
        <v>-4.8989448419856196E-2</v>
      </c>
      <c r="GN105" s="67"/>
      <c r="GO105" s="68">
        <f t="shared" si="377"/>
        <v>0.64152332814937796</v>
      </c>
      <c r="GP105" s="68">
        <f t="shared" si="377"/>
        <v>4.7084038564196851E-3</v>
      </c>
      <c r="GQ105" s="68">
        <f t="shared" si="377"/>
        <v>4.995541421229821E-3</v>
      </c>
      <c r="GR105" s="68">
        <f t="shared" si="377"/>
        <v>9.6958160375374969E-3</v>
      </c>
      <c r="GS105" s="67">
        <f t="shared" si="377"/>
        <v>5.3932439872191222E-3</v>
      </c>
    </row>
    <row r="106" spans="1:201" s="71" customFormat="1" x14ac:dyDescent="0.15">
      <c r="A106" s="64">
        <v>1</v>
      </c>
      <c r="B106" s="64" t="s">
        <v>683</v>
      </c>
      <c r="C106" s="64" t="s">
        <v>684</v>
      </c>
      <c r="D106" s="64" t="s">
        <v>685</v>
      </c>
      <c r="E106" s="64">
        <v>147645</v>
      </c>
      <c r="F106" s="65">
        <v>168</v>
      </c>
      <c r="G106" s="66">
        <v>700</v>
      </c>
      <c r="H106" s="66">
        <v>225</v>
      </c>
      <c r="I106" s="66">
        <v>988</v>
      </c>
      <c r="J106" s="66">
        <v>194</v>
      </c>
      <c r="K106" s="66">
        <v>221</v>
      </c>
      <c r="L106" s="66">
        <v>183</v>
      </c>
      <c r="M106" s="66">
        <v>450</v>
      </c>
      <c r="N106" s="66">
        <v>1587</v>
      </c>
      <c r="O106" s="66">
        <v>138</v>
      </c>
      <c r="P106" s="66">
        <v>132</v>
      </c>
      <c r="Q106" s="66">
        <v>1081</v>
      </c>
      <c r="R106" s="66">
        <v>173</v>
      </c>
      <c r="S106" s="66">
        <v>54</v>
      </c>
      <c r="T106" s="66">
        <v>115</v>
      </c>
      <c r="U106" s="66">
        <v>119</v>
      </c>
      <c r="V106" s="66">
        <v>0</v>
      </c>
      <c r="W106" s="66">
        <v>619</v>
      </c>
      <c r="X106" s="66">
        <v>305</v>
      </c>
      <c r="Y106" s="66">
        <v>231</v>
      </c>
      <c r="Z106" s="66">
        <v>132</v>
      </c>
      <c r="AA106" s="66">
        <v>193</v>
      </c>
      <c r="AB106" s="66">
        <v>293</v>
      </c>
      <c r="AC106" s="66">
        <v>277</v>
      </c>
      <c r="AD106" s="66">
        <v>931</v>
      </c>
      <c r="AE106" s="66">
        <v>189</v>
      </c>
      <c r="AF106" s="66">
        <v>865</v>
      </c>
      <c r="AG106" s="66">
        <v>86</v>
      </c>
      <c r="AH106" s="66">
        <v>106</v>
      </c>
      <c r="AI106" s="66">
        <v>64</v>
      </c>
      <c r="AJ106" s="65">
        <v>31</v>
      </c>
      <c r="AK106" s="66">
        <v>272</v>
      </c>
      <c r="AL106" s="66">
        <v>201</v>
      </c>
      <c r="AM106" s="65">
        <v>40</v>
      </c>
      <c r="AN106" s="66">
        <v>248</v>
      </c>
      <c r="AO106" s="66">
        <v>129</v>
      </c>
      <c r="AP106" s="66">
        <v>217</v>
      </c>
      <c r="AQ106" s="66">
        <v>97</v>
      </c>
      <c r="AR106" s="65">
        <v>21</v>
      </c>
      <c r="AS106" s="67">
        <f t="shared" si="378"/>
        <v>0.11378644722137558</v>
      </c>
      <c r="AT106" s="68">
        <f t="shared" si="379"/>
        <v>0.47411019675573163</v>
      </c>
      <c r="AU106" s="68">
        <f t="shared" si="380"/>
        <v>0.15239256324291375</v>
      </c>
      <c r="AV106" s="68">
        <f t="shared" si="381"/>
        <v>0.66917267770666122</v>
      </c>
      <c r="AW106" s="68">
        <f t="shared" si="382"/>
        <v>0.13139625452944562</v>
      </c>
      <c r="AX106" s="68">
        <f t="shared" si="383"/>
        <v>0.14968336211859529</v>
      </c>
      <c r="AY106" s="68">
        <f t="shared" si="384"/>
        <v>0.12394595143756985</v>
      </c>
      <c r="AZ106" s="68">
        <f t="shared" si="385"/>
        <v>0.30478512648582751</v>
      </c>
      <c r="BA106" s="68">
        <f t="shared" si="386"/>
        <v>1.0748755460733517</v>
      </c>
      <c r="BB106" s="68">
        <f t="shared" si="387"/>
        <v>9.3467438788987098E-2</v>
      </c>
      <c r="BC106" s="68">
        <f t="shared" si="388"/>
        <v>8.9403637102509398E-2</v>
      </c>
      <c r="BD106" s="68">
        <f t="shared" si="389"/>
        <v>0.73216160384706563</v>
      </c>
      <c r="BE106" s="68">
        <f t="shared" si="390"/>
        <v>0.11717294862677369</v>
      </c>
      <c r="BF106" s="68">
        <f t="shared" si="391"/>
        <v>3.6574215178299299E-2</v>
      </c>
      <c r="BG106" s="68">
        <f t="shared" si="392"/>
        <v>7.7889532324155908E-2</v>
      </c>
      <c r="BH106" s="68">
        <f t="shared" si="393"/>
        <v>8.0598733448474374E-2</v>
      </c>
      <c r="BI106" s="68">
        <f t="shared" si="394"/>
        <v>0</v>
      </c>
      <c r="BJ106" s="68">
        <f t="shared" si="395"/>
        <v>0.4192488739882827</v>
      </c>
      <c r="BK106" s="68">
        <f t="shared" si="396"/>
        <v>0.20657658572928306</v>
      </c>
      <c r="BL106" s="68">
        <f t="shared" si="397"/>
        <v>0.15645636492939144</v>
      </c>
      <c r="BM106" s="68">
        <f t="shared" si="398"/>
        <v>8.9403637102509398E-2</v>
      </c>
      <c r="BN106" s="68">
        <f t="shared" si="353"/>
        <v>0.13071895424836599</v>
      </c>
      <c r="BO106" s="68">
        <f t="shared" si="354"/>
        <v>0.19844898235632769</v>
      </c>
      <c r="BP106" s="68">
        <f t="shared" si="355"/>
        <v>0.18761217785905382</v>
      </c>
      <c r="BQ106" s="68">
        <f t="shared" si="356"/>
        <v>0.63056656168512304</v>
      </c>
      <c r="BR106" s="68">
        <f t="shared" si="357"/>
        <v>0.12800975312404755</v>
      </c>
      <c r="BS106" s="68">
        <f t="shared" si="358"/>
        <v>0.58586474313386838</v>
      </c>
      <c r="BT106" s="68">
        <f t="shared" si="359"/>
        <v>5.8247824172847032E-2</v>
      </c>
      <c r="BU106" s="68">
        <f t="shared" si="360"/>
        <v>7.1793829794439365E-2</v>
      </c>
      <c r="BV106" s="68">
        <f t="shared" si="361"/>
        <v>4.3347217989095466E-2</v>
      </c>
      <c r="BW106" s="67">
        <f t="shared" si="362"/>
        <v>2.0996308713468116E-2</v>
      </c>
      <c r="BX106" s="68">
        <f t="shared" si="363"/>
        <v>0.18422567645365573</v>
      </c>
      <c r="BY106" s="68">
        <f t="shared" si="364"/>
        <v>0.13613735649700295</v>
      </c>
      <c r="BZ106" s="67">
        <f t="shared" si="365"/>
        <v>2.7092011243184666E-2</v>
      </c>
      <c r="CA106" s="68">
        <f t="shared" si="366"/>
        <v>0.16797046970774493</v>
      </c>
      <c r="CB106" s="68">
        <f t="shared" si="352"/>
        <v>8.7371736259270555E-2</v>
      </c>
      <c r="CC106" s="68">
        <f t="shared" si="352"/>
        <v>0.14697416099427679</v>
      </c>
      <c r="CD106" s="68">
        <f t="shared" si="352"/>
        <v>6.5698127264722808E-2</v>
      </c>
      <c r="CE106" s="67">
        <f t="shared" si="352"/>
        <v>1.4223305902671948E-2</v>
      </c>
      <c r="CF106" s="64">
        <v>138288</v>
      </c>
      <c r="CG106" s="69">
        <v>207</v>
      </c>
      <c r="CH106" s="70">
        <v>750</v>
      </c>
      <c r="CI106" s="70">
        <v>182</v>
      </c>
      <c r="CJ106" s="70">
        <v>946</v>
      </c>
      <c r="CK106" s="70">
        <v>158</v>
      </c>
      <c r="CL106" s="70">
        <v>127</v>
      </c>
      <c r="CM106" s="70">
        <v>125</v>
      </c>
      <c r="CN106" s="70">
        <v>314</v>
      </c>
      <c r="CO106" s="70">
        <v>78</v>
      </c>
      <c r="CP106" s="70">
        <v>15</v>
      </c>
      <c r="CQ106" s="70">
        <v>50</v>
      </c>
      <c r="CR106" s="70">
        <v>419</v>
      </c>
      <c r="CS106" s="70">
        <v>144</v>
      </c>
      <c r="CT106" s="70">
        <v>40</v>
      </c>
      <c r="CU106" s="70">
        <v>38</v>
      </c>
      <c r="CV106" s="70">
        <v>113</v>
      </c>
      <c r="CW106" s="70">
        <v>0</v>
      </c>
      <c r="CX106" s="70">
        <v>389</v>
      </c>
      <c r="CY106" s="70">
        <v>146</v>
      </c>
      <c r="CZ106" s="70">
        <v>219</v>
      </c>
      <c r="DA106" s="70">
        <v>149</v>
      </c>
      <c r="DB106" s="70">
        <v>208</v>
      </c>
      <c r="DC106" s="70">
        <v>86</v>
      </c>
      <c r="DD106" s="70">
        <v>216</v>
      </c>
      <c r="DE106" s="70">
        <v>439</v>
      </c>
      <c r="DF106" s="70">
        <v>117</v>
      </c>
      <c r="DG106" s="70">
        <v>339</v>
      </c>
      <c r="DH106" s="70">
        <v>67</v>
      </c>
      <c r="DI106" s="70">
        <v>56</v>
      </c>
      <c r="DJ106" s="70">
        <v>0</v>
      </c>
      <c r="DK106" s="69">
        <v>6</v>
      </c>
      <c r="DL106" s="70">
        <v>203</v>
      </c>
      <c r="DM106" s="70">
        <v>197</v>
      </c>
      <c r="DN106" s="69"/>
      <c r="DO106" s="70">
        <v>133</v>
      </c>
      <c r="DP106" s="70">
        <v>106</v>
      </c>
      <c r="DQ106" s="70">
        <v>233</v>
      </c>
      <c r="DR106" s="70">
        <v>95</v>
      </c>
      <c r="DS106" s="69">
        <v>12</v>
      </c>
      <c r="DT106" s="67">
        <f t="shared" ref="DT106:DT112" si="400">CG106/$CF106*100</f>
        <v>0.1496876084692815</v>
      </c>
      <c r="DU106" s="68">
        <f t="shared" ref="DU106:DU112" si="401">CH106/$CF106*100</f>
        <v>0.54234640749739671</v>
      </c>
      <c r="DV106" s="68">
        <f t="shared" ref="DV106:DV112" si="402">CI106/$CF106*100</f>
        <v>0.13160939488603493</v>
      </c>
      <c r="DW106" s="68">
        <f t="shared" ref="DW106:DW112" si="403">CJ106/$CF106*100</f>
        <v>0.6840796019900498</v>
      </c>
      <c r="DX106" s="68">
        <f t="shared" ref="DX106:DX112" si="404">CK106/$CF106*100</f>
        <v>0.11425430984611826</v>
      </c>
      <c r="DY106" s="68">
        <f t="shared" ref="DY106:DY112" si="405">CL106/$CF106*100</f>
        <v>9.1837325002892517E-2</v>
      </c>
      <c r="DZ106" s="68">
        <f t="shared" ref="DZ106:DZ112" si="406">CM106/$CF106*100</f>
        <v>9.039106791623279E-2</v>
      </c>
      <c r="EA106" s="68">
        <f t="shared" ref="EA106:EA112" si="407">CN106/$CF106*100</f>
        <v>0.22706236260557677</v>
      </c>
      <c r="EB106" s="68">
        <f t="shared" ref="EB106:EB112" si="408">CO106/$CF106*100</f>
        <v>5.6404026379729265E-2</v>
      </c>
      <c r="EC106" s="68">
        <f t="shared" ref="EC106:EC112" si="409">CP106/$CF106*100</f>
        <v>1.0846928149947935E-2</v>
      </c>
      <c r="ED106" s="68">
        <f t="shared" ref="ED106:ED112" si="410">CQ106/$CF106*100</f>
        <v>3.6156427166493116E-2</v>
      </c>
      <c r="EE106" s="68">
        <f t="shared" ref="EE106:EE112" si="411">CR106/$CF106*100</f>
        <v>0.30299085965521233</v>
      </c>
      <c r="EF106" s="68">
        <f t="shared" ref="EF106:EF112" si="412">CS106/$CF106*100</f>
        <v>0.10413051023950018</v>
      </c>
      <c r="EG106" s="68">
        <f t="shared" ref="EG106:EG112" si="413">CT106/$CF106*100</f>
        <v>2.8925141733194489E-2</v>
      </c>
      <c r="EH106" s="68">
        <f t="shared" ref="EH106:EH112" si="414">CU106/$CF106*100</f>
        <v>2.7478884646534765E-2</v>
      </c>
      <c r="EI106" s="68">
        <f t="shared" ref="EI106:EI112" si="415">CV106/$CF106*100</f>
        <v>8.1713525396274439E-2</v>
      </c>
      <c r="EJ106" s="68">
        <f t="shared" ref="EJ106:EJ112" si="416">CW106/$CF106*100</f>
        <v>0</v>
      </c>
      <c r="EK106" s="68">
        <f t="shared" ref="EK106:EK112" si="417">CX106/$CF106*100</f>
        <v>0.28129700335531643</v>
      </c>
      <c r="EL106" s="68">
        <f t="shared" ref="EL106:EL112" si="418">CY106/$CF106*100</f>
        <v>0.10557676732615991</v>
      </c>
      <c r="EM106" s="68">
        <f t="shared" ref="EM106:EM112" si="419">CZ106/$CF106*100</f>
        <v>0.15836515098923984</v>
      </c>
      <c r="EN106" s="68">
        <f t="shared" ref="EN106:EN112" si="420">DA106/$CF106*100</f>
        <v>0.10774615295614949</v>
      </c>
      <c r="EO106" s="68">
        <f t="shared" ref="EO106:EO112" si="421">DB106/$CF106*100</f>
        <v>0.15041073701261135</v>
      </c>
      <c r="EP106" s="68">
        <f t="shared" ref="EP106:EP112" si="422">DC106/$CF106*100</f>
        <v>6.2189054726368161E-2</v>
      </c>
      <c r="EQ106" s="68">
        <f t="shared" ref="EQ106:EQ112" si="423">DD106/$CF106*100</f>
        <v>0.15619576535925028</v>
      </c>
      <c r="ER106" s="68">
        <f t="shared" si="371"/>
        <v>0.31745343052180958</v>
      </c>
      <c r="ES106" s="68">
        <f t="shared" si="372"/>
        <v>8.4606039569593894E-2</v>
      </c>
      <c r="ET106" s="68">
        <f t="shared" si="373"/>
        <v>0.24514057618882334</v>
      </c>
      <c r="EU106" s="68">
        <f t="shared" si="374"/>
        <v>4.8449612403100778E-2</v>
      </c>
      <c r="EV106" s="68">
        <f t="shared" si="375"/>
        <v>4.0495198426472291E-2</v>
      </c>
      <c r="EW106" s="68">
        <f t="shared" si="376"/>
        <v>0</v>
      </c>
      <c r="EX106" s="67">
        <f t="shared" si="322"/>
        <v>4.3387712599791736E-3</v>
      </c>
      <c r="EY106" s="68">
        <f t="shared" si="322"/>
        <v>0.14679509429596205</v>
      </c>
      <c r="EZ106" s="68">
        <f t="shared" si="322"/>
        <v>0.14245632303598288</v>
      </c>
      <c r="FA106" s="67"/>
      <c r="FB106" s="68">
        <f t="shared" si="399"/>
        <v>9.6176096262871685E-2</v>
      </c>
      <c r="FC106" s="68">
        <f t="shared" si="399"/>
        <v>7.66516255929654E-2</v>
      </c>
      <c r="FD106" s="68">
        <f t="shared" si="399"/>
        <v>0.16848895059585792</v>
      </c>
      <c r="FE106" s="68">
        <f t="shared" si="399"/>
        <v>6.869721161633692E-2</v>
      </c>
      <c r="FF106" s="67">
        <f t="shared" si="399"/>
        <v>8.6775425199583471E-3</v>
      </c>
      <c r="FG106" s="67">
        <f t="shared" si="323"/>
        <v>-3.5901161247905919E-2</v>
      </c>
      <c r="FH106" s="68">
        <f t="shared" si="324"/>
        <v>-6.8236210741665082E-2</v>
      </c>
      <c r="FI106" s="68">
        <f t="shared" si="325"/>
        <v>2.0783168356878823E-2</v>
      </c>
      <c r="FJ106" s="68">
        <f t="shared" si="326"/>
        <v>-1.4906924283388578E-2</v>
      </c>
      <c r="FK106" s="68">
        <f t="shared" si="327"/>
        <v>1.7141944683327359E-2</v>
      </c>
      <c r="FL106" s="68">
        <f t="shared" si="328"/>
        <v>5.784603711570277E-2</v>
      </c>
      <c r="FM106" s="68">
        <f t="shared" si="329"/>
        <v>3.3554883521337064E-2</v>
      </c>
      <c r="FN106" s="68">
        <f t="shared" si="330"/>
        <v>7.7722763880250734E-2</v>
      </c>
      <c r="FO106" s="68">
        <f t="shared" si="331"/>
        <v>1.0184715196936225</v>
      </c>
      <c r="FP106" s="68">
        <f t="shared" si="332"/>
        <v>8.2620510639039163E-2</v>
      </c>
      <c r="FQ106" s="68">
        <f t="shared" si="333"/>
        <v>5.3247209936016282E-2</v>
      </c>
      <c r="FR106" s="68">
        <f t="shared" si="334"/>
        <v>0.4291707441918533</v>
      </c>
      <c r="FS106" s="68">
        <f t="shared" si="335"/>
        <v>1.3042438387273508E-2</v>
      </c>
      <c r="FT106" s="68">
        <f t="shared" si="336"/>
        <v>7.6490734451048099E-3</v>
      </c>
      <c r="FU106" s="68">
        <f t="shared" si="337"/>
        <v>5.0410647677621143E-2</v>
      </c>
      <c r="FV106" s="68">
        <f t="shared" si="338"/>
        <v>-1.1147919478000645E-3</v>
      </c>
      <c r="FW106" s="68">
        <f t="shared" si="339"/>
        <v>0</v>
      </c>
      <c r="FX106" s="68">
        <f t="shared" si="340"/>
        <v>0.13795187063296627</v>
      </c>
      <c r="FY106" s="68">
        <f t="shared" si="341"/>
        <v>0.10099981840312315</v>
      </c>
      <c r="FZ106" s="68">
        <f t="shared" si="342"/>
        <v>-1.9087860598483997E-3</v>
      </c>
      <c r="GA106" s="68">
        <f t="shared" si="343"/>
        <v>-1.8342515853640093E-2</v>
      </c>
      <c r="GB106" s="68">
        <f t="shared" si="344"/>
        <v>-1.9691782764245352E-2</v>
      </c>
      <c r="GC106" s="68">
        <f t="shared" si="345"/>
        <v>0.13625992762995953</v>
      </c>
      <c r="GD106" s="68">
        <f t="shared" si="346"/>
        <v>3.1416412499803537E-2</v>
      </c>
      <c r="GE106" s="68">
        <f t="shared" si="347"/>
        <v>0.31311313116331346</v>
      </c>
      <c r="GF106" s="68">
        <f t="shared" si="348"/>
        <v>4.340371355445366E-2</v>
      </c>
      <c r="GG106" s="68">
        <f t="shared" si="349"/>
        <v>0.34072416694504504</v>
      </c>
      <c r="GH106" s="68">
        <f t="shared" si="350"/>
        <v>9.798211769746254E-3</v>
      </c>
      <c r="GI106" s="68">
        <f t="shared" si="351"/>
        <v>3.1298631367967074E-2</v>
      </c>
      <c r="GJ106" s="68">
        <f t="shared" si="367"/>
        <v>4.3347217989095466E-2</v>
      </c>
      <c r="GK106" s="67">
        <f t="shared" si="368"/>
        <v>1.6657537453488941E-2</v>
      </c>
      <c r="GL106" s="68">
        <f t="shared" si="369"/>
        <v>3.7430582157693681E-2</v>
      </c>
      <c r="GM106" s="68">
        <f t="shared" si="370"/>
        <v>-6.3189665389799254E-3</v>
      </c>
      <c r="GN106" s="67"/>
      <c r="GO106" s="68">
        <f t="shared" si="377"/>
        <v>7.1794373444873244E-2</v>
      </c>
      <c r="GP106" s="68">
        <f t="shared" si="377"/>
        <v>1.0720110666305155E-2</v>
      </c>
      <c r="GQ106" s="68">
        <f t="shared" si="377"/>
        <v>-2.1514789601581125E-2</v>
      </c>
      <c r="GR106" s="68">
        <f t="shared" si="377"/>
        <v>-2.9990843516141119E-3</v>
      </c>
      <c r="GS106" s="67">
        <f t="shared" si="377"/>
        <v>5.5457633827136008E-3</v>
      </c>
    </row>
    <row r="107" spans="1:201" s="71" customFormat="1" x14ac:dyDescent="0.15">
      <c r="A107" s="64">
        <v>1</v>
      </c>
      <c r="B107" s="64" t="s">
        <v>686</v>
      </c>
      <c r="C107" s="64" t="s">
        <v>687</v>
      </c>
      <c r="D107" s="64" t="s">
        <v>688</v>
      </c>
      <c r="E107" s="64">
        <v>209156</v>
      </c>
      <c r="F107" s="65">
        <v>57</v>
      </c>
      <c r="G107" s="66">
        <v>1544</v>
      </c>
      <c r="H107" s="66">
        <v>268</v>
      </c>
      <c r="I107" s="66">
        <v>1306</v>
      </c>
      <c r="J107" s="66">
        <v>726</v>
      </c>
      <c r="K107" s="66">
        <v>527</v>
      </c>
      <c r="L107" s="66">
        <v>163</v>
      </c>
      <c r="M107" s="66">
        <v>558</v>
      </c>
      <c r="N107" s="66">
        <v>2914</v>
      </c>
      <c r="O107" s="66">
        <v>144</v>
      </c>
      <c r="P107" s="66">
        <v>338</v>
      </c>
      <c r="Q107" s="66">
        <v>1709</v>
      </c>
      <c r="R107" s="66">
        <v>178</v>
      </c>
      <c r="S107" s="66">
        <v>272</v>
      </c>
      <c r="T107" s="66">
        <v>597</v>
      </c>
      <c r="U107" s="66">
        <v>378</v>
      </c>
      <c r="V107" s="66">
        <v>114</v>
      </c>
      <c r="W107" s="66">
        <v>832</v>
      </c>
      <c r="X107" s="66">
        <v>535</v>
      </c>
      <c r="Y107" s="66">
        <v>612</v>
      </c>
      <c r="Z107" s="66">
        <v>139</v>
      </c>
      <c r="AA107" s="66">
        <v>345</v>
      </c>
      <c r="AB107" s="66">
        <v>321</v>
      </c>
      <c r="AC107" s="66">
        <v>500</v>
      </c>
      <c r="AD107" s="66">
        <v>1500</v>
      </c>
      <c r="AE107" s="66">
        <v>486</v>
      </c>
      <c r="AF107" s="66">
        <v>5428</v>
      </c>
      <c r="AG107" s="66">
        <v>602</v>
      </c>
      <c r="AH107" s="66">
        <v>233</v>
      </c>
      <c r="AI107" s="66">
        <v>1201</v>
      </c>
      <c r="AJ107" s="65">
        <v>16</v>
      </c>
      <c r="AK107" s="66">
        <v>440</v>
      </c>
      <c r="AL107" s="66">
        <v>208</v>
      </c>
      <c r="AM107" s="65">
        <v>56</v>
      </c>
      <c r="AN107" s="66">
        <v>779</v>
      </c>
      <c r="AO107" s="66">
        <v>490</v>
      </c>
      <c r="AP107" s="66">
        <v>271</v>
      </c>
      <c r="AQ107" s="66">
        <v>105</v>
      </c>
      <c r="AR107" s="65">
        <v>20</v>
      </c>
      <c r="AS107" s="67">
        <f t="shared" si="378"/>
        <v>2.7252385779035746E-2</v>
      </c>
      <c r="AT107" s="68">
        <f t="shared" si="379"/>
        <v>0.7382049761900209</v>
      </c>
      <c r="AU107" s="68">
        <f t="shared" si="380"/>
        <v>0.12813402436458912</v>
      </c>
      <c r="AV107" s="68">
        <f t="shared" si="381"/>
        <v>0.6244143127617664</v>
      </c>
      <c r="AW107" s="68">
        <f t="shared" si="382"/>
        <v>0.34710933465929739</v>
      </c>
      <c r="AX107" s="68">
        <f t="shared" si="383"/>
        <v>0.25196504044827783</v>
      </c>
      <c r="AY107" s="68">
        <f t="shared" si="384"/>
        <v>7.7932261087418006E-2</v>
      </c>
      <c r="AZ107" s="68">
        <f t="shared" si="385"/>
        <v>0.2667865134158236</v>
      </c>
      <c r="BA107" s="68">
        <f t="shared" si="386"/>
        <v>1.3932184589493011</v>
      </c>
      <c r="BB107" s="68">
        <f t="shared" si="387"/>
        <v>6.8848132494406092E-2</v>
      </c>
      <c r="BC107" s="68">
        <f t="shared" si="388"/>
        <v>0.16160186654936984</v>
      </c>
      <c r="BD107" s="68">
        <f t="shared" si="389"/>
        <v>0.81709346133986105</v>
      </c>
      <c r="BE107" s="68">
        <f t="shared" si="390"/>
        <v>8.5103941555585302E-2</v>
      </c>
      <c r="BF107" s="68">
        <f t="shared" si="391"/>
        <v>0.13004647248943371</v>
      </c>
      <c r="BG107" s="68">
        <f t="shared" si="392"/>
        <v>0.28543288263305855</v>
      </c>
      <c r="BH107" s="68">
        <f t="shared" si="393"/>
        <v>0.18072634779781599</v>
      </c>
      <c r="BI107" s="68">
        <f t="shared" si="394"/>
        <v>5.4504771558071492E-2</v>
      </c>
      <c r="BJ107" s="68">
        <f t="shared" si="395"/>
        <v>0.39778920996767964</v>
      </c>
      <c r="BK107" s="68">
        <f t="shared" si="396"/>
        <v>0.25578993669796707</v>
      </c>
      <c r="BL107" s="68">
        <f t="shared" si="397"/>
        <v>0.2926045631012259</v>
      </c>
      <c r="BM107" s="68">
        <f t="shared" si="398"/>
        <v>6.6457572338350326E-2</v>
      </c>
      <c r="BN107" s="68">
        <f t="shared" si="353"/>
        <v>0.16494865076784793</v>
      </c>
      <c r="BO107" s="68">
        <f t="shared" si="354"/>
        <v>0.15347396201878025</v>
      </c>
      <c r="BP107" s="68">
        <f t="shared" si="355"/>
        <v>0.23905601560557671</v>
      </c>
      <c r="BQ107" s="68">
        <f t="shared" si="356"/>
        <v>0.71716804681673008</v>
      </c>
      <c r="BR107" s="68">
        <f t="shared" si="357"/>
        <v>0.23236244716862056</v>
      </c>
      <c r="BS107" s="68">
        <f t="shared" si="358"/>
        <v>2.5951921054141405</v>
      </c>
      <c r="BT107" s="68">
        <f t="shared" si="359"/>
        <v>0.28782344278911437</v>
      </c>
      <c r="BU107" s="68">
        <f t="shared" si="360"/>
        <v>0.11140010327219874</v>
      </c>
      <c r="BV107" s="68">
        <f t="shared" si="361"/>
        <v>0.57421254948459521</v>
      </c>
      <c r="BW107" s="67">
        <f t="shared" si="362"/>
        <v>7.6497924993784543E-3</v>
      </c>
      <c r="BX107" s="68">
        <f t="shared" si="363"/>
        <v>0.2103692937329075</v>
      </c>
      <c r="BY107" s="68">
        <f t="shared" si="364"/>
        <v>9.9447302491919909E-2</v>
      </c>
      <c r="BZ107" s="67">
        <f t="shared" si="365"/>
        <v>2.6774273747824592E-2</v>
      </c>
      <c r="CA107" s="68">
        <f t="shared" si="366"/>
        <v>0.37244927231348851</v>
      </c>
      <c r="CB107" s="68">
        <f t="shared" si="352"/>
        <v>0.23427489529346518</v>
      </c>
      <c r="CC107" s="68">
        <f t="shared" si="352"/>
        <v>0.12956836045822259</v>
      </c>
      <c r="CD107" s="68">
        <f t="shared" si="352"/>
        <v>5.0201763277171109E-2</v>
      </c>
      <c r="CE107" s="67">
        <f t="shared" si="352"/>
        <v>9.5622406242230687E-3</v>
      </c>
      <c r="CF107" s="64">
        <v>180051</v>
      </c>
      <c r="CG107" s="69">
        <v>79</v>
      </c>
      <c r="CH107" s="70">
        <v>1851</v>
      </c>
      <c r="CI107" s="70">
        <v>224</v>
      </c>
      <c r="CJ107" s="70">
        <v>1173</v>
      </c>
      <c r="CK107" s="70">
        <v>746</v>
      </c>
      <c r="CL107" s="70">
        <v>199</v>
      </c>
      <c r="CM107" s="70">
        <v>132</v>
      </c>
      <c r="CN107" s="70">
        <v>412</v>
      </c>
      <c r="CO107" s="70">
        <v>566</v>
      </c>
      <c r="CP107" s="70">
        <v>14</v>
      </c>
      <c r="CQ107" s="70">
        <v>132</v>
      </c>
      <c r="CR107" s="70">
        <v>548</v>
      </c>
      <c r="CS107" s="70">
        <v>132</v>
      </c>
      <c r="CT107" s="70">
        <v>56</v>
      </c>
      <c r="CU107" s="70">
        <v>91</v>
      </c>
      <c r="CV107" s="70">
        <v>275</v>
      </c>
      <c r="CW107" s="70">
        <v>57</v>
      </c>
      <c r="CX107" s="70">
        <v>360</v>
      </c>
      <c r="CY107" s="70">
        <v>184</v>
      </c>
      <c r="CZ107" s="70">
        <v>480</v>
      </c>
      <c r="DA107" s="70">
        <v>107</v>
      </c>
      <c r="DB107" s="70">
        <v>387</v>
      </c>
      <c r="DC107" s="70">
        <v>206</v>
      </c>
      <c r="DD107" s="70">
        <v>262</v>
      </c>
      <c r="DE107" s="70">
        <v>1060</v>
      </c>
      <c r="DF107" s="70">
        <v>268</v>
      </c>
      <c r="DG107" s="70">
        <v>1549</v>
      </c>
      <c r="DH107" s="70">
        <v>355</v>
      </c>
      <c r="DI107" s="70">
        <v>96</v>
      </c>
      <c r="DJ107" s="70">
        <v>6</v>
      </c>
      <c r="DK107" s="69">
        <v>13</v>
      </c>
      <c r="DL107" s="70">
        <v>384</v>
      </c>
      <c r="DM107" s="70">
        <v>265</v>
      </c>
      <c r="DN107" s="69"/>
      <c r="DO107" s="70">
        <v>145</v>
      </c>
      <c r="DP107" s="70">
        <v>404</v>
      </c>
      <c r="DQ107" s="70">
        <v>249</v>
      </c>
      <c r="DR107" s="70">
        <v>127</v>
      </c>
      <c r="DS107" s="69">
        <v>12</v>
      </c>
      <c r="DT107" s="67">
        <f t="shared" si="400"/>
        <v>4.3876457226008185E-2</v>
      </c>
      <c r="DU107" s="68">
        <f t="shared" si="401"/>
        <v>1.0280420547511537</v>
      </c>
      <c r="DV107" s="68">
        <f t="shared" si="402"/>
        <v>0.12440919517247892</v>
      </c>
      <c r="DW107" s="68">
        <f t="shared" si="403"/>
        <v>0.65148208007731145</v>
      </c>
      <c r="DX107" s="68">
        <f t="shared" si="404"/>
        <v>0.41432705177977353</v>
      </c>
      <c r="DY107" s="68">
        <f t="shared" si="405"/>
        <v>0.11052424035412189</v>
      </c>
      <c r="DZ107" s="68">
        <f t="shared" si="406"/>
        <v>7.3312561440925073E-2</v>
      </c>
      <c r="EA107" s="68">
        <f t="shared" si="407"/>
        <v>0.22882405540652373</v>
      </c>
      <c r="EB107" s="68">
        <f t="shared" si="408"/>
        <v>0.31435537708760297</v>
      </c>
      <c r="EC107" s="68">
        <f t="shared" si="409"/>
        <v>7.7755746982799325E-3</v>
      </c>
      <c r="ED107" s="68">
        <f t="shared" si="410"/>
        <v>7.3312561440925073E-2</v>
      </c>
      <c r="EE107" s="68">
        <f t="shared" si="411"/>
        <v>0.30435820961838589</v>
      </c>
      <c r="EF107" s="68">
        <f t="shared" si="412"/>
        <v>7.3312561440925073E-2</v>
      </c>
      <c r="EG107" s="68">
        <f t="shared" si="413"/>
        <v>3.110229879311973E-2</v>
      </c>
      <c r="EH107" s="68">
        <f t="shared" si="414"/>
        <v>5.0541235538819555E-2</v>
      </c>
      <c r="EI107" s="68">
        <f t="shared" si="415"/>
        <v>0.15273450300192723</v>
      </c>
      <c r="EJ107" s="68">
        <f t="shared" si="416"/>
        <v>3.1657696985854009E-2</v>
      </c>
      <c r="EK107" s="68">
        <f t="shared" si="417"/>
        <v>0.19994334938434111</v>
      </c>
      <c r="EL107" s="68">
        <f t="shared" si="418"/>
        <v>0.10219326746310768</v>
      </c>
      <c r="EM107" s="68">
        <f t="shared" si="419"/>
        <v>0.26659113251245481</v>
      </c>
      <c r="EN107" s="68">
        <f t="shared" si="420"/>
        <v>5.9427606622568047E-2</v>
      </c>
      <c r="EO107" s="68">
        <f t="shared" si="421"/>
        <v>0.21493910058816668</v>
      </c>
      <c r="EP107" s="68">
        <f t="shared" si="422"/>
        <v>0.11441202770326186</v>
      </c>
      <c r="EQ107" s="68">
        <f t="shared" si="423"/>
        <v>0.14551432649638157</v>
      </c>
      <c r="ER107" s="68">
        <f t="shared" si="371"/>
        <v>0.58872208429833772</v>
      </c>
      <c r="ES107" s="68">
        <f t="shared" si="372"/>
        <v>0.14884671565278729</v>
      </c>
      <c r="ET107" s="68">
        <f t="shared" si="373"/>
        <v>0.86031180054540102</v>
      </c>
      <c r="EU107" s="68">
        <f t="shared" si="374"/>
        <v>0.19716635842066971</v>
      </c>
      <c r="EV107" s="68">
        <f t="shared" si="375"/>
        <v>5.3318226502490955E-2</v>
      </c>
      <c r="EW107" s="68">
        <f t="shared" si="376"/>
        <v>3.3323891564056847E-3</v>
      </c>
      <c r="EX107" s="67">
        <f t="shared" si="322"/>
        <v>7.2201765055456505E-3</v>
      </c>
      <c r="EY107" s="68">
        <f t="shared" si="322"/>
        <v>0.21327290600996382</v>
      </c>
      <c r="EZ107" s="68">
        <f t="shared" si="322"/>
        <v>0.14718052107458443</v>
      </c>
      <c r="FA107" s="67"/>
      <c r="FB107" s="68">
        <f t="shared" si="399"/>
        <v>8.0532737946470728E-2</v>
      </c>
      <c r="FC107" s="68">
        <f t="shared" si="399"/>
        <v>0.22438086986464947</v>
      </c>
      <c r="FD107" s="68">
        <f t="shared" si="399"/>
        <v>0.13829414999083592</v>
      </c>
      <c r="FE107" s="68">
        <f t="shared" si="399"/>
        <v>7.0535570477253659E-2</v>
      </c>
      <c r="FF107" s="67">
        <f t="shared" si="399"/>
        <v>6.6647783128113694E-3</v>
      </c>
      <c r="FG107" s="67">
        <f t="shared" si="323"/>
        <v>-1.6624071446972439E-2</v>
      </c>
      <c r="FH107" s="68">
        <f t="shared" si="324"/>
        <v>-0.28983707856113283</v>
      </c>
      <c r="FI107" s="68">
        <f t="shared" si="325"/>
        <v>3.7248291921102017E-3</v>
      </c>
      <c r="FJ107" s="68">
        <f t="shared" si="326"/>
        <v>-2.7067767315545055E-2</v>
      </c>
      <c r="FK107" s="68">
        <f t="shared" si="327"/>
        <v>-6.7217717120476139E-2</v>
      </c>
      <c r="FL107" s="68">
        <f t="shared" si="328"/>
        <v>0.14144080009415594</v>
      </c>
      <c r="FM107" s="68">
        <f t="shared" si="329"/>
        <v>4.6196996464929335E-3</v>
      </c>
      <c r="FN107" s="68">
        <f t="shared" si="330"/>
        <v>3.7962458009299871E-2</v>
      </c>
      <c r="FO107" s="68">
        <f t="shared" si="331"/>
        <v>1.078863081861698</v>
      </c>
      <c r="FP107" s="68">
        <f t="shared" si="332"/>
        <v>6.1072557796126158E-2</v>
      </c>
      <c r="FQ107" s="68">
        <f t="shared" si="333"/>
        <v>8.8289305108444766E-2</v>
      </c>
      <c r="FR107" s="68">
        <f t="shared" si="334"/>
        <v>0.51273525172147516</v>
      </c>
      <c r="FS107" s="68">
        <f t="shared" si="335"/>
        <v>1.179138011466023E-2</v>
      </c>
      <c r="FT107" s="68">
        <f t="shared" si="336"/>
        <v>9.8944173696313975E-2</v>
      </c>
      <c r="FU107" s="68">
        <f t="shared" si="337"/>
        <v>0.23489164709423899</v>
      </c>
      <c r="FV107" s="68">
        <f t="shared" si="338"/>
        <v>2.799184479588876E-2</v>
      </c>
      <c r="FW107" s="68">
        <f t="shared" si="339"/>
        <v>2.2847074572217484E-2</v>
      </c>
      <c r="FX107" s="68">
        <f t="shared" si="340"/>
        <v>0.19784586058333853</v>
      </c>
      <c r="FY107" s="68">
        <f t="shared" si="341"/>
        <v>0.15359666923485937</v>
      </c>
      <c r="FZ107" s="68">
        <f t="shared" si="342"/>
        <v>2.6013430588771091E-2</v>
      </c>
      <c r="GA107" s="68">
        <f t="shared" si="343"/>
        <v>7.0299657157822798E-3</v>
      </c>
      <c r="GB107" s="68">
        <f t="shared" si="344"/>
        <v>-4.999044982031875E-2</v>
      </c>
      <c r="GC107" s="68">
        <f t="shared" si="345"/>
        <v>3.9061934315518382E-2</v>
      </c>
      <c r="GD107" s="68">
        <f t="shared" si="346"/>
        <v>9.3541689109195136E-2</v>
      </c>
      <c r="GE107" s="68">
        <f t="shared" si="347"/>
        <v>0.12844596251839235</v>
      </c>
      <c r="GF107" s="68">
        <f t="shared" si="348"/>
        <v>8.3515731515833275E-2</v>
      </c>
      <c r="GG107" s="68">
        <f t="shared" si="349"/>
        <v>1.7348803048687396</v>
      </c>
      <c r="GH107" s="68">
        <f t="shared" si="350"/>
        <v>9.0657084368444663E-2</v>
      </c>
      <c r="GI107" s="68">
        <f t="shared" si="351"/>
        <v>5.8081876769707781E-2</v>
      </c>
      <c r="GJ107" s="68">
        <f t="shared" si="367"/>
        <v>0.57088016032818956</v>
      </c>
      <c r="GK107" s="67">
        <f t="shared" si="368"/>
        <v>4.2961599383280376E-4</v>
      </c>
      <c r="GL107" s="68">
        <f t="shared" si="369"/>
        <v>-2.9036122770563222E-3</v>
      </c>
      <c r="GM107" s="68">
        <f t="shared" si="370"/>
        <v>-4.7733218582664522E-2</v>
      </c>
      <c r="GN107" s="67"/>
      <c r="GO107" s="68">
        <f t="shared" si="377"/>
        <v>0.29191653436701781</v>
      </c>
      <c r="GP107" s="68">
        <f t="shared" si="377"/>
        <v>9.8940254288157059E-3</v>
      </c>
      <c r="GQ107" s="68">
        <f t="shared" si="377"/>
        <v>-8.7257895326133261E-3</v>
      </c>
      <c r="GR107" s="68">
        <f t="shared" si="377"/>
        <v>-2.033380720008255E-2</v>
      </c>
      <c r="GS107" s="67">
        <f t="shared" si="377"/>
        <v>2.8974623114116993E-3</v>
      </c>
    </row>
    <row r="108" spans="1:201" s="71" customFormat="1" x14ac:dyDescent="0.15">
      <c r="A108" s="64">
        <v>1</v>
      </c>
      <c r="B108" s="64" t="s">
        <v>689</v>
      </c>
      <c r="C108" s="64" t="s">
        <v>690</v>
      </c>
      <c r="D108" s="64" t="s">
        <v>691</v>
      </c>
      <c r="E108" s="64">
        <v>470981</v>
      </c>
      <c r="F108" s="65">
        <v>264</v>
      </c>
      <c r="G108" s="66">
        <v>2118</v>
      </c>
      <c r="H108" s="66">
        <v>671</v>
      </c>
      <c r="I108" s="66">
        <v>6240</v>
      </c>
      <c r="J108" s="66">
        <v>516</v>
      </c>
      <c r="K108" s="66">
        <v>282</v>
      </c>
      <c r="L108" s="66">
        <v>354</v>
      </c>
      <c r="M108" s="66">
        <v>1410</v>
      </c>
      <c r="N108" s="66">
        <v>3546</v>
      </c>
      <c r="O108" s="66">
        <v>198</v>
      </c>
      <c r="P108" s="66">
        <v>280</v>
      </c>
      <c r="Q108" s="66">
        <v>2973</v>
      </c>
      <c r="R108" s="66">
        <v>514</v>
      </c>
      <c r="S108" s="66">
        <v>199</v>
      </c>
      <c r="T108" s="66">
        <v>640</v>
      </c>
      <c r="U108" s="66">
        <v>540</v>
      </c>
      <c r="V108" s="66">
        <v>4</v>
      </c>
      <c r="W108" s="66">
        <v>1744</v>
      </c>
      <c r="X108" s="66">
        <v>735</v>
      </c>
      <c r="Y108" s="66">
        <v>816</v>
      </c>
      <c r="Z108" s="66">
        <v>97</v>
      </c>
      <c r="AA108" s="66">
        <v>481</v>
      </c>
      <c r="AB108" s="66">
        <v>464</v>
      </c>
      <c r="AC108" s="66">
        <v>935</v>
      </c>
      <c r="AD108" s="66">
        <v>2591</v>
      </c>
      <c r="AE108" s="66">
        <v>351</v>
      </c>
      <c r="AF108" s="66">
        <v>1611</v>
      </c>
      <c r="AG108" s="66">
        <v>242</v>
      </c>
      <c r="AH108" s="66">
        <v>182</v>
      </c>
      <c r="AI108" s="66">
        <v>700</v>
      </c>
      <c r="AJ108" s="65">
        <v>22</v>
      </c>
      <c r="AK108" s="66">
        <v>1264</v>
      </c>
      <c r="AL108" s="66">
        <v>680</v>
      </c>
      <c r="AM108" s="65">
        <v>129</v>
      </c>
      <c r="AN108" s="66">
        <v>462</v>
      </c>
      <c r="AO108" s="66">
        <v>883</v>
      </c>
      <c r="AP108" s="66">
        <v>926</v>
      </c>
      <c r="AQ108" s="66">
        <v>489</v>
      </c>
      <c r="AR108" s="65">
        <v>541</v>
      </c>
      <c r="AS108" s="67">
        <f t="shared" si="378"/>
        <v>5.6053216584108487E-2</v>
      </c>
      <c r="AT108" s="68">
        <f t="shared" si="379"/>
        <v>0.44969966941341588</v>
      </c>
      <c r="AU108" s="68">
        <f t="shared" si="380"/>
        <v>0.14246859215127575</v>
      </c>
      <c r="AV108" s="68">
        <f t="shared" si="381"/>
        <v>1.3248942101698369</v>
      </c>
      <c r="AW108" s="68">
        <f t="shared" si="382"/>
        <v>0.10955855968712114</v>
      </c>
      <c r="AX108" s="68">
        <f t="shared" si="383"/>
        <v>5.9875026805752248E-2</v>
      </c>
      <c r="AY108" s="68">
        <f t="shared" si="384"/>
        <v>7.5162267692327298E-2</v>
      </c>
      <c r="AZ108" s="68">
        <f t="shared" si="385"/>
        <v>0.29937513402876126</v>
      </c>
      <c r="BA108" s="68">
        <f t="shared" si="386"/>
        <v>0.75289661366382088</v>
      </c>
      <c r="BB108" s="68">
        <f t="shared" si="387"/>
        <v>4.2039912438081369E-2</v>
      </c>
      <c r="BC108" s="68">
        <f t="shared" si="388"/>
        <v>5.9450381225569608E-2</v>
      </c>
      <c r="BD108" s="68">
        <f t="shared" si="389"/>
        <v>0.63123565494149447</v>
      </c>
      <c r="BE108" s="68">
        <f t="shared" si="390"/>
        <v>0.10913391410693848</v>
      </c>
      <c r="BF108" s="68">
        <f t="shared" si="391"/>
        <v>4.2252235228172681E-2</v>
      </c>
      <c r="BG108" s="68">
        <f t="shared" si="392"/>
        <v>0.13588658565844483</v>
      </c>
      <c r="BH108" s="68">
        <f t="shared" si="393"/>
        <v>0.11465430664931281</v>
      </c>
      <c r="BI108" s="68">
        <f t="shared" si="394"/>
        <v>8.4929116036528015E-4</v>
      </c>
      <c r="BJ108" s="68">
        <f t="shared" si="395"/>
        <v>0.37029094591926215</v>
      </c>
      <c r="BK108" s="68">
        <f t="shared" si="396"/>
        <v>0.15605725071712023</v>
      </c>
      <c r="BL108" s="68">
        <f t="shared" si="397"/>
        <v>0.17325539671451715</v>
      </c>
      <c r="BM108" s="68">
        <f t="shared" si="398"/>
        <v>2.0595310638858045E-2</v>
      </c>
      <c r="BN108" s="68">
        <f t="shared" si="353"/>
        <v>0.10212726203392493</v>
      </c>
      <c r="BO108" s="68">
        <f t="shared" si="354"/>
        <v>9.8517774602372488E-2</v>
      </c>
      <c r="BP108" s="68">
        <f t="shared" si="355"/>
        <v>0.19852180873538425</v>
      </c>
      <c r="BQ108" s="68">
        <f t="shared" si="356"/>
        <v>0.55012834912661013</v>
      </c>
      <c r="BR108" s="68">
        <f t="shared" si="357"/>
        <v>7.4525299322053332E-2</v>
      </c>
      <c r="BS108" s="68">
        <f t="shared" si="358"/>
        <v>0.34205201483711656</v>
      </c>
      <c r="BT108" s="68">
        <f t="shared" si="359"/>
        <v>5.1382115202099447E-2</v>
      </c>
      <c r="BU108" s="68">
        <f t="shared" si="360"/>
        <v>3.8642747796620247E-2</v>
      </c>
      <c r="BV108" s="68">
        <f t="shared" si="361"/>
        <v>0.14862595306392401</v>
      </c>
      <c r="BW108" s="67">
        <f t="shared" si="362"/>
        <v>4.6711013820090403E-3</v>
      </c>
      <c r="BX108" s="68">
        <f t="shared" si="363"/>
        <v>0.26837600667542849</v>
      </c>
      <c r="BY108" s="68">
        <f t="shared" si="364"/>
        <v>0.14437949726209762</v>
      </c>
      <c r="BZ108" s="67">
        <f t="shared" si="365"/>
        <v>2.7389639921780284E-2</v>
      </c>
      <c r="CA108" s="68">
        <f t="shared" si="366"/>
        <v>9.8093129022189862E-2</v>
      </c>
      <c r="CB108" s="68">
        <f t="shared" si="352"/>
        <v>0.1874810236506356</v>
      </c>
      <c r="CC108" s="68">
        <f t="shared" si="352"/>
        <v>0.19661090362456235</v>
      </c>
      <c r="CD108" s="68">
        <f t="shared" si="352"/>
        <v>0.1038258443546555</v>
      </c>
      <c r="CE108" s="67">
        <f t="shared" si="352"/>
        <v>0.11486662943940412</v>
      </c>
      <c r="CF108" s="64">
        <v>432973</v>
      </c>
      <c r="CG108" s="69">
        <v>413</v>
      </c>
      <c r="CH108" s="70">
        <v>2245</v>
      </c>
      <c r="CI108" s="70">
        <v>553</v>
      </c>
      <c r="CJ108" s="70">
        <v>6159</v>
      </c>
      <c r="CK108" s="70">
        <v>483</v>
      </c>
      <c r="CL108" s="70">
        <v>116</v>
      </c>
      <c r="CM108" s="70">
        <v>247</v>
      </c>
      <c r="CN108" s="70">
        <v>1069</v>
      </c>
      <c r="CO108" s="70">
        <v>328</v>
      </c>
      <c r="CP108" s="70">
        <v>32</v>
      </c>
      <c r="CQ108" s="70">
        <v>117</v>
      </c>
      <c r="CR108" s="70">
        <v>1448</v>
      </c>
      <c r="CS108" s="70">
        <v>507</v>
      </c>
      <c r="CT108" s="70">
        <v>87</v>
      </c>
      <c r="CU108" s="70">
        <v>110</v>
      </c>
      <c r="CV108" s="70">
        <v>461</v>
      </c>
      <c r="CW108" s="70">
        <v>9</v>
      </c>
      <c r="CX108" s="70">
        <v>1076</v>
      </c>
      <c r="CY108" s="70">
        <v>362</v>
      </c>
      <c r="CZ108" s="70">
        <v>584</v>
      </c>
      <c r="DA108" s="70">
        <v>87</v>
      </c>
      <c r="DB108" s="70">
        <v>960</v>
      </c>
      <c r="DC108" s="70">
        <v>202</v>
      </c>
      <c r="DD108" s="70">
        <v>830</v>
      </c>
      <c r="DE108" s="70">
        <v>1708</v>
      </c>
      <c r="DF108" s="70">
        <v>189</v>
      </c>
      <c r="DG108" s="70">
        <v>1296</v>
      </c>
      <c r="DH108" s="70">
        <v>214</v>
      </c>
      <c r="DI108" s="70">
        <v>132</v>
      </c>
      <c r="DJ108" s="70">
        <v>68</v>
      </c>
      <c r="DK108" s="69">
        <v>18</v>
      </c>
      <c r="DL108" s="70">
        <v>1018</v>
      </c>
      <c r="DM108" s="70">
        <v>797</v>
      </c>
      <c r="DN108" s="69"/>
      <c r="DO108" s="70">
        <v>294</v>
      </c>
      <c r="DP108" s="70">
        <v>584</v>
      </c>
      <c r="DQ108" s="70">
        <v>791</v>
      </c>
      <c r="DR108" s="70">
        <v>412</v>
      </c>
      <c r="DS108" s="69">
        <v>100</v>
      </c>
      <c r="DT108" s="67">
        <f t="shared" si="400"/>
        <v>9.5387010275467518E-2</v>
      </c>
      <c r="DU108" s="68">
        <f t="shared" si="401"/>
        <v>0.51850808249013214</v>
      </c>
      <c r="DV108" s="68">
        <f t="shared" si="402"/>
        <v>0.1277215900298633</v>
      </c>
      <c r="DW108" s="68">
        <f t="shared" si="403"/>
        <v>1.4224905479094541</v>
      </c>
      <c r="DX108" s="68">
        <f t="shared" si="404"/>
        <v>0.11155430015266542</v>
      </c>
      <c r="DY108" s="68">
        <f t="shared" si="405"/>
        <v>2.6791508939356494E-2</v>
      </c>
      <c r="DZ108" s="68">
        <f t="shared" si="406"/>
        <v>5.7047437138112535E-2</v>
      </c>
      <c r="EA108" s="68">
        <f t="shared" si="407"/>
        <v>0.24689761255320772</v>
      </c>
      <c r="EB108" s="68">
        <f t="shared" si="408"/>
        <v>7.5755301138870093E-2</v>
      </c>
      <c r="EC108" s="68">
        <f t="shared" si="409"/>
        <v>7.3907610867190339E-3</v>
      </c>
      <c r="ED108" s="68">
        <f t="shared" si="410"/>
        <v>2.7022470223316462E-2</v>
      </c>
      <c r="EE108" s="68">
        <f t="shared" si="411"/>
        <v>0.33443193917403624</v>
      </c>
      <c r="EF108" s="68">
        <f t="shared" si="412"/>
        <v>0.11709737096770467</v>
      </c>
      <c r="EG108" s="68">
        <f t="shared" si="413"/>
        <v>2.0093631704517372E-2</v>
      </c>
      <c r="EH108" s="68">
        <f t="shared" si="414"/>
        <v>2.5405741235596677E-2</v>
      </c>
      <c r="EI108" s="68">
        <f t="shared" si="415"/>
        <v>0.10647315190554607</v>
      </c>
      <c r="EJ108" s="68">
        <f t="shared" si="416"/>
        <v>2.0786515556397282E-3</v>
      </c>
      <c r="EK108" s="68">
        <f t="shared" si="417"/>
        <v>0.2485143415409275</v>
      </c>
      <c r="EL108" s="68">
        <f t="shared" si="418"/>
        <v>8.360798479350906E-2</v>
      </c>
      <c r="EM108" s="68">
        <f t="shared" si="419"/>
        <v>0.13488138983262238</v>
      </c>
      <c r="EN108" s="68">
        <f t="shared" si="420"/>
        <v>2.0093631704517372E-2</v>
      </c>
      <c r="EO108" s="68">
        <f t="shared" si="421"/>
        <v>0.221722832601571</v>
      </c>
      <c r="EP108" s="68">
        <f t="shared" si="422"/>
        <v>4.6654179359913901E-2</v>
      </c>
      <c r="EQ108" s="68">
        <f t="shared" si="423"/>
        <v>0.19169786568677491</v>
      </c>
      <c r="ER108" s="68">
        <f t="shared" si="371"/>
        <v>0.39448187300362841</v>
      </c>
      <c r="ES108" s="68">
        <f t="shared" si="372"/>
        <v>4.3651682668434291E-2</v>
      </c>
      <c r="ET108" s="68">
        <f t="shared" si="373"/>
        <v>0.29932582401212082</v>
      </c>
      <c r="EU108" s="68">
        <f t="shared" si="374"/>
        <v>4.9425714767433536E-2</v>
      </c>
      <c r="EV108" s="68">
        <f t="shared" si="375"/>
        <v>3.0486889482716016E-2</v>
      </c>
      <c r="EW108" s="68">
        <f t="shared" si="376"/>
        <v>1.5705367309277945E-2</v>
      </c>
      <c r="EX108" s="67">
        <f t="shared" si="322"/>
        <v>4.1573031112794563E-3</v>
      </c>
      <c r="EY108" s="68">
        <f t="shared" si="322"/>
        <v>0.23511858707124925</v>
      </c>
      <c r="EZ108" s="68">
        <f t="shared" si="322"/>
        <v>0.18407614331609592</v>
      </c>
      <c r="FA108" s="67"/>
      <c r="FB108" s="68">
        <f t="shared" si="399"/>
        <v>6.7902617484231126E-2</v>
      </c>
      <c r="FC108" s="68">
        <f t="shared" si="399"/>
        <v>0.13488138983262238</v>
      </c>
      <c r="FD108" s="68">
        <f t="shared" si="399"/>
        <v>0.18269037561233611</v>
      </c>
      <c r="FE108" s="68">
        <f t="shared" si="399"/>
        <v>9.5156048991507564E-2</v>
      </c>
      <c r="FF108" s="67">
        <f t="shared" si="399"/>
        <v>2.3096128395996979E-2</v>
      </c>
      <c r="FG108" s="67">
        <f t="shared" si="323"/>
        <v>-3.9333793691359031E-2</v>
      </c>
      <c r="FH108" s="68">
        <f t="shared" si="324"/>
        <v>-6.8808413076716257E-2</v>
      </c>
      <c r="FI108" s="68">
        <f t="shared" si="325"/>
        <v>1.4747002121412445E-2</v>
      </c>
      <c r="FJ108" s="68">
        <f t="shared" si="326"/>
        <v>-9.7596337739617178E-2</v>
      </c>
      <c r="FK108" s="68">
        <f t="shared" si="327"/>
        <v>-1.9957404655442795E-3</v>
      </c>
      <c r="FL108" s="68">
        <f t="shared" si="328"/>
        <v>3.3083517866395754E-2</v>
      </c>
      <c r="FM108" s="68">
        <f t="shared" si="329"/>
        <v>1.8114830554214763E-2</v>
      </c>
      <c r="FN108" s="68">
        <f t="shared" si="330"/>
        <v>5.247752147555354E-2</v>
      </c>
      <c r="FO108" s="68">
        <f t="shared" si="331"/>
        <v>0.6771413125249508</v>
      </c>
      <c r="FP108" s="68">
        <f t="shared" si="332"/>
        <v>3.4649151351362331E-2</v>
      </c>
      <c r="FQ108" s="68">
        <f t="shared" si="333"/>
        <v>3.2427911002253146E-2</v>
      </c>
      <c r="FR108" s="68">
        <f t="shared" si="334"/>
        <v>0.29680371576745823</v>
      </c>
      <c r="FS108" s="68">
        <f t="shared" si="335"/>
        <v>-7.9634568607661882E-3</v>
      </c>
      <c r="FT108" s="68">
        <f t="shared" si="336"/>
        <v>2.2158603523655309E-2</v>
      </c>
      <c r="FU108" s="68">
        <f t="shared" si="337"/>
        <v>0.11048084442284815</v>
      </c>
      <c r="FV108" s="68">
        <f t="shared" si="338"/>
        <v>8.1811547437667387E-3</v>
      </c>
      <c r="FW108" s="68">
        <f t="shared" si="339"/>
        <v>-1.229360395274448E-3</v>
      </c>
      <c r="FX108" s="68">
        <f t="shared" si="340"/>
        <v>0.12177660437833465</v>
      </c>
      <c r="FY108" s="68">
        <f t="shared" si="341"/>
        <v>7.2449265923611172E-2</v>
      </c>
      <c r="FZ108" s="68">
        <f t="shared" si="342"/>
        <v>3.8374006881894768E-2</v>
      </c>
      <c r="GA108" s="68">
        <f t="shared" si="343"/>
        <v>5.0167893434067273E-4</v>
      </c>
      <c r="GB108" s="68">
        <f t="shared" si="344"/>
        <v>-0.11959557056764607</v>
      </c>
      <c r="GC108" s="68">
        <f t="shared" si="345"/>
        <v>5.1863595242458586E-2</v>
      </c>
      <c r="GD108" s="68">
        <f t="shared" si="346"/>
        <v>6.8239430486093378E-3</v>
      </c>
      <c r="GE108" s="68">
        <f t="shared" si="347"/>
        <v>0.15564647612298171</v>
      </c>
      <c r="GF108" s="68">
        <f t="shared" si="348"/>
        <v>3.087361665361904E-2</v>
      </c>
      <c r="GG108" s="68">
        <f t="shared" si="349"/>
        <v>4.2726190824995736E-2</v>
      </c>
      <c r="GH108" s="68">
        <f t="shared" si="350"/>
        <v>1.9564004346659114E-3</v>
      </c>
      <c r="GI108" s="68">
        <f t="shared" si="351"/>
        <v>8.1558583139042309E-3</v>
      </c>
      <c r="GJ108" s="68">
        <f t="shared" si="367"/>
        <v>0.13292058575464608</v>
      </c>
      <c r="GK108" s="67">
        <f t="shared" si="368"/>
        <v>5.1379827072958392E-4</v>
      </c>
      <c r="GL108" s="68">
        <f t="shared" si="369"/>
        <v>3.3257419604179245E-2</v>
      </c>
      <c r="GM108" s="68">
        <f t="shared" si="370"/>
        <v>-3.9696646053998308E-2</v>
      </c>
      <c r="GN108" s="67"/>
      <c r="GO108" s="68">
        <f t="shared" si="377"/>
        <v>3.0190511537958736E-2</v>
      </c>
      <c r="GP108" s="68">
        <f t="shared" si="377"/>
        <v>5.2599633818013219E-2</v>
      </c>
      <c r="GQ108" s="68">
        <f t="shared" si="377"/>
        <v>1.3920528012226235E-2</v>
      </c>
      <c r="GR108" s="68">
        <f t="shared" si="377"/>
        <v>8.6697953631479363E-3</v>
      </c>
      <c r="GS108" s="67">
        <f t="shared" si="377"/>
        <v>9.1770501043407143E-2</v>
      </c>
    </row>
    <row r="109" spans="1:201" s="71" customFormat="1" x14ac:dyDescent="0.15">
      <c r="A109" s="64">
        <v>1</v>
      </c>
      <c r="B109" s="64" t="s">
        <v>692</v>
      </c>
      <c r="C109" s="64" t="s">
        <v>693</v>
      </c>
      <c r="D109" s="64" t="s">
        <v>694</v>
      </c>
      <c r="E109" s="64">
        <v>183631</v>
      </c>
      <c r="F109" s="65">
        <v>36</v>
      </c>
      <c r="G109" s="66">
        <v>1064</v>
      </c>
      <c r="H109" s="66">
        <v>174</v>
      </c>
      <c r="I109" s="66">
        <v>1064</v>
      </c>
      <c r="J109" s="66">
        <v>1179</v>
      </c>
      <c r="K109" s="66">
        <v>1530</v>
      </c>
      <c r="L109" s="66">
        <v>125</v>
      </c>
      <c r="M109" s="66">
        <v>376</v>
      </c>
      <c r="N109" s="66">
        <v>6666</v>
      </c>
      <c r="O109" s="66">
        <v>115</v>
      </c>
      <c r="P109" s="66">
        <v>141</v>
      </c>
      <c r="Q109" s="66">
        <v>7970</v>
      </c>
      <c r="R109" s="66">
        <v>356</v>
      </c>
      <c r="S109" s="66">
        <v>284</v>
      </c>
      <c r="T109" s="66">
        <v>550</v>
      </c>
      <c r="U109" s="66">
        <v>616</v>
      </c>
      <c r="V109" s="66">
        <v>49</v>
      </c>
      <c r="W109" s="66">
        <v>598</v>
      </c>
      <c r="X109" s="66">
        <v>656</v>
      </c>
      <c r="Y109" s="66">
        <v>1019</v>
      </c>
      <c r="Z109" s="66">
        <v>161</v>
      </c>
      <c r="AA109" s="66">
        <v>956</v>
      </c>
      <c r="AB109" s="66">
        <v>240</v>
      </c>
      <c r="AC109" s="66">
        <v>381</v>
      </c>
      <c r="AD109" s="66">
        <v>1223</v>
      </c>
      <c r="AE109" s="66">
        <v>108</v>
      </c>
      <c r="AF109" s="66">
        <v>2303</v>
      </c>
      <c r="AG109" s="66">
        <v>4805</v>
      </c>
      <c r="AH109" s="66">
        <v>154</v>
      </c>
      <c r="AI109" s="66">
        <v>983</v>
      </c>
      <c r="AJ109" s="65">
        <v>18</v>
      </c>
      <c r="AK109" s="66">
        <v>541</v>
      </c>
      <c r="AL109" s="66">
        <v>160</v>
      </c>
      <c r="AM109" s="65">
        <v>27</v>
      </c>
      <c r="AN109" s="66">
        <v>346</v>
      </c>
      <c r="AO109" s="66">
        <v>604</v>
      </c>
      <c r="AP109" s="66">
        <v>166</v>
      </c>
      <c r="AQ109" s="66">
        <v>73</v>
      </c>
      <c r="AR109" s="65">
        <v>16</v>
      </c>
      <c r="AS109" s="67">
        <f t="shared" si="378"/>
        <v>1.9604533003686742E-2</v>
      </c>
      <c r="AT109" s="68">
        <f t="shared" si="379"/>
        <v>0.57942286433118584</v>
      </c>
      <c r="AU109" s="68">
        <f t="shared" si="380"/>
        <v>9.4755242851152582E-2</v>
      </c>
      <c r="AV109" s="68">
        <f t="shared" si="381"/>
        <v>0.57942286433118584</v>
      </c>
      <c r="AW109" s="68">
        <f t="shared" si="382"/>
        <v>0.64204845587074078</v>
      </c>
      <c r="AX109" s="68">
        <f t="shared" si="383"/>
        <v>0.83319265265668652</v>
      </c>
      <c r="AY109" s="68">
        <f t="shared" si="384"/>
        <v>6.8071295151690067E-2</v>
      </c>
      <c r="AZ109" s="68">
        <f t="shared" si="385"/>
        <v>0.20475845581628374</v>
      </c>
      <c r="BA109" s="68">
        <f t="shared" si="386"/>
        <v>3.6301060278493278</v>
      </c>
      <c r="BB109" s="68">
        <f t="shared" si="387"/>
        <v>6.2625591539554867E-2</v>
      </c>
      <c r="BC109" s="68">
        <f t="shared" si="388"/>
        <v>7.6784420931106406E-2</v>
      </c>
      <c r="BD109" s="68">
        <f t="shared" si="389"/>
        <v>4.3402257788717593</v>
      </c>
      <c r="BE109" s="68">
        <f t="shared" si="390"/>
        <v>0.19386704859201334</v>
      </c>
      <c r="BF109" s="68">
        <f t="shared" si="391"/>
        <v>0.15465798258463984</v>
      </c>
      <c r="BG109" s="68">
        <f t="shared" si="392"/>
        <v>0.29951369866743632</v>
      </c>
      <c r="BH109" s="68">
        <f t="shared" si="393"/>
        <v>0.33545534250752868</v>
      </c>
      <c r="BI109" s="68">
        <f t="shared" si="394"/>
        <v>2.6683947699462512E-2</v>
      </c>
      <c r="BJ109" s="68">
        <f t="shared" si="395"/>
        <v>0.32565307600568533</v>
      </c>
      <c r="BK109" s="68">
        <f t="shared" si="396"/>
        <v>0.35723815695606947</v>
      </c>
      <c r="BL109" s="68">
        <f t="shared" si="397"/>
        <v>0.55491719807657747</v>
      </c>
      <c r="BM109" s="68">
        <f t="shared" si="398"/>
        <v>8.767582815537682E-2</v>
      </c>
      <c r="BN109" s="68">
        <f t="shared" si="353"/>
        <v>0.52060926532012564</v>
      </c>
      <c r="BO109" s="68">
        <f t="shared" si="354"/>
        <v>0.13069688669124496</v>
      </c>
      <c r="BP109" s="68">
        <f t="shared" si="355"/>
        <v>0.20748130762235137</v>
      </c>
      <c r="BQ109" s="68">
        <f t="shared" si="356"/>
        <v>0.66600955176413568</v>
      </c>
      <c r="BR109" s="68">
        <f t="shared" si="357"/>
        <v>5.881359901106023E-2</v>
      </c>
      <c r="BS109" s="68">
        <f t="shared" si="358"/>
        <v>1.2541455418747378</v>
      </c>
      <c r="BT109" s="68">
        <f t="shared" si="359"/>
        <v>2.6166605856309664</v>
      </c>
      <c r="BU109" s="68">
        <f t="shared" si="360"/>
        <v>8.3863835626882169E-2</v>
      </c>
      <c r="BV109" s="68">
        <f t="shared" si="361"/>
        <v>0.53531266507289066</v>
      </c>
      <c r="BW109" s="67">
        <f t="shared" si="362"/>
        <v>9.8022665018433711E-3</v>
      </c>
      <c r="BX109" s="68">
        <f t="shared" si="363"/>
        <v>0.29461256541651465</v>
      </c>
      <c r="BY109" s="68">
        <f t="shared" si="364"/>
        <v>8.7131257794163294E-2</v>
      </c>
      <c r="BZ109" s="67">
        <f t="shared" si="365"/>
        <v>1.4703399752765058E-2</v>
      </c>
      <c r="CA109" s="68">
        <f t="shared" si="366"/>
        <v>0.18842134497987811</v>
      </c>
      <c r="CB109" s="68">
        <f t="shared" si="352"/>
        <v>0.32892049817296648</v>
      </c>
      <c r="CC109" s="68">
        <f t="shared" si="352"/>
        <v>9.039867996144442E-2</v>
      </c>
      <c r="CD109" s="68">
        <f t="shared" si="352"/>
        <v>3.9753636368587003E-2</v>
      </c>
      <c r="CE109" s="67">
        <f t="shared" si="352"/>
        <v>8.7131257794163305E-3</v>
      </c>
      <c r="CF109" s="64">
        <v>156061</v>
      </c>
      <c r="CG109" s="69">
        <v>72</v>
      </c>
      <c r="CH109" s="70">
        <v>1247</v>
      </c>
      <c r="CI109" s="70">
        <v>120</v>
      </c>
      <c r="CJ109" s="70">
        <v>1050</v>
      </c>
      <c r="CK109" s="70">
        <v>1246</v>
      </c>
      <c r="CL109" s="70">
        <v>219</v>
      </c>
      <c r="CM109" s="70">
        <v>85</v>
      </c>
      <c r="CN109" s="70">
        <v>307</v>
      </c>
      <c r="CO109" s="70">
        <v>257</v>
      </c>
      <c r="CP109" s="70">
        <v>12</v>
      </c>
      <c r="CQ109" s="70">
        <v>61</v>
      </c>
      <c r="CR109" s="70">
        <v>718</v>
      </c>
      <c r="CS109" s="70">
        <v>164</v>
      </c>
      <c r="CT109" s="70">
        <v>43</v>
      </c>
      <c r="CU109" s="70">
        <v>129</v>
      </c>
      <c r="CV109" s="70">
        <v>514</v>
      </c>
      <c r="CW109" s="70">
        <v>26</v>
      </c>
      <c r="CX109" s="70">
        <v>383</v>
      </c>
      <c r="CY109" s="70">
        <v>130</v>
      </c>
      <c r="CZ109" s="70">
        <v>808</v>
      </c>
      <c r="DA109" s="70">
        <v>51</v>
      </c>
      <c r="DB109" s="70">
        <v>543</v>
      </c>
      <c r="DC109" s="70">
        <v>80</v>
      </c>
      <c r="DD109" s="70">
        <v>276</v>
      </c>
      <c r="DE109" s="70">
        <v>525</v>
      </c>
      <c r="DF109" s="70">
        <v>71</v>
      </c>
      <c r="DG109" s="70">
        <v>1343</v>
      </c>
      <c r="DH109" s="70">
        <v>3051</v>
      </c>
      <c r="DI109" s="70">
        <v>73</v>
      </c>
      <c r="DJ109" s="70">
        <v>8</v>
      </c>
      <c r="DK109" s="69">
        <v>68</v>
      </c>
      <c r="DL109" s="70">
        <v>376</v>
      </c>
      <c r="DM109" s="70">
        <v>170</v>
      </c>
      <c r="DN109" s="69"/>
      <c r="DO109" s="70">
        <v>104</v>
      </c>
      <c r="DP109" s="70">
        <v>571</v>
      </c>
      <c r="DQ109" s="70">
        <v>157</v>
      </c>
      <c r="DR109" s="70">
        <v>70</v>
      </c>
      <c r="DS109" s="69">
        <v>6</v>
      </c>
      <c r="DT109" s="67">
        <f t="shared" si="400"/>
        <v>4.6135805870781296E-2</v>
      </c>
      <c r="DU109" s="68">
        <f t="shared" si="401"/>
        <v>0.7990465266786706</v>
      </c>
      <c r="DV109" s="68">
        <f t="shared" si="402"/>
        <v>7.6893009784635494E-2</v>
      </c>
      <c r="DW109" s="68">
        <f t="shared" si="403"/>
        <v>0.67281383561556052</v>
      </c>
      <c r="DX109" s="68">
        <f t="shared" si="404"/>
        <v>0.7984057515971319</v>
      </c>
      <c r="DY109" s="68">
        <f t="shared" si="405"/>
        <v>0.14032974285695976</v>
      </c>
      <c r="DZ109" s="68">
        <f t="shared" si="406"/>
        <v>5.4465881930783472E-2</v>
      </c>
      <c r="EA109" s="68">
        <f t="shared" si="407"/>
        <v>0.19671795003235915</v>
      </c>
      <c r="EB109" s="68">
        <f t="shared" si="408"/>
        <v>0.16467919595542768</v>
      </c>
      <c r="EC109" s="68">
        <f t="shared" si="409"/>
        <v>7.6893009784635502E-3</v>
      </c>
      <c r="ED109" s="68">
        <f t="shared" si="410"/>
        <v>3.908727997385638E-2</v>
      </c>
      <c r="EE109" s="68">
        <f t="shared" si="411"/>
        <v>0.4600765085447357</v>
      </c>
      <c r="EF109" s="68">
        <f t="shared" si="412"/>
        <v>0.10508711337233517</v>
      </c>
      <c r="EG109" s="68">
        <f t="shared" si="413"/>
        <v>2.7553328506161049E-2</v>
      </c>
      <c r="EH109" s="68">
        <f t="shared" si="414"/>
        <v>8.2659985518483164E-2</v>
      </c>
      <c r="EI109" s="68">
        <f t="shared" si="415"/>
        <v>0.32935839191085536</v>
      </c>
      <c r="EJ109" s="68">
        <f t="shared" si="416"/>
        <v>1.6660152120004358E-2</v>
      </c>
      <c r="EK109" s="68">
        <f t="shared" si="417"/>
        <v>0.24541685622929496</v>
      </c>
      <c r="EL109" s="68">
        <f t="shared" si="418"/>
        <v>8.3300760600021784E-2</v>
      </c>
      <c r="EM109" s="68">
        <f t="shared" si="419"/>
        <v>0.51774626588321238</v>
      </c>
      <c r="EN109" s="68">
        <f t="shared" si="420"/>
        <v>3.2679529158470083E-2</v>
      </c>
      <c r="EO109" s="68">
        <f t="shared" si="421"/>
        <v>0.34794086927547563</v>
      </c>
      <c r="EP109" s="68">
        <f t="shared" si="422"/>
        <v>5.1262006523090334E-2</v>
      </c>
      <c r="EQ109" s="68">
        <f t="shared" si="423"/>
        <v>0.17685392250466164</v>
      </c>
      <c r="ER109" s="68">
        <f t="shared" si="371"/>
        <v>0.33640691780778026</v>
      </c>
      <c r="ES109" s="68">
        <f t="shared" si="372"/>
        <v>4.549503078924267E-2</v>
      </c>
      <c r="ET109" s="68">
        <f t="shared" si="373"/>
        <v>0.86056093450637883</v>
      </c>
      <c r="EU109" s="68">
        <f t="shared" si="374"/>
        <v>1.9550047737743577</v>
      </c>
      <c r="EV109" s="68">
        <f t="shared" si="375"/>
        <v>4.6776580952319929E-2</v>
      </c>
      <c r="EW109" s="68">
        <f t="shared" si="376"/>
        <v>5.1262006523090323E-3</v>
      </c>
      <c r="EX109" s="67">
        <f t="shared" si="322"/>
        <v>4.3572705544626784E-2</v>
      </c>
      <c r="EY109" s="68">
        <f t="shared" si="322"/>
        <v>0.24093143065852454</v>
      </c>
      <c r="EZ109" s="68">
        <f t="shared" si="322"/>
        <v>0.10893176386156694</v>
      </c>
      <c r="FA109" s="67"/>
      <c r="FB109" s="68">
        <f t="shared" si="399"/>
        <v>6.6640608480017433E-2</v>
      </c>
      <c r="FC109" s="68">
        <f t="shared" si="399"/>
        <v>0.36588257155855725</v>
      </c>
      <c r="FD109" s="68">
        <f t="shared" si="399"/>
        <v>0.10060168780156478</v>
      </c>
      <c r="FE109" s="68">
        <f t="shared" si="399"/>
        <v>4.4854255707704037E-2</v>
      </c>
      <c r="FF109" s="67">
        <f t="shared" si="399"/>
        <v>3.8446504892317751E-3</v>
      </c>
      <c r="FG109" s="67">
        <f t="shared" si="323"/>
        <v>-2.6531272867094554E-2</v>
      </c>
      <c r="FH109" s="68">
        <f t="shared" si="324"/>
        <v>-0.21962366234748476</v>
      </c>
      <c r="FI109" s="68">
        <f t="shared" si="325"/>
        <v>1.7862233066517089E-2</v>
      </c>
      <c r="FJ109" s="68">
        <f t="shared" si="326"/>
        <v>-9.339097128437468E-2</v>
      </c>
      <c r="FK109" s="68">
        <f t="shared" si="327"/>
        <v>-0.15635729572639112</v>
      </c>
      <c r="FL109" s="68">
        <f t="shared" si="328"/>
        <v>0.69286290979972676</v>
      </c>
      <c r="FM109" s="68">
        <f t="shared" si="329"/>
        <v>1.3605413220906595E-2</v>
      </c>
      <c r="FN109" s="68">
        <f t="shared" si="330"/>
        <v>8.0405057839245953E-3</v>
      </c>
      <c r="FO109" s="68">
        <f t="shared" si="331"/>
        <v>3.4654268318939003</v>
      </c>
      <c r="FP109" s="68">
        <f t="shared" si="332"/>
        <v>5.4936290561091318E-2</v>
      </c>
      <c r="FQ109" s="68">
        <f t="shared" si="333"/>
        <v>3.7697140957250026E-2</v>
      </c>
      <c r="FR109" s="68">
        <f t="shared" si="334"/>
        <v>3.8801492703270237</v>
      </c>
      <c r="FS109" s="68">
        <f t="shared" si="335"/>
        <v>8.8779935219678169E-2</v>
      </c>
      <c r="FT109" s="68">
        <f t="shared" si="336"/>
        <v>0.12710465407847879</v>
      </c>
      <c r="FU109" s="68">
        <f t="shared" si="337"/>
        <v>0.21685371314895316</v>
      </c>
      <c r="FV109" s="68">
        <f t="shared" si="338"/>
        <v>6.0969505966733117E-3</v>
      </c>
      <c r="FW109" s="68">
        <f t="shared" si="339"/>
        <v>1.0023795579458154E-2</v>
      </c>
      <c r="FX109" s="68">
        <f t="shared" si="340"/>
        <v>8.0236219776390366E-2</v>
      </c>
      <c r="FY109" s="68">
        <f t="shared" si="341"/>
        <v>0.27393739635604769</v>
      </c>
      <c r="FZ109" s="68">
        <f t="shared" si="342"/>
        <v>3.7170932193365092E-2</v>
      </c>
      <c r="GA109" s="68">
        <f t="shared" si="343"/>
        <v>5.4996298996906737E-2</v>
      </c>
      <c r="GB109" s="68">
        <f t="shared" si="344"/>
        <v>0.17266839604465001</v>
      </c>
      <c r="GC109" s="68">
        <f t="shared" si="345"/>
        <v>7.9434880168154628E-2</v>
      </c>
      <c r="GD109" s="68">
        <f t="shared" si="346"/>
        <v>3.0627385117689726E-2</v>
      </c>
      <c r="GE109" s="68">
        <f t="shared" si="347"/>
        <v>0.32960263395635542</v>
      </c>
      <c r="GF109" s="68">
        <f t="shared" si="348"/>
        <v>1.331856822181756E-2</v>
      </c>
      <c r="GG109" s="68">
        <f t="shared" si="349"/>
        <v>0.39358460736835899</v>
      </c>
      <c r="GH109" s="68">
        <f t="shared" si="350"/>
        <v>0.66165581185660871</v>
      </c>
      <c r="GI109" s="68">
        <f t="shared" si="351"/>
        <v>3.7087254674562239E-2</v>
      </c>
      <c r="GJ109" s="68">
        <f t="shared" si="367"/>
        <v>0.53018646442058159</v>
      </c>
      <c r="GK109" s="67">
        <f t="shared" si="368"/>
        <v>-3.3770439042783415E-2</v>
      </c>
      <c r="GL109" s="68">
        <f t="shared" si="369"/>
        <v>5.3681134757990107E-2</v>
      </c>
      <c r="GM109" s="68">
        <f t="shared" si="370"/>
        <v>-2.1800506067403649E-2</v>
      </c>
      <c r="GN109" s="67"/>
      <c r="GO109" s="68">
        <f t="shared" si="377"/>
        <v>0.12178073649986068</v>
      </c>
      <c r="GP109" s="68">
        <f t="shared" si="377"/>
        <v>-3.6962073385590766E-2</v>
      </c>
      <c r="GQ109" s="68">
        <f t="shared" si="377"/>
        <v>-1.0203007840120362E-2</v>
      </c>
      <c r="GR109" s="68">
        <f t="shared" si="377"/>
        <v>-5.1006193391170337E-3</v>
      </c>
      <c r="GS109" s="67">
        <f t="shared" si="377"/>
        <v>4.8684752901845558E-3</v>
      </c>
    </row>
    <row r="110" spans="1:201" s="71" customFormat="1" x14ac:dyDescent="0.15">
      <c r="A110" s="64">
        <v>1</v>
      </c>
      <c r="B110" s="64" t="s">
        <v>695</v>
      </c>
      <c r="C110" s="64" t="s">
        <v>696</v>
      </c>
      <c r="D110" s="64" t="s">
        <v>697</v>
      </c>
      <c r="E110" s="64">
        <v>203201</v>
      </c>
      <c r="F110" s="65">
        <v>37</v>
      </c>
      <c r="G110" s="66">
        <v>4754</v>
      </c>
      <c r="H110" s="66">
        <v>369</v>
      </c>
      <c r="I110" s="66">
        <v>619</v>
      </c>
      <c r="J110" s="66">
        <v>609</v>
      </c>
      <c r="K110" s="66">
        <v>307</v>
      </c>
      <c r="L110" s="66">
        <v>190</v>
      </c>
      <c r="M110" s="66">
        <v>814</v>
      </c>
      <c r="N110" s="66">
        <v>8203</v>
      </c>
      <c r="O110" s="66">
        <v>401</v>
      </c>
      <c r="P110" s="66">
        <v>263</v>
      </c>
      <c r="Q110" s="66">
        <v>3113</v>
      </c>
      <c r="R110" s="66">
        <v>524</v>
      </c>
      <c r="S110" s="66">
        <v>1803</v>
      </c>
      <c r="T110" s="66">
        <v>1453</v>
      </c>
      <c r="U110" s="66">
        <v>1479</v>
      </c>
      <c r="V110" s="66">
        <v>322</v>
      </c>
      <c r="W110" s="66">
        <v>361</v>
      </c>
      <c r="X110" s="66">
        <v>1842</v>
      </c>
      <c r="Y110" s="66">
        <v>1431</v>
      </c>
      <c r="Z110" s="66">
        <v>188</v>
      </c>
      <c r="AA110" s="66">
        <v>1081</v>
      </c>
      <c r="AB110" s="66">
        <v>698</v>
      </c>
      <c r="AC110" s="66">
        <v>225</v>
      </c>
      <c r="AD110" s="66">
        <v>1832</v>
      </c>
      <c r="AE110" s="66">
        <v>6316</v>
      </c>
      <c r="AF110" s="66">
        <v>5297</v>
      </c>
      <c r="AG110" s="66">
        <v>12739</v>
      </c>
      <c r="AH110" s="66">
        <v>774</v>
      </c>
      <c r="AI110" s="66">
        <v>271</v>
      </c>
      <c r="AJ110" s="65">
        <v>43</v>
      </c>
      <c r="AK110" s="66">
        <v>285</v>
      </c>
      <c r="AL110" s="66">
        <v>94</v>
      </c>
      <c r="AM110" s="65">
        <v>33</v>
      </c>
      <c r="AN110" s="66">
        <v>367</v>
      </c>
      <c r="AO110" s="66">
        <v>3426</v>
      </c>
      <c r="AP110" s="66">
        <v>153</v>
      </c>
      <c r="AQ110" s="66">
        <v>64</v>
      </c>
      <c r="AR110" s="65">
        <v>24</v>
      </c>
      <c r="AS110" s="67">
        <f t="shared" si="378"/>
        <v>1.8208571808209607E-2</v>
      </c>
      <c r="AT110" s="68">
        <f t="shared" si="379"/>
        <v>2.3395554155737424</v>
      </c>
      <c r="AU110" s="68">
        <f t="shared" si="380"/>
        <v>0.18159359451971202</v>
      </c>
      <c r="AV110" s="68">
        <f t="shared" si="381"/>
        <v>0.30462448511572288</v>
      </c>
      <c r="AW110" s="68">
        <f t="shared" si="382"/>
        <v>0.29970324949188243</v>
      </c>
      <c r="AX110" s="68">
        <f t="shared" si="383"/>
        <v>0.15108193365190131</v>
      </c>
      <c r="AY110" s="68">
        <f t="shared" si="384"/>
        <v>9.350347685296824E-2</v>
      </c>
      <c r="AZ110" s="68">
        <f t="shared" si="385"/>
        <v>0.40058857978061135</v>
      </c>
      <c r="BA110" s="68">
        <f t="shared" si="386"/>
        <v>4.0368895822363084</v>
      </c>
      <c r="BB110" s="68">
        <f t="shared" si="387"/>
        <v>0.19734154851600139</v>
      </c>
      <c r="BC110" s="68">
        <f t="shared" si="388"/>
        <v>0.12942849690700339</v>
      </c>
      <c r="BD110" s="68">
        <f t="shared" si="389"/>
        <v>1.5319806497015271</v>
      </c>
      <c r="BE110" s="68">
        <f t="shared" si="390"/>
        <v>0.25787274668923876</v>
      </c>
      <c r="BF110" s="68">
        <f t="shared" si="391"/>
        <v>0.88729878297843023</v>
      </c>
      <c r="BG110" s="68">
        <f t="shared" si="392"/>
        <v>0.71505553614401507</v>
      </c>
      <c r="BH110" s="68">
        <f t="shared" si="393"/>
        <v>0.7278507487660002</v>
      </c>
      <c r="BI110" s="68">
        <f t="shared" si="394"/>
        <v>0.15846378708766198</v>
      </c>
      <c r="BJ110" s="68">
        <f t="shared" si="395"/>
        <v>0.17765660602063965</v>
      </c>
      <c r="BK110" s="68">
        <f t="shared" si="396"/>
        <v>0.90649160191140798</v>
      </c>
      <c r="BL110" s="68">
        <f t="shared" si="397"/>
        <v>0.7042288177715661</v>
      </c>
      <c r="BM110" s="68">
        <f t="shared" si="398"/>
        <v>9.2519229728200161E-2</v>
      </c>
      <c r="BN110" s="68">
        <f t="shared" si="353"/>
        <v>0.53198557093715082</v>
      </c>
      <c r="BO110" s="68">
        <f t="shared" si="354"/>
        <v>0.34350224654406231</v>
      </c>
      <c r="BP110" s="68">
        <f t="shared" si="355"/>
        <v>0.11072780153640975</v>
      </c>
      <c r="BQ110" s="68">
        <f t="shared" si="356"/>
        <v>0.90157036628756748</v>
      </c>
      <c r="BR110" s="68">
        <f t="shared" si="357"/>
        <v>3.1082524200176183</v>
      </c>
      <c r="BS110" s="68">
        <f t="shared" si="358"/>
        <v>2.6067785099482781</v>
      </c>
      <c r="BT110" s="68">
        <f t="shared" si="359"/>
        <v>6.2691620612103289</v>
      </c>
      <c r="BU110" s="68">
        <f t="shared" si="360"/>
        <v>0.38090363728524956</v>
      </c>
      <c r="BV110" s="68">
        <f t="shared" si="361"/>
        <v>0.13336548540607576</v>
      </c>
      <c r="BW110" s="67">
        <f t="shared" si="362"/>
        <v>2.1161313182513866E-2</v>
      </c>
      <c r="BX110" s="68">
        <f t="shared" si="363"/>
        <v>0.14025521527945237</v>
      </c>
      <c r="BY110" s="68">
        <f t="shared" si="364"/>
        <v>4.6259614864100081E-2</v>
      </c>
      <c r="BZ110" s="67">
        <f t="shared" si="365"/>
        <v>1.6240077558673433E-2</v>
      </c>
      <c r="CA110" s="68">
        <f t="shared" si="366"/>
        <v>0.18060934739494394</v>
      </c>
      <c r="CB110" s="68">
        <f t="shared" si="352"/>
        <v>1.6860153247277325</v>
      </c>
      <c r="CC110" s="68">
        <f t="shared" si="352"/>
        <v>7.5294905044758637E-2</v>
      </c>
      <c r="CD110" s="68">
        <f t="shared" si="352"/>
        <v>3.1495907992578773E-2</v>
      </c>
      <c r="CE110" s="67">
        <f t="shared" si="352"/>
        <v>1.1810965497217042E-2</v>
      </c>
      <c r="CF110" s="64">
        <v>184371</v>
      </c>
      <c r="CG110" s="69">
        <v>62</v>
      </c>
      <c r="CH110" s="70">
        <v>6358</v>
      </c>
      <c r="CI110" s="70">
        <v>250</v>
      </c>
      <c r="CJ110" s="70">
        <v>564</v>
      </c>
      <c r="CK110" s="70">
        <v>622</v>
      </c>
      <c r="CL110" s="70">
        <v>57</v>
      </c>
      <c r="CM110" s="70">
        <v>157</v>
      </c>
      <c r="CN110" s="70">
        <v>616</v>
      </c>
      <c r="CO110" s="70">
        <v>247</v>
      </c>
      <c r="CP110" s="70">
        <v>19</v>
      </c>
      <c r="CQ110" s="70">
        <v>139</v>
      </c>
      <c r="CR110" s="70">
        <v>846</v>
      </c>
      <c r="CS110" s="70">
        <v>192</v>
      </c>
      <c r="CT110" s="70">
        <v>393</v>
      </c>
      <c r="CU110" s="70">
        <v>527</v>
      </c>
      <c r="CV110" s="70">
        <v>1494</v>
      </c>
      <c r="CW110" s="70">
        <v>160</v>
      </c>
      <c r="CX110" s="70">
        <v>262</v>
      </c>
      <c r="CY110" s="70">
        <v>773</v>
      </c>
      <c r="CZ110" s="70">
        <v>1189</v>
      </c>
      <c r="DA110" s="70">
        <v>130</v>
      </c>
      <c r="DB110" s="70">
        <v>396</v>
      </c>
      <c r="DC110" s="70">
        <v>398</v>
      </c>
      <c r="DD110" s="70">
        <v>263</v>
      </c>
      <c r="DE110" s="70">
        <v>672</v>
      </c>
      <c r="DF110" s="70">
        <v>4196</v>
      </c>
      <c r="DG110" s="70">
        <v>3269</v>
      </c>
      <c r="DH110" s="70">
        <v>7411</v>
      </c>
      <c r="DI110" s="70">
        <v>185</v>
      </c>
      <c r="DJ110" s="70">
        <v>3</v>
      </c>
      <c r="DK110" s="69">
        <v>45</v>
      </c>
      <c r="DL110" s="70">
        <v>249</v>
      </c>
      <c r="DM110" s="70">
        <v>133</v>
      </c>
      <c r="DN110" s="69"/>
      <c r="DO110" s="70">
        <v>215</v>
      </c>
      <c r="DP110" s="70">
        <v>3195</v>
      </c>
      <c r="DQ110" s="70">
        <v>152</v>
      </c>
      <c r="DR110" s="70">
        <v>61</v>
      </c>
      <c r="DS110" s="69">
        <v>18</v>
      </c>
      <c r="DT110" s="67">
        <f t="shared" si="400"/>
        <v>3.3627848197384624E-2</v>
      </c>
      <c r="DU110" s="68">
        <f t="shared" si="401"/>
        <v>3.448481594176958</v>
      </c>
      <c r="DV110" s="68">
        <f t="shared" si="402"/>
        <v>0.13559616208622832</v>
      </c>
      <c r="DW110" s="68">
        <f t="shared" si="403"/>
        <v>0.30590494166653104</v>
      </c>
      <c r="DX110" s="68">
        <f t="shared" si="404"/>
        <v>0.33736325127053607</v>
      </c>
      <c r="DY110" s="68">
        <f t="shared" si="405"/>
        <v>3.0915924955660059E-2</v>
      </c>
      <c r="DZ110" s="68">
        <f t="shared" si="406"/>
        <v>8.5154389790151386E-2</v>
      </c>
      <c r="EA110" s="68">
        <f t="shared" si="407"/>
        <v>0.33410894338046654</v>
      </c>
      <c r="EB110" s="68">
        <f t="shared" si="408"/>
        <v>0.13396900814119359</v>
      </c>
      <c r="EC110" s="68">
        <f t="shared" si="409"/>
        <v>1.0305308318553351E-2</v>
      </c>
      <c r="ED110" s="68">
        <f t="shared" si="410"/>
        <v>7.5391466119942935E-2</v>
      </c>
      <c r="EE110" s="68">
        <f t="shared" si="411"/>
        <v>0.45885741249979656</v>
      </c>
      <c r="EF110" s="68">
        <f t="shared" si="412"/>
        <v>0.10413785248222333</v>
      </c>
      <c r="EG110" s="68">
        <f t="shared" si="413"/>
        <v>0.21315716679955093</v>
      </c>
      <c r="EH110" s="68">
        <f t="shared" si="414"/>
        <v>0.28583670967776925</v>
      </c>
      <c r="EI110" s="68">
        <f t="shared" si="415"/>
        <v>0.8103226646273004</v>
      </c>
      <c r="EJ110" s="68">
        <f t="shared" si="416"/>
        <v>8.6781543735186123E-2</v>
      </c>
      <c r="EK110" s="68">
        <f t="shared" si="417"/>
        <v>0.14210477786636727</v>
      </c>
      <c r="EL110" s="68">
        <f t="shared" si="418"/>
        <v>0.41926333317061792</v>
      </c>
      <c r="EM110" s="68">
        <f t="shared" si="419"/>
        <v>0.64489534688210193</v>
      </c>
      <c r="EN110" s="68">
        <f t="shared" si="420"/>
        <v>7.0510004284838723E-2</v>
      </c>
      <c r="EO110" s="68">
        <f t="shared" si="421"/>
        <v>0.21478432074458564</v>
      </c>
      <c r="EP110" s="68">
        <f t="shared" si="422"/>
        <v>0.21586909004127547</v>
      </c>
      <c r="EQ110" s="68">
        <f t="shared" si="423"/>
        <v>0.14264716251471218</v>
      </c>
      <c r="ER110" s="68">
        <f t="shared" si="371"/>
        <v>0.36448248368778169</v>
      </c>
      <c r="ES110" s="68">
        <f t="shared" si="372"/>
        <v>2.2758459844552559</v>
      </c>
      <c r="ET110" s="68">
        <f t="shared" si="373"/>
        <v>1.7730554154395215</v>
      </c>
      <c r="EU110" s="68">
        <f t="shared" si="374"/>
        <v>4.0196126288841523</v>
      </c>
      <c r="EV110" s="68">
        <f t="shared" si="375"/>
        <v>0.10034115994380895</v>
      </c>
      <c r="EW110" s="68">
        <f t="shared" si="376"/>
        <v>1.6271539450347396E-3</v>
      </c>
      <c r="EX110" s="67">
        <f t="shared" si="322"/>
        <v>2.4407309175521096E-2</v>
      </c>
      <c r="EY110" s="68">
        <f t="shared" si="322"/>
        <v>0.13505377743788341</v>
      </c>
      <c r="EZ110" s="68">
        <f t="shared" si="322"/>
        <v>7.213715822987346E-2</v>
      </c>
      <c r="FA110" s="67"/>
      <c r="FB110" s="68">
        <f t="shared" si="399"/>
        <v>0.11661269939415636</v>
      </c>
      <c r="FC110" s="68">
        <f t="shared" si="399"/>
        <v>1.7329189514619976</v>
      </c>
      <c r="FD110" s="68">
        <f t="shared" si="399"/>
        <v>8.244246654842681E-2</v>
      </c>
      <c r="FE110" s="68">
        <f t="shared" si="399"/>
        <v>3.3085463549039705E-2</v>
      </c>
      <c r="FF110" s="67">
        <f t="shared" si="399"/>
        <v>9.7629236702084388E-3</v>
      </c>
      <c r="FG110" s="67">
        <f t="shared" si="323"/>
        <v>-1.5419276389175018E-2</v>
      </c>
      <c r="FH110" s="68">
        <f t="shared" si="324"/>
        <v>-1.1089261786032156</v>
      </c>
      <c r="FI110" s="68">
        <f t="shared" si="325"/>
        <v>4.5997432433483698E-2</v>
      </c>
      <c r="FJ110" s="68">
        <f t="shared" si="326"/>
        <v>-1.2804565508081622E-3</v>
      </c>
      <c r="FK110" s="68">
        <f t="shared" si="327"/>
        <v>-3.766000177865364E-2</v>
      </c>
      <c r="FL110" s="68">
        <f t="shared" si="328"/>
        <v>0.12016600869624125</v>
      </c>
      <c r="FM110" s="68">
        <f t="shared" si="329"/>
        <v>8.349087062816854E-3</v>
      </c>
      <c r="FN110" s="68">
        <f t="shared" si="330"/>
        <v>6.6479636400144815E-2</v>
      </c>
      <c r="FO110" s="68">
        <f t="shared" si="331"/>
        <v>3.9029205740951149</v>
      </c>
      <c r="FP110" s="68">
        <f t="shared" si="332"/>
        <v>0.18703624019744802</v>
      </c>
      <c r="FQ110" s="68">
        <f t="shared" si="333"/>
        <v>5.4037030787060458E-2</v>
      </c>
      <c r="FR110" s="68">
        <f t="shared" si="334"/>
        <v>1.0731232372017305</v>
      </c>
      <c r="FS110" s="68">
        <f t="shared" si="335"/>
        <v>0.15373489420701542</v>
      </c>
      <c r="FT110" s="68">
        <f t="shared" si="336"/>
        <v>0.67414161617887935</v>
      </c>
      <c r="FU110" s="68">
        <f t="shared" si="337"/>
        <v>0.42921882646624582</v>
      </c>
      <c r="FV110" s="68">
        <f t="shared" si="338"/>
        <v>-8.2471915861300205E-2</v>
      </c>
      <c r="FW110" s="68">
        <f t="shared" si="339"/>
        <v>7.1682243352475861E-2</v>
      </c>
      <c r="FX110" s="68">
        <f t="shared" si="340"/>
        <v>3.555182815427238E-2</v>
      </c>
      <c r="FY110" s="68">
        <f t="shared" si="341"/>
        <v>0.48722826874079006</v>
      </c>
      <c r="FZ110" s="68">
        <f t="shared" si="342"/>
        <v>5.9333470889464168E-2</v>
      </c>
      <c r="GA110" s="68">
        <f t="shared" si="343"/>
        <v>2.2009225443361438E-2</v>
      </c>
      <c r="GB110" s="68">
        <f t="shared" si="344"/>
        <v>0.31720125019256518</v>
      </c>
      <c r="GC110" s="68">
        <f t="shared" si="345"/>
        <v>0.12763315650278684</v>
      </c>
      <c r="GD110" s="68">
        <f t="shared" si="346"/>
        <v>-3.1919360978302433E-2</v>
      </c>
      <c r="GE110" s="68">
        <f t="shared" si="347"/>
        <v>0.53708788259978579</v>
      </c>
      <c r="GF110" s="68">
        <f t="shared" si="348"/>
        <v>0.83240643556236238</v>
      </c>
      <c r="GG110" s="68">
        <f t="shared" si="349"/>
        <v>0.83372309450875659</v>
      </c>
      <c r="GH110" s="68">
        <f t="shared" si="350"/>
        <v>2.2495494323261767</v>
      </c>
      <c r="GI110" s="68">
        <f t="shared" si="351"/>
        <v>0.28056247734144063</v>
      </c>
      <c r="GJ110" s="68">
        <f t="shared" si="367"/>
        <v>0.13173833146104102</v>
      </c>
      <c r="GK110" s="67">
        <f t="shared" si="368"/>
        <v>-3.24599599300723E-3</v>
      </c>
      <c r="GL110" s="68">
        <f t="shared" si="369"/>
        <v>5.2014378415689566E-3</v>
      </c>
      <c r="GM110" s="68">
        <f t="shared" si="370"/>
        <v>-2.587754336577338E-2</v>
      </c>
      <c r="GN110" s="67"/>
      <c r="GO110" s="68">
        <f t="shared" si="377"/>
        <v>6.3996648000787582E-2</v>
      </c>
      <c r="GP110" s="68">
        <f t="shared" si="377"/>
        <v>-4.6903626734265069E-2</v>
      </c>
      <c r="GQ110" s="68">
        <f t="shared" si="377"/>
        <v>-7.1475615036681733E-3</v>
      </c>
      <c r="GR110" s="68">
        <f t="shared" si="377"/>
        <v>-1.5895555564609323E-3</v>
      </c>
      <c r="GS110" s="67">
        <f t="shared" si="377"/>
        <v>2.0480418270086027E-3</v>
      </c>
    </row>
    <row r="111" spans="1:201" s="71" customFormat="1" x14ac:dyDescent="0.15">
      <c r="A111" s="64">
        <v>1</v>
      </c>
      <c r="B111" s="64" t="s">
        <v>698</v>
      </c>
      <c r="C111" s="64" t="s">
        <v>699</v>
      </c>
      <c r="D111" s="64" t="s">
        <v>700</v>
      </c>
      <c r="E111" s="64">
        <v>157479</v>
      </c>
      <c r="F111" s="65">
        <v>48</v>
      </c>
      <c r="G111" s="66">
        <v>1318</v>
      </c>
      <c r="H111" s="66">
        <v>239</v>
      </c>
      <c r="I111" s="66">
        <v>701</v>
      </c>
      <c r="J111" s="66">
        <v>2199</v>
      </c>
      <c r="K111" s="66">
        <v>191</v>
      </c>
      <c r="L111" s="66">
        <v>146</v>
      </c>
      <c r="M111" s="66">
        <v>490</v>
      </c>
      <c r="N111" s="66">
        <v>3995</v>
      </c>
      <c r="O111" s="66">
        <v>244</v>
      </c>
      <c r="P111" s="66">
        <v>105</v>
      </c>
      <c r="Q111" s="66">
        <v>2481</v>
      </c>
      <c r="R111" s="66">
        <v>239</v>
      </c>
      <c r="S111" s="66">
        <v>383</v>
      </c>
      <c r="T111" s="66">
        <v>606</v>
      </c>
      <c r="U111" s="66">
        <v>524</v>
      </c>
      <c r="V111" s="66">
        <v>100</v>
      </c>
      <c r="W111" s="66">
        <v>638</v>
      </c>
      <c r="X111" s="66">
        <v>635</v>
      </c>
      <c r="Y111" s="66">
        <v>600</v>
      </c>
      <c r="Z111" s="66">
        <v>95</v>
      </c>
      <c r="AA111" s="66">
        <v>347</v>
      </c>
      <c r="AB111" s="66">
        <v>301</v>
      </c>
      <c r="AC111" s="66">
        <v>300</v>
      </c>
      <c r="AD111" s="66">
        <v>986</v>
      </c>
      <c r="AE111" s="66">
        <v>1478</v>
      </c>
      <c r="AF111" s="66">
        <v>3553</v>
      </c>
      <c r="AG111" s="66">
        <v>1438</v>
      </c>
      <c r="AH111" s="66">
        <v>230</v>
      </c>
      <c r="AI111" s="66">
        <v>522</v>
      </c>
      <c r="AJ111" s="65">
        <v>18</v>
      </c>
      <c r="AK111" s="66">
        <v>460</v>
      </c>
      <c r="AL111" s="66">
        <v>167</v>
      </c>
      <c r="AM111" s="65">
        <v>29</v>
      </c>
      <c r="AN111" s="66">
        <v>298</v>
      </c>
      <c r="AO111" s="66">
        <v>1253</v>
      </c>
      <c r="AP111" s="66">
        <v>206</v>
      </c>
      <c r="AQ111" s="66">
        <v>104</v>
      </c>
      <c r="AR111" s="65">
        <v>10</v>
      </c>
      <c r="AS111" s="67">
        <f t="shared" si="378"/>
        <v>3.0480254510125159E-2</v>
      </c>
      <c r="AT111" s="68">
        <f t="shared" si="379"/>
        <v>0.83693698842385333</v>
      </c>
      <c r="AU111" s="68">
        <f t="shared" si="380"/>
        <v>0.15176626724833153</v>
      </c>
      <c r="AV111" s="68">
        <f t="shared" si="381"/>
        <v>0.44513871690828616</v>
      </c>
      <c r="AW111" s="68">
        <f t="shared" si="382"/>
        <v>1.3963766597451088</v>
      </c>
      <c r="AX111" s="68">
        <f t="shared" si="383"/>
        <v>0.12128601273820637</v>
      </c>
      <c r="AY111" s="68">
        <f t="shared" si="384"/>
        <v>9.2710774134964022E-2</v>
      </c>
      <c r="AZ111" s="68">
        <f t="shared" si="385"/>
        <v>0.31115259812419438</v>
      </c>
      <c r="BA111" s="68">
        <f t="shared" si="386"/>
        <v>2.5368461826656254</v>
      </c>
      <c r="BB111" s="68">
        <f t="shared" si="387"/>
        <v>0.15494129375980289</v>
      </c>
      <c r="BC111" s="68">
        <f t="shared" si="388"/>
        <v>6.6675556740898784E-2</v>
      </c>
      <c r="BD111" s="68">
        <f t="shared" si="389"/>
        <v>1.5754481549920942</v>
      </c>
      <c r="BE111" s="68">
        <f t="shared" si="390"/>
        <v>0.15176626724833153</v>
      </c>
      <c r="BF111" s="68">
        <f t="shared" si="391"/>
        <v>0.24320703077870698</v>
      </c>
      <c r="BG111" s="68">
        <f t="shared" si="392"/>
        <v>0.38481321319033013</v>
      </c>
      <c r="BH111" s="68">
        <f t="shared" si="393"/>
        <v>0.33274277840219968</v>
      </c>
      <c r="BI111" s="68">
        <f t="shared" si="394"/>
        <v>6.3500530229427421E-2</v>
      </c>
      <c r="BJ111" s="68">
        <f t="shared" si="395"/>
        <v>0.40513338286374695</v>
      </c>
      <c r="BK111" s="68">
        <f t="shared" si="396"/>
        <v>0.40322836695686415</v>
      </c>
      <c r="BL111" s="68">
        <f t="shared" si="397"/>
        <v>0.38100318137656447</v>
      </c>
      <c r="BM111" s="68">
        <f t="shared" si="398"/>
        <v>6.0325503717956044E-2</v>
      </c>
      <c r="BN111" s="68">
        <f t="shared" si="353"/>
        <v>0.22034683989611312</v>
      </c>
      <c r="BO111" s="68">
        <f t="shared" si="354"/>
        <v>0.19113659599057653</v>
      </c>
      <c r="BP111" s="68">
        <f t="shared" si="355"/>
        <v>0.19050159068828224</v>
      </c>
      <c r="BQ111" s="68">
        <f t="shared" si="356"/>
        <v>0.62611522806215436</v>
      </c>
      <c r="BR111" s="68">
        <f t="shared" si="357"/>
        <v>0.93853783679093727</v>
      </c>
      <c r="BS111" s="68">
        <f t="shared" si="358"/>
        <v>2.2561738390515562</v>
      </c>
      <c r="BT111" s="68">
        <f t="shared" si="359"/>
        <v>0.91313762469916615</v>
      </c>
      <c r="BU111" s="68">
        <f t="shared" si="360"/>
        <v>0.14605121952768305</v>
      </c>
      <c r="BV111" s="68">
        <f t="shared" si="361"/>
        <v>0.33147276779761109</v>
      </c>
      <c r="BW111" s="67">
        <f t="shared" si="362"/>
        <v>1.1430095441296934E-2</v>
      </c>
      <c r="BX111" s="68">
        <f t="shared" si="363"/>
        <v>0.29210243905536609</v>
      </c>
      <c r="BY111" s="68">
        <f t="shared" si="364"/>
        <v>0.10604588548314378</v>
      </c>
      <c r="BZ111" s="67">
        <f t="shared" si="365"/>
        <v>1.8415153766533951E-2</v>
      </c>
      <c r="CA111" s="68">
        <f t="shared" si="366"/>
        <v>0.1892315800836937</v>
      </c>
      <c r="CB111" s="68">
        <f t="shared" si="352"/>
        <v>0.79566164377472548</v>
      </c>
      <c r="CC111" s="68">
        <f t="shared" si="352"/>
        <v>0.13081109227262047</v>
      </c>
      <c r="CD111" s="68">
        <f t="shared" si="352"/>
        <v>6.6040551438604517E-2</v>
      </c>
      <c r="CE111" s="67">
        <f t="shared" si="352"/>
        <v>6.3500530229427419E-3</v>
      </c>
      <c r="CF111" s="64">
        <v>147911</v>
      </c>
      <c r="CG111" s="69">
        <v>82</v>
      </c>
      <c r="CH111" s="70">
        <v>1584</v>
      </c>
      <c r="CI111" s="70">
        <v>199</v>
      </c>
      <c r="CJ111" s="70">
        <v>662</v>
      </c>
      <c r="CK111" s="70">
        <v>2391</v>
      </c>
      <c r="CL111" s="70">
        <v>54</v>
      </c>
      <c r="CM111" s="70">
        <v>98</v>
      </c>
      <c r="CN111" s="70">
        <v>400</v>
      </c>
      <c r="CO111" s="70">
        <v>274</v>
      </c>
      <c r="CP111" s="70">
        <v>16</v>
      </c>
      <c r="CQ111" s="70">
        <v>40</v>
      </c>
      <c r="CR111" s="70">
        <v>1170</v>
      </c>
      <c r="CS111" s="70">
        <v>193</v>
      </c>
      <c r="CT111" s="70">
        <v>118</v>
      </c>
      <c r="CU111" s="70">
        <v>227</v>
      </c>
      <c r="CV111" s="70">
        <v>422</v>
      </c>
      <c r="CW111" s="70">
        <v>52</v>
      </c>
      <c r="CX111" s="70">
        <v>381</v>
      </c>
      <c r="CY111" s="70">
        <v>165</v>
      </c>
      <c r="CZ111" s="70">
        <v>377</v>
      </c>
      <c r="DA111" s="70">
        <v>76</v>
      </c>
      <c r="DB111" s="70">
        <v>314</v>
      </c>
      <c r="DC111" s="70">
        <v>118</v>
      </c>
      <c r="DD111" s="70">
        <v>305</v>
      </c>
      <c r="DE111" s="70">
        <v>664</v>
      </c>
      <c r="DF111" s="70">
        <v>1208</v>
      </c>
      <c r="DG111" s="70">
        <v>2685</v>
      </c>
      <c r="DH111" s="70">
        <v>1075</v>
      </c>
      <c r="DI111" s="70">
        <v>124</v>
      </c>
      <c r="DJ111" s="70">
        <v>3</v>
      </c>
      <c r="DK111" s="69">
        <v>64</v>
      </c>
      <c r="DL111" s="70">
        <v>384</v>
      </c>
      <c r="DM111" s="70">
        <v>194</v>
      </c>
      <c r="DN111" s="69"/>
      <c r="DO111" s="70">
        <v>182</v>
      </c>
      <c r="DP111" s="70">
        <v>1325</v>
      </c>
      <c r="DQ111" s="70">
        <v>224</v>
      </c>
      <c r="DR111" s="70">
        <v>95</v>
      </c>
      <c r="DS111" s="69">
        <v>12</v>
      </c>
      <c r="DT111" s="67">
        <f t="shared" si="400"/>
        <v>5.5438743568767705E-2</v>
      </c>
      <c r="DU111" s="68">
        <f t="shared" si="401"/>
        <v>1.0709142660113176</v>
      </c>
      <c r="DV111" s="68">
        <f t="shared" si="402"/>
        <v>0.13454036549005821</v>
      </c>
      <c r="DW111" s="68">
        <f t="shared" si="403"/>
        <v>0.44756644198200268</v>
      </c>
      <c r="DX111" s="68">
        <f t="shared" si="404"/>
        <v>1.616512632596629</v>
      </c>
      <c r="DY111" s="68">
        <f t="shared" si="405"/>
        <v>3.6508440886749469E-2</v>
      </c>
      <c r="DZ111" s="68">
        <f t="shared" si="406"/>
        <v>6.6256059387063845E-2</v>
      </c>
      <c r="EA111" s="68">
        <f t="shared" si="407"/>
        <v>0.27043289545740345</v>
      </c>
      <c r="EB111" s="68">
        <f t="shared" si="408"/>
        <v>0.18524653338832137</v>
      </c>
      <c r="EC111" s="68">
        <f t="shared" si="409"/>
        <v>1.0817315818296138E-2</v>
      </c>
      <c r="ED111" s="68">
        <f t="shared" si="410"/>
        <v>2.7043289545740347E-2</v>
      </c>
      <c r="EE111" s="68">
        <f t="shared" si="411"/>
        <v>0.7910162192129051</v>
      </c>
      <c r="EF111" s="68">
        <f t="shared" si="412"/>
        <v>0.13048387205819714</v>
      </c>
      <c r="EG111" s="68">
        <f t="shared" si="413"/>
        <v>7.9777704159934015E-2</v>
      </c>
      <c r="EH111" s="68">
        <f t="shared" si="414"/>
        <v>0.15347066817207644</v>
      </c>
      <c r="EI111" s="68">
        <f t="shared" si="415"/>
        <v>0.28530670470756064</v>
      </c>
      <c r="EJ111" s="68">
        <f t="shared" si="416"/>
        <v>3.5156276409462443E-2</v>
      </c>
      <c r="EK111" s="68">
        <f t="shared" si="417"/>
        <v>0.25758733292317681</v>
      </c>
      <c r="EL111" s="68">
        <f t="shared" si="418"/>
        <v>0.11155356937617891</v>
      </c>
      <c r="EM111" s="68">
        <f t="shared" si="419"/>
        <v>0.25488300396860275</v>
      </c>
      <c r="EN111" s="68">
        <f t="shared" si="420"/>
        <v>5.138225013690665E-2</v>
      </c>
      <c r="EO111" s="68">
        <f t="shared" si="421"/>
        <v>0.21228982293406171</v>
      </c>
      <c r="EP111" s="68">
        <f t="shared" si="422"/>
        <v>7.9777704159934015E-2</v>
      </c>
      <c r="EQ111" s="68">
        <f t="shared" si="423"/>
        <v>0.20620508278627014</v>
      </c>
      <c r="ER111" s="68">
        <f t="shared" si="371"/>
        <v>0.44891860645928972</v>
      </c>
      <c r="ES111" s="68">
        <f t="shared" si="372"/>
        <v>0.81670734428135827</v>
      </c>
      <c r="ET111" s="68">
        <f t="shared" si="373"/>
        <v>1.8152808107578207</v>
      </c>
      <c r="EU111" s="68">
        <f t="shared" si="374"/>
        <v>0.72678840654177179</v>
      </c>
      <c r="EV111" s="68">
        <f t="shared" si="375"/>
        <v>8.383419759179507E-2</v>
      </c>
      <c r="EW111" s="68">
        <f t="shared" si="376"/>
        <v>2.0282467159305258E-3</v>
      </c>
      <c r="EX111" s="67">
        <f t="shared" si="322"/>
        <v>4.3269263273184554E-2</v>
      </c>
      <c r="EY111" s="68">
        <f t="shared" si="322"/>
        <v>0.25961557963910731</v>
      </c>
      <c r="EZ111" s="68">
        <f t="shared" si="322"/>
        <v>0.13115995429684066</v>
      </c>
      <c r="FA111" s="67"/>
      <c r="FB111" s="68">
        <f t="shared" si="399"/>
        <v>0.12304696743311856</v>
      </c>
      <c r="FC111" s="68">
        <f t="shared" si="399"/>
        <v>0.89580896620264883</v>
      </c>
      <c r="FD111" s="68">
        <f t="shared" si="399"/>
        <v>0.15144242145614592</v>
      </c>
      <c r="FE111" s="68">
        <f t="shared" si="399"/>
        <v>6.4227812671133325E-2</v>
      </c>
      <c r="FF111" s="67">
        <f t="shared" si="399"/>
        <v>8.1129868637221034E-3</v>
      </c>
      <c r="FG111" s="67">
        <f t="shared" si="323"/>
        <v>-2.4958489058642546E-2</v>
      </c>
      <c r="FH111" s="68">
        <f t="shared" si="324"/>
        <v>-0.23397727758746423</v>
      </c>
      <c r="FI111" s="68">
        <f t="shared" si="325"/>
        <v>1.7225901758273321E-2</v>
      </c>
      <c r="FJ111" s="68">
        <f t="shared" si="326"/>
        <v>-2.4277250737165246E-3</v>
      </c>
      <c r="FK111" s="68">
        <f t="shared" si="327"/>
        <v>-0.2201359728515202</v>
      </c>
      <c r="FL111" s="68">
        <f t="shared" si="328"/>
        <v>8.4777571851456901E-2</v>
      </c>
      <c r="FM111" s="68">
        <f t="shared" si="329"/>
        <v>2.6454714747900177E-2</v>
      </c>
      <c r="FN111" s="68">
        <f t="shared" si="330"/>
        <v>4.0719702666790925E-2</v>
      </c>
      <c r="FO111" s="68">
        <f t="shared" si="331"/>
        <v>2.3515996492773041</v>
      </c>
      <c r="FP111" s="68">
        <f t="shared" si="332"/>
        <v>0.14412397794150675</v>
      </c>
      <c r="FQ111" s="68">
        <f t="shared" si="333"/>
        <v>3.9632267195158437E-2</v>
      </c>
      <c r="FR111" s="68">
        <f t="shared" si="334"/>
        <v>0.78443193577918913</v>
      </c>
      <c r="FS111" s="68">
        <f t="shared" si="335"/>
        <v>2.128239519013439E-2</v>
      </c>
      <c r="FT111" s="68">
        <f t="shared" si="336"/>
        <v>0.16342932661877296</v>
      </c>
      <c r="FU111" s="68">
        <f t="shared" si="337"/>
        <v>0.23134254501825369</v>
      </c>
      <c r="FV111" s="68">
        <f t="shared" si="338"/>
        <v>4.7436073694639036E-2</v>
      </c>
      <c r="FW111" s="68">
        <f t="shared" si="339"/>
        <v>2.8344253819964978E-2</v>
      </c>
      <c r="FX111" s="68">
        <f t="shared" si="340"/>
        <v>0.14754604994057013</v>
      </c>
      <c r="FY111" s="68">
        <f t="shared" si="341"/>
        <v>0.29167479758068526</v>
      </c>
      <c r="FZ111" s="68">
        <f t="shared" si="342"/>
        <v>0.12612017740796172</v>
      </c>
      <c r="GA111" s="68">
        <f t="shared" si="343"/>
        <v>8.9432535810493943E-3</v>
      </c>
      <c r="GB111" s="68">
        <f t="shared" si="344"/>
        <v>8.0570169620514109E-3</v>
      </c>
      <c r="GC111" s="68">
        <f t="shared" si="345"/>
        <v>0.11135889183064251</v>
      </c>
      <c r="GD111" s="68">
        <f t="shared" si="346"/>
        <v>-1.5703492097987909E-2</v>
      </c>
      <c r="GE111" s="68">
        <f t="shared" si="347"/>
        <v>0.17719662160286465</v>
      </c>
      <c r="GF111" s="68">
        <f t="shared" si="348"/>
        <v>0.121830492509579</v>
      </c>
      <c r="GG111" s="68">
        <f t="shared" si="349"/>
        <v>0.44089302829373556</v>
      </c>
      <c r="GH111" s="68">
        <f t="shared" si="350"/>
        <v>0.18634921815739436</v>
      </c>
      <c r="GI111" s="68">
        <f t="shared" si="351"/>
        <v>6.2217021935887976E-2</v>
      </c>
      <c r="GJ111" s="68">
        <f t="shared" si="367"/>
        <v>0.32944452108168054</v>
      </c>
      <c r="GK111" s="67">
        <f t="shared" si="368"/>
        <v>-3.1839167831887616E-2</v>
      </c>
      <c r="GL111" s="68">
        <f t="shared" si="369"/>
        <v>3.2486859416258784E-2</v>
      </c>
      <c r="GM111" s="68">
        <f t="shared" si="370"/>
        <v>-2.5114068813696877E-2</v>
      </c>
      <c r="GN111" s="67"/>
      <c r="GO111" s="68">
        <f t="shared" si="377"/>
        <v>6.6184612650575139E-2</v>
      </c>
      <c r="GP111" s="68">
        <f t="shared" si="377"/>
        <v>-0.10014732242792335</v>
      </c>
      <c r="GQ111" s="68">
        <f t="shared" si="377"/>
        <v>-2.0631329183525449E-2</v>
      </c>
      <c r="GR111" s="68">
        <f t="shared" si="377"/>
        <v>1.812738767471192E-3</v>
      </c>
      <c r="GS111" s="67">
        <f t="shared" si="377"/>
        <v>-1.7629338407793614E-3</v>
      </c>
    </row>
    <row r="112" spans="1:201" s="71" customFormat="1" x14ac:dyDescent="0.15">
      <c r="A112" s="64">
        <v>1</v>
      </c>
      <c r="B112" s="64" t="s">
        <v>701</v>
      </c>
      <c r="C112" s="64" t="s">
        <v>702</v>
      </c>
      <c r="D112" s="64" t="s">
        <v>703</v>
      </c>
      <c r="E112" s="64">
        <v>254381</v>
      </c>
      <c r="F112" s="65">
        <v>53</v>
      </c>
      <c r="G112" s="66">
        <v>2439</v>
      </c>
      <c r="H112" s="66">
        <v>418</v>
      </c>
      <c r="I112" s="66">
        <v>1148</v>
      </c>
      <c r="J112" s="66">
        <v>755</v>
      </c>
      <c r="K112" s="66">
        <v>135</v>
      </c>
      <c r="L112" s="66">
        <v>356</v>
      </c>
      <c r="M112" s="66">
        <v>642</v>
      </c>
      <c r="N112" s="66">
        <v>1545</v>
      </c>
      <c r="O112" s="66">
        <v>195</v>
      </c>
      <c r="P112" s="66">
        <v>150</v>
      </c>
      <c r="Q112" s="66">
        <v>1617</v>
      </c>
      <c r="R112" s="66">
        <v>243</v>
      </c>
      <c r="S112" s="66">
        <v>483</v>
      </c>
      <c r="T112" s="66">
        <v>264</v>
      </c>
      <c r="U112" s="66">
        <v>455</v>
      </c>
      <c r="V112" s="66">
        <v>10</v>
      </c>
      <c r="W112" s="66">
        <v>1067</v>
      </c>
      <c r="X112" s="66">
        <v>758</v>
      </c>
      <c r="Y112" s="66">
        <v>570</v>
      </c>
      <c r="Z112" s="66">
        <v>113</v>
      </c>
      <c r="AA112" s="66">
        <v>322</v>
      </c>
      <c r="AB112" s="66">
        <v>397</v>
      </c>
      <c r="AC112" s="66">
        <v>361</v>
      </c>
      <c r="AD112" s="66">
        <v>1324</v>
      </c>
      <c r="AE112" s="66">
        <v>90</v>
      </c>
      <c r="AF112" s="66">
        <v>1278</v>
      </c>
      <c r="AG112" s="66">
        <v>216</v>
      </c>
      <c r="AH112" s="66">
        <v>340</v>
      </c>
      <c r="AI112" s="66">
        <v>61</v>
      </c>
      <c r="AJ112" s="65">
        <v>9</v>
      </c>
      <c r="AK112" s="66">
        <v>569</v>
      </c>
      <c r="AL112" s="66">
        <v>241</v>
      </c>
      <c r="AM112" s="65">
        <v>40</v>
      </c>
      <c r="AN112" s="66">
        <v>293</v>
      </c>
      <c r="AO112" s="66">
        <v>579</v>
      </c>
      <c r="AP112" s="66">
        <v>370</v>
      </c>
      <c r="AQ112" s="66">
        <v>193</v>
      </c>
      <c r="AR112" s="65">
        <v>16</v>
      </c>
      <c r="AS112" s="67">
        <f t="shared" si="378"/>
        <v>2.0834889398186188E-2</v>
      </c>
      <c r="AT112" s="68">
        <f t="shared" si="379"/>
        <v>0.95879802343728504</v>
      </c>
      <c r="AU112" s="68">
        <f t="shared" si="380"/>
        <v>0.1643204484611665</v>
      </c>
      <c r="AV112" s="68">
        <f t="shared" si="381"/>
        <v>0.45129156658712716</v>
      </c>
      <c r="AW112" s="68">
        <f t="shared" si="382"/>
        <v>0.29679889614397303</v>
      </c>
      <c r="AX112" s="68">
        <f t="shared" si="383"/>
        <v>5.3070001297266696E-2</v>
      </c>
      <c r="AY112" s="68">
        <f t="shared" si="384"/>
        <v>0.13994755897649588</v>
      </c>
      <c r="AZ112" s="68">
        <f t="shared" si="385"/>
        <v>0.2523773395025572</v>
      </c>
      <c r="BA112" s="68">
        <f t="shared" si="386"/>
        <v>0.60735668151316335</v>
      </c>
      <c r="BB112" s="68">
        <f t="shared" si="387"/>
        <v>7.6656668540496353E-2</v>
      </c>
      <c r="BC112" s="68">
        <f t="shared" si="388"/>
        <v>5.8966668108074105E-2</v>
      </c>
      <c r="BD112" s="68">
        <f t="shared" si="389"/>
        <v>0.63566068220503891</v>
      </c>
      <c r="BE112" s="68">
        <f t="shared" si="390"/>
        <v>9.552600233508006E-2</v>
      </c>
      <c r="BF112" s="68">
        <f t="shared" si="391"/>
        <v>0.18987267130799862</v>
      </c>
      <c r="BG112" s="68">
        <f t="shared" si="392"/>
        <v>0.10378133587021043</v>
      </c>
      <c r="BH112" s="68">
        <f t="shared" si="393"/>
        <v>0.1788655599278248</v>
      </c>
      <c r="BI112" s="68">
        <f t="shared" si="394"/>
        <v>3.9311112072049409E-3</v>
      </c>
      <c r="BJ112" s="68">
        <f t="shared" si="395"/>
        <v>0.41944956580876713</v>
      </c>
      <c r="BK112" s="68">
        <f t="shared" si="396"/>
        <v>0.29797822950613451</v>
      </c>
      <c r="BL112" s="68">
        <f t="shared" si="397"/>
        <v>0.22407333881068162</v>
      </c>
      <c r="BM112" s="68">
        <f t="shared" si="398"/>
        <v>4.4421556641415831E-2</v>
      </c>
      <c r="BN112" s="68">
        <f t="shared" si="353"/>
        <v>0.12658178087199909</v>
      </c>
      <c r="BO112" s="68">
        <f t="shared" si="354"/>
        <v>0.15606511492603614</v>
      </c>
      <c r="BP112" s="68">
        <f t="shared" si="355"/>
        <v>0.14191311458009837</v>
      </c>
      <c r="BQ112" s="68">
        <f t="shared" si="356"/>
        <v>0.52047912383393413</v>
      </c>
      <c r="BR112" s="68">
        <f t="shared" si="357"/>
        <v>3.5380000864844469E-2</v>
      </c>
      <c r="BS112" s="68">
        <f t="shared" si="358"/>
        <v>0.50239601228079145</v>
      </c>
      <c r="BT112" s="68">
        <f t="shared" si="359"/>
        <v>8.4912002075626714E-2</v>
      </c>
      <c r="BU112" s="68">
        <f t="shared" si="360"/>
        <v>0.13365778104496798</v>
      </c>
      <c r="BV112" s="68">
        <f t="shared" si="361"/>
        <v>2.3979778363950138E-2</v>
      </c>
      <c r="BW112" s="67">
        <f t="shared" si="362"/>
        <v>3.5380000864844467E-3</v>
      </c>
      <c r="BX112" s="68">
        <f t="shared" si="363"/>
        <v>0.22368022768996113</v>
      </c>
      <c r="BY112" s="68">
        <f t="shared" si="364"/>
        <v>9.4739780093639064E-2</v>
      </c>
      <c r="BZ112" s="67">
        <f t="shared" si="365"/>
        <v>1.5724444828819763E-2</v>
      </c>
      <c r="CA112" s="68">
        <f t="shared" si="366"/>
        <v>0.11518155837110476</v>
      </c>
      <c r="CB112" s="68">
        <f t="shared" si="352"/>
        <v>0.22761133889716606</v>
      </c>
      <c r="CC112" s="68">
        <f t="shared" si="352"/>
        <v>0.14545111466658281</v>
      </c>
      <c r="CD112" s="68">
        <f t="shared" si="352"/>
        <v>7.5870446299055358E-2</v>
      </c>
      <c r="CE112" s="67">
        <f t="shared" si="352"/>
        <v>6.289777931527905E-3</v>
      </c>
      <c r="CF112" s="64">
        <v>233661</v>
      </c>
      <c r="CG112" s="69">
        <v>98</v>
      </c>
      <c r="CH112" s="70">
        <v>2381</v>
      </c>
      <c r="CI112" s="70">
        <v>313</v>
      </c>
      <c r="CJ112" s="70">
        <v>1057</v>
      </c>
      <c r="CK112" s="70">
        <v>700</v>
      </c>
      <c r="CL112" s="70">
        <v>47</v>
      </c>
      <c r="CM112" s="70">
        <v>150</v>
      </c>
      <c r="CN112" s="70">
        <v>535</v>
      </c>
      <c r="CO112" s="70">
        <v>225</v>
      </c>
      <c r="CP112" s="70">
        <v>34</v>
      </c>
      <c r="CQ112" s="70">
        <v>56</v>
      </c>
      <c r="CR112" s="70">
        <v>700</v>
      </c>
      <c r="CS112" s="70">
        <v>151</v>
      </c>
      <c r="CT112" s="70">
        <v>62</v>
      </c>
      <c r="CU112" s="70">
        <v>135</v>
      </c>
      <c r="CV112" s="70">
        <v>280</v>
      </c>
      <c r="CW112" s="70">
        <v>7</v>
      </c>
      <c r="CX112" s="70">
        <v>605</v>
      </c>
      <c r="CY112" s="70">
        <v>214</v>
      </c>
      <c r="CZ112" s="70">
        <v>479</v>
      </c>
      <c r="DA112" s="70">
        <v>57</v>
      </c>
      <c r="DB112" s="70">
        <v>384</v>
      </c>
      <c r="DC112" s="70">
        <v>149</v>
      </c>
      <c r="DD112" s="70">
        <v>263</v>
      </c>
      <c r="DE112" s="70">
        <v>657</v>
      </c>
      <c r="DF112" s="70">
        <v>43</v>
      </c>
      <c r="DG112" s="70">
        <v>782</v>
      </c>
      <c r="DH112" s="70">
        <v>128</v>
      </c>
      <c r="DI112" s="70">
        <v>108</v>
      </c>
      <c r="DJ112" s="70">
        <v>6</v>
      </c>
      <c r="DK112" s="69">
        <v>8</v>
      </c>
      <c r="DL112" s="70">
        <v>444</v>
      </c>
      <c r="DM112" s="70">
        <v>262</v>
      </c>
      <c r="DN112" s="69"/>
      <c r="DO112" s="70">
        <v>158</v>
      </c>
      <c r="DP112" s="70">
        <v>380</v>
      </c>
      <c r="DQ112" s="70">
        <v>310</v>
      </c>
      <c r="DR112" s="70">
        <v>143</v>
      </c>
      <c r="DS112" s="69">
        <v>8</v>
      </c>
      <c r="DT112" s="67">
        <f t="shared" si="400"/>
        <v>4.1941102708624889E-2</v>
      </c>
      <c r="DU112" s="68">
        <f t="shared" si="401"/>
        <v>1.018997607645264</v>
      </c>
      <c r="DV112" s="68">
        <f t="shared" si="402"/>
        <v>0.13395474640611826</v>
      </c>
      <c r="DW112" s="68">
        <f t="shared" si="403"/>
        <v>0.45236475064302556</v>
      </c>
      <c r="DX112" s="68">
        <f t="shared" si="404"/>
        <v>0.29957930506160635</v>
      </c>
      <c r="DY112" s="68">
        <f t="shared" si="405"/>
        <v>2.0114610482707854E-2</v>
      </c>
      <c r="DZ112" s="68">
        <f t="shared" si="406"/>
        <v>6.419556537034421E-2</v>
      </c>
      <c r="EA112" s="68">
        <f t="shared" si="407"/>
        <v>0.2289641831542277</v>
      </c>
      <c r="EB112" s="68">
        <f t="shared" si="408"/>
        <v>9.6293348055516328E-2</v>
      </c>
      <c r="EC112" s="68">
        <f t="shared" si="409"/>
        <v>1.4550994817278022E-2</v>
      </c>
      <c r="ED112" s="68">
        <f t="shared" si="410"/>
        <v>2.3966344404928508E-2</v>
      </c>
      <c r="EE112" s="68">
        <f t="shared" si="411"/>
        <v>0.29957930506160635</v>
      </c>
      <c r="EF112" s="68">
        <f t="shared" si="412"/>
        <v>6.4623535806146506E-2</v>
      </c>
      <c r="EG112" s="68">
        <f t="shared" si="413"/>
        <v>2.6534167019742278E-2</v>
      </c>
      <c r="EH112" s="68">
        <f t="shared" si="414"/>
        <v>5.77760088333098E-2</v>
      </c>
      <c r="EI112" s="68">
        <f t="shared" si="415"/>
        <v>0.11983172202464254</v>
      </c>
      <c r="EJ112" s="68">
        <f t="shared" si="416"/>
        <v>2.9957930506160635E-3</v>
      </c>
      <c r="EK112" s="68">
        <f t="shared" si="417"/>
        <v>0.25892211366038831</v>
      </c>
      <c r="EL112" s="68">
        <f t="shared" si="418"/>
        <v>9.1585673261691092E-2</v>
      </c>
      <c r="EM112" s="68">
        <f t="shared" si="419"/>
        <v>0.20499783874929922</v>
      </c>
      <c r="EN112" s="68">
        <f t="shared" si="420"/>
        <v>2.4394314840730801E-2</v>
      </c>
      <c r="EO112" s="68">
        <f t="shared" si="421"/>
        <v>0.16434064734808118</v>
      </c>
      <c r="EP112" s="68">
        <f t="shared" si="422"/>
        <v>6.3767594934541927E-2</v>
      </c>
      <c r="EQ112" s="68">
        <f t="shared" si="423"/>
        <v>0.11255622461600354</v>
      </c>
      <c r="ER112" s="68">
        <f t="shared" si="371"/>
        <v>0.28117657632210763</v>
      </c>
      <c r="ES112" s="68">
        <f t="shared" si="372"/>
        <v>1.8402728739498678E-2</v>
      </c>
      <c r="ET112" s="68">
        <f t="shared" si="373"/>
        <v>0.33467288079739455</v>
      </c>
      <c r="EU112" s="68">
        <f t="shared" si="374"/>
        <v>5.4780215782693729E-2</v>
      </c>
      <c r="EV112" s="68">
        <f t="shared" si="375"/>
        <v>4.6220807066647836E-2</v>
      </c>
      <c r="EW112" s="68">
        <f t="shared" si="376"/>
        <v>2.5678226148137685E-3</v>
      </c>
      <c r="EX112" s="67">
        <f t="shared" si="322"/>
        <v>3.4237634864183581E-3</v>
      </c>
      <c r="EY112" s="68">
        <f t="shared" si="322"/>
        <v>0.19001887349621888</v>
      </c>
      <c r="EZ112" s="68">
        <f t="shared" si="322"/>
        <v>0.11212825418020123</v>
      </c>
      <c r="FA112" s="67"/>
      <c r="FB112" s="68">
        <f t="shared" si="399"/>
        <v>6.761932885676257E-2</v>
      </c>
      <c r="FC112" s="68">
        <f t="shared" si="399"/>
        <v>0.16262876560487202</v>
      </c>
      <c r="FD112" s="68">
        <f t="shared" si="399"/>
        <v>0.13267083509871136</v>
      </c>
      <c r="FE112" s="68">
        <f t="shared" si="399"/>
        <v>6.1199772319728153E-2</v>
      </c>
      <c r="FF112" s="67">
        <f t="shared" si="399"/>
        <v>3.4237634864183581E-3</v>
      </c>
      <c r="FG112" s="67">
        <f t="shared" si="323"/>
        <v>-2.1106213310438701E-2</v>
      </c>
      <c r="FH112" s="68">
        <f t="shared" si="324"/>
        <v>-6.0199584207978996E-2</v>
      </c>
      <c r="FI112" s="68">
        <f t="shared" si="325"/>
        <v>3.0365702055048238E-2</v>
      </c>
      <c r="FJ112" s="68">
        <f t="shared" si="326"/>
        <v>-1.0731840558984018E-3</v>
      </c>
      <c r="FK112" s="68">
        <f t="shared" si="327"/>
        <v>-2.7804089176333147E-3</v>
      </c>
      <c r="FL112" s="68">
        <f t="shared" si="328"/>
        <v>3.2955390814558838E-2</v>
      </c>
      <c r="FM112" s="68">
        <f t="shared" si="329"/>
        <v>7.5751993606151674E-2</v>
      </c>
      <c r="FN112" s="68">
        <f t="shared" si="330"/>
        <v>2.3413156348329495E-2</v>
      </c>
      <c r="FO112" s="68">
        <f t="shared" si="331"/>
        <v>0.51106333345764698</v>
      </c>
      <c r="FP112" s="68">
        <f t="shared" si="332"/>
        <v>6.2105673723218333E-2</v>
      </c>
      <c r="FQ112" s="68">
        <f t="shared" si="333"/>
        <v>3.5000323703145597E-2</v>
      </c>
      <c r="FR112" s="68">
        <f t="shared" si="334"/>
        <v>0.33608137714343256</v>
      </c>
      <c r="FS112" s="68">
        <f t="shared" si="335"/>
        <v>3.0902466528933553E-2</v>
      </c>
      <c r="FT112" s="68">
        <f t="shared" si="336"/>
        <v>0.16333850428825633</v>
      </c>
      <c r="FU112" s="68">
        <f t="shared" si="337"/>
        <v>4.6005327036900634E-2</v>
      </c>
      <c r="FV112" s="68">
        <f t="shared" si="338"/>
        <v>5.9033837903182257E-2</v>
      </c>
      <c r="FW112" s="68">
        <f t="shared" si="339"/>
        <v>9.3531815658887737E-4</v>
      </c>
      <c r="FX112" s="68">
        <f t="shared" si="340"/>
        <v>0.16052745214837882</v>
      </c>
      <c r="FY112" s="68">
        <f t="shared" si="341"/>
        <v>0.20639255624444341</v>
      </c>
      <c r="FZ112" s="68">
        <f t="shared" si="342"/>
        <v>1.9075500061382394E-2</v>
      </c>
      <c r="GA112" s="68">
        <f t="shared" si="343"/>
        <v>2.002724180068503E-2</v>
      </c>
      <c r="GB112" s="68">
        <f t="shared" si="344"/>
        <v>-3.7758866476082092E-2</v>
      </c>
      <c r="GC112" s="68">
        <f t="shared" si="345"/>
        <v>9.2297519991494215E-2</v>
      </c>
      <c r="GD112" s="68">
        <f t="shared" si="346"/>
        <v>2.9356889964094829E-2</v>
      </c>
      <c r="GE112" s="68">
        <f t="shared" si="347"/>
        <v>0.2393025475118265</v>
      </c>
      <c r="GF112" s="68">
        <f t="shared" si="348"/>
        <v>1.6977272125345791E-2</v>
      </c>
      <c r="GG112" s="68">
        <f t="shared" si="349"/>
        <v>0.1677231314833969</v>
      </c>
      <c r="GH112" s="68">
        <f t="shared" si="350"/>
        <v>3.0131786292932984E-2</v>
      </c>
      <c r="GI112" s="68">
        <f t="shared" si="351"/>
        <v>8.7436973978320148E-2</v>
      </c>
      <c r="GJ112" s="68">
        <f t="shared" si="367"/>
        <v>2.1411955749136367E-2</v>
      </c>
      <c r="GK112" s="67">
        <f t="shared" si="368"/>
        <v>1.142366000660886E-4</v>
      </c>
      <c r="GL112" s="68">
        <f t="shared" si="369"/>
        <v>3.3661354193742249E-2</v>
      </c>
      <c r="GM112" s="68">
        <f t="shared" si="370"/>
        <v>-1.7388474086562161E-2</v>
      </c>
      <c r="GN112" s="67"/>
      <c r="GO112" s="68">
        <f t="shared" si="377"/>
        <v>4.7562229514342191E-2</v>
      </c>
      <c r="GP112" s="68">
        <f t="shared" si="377"/>
        <v>6.4982573292294038E-2</v>
      </c>
      <c r="GQ112" s="68">
        <f t="shared" si="377"/>
        <v>1.278027956787145E-2</v>
      </c>
      <c r="GR112" s="68">
        <f t="shared" si="377"/>
        <v>1.4670673979327205E-2</v>
      </c>
      <c r="GS112" s="67">
        <f t="shared" si="377"/>
        <v>2.8660144451095469E-3</v>
      </c>
    </row>
    <row r="113" spans="1:201" s="71" customFormat="1" x14ac:dyDescent="0.15">
      <c r="A113" s="64">
        <v>1</v>
      </c>
      <c r="B113" s="64" t="s">
        <v>704</v>
      </c>
      <c r="C113" s="64" t="s">
        <v>705</v>
      </c>
      <c r="D113" s="64" t="s">
        <v>706</v>
      </c>
      <c r="E113" s="64">
        <v>173658</v>
      </c>
      <c r="F113" s="65">
        <v>36</v>
      </c>
      <c r="G113" s="66">
        <v>1301</v>
      </c>
      <c r="H113" s="66">
        <v>233</v>
      </c>
      <c r="I113" s="66">
        <v>693</v>
      </c>
      <c r="J113" s="66">
        <v>352</v>
      </c>
      <c r="K113" s="66">
        <v>314</v>
      </c>
      <c r="L113" s="66">
        <v>170</v>
      </c>
      <c r="M113" s="66">
        <v>470</v>
      </c>
      <c r="N113" s="66">
        <v>1537</v>
      </c>
      <c r="O113" s="66">
        <v>210</v>
      </c>
      <c r="P113" s="66">
        <v>134</v>
      </c>
      <c r="Q113" s="66">
        <v>2163</v>
      </c>
      <c r="R113" s="66">
        <v>217</v>
      </c>
      <c r="S113" s="66">
        <v>342</v>
      </c>
      <c r="T113" s="66">
        <v>426</v>
      </c>
      <c r="U113" s="66">
        <v>239</v>
      </c>
      <c r="V113" s="66">
        <v>48</v>
      </c>
      <c r="W113" s="66">
        <v>480</v>
      </c>
      <c r="X113" s="66">
        <v>1333</v>
      </c>
      <c r="Y113" s="66">
        <v>507</v>
      </c>
      <c r="Z113" s="66">
        <v>107</v>
      </c>
      <c r="AA113" s="66">
        <v>291</v>
      </c>
      <c r="AB113" s="66">
        <v>296</v>
      </c>
      <c r="AC113" s="66">
        <v>328</v>
      </c>
      <c r="AD113" s="66">
        <v>1161</v>
      </c>
      <c r="AE113" s="66">
        <v>429</v>
      </c>
      <c r="AF113" s="66">
        <v>1066</v>
      </c>
      <c r="AG113" s="66">
        <v>491</v>
      </c>
      <c r="AH113" s="66">
        <v>223</v>
      </c>
      <c r="AI113" s="66">
        <v>106</v>
      </c>
      <c r="AJ113" s="65">
        <v>18</v>
      </c>
      <c r="AK113" s="66">
        <v>255</v>
      </c>
      <c r="AL113" s="66">
        <v>166</v>
      </c>
      <c r="AM113" s="65">
        <v>31</v>
      </c>
      <c r="AN113" s="66">
        <v>229</v>
      </c>
      <c r="AO113" s="66">
        <v>297</v>
      </c>
      <c r="AP113" s="66">
        <v>235</v>
      </c>
      <c r="AQ113" s="66">
        <v>149</v>
      </c>
      <c r="AR113" s="65">
        <v>18</v>
      </c>
      <c r="AS113" s="67">
        <f t="shared" si="378"/>
        <v>2.0730401133261928E-2</v>
      </c>
      <c r="AT113" s="68">
        <f t="shared" si="379"/>
        <v>0.74917366317704914</v>
      </c>
      <c r="AU113" s="68">
        <f t="shared" si="380"/>
        <v>0.13417176289027857</v>
      </c>
      <c r="AV113" s="68">
        <f t="shared" si="381"/>
        <v>0.3990602218152921</v>
      </c>
      <c r="AW113" s="68">
        <f t="shared" si="382"/>
        <v>0.20269725552522774</v>
      </c>
      <c r="AX113" s="68">
        <f t="shared" si="383"/>
        <v>0.18081516544011794</v>
      </c>
      <c r="AY113" s="68">
        <f t="shared" si="384"/>
        <v>9.7893560907070215E-2</v>
      </c>
      <c r="AZ113" s="68">
        <f t="shared" si="385"/>
        <v>0.27064690368425293</v>
      </c>
      <c r="BA113" s="68">
        <f t="shared" si="386"/>
        <v>0.88507295949509968</v>
      </c>
      <c r="BB113" s="68">
        <f t="shared" si="387"/>
        <v>0.12092733994402791</v>
      </c>
      <c r="BC113" s="68">
        <f t="shared" si="388"/>
        <v>7.716315977380829E-2</v>
      </c>
      <c r="BD113" s="68">
        <f t="shared" si="389"/>
        <v>1.2455516014234875</v>
      </c>
      <c r="BE113" s="68">
        <f t="shared" si="390"/>
        <v>0.12495825127549552</v>
      </c>
      <c r="BF113" s="68">
        <f t="shared" si="391"/>
        <v>0.19693881076598829</v>
      </c>
      <c r="BG113" s="68">
        <f t="shared" si="392"/>
        <v>0.24530974674359948</v>
      </c>
      <c r="BH113" s="68">
        <f t="shared" si="393"/>
        <v>0.13762682974582224</v>
      </c>
      <c r="BI113" s="68">
        <f t="shared" si="394"/>
        <v>2.7640534844349241E-2</v>
      </c>
      <c r="BJ113" s="68">
        <f t="shared" si="395"/>
        <v>0.2764053484434924</v>
      </c>
      <c r="BK113" s="68">
        <f t="shared" si="396"/>
        <v>0.76760068640661527</v>
      </c>
      <c r="BL113" s="68">
        <f t="shared" si="397"/>
        <v>0.2919531492934388</v>
      </c>
      <c r="BM113" s="68">
        <f t="shared" si="398"/>
        <v>6.1615358923861843E-2</v>
      </c>
      <c r="BN113" s="68">
        <f t="shared" si="353"/>
        <v>0.16757074249386725</v>
      </c>
      <c r="BO113" s="68">
        <f t="shared" si="354"/>
        <v>0.17044996487348696</v>
      </c>
      <c r="BP113" s="68">
        <f t="shared" si="355"/>
        <v>0.18887698810305312</v>
      </c>
      <c r="BQ113" s="68">
        <f t="shared" si="356"/>
        <v>0.66855543654769722</v>
      </c>
      <c r="BR113" s="68">
        <f t="shared" si="357"/>
        <v>0.2470372801713713</v>
      </c>
      <c r="BS113" s="68">
        <f t="shared" si="358"/>
        <v>0.61385021133492268</v>
      </c>
      <c r="BT113" s="68">
        <f t="shared" si="359"/>
        <v>0.28273963767865573</v>
      </c>
      <c r="BU113" s="68">
        <f t="shared" si="360"/>
        <v>0.12841331813103915</v>
      </c>
      <c r="BV113" s="68">
        <f t="shared" si="361"/>
        <v>6.1039514447937898E-2</v>
      </c>
      <c r="BW113" s="67">
        <f t="shared" si="362"/>
        <v>1.0365200566630964E-2</v>
      </c>
      <c r="BX113" s="68">
        <f t="shared" si="363"/>
        <v>0.14684034136060534</v>
      </c>
      <c r="BY113" s="68">
        <f t="shared" ref="BY113:CD174" si="424">AL113/$E113*100</f>
        <v>9.5590183003374449E-2</v>
      </c>
      <c r="BZ113" s="67">
        <f t="shared" si="424"/>
        <v>1.7851178753642217E-2</v>
      </c>
      <c r="CA113" s="68">
        <f t="shared" si="424"/>
        <v>0.13186838498658282</v>
      </c>
      <c r="CB113" s="68">
        <f t="shared" si="352"/>
        <v>0.17102580934941089</v>
      </c>
      <c r="CC113" s="68">
        <f t="shared" si="352"/>
        <v>0.13532345184212646</v>
      </c>
      <c r="CD113" s="68">
        <f t="shared" si="352"/>
        <v>8.5800826912667424E-2</v>
      </c>
      <c r="CE113" s="67">
        <f t="shared" si="352"/>
        <v>1.0365200566630964E-2</v>
      </c>
      <c r="CF113" s="64">
        <v>160257</v>
      </c>
      <c r="CG113" s="69">
        <v>99</v>
      </c>
      <c r="CH113" s="70">
        <v>1269</v>
      </c>
      <c r="CI113" s="70">
        <v>192</v>
      </c>
      <c r="CJ113" s="70">
        <v>623</v>
      </c>
      <c r="CK113" s="70">
        <v>318</v>
      </c>
      <c r="CL113" s="70">
        <v>94</v>
      </c>
      <c r="CM113" s="70">
        <v>116</v>
      </c>
      <c r="CN113" s="70">
        <v>365</v>
      </c>
      <c r="CO113" s="70">
        <v>108</v>
      </c>
      <c r="CP113" s="70">
        <v>17</v>
      </c>
      <c r="CQ113" s="70">
        <v>57</v>
      </c>
      <c r="CR113" s="70">
        <v>727</v>
      </c>
      <c r="CS113" s="70">
        <v>171</v>
      </c>
      <c r="CT113" s="70">
        <v>65</v>
      </c>
      <c r="CU113" s="70">
        <v>115</v>
      </c>
      <c r="CV113" s="70">
        <v>219</v>
      </c>
      <c r="CW113" s="70">
        <v>59</v>
      </c>
      <c r="CX113" s="70">
        <v>367</v>
      </c>
      <c r="CY113" s="70">
        <v>455</v>
      </c>
      <c r="CZ113" s="70">
        <v>370</v>
      </c>
      <c r="DA113" s="70">
        <v>76</v>
      </c>
      <c r="DB113" s="70">
        <v>324</v>
      </c>
      <c r="DC113" s="70">
        <v>142</v>
      </c>
      <c r="DD113" s="70">
        <v>338</v>
      </c>
      <c r="DE113" s="70">
        <v>490</v>
      </c>
      <c r="DF113" s="70">
        <v>247</v>
      </c>
      <c r="DG113" s="70">
        <v>668</v>
      </c>
      <c r="DH113" s="70">
        <v>327</v>
      </c>
      <c r="DI113" s="70">
        <v>84</v>
      </c>
      <c r="DJ113" s="70">
        <v>8</v>
      </c>
      <c r="DK113" s="69">
        <v>30</v>
      </c>
      <c r="DL113" s="70">
        <v>189</v>
      </c>
      <c r="DM113" s="70">
        <v>171</v>
      </c>
      <c r="DN113" s="69"/>
      <c r="DO113" s="70">
        <v>126</v>
      </c>
      <c r="DP113" s="70">
        <v>198</v>
      </c>
      <c r="DQ113" s="70">
        <v>229</v>
      </c>
      <c r="DR113" s="70">
        <v>94</v>
      </c>
      <c r="DS113" s="69">
        <v>16</v>
      </c>
      <c r="DT113" s="67">
        <f t="shared" ref="DT113:DT144" si="425">CG113/$CF113*100</f>
        <v>6.1775772665156589E-2</v>
      </c>
      <c r="DU113" s="68">
        <f t="shared" ref="DU113:DU144" si="426">CH113/$CF113*100</f>
        <v>0.79185308598064363</v>
      </c>
      <c r="DV113" s="68">
        <f t="shared" ref="DV113:DV144" si="427">CI113/$CF113*100</f>
        <v>0.11980755910818248</v>
      </c>
      <c r="DW113" s="68">
        <f t="shared" ref="DW113:DW144" si="428">CJ113/$CF113*100</f>
        <v>0.38875056939790459</v>
      </c>
      <c r="DX113" s="68">
        <f t="shared" ref="DX113:DX144" si="429">CK113/$CF113*100</f>
        <v>0.19843126977292722</v>
      </c>
      <c r="DY113" s="68">
        <f t="shared" ref="DY113:DY144" si="430">CL113/$CF113*100</f>
        <v>5.8655784146714338E-2</v>
      </c>
      <c r="DZ113" s="68">
        <f t="shared" ref="DZ113:DZ144" si="431">CM113/$CF113*100</f>
        <v>7.2383733627860242E-2</v>
      </c>
      <c r="EA113" s="68">
        <f t="shared" ref="EA113:EA144" si="432">CN113/$CF113*100</f>
        <v>0.22775916184628442</v>
      </c>
      <c r="EB113" s="68">
        <f t="shared" ref="EB113:EB144" si="433">CO113/$CF113*100</f>
        <v>6.739175199835265E-2</v>
      </c>
      <c r="EC113" s="68">
        <f t="shared" ref="EC113:EC144" si="434">CP113/$CF113*100</f>
        <v>1.0607960962703656E-2</v>
      </c>
      <c r="ED113" s="68">
        <f t="shared" ref="ED113:ED144" si="435">CQ113/$CF113*100</f>
        <v>3.5567869110241672E-2</v>
      </c>
      <c r="EE113" s="68">
        <f t="shared" ref="EE113:EE144" si="436">CR113/$CF113*100</f>
        <v>0.4536463305815035</v>
      </c>
      <c r="EF113" s="68">
        <f t="shared" ref="EF113:EF144" si="437">CS113/$CF113*100</f>
        <v>0.10670360733072502</v>
      </c>
      <c r="EG113" s="68">
        <f t="shared" ref="EG113:EG144" si="438">CT113/$CF113*100</f>
        <v>4.0559850739749277E-2</v>
      </c>
      <c r="EH113" s="68">
        <f t="shared" ref="EH113:EH144" si="439">CU113/$CF113*100</f>
        <v>7.17597359241718E-2</v>
      </c>
      <c r="EI113" s="68">
        <f t="shared" ref="EI113:EI144" si="440">CV113/$CF113*100</f>
        <v>0.13665549710777064</v>
      </c>
      <c r="EJ113" s="68">
        <f t="shared" ref="EJ113:EO155" si="441">CW113/$CF113*100</f>
        <v>3.6815864517618577E-2</v>
      </c>
      <c r="EK113" s="68">
        <f t="shared" si="441"/>
        <v>0.2290071572536613</v>
      </c>
      <c r="EL113" s="68">
        <f t="shared" si="441"/>
        <v>0.28391895517824495</v>
      </c>
      <c r="EM113" s="68">
        <f t="shared" si="441"/>
        <v>0.23087915036472664</v>
      </c>
      <c r="EN113" s="68">
        <f t="shared" si="441"/>
        <v>4.7423825480322236E-2</v>
      </c>
      <c r="EO113" s="68">
        <f t="shared" si="441"/>
        <v>0.20217525599505792</v>
      </c>
      <c r="EP113" s="68">
        <f t="shared" ref="EP113:EP144" si="442">DC113/$CF113*100</f>
        <v>8.8607673923759955E-2</v>
      </c>
      <c r="EQ113" s="68">
        <f t="shared" ref="EQ113:EQ144" si="443">DD113/$CF113*100</f>
        <v>0.21091122384669625</v>
      </c>
      <c r="ER113" s="68">
        <f t="shared" si="371"/>
        <v>0.30575887480734071</v>
      </c>
      <c r="ES113" s="68">
        <f t="shared" si="372"/>
        <v>0.15412743281104727</v>
      </c>
      <c r="ET113" s="68">
        <f t="shared" si="373"/>
        <v>0.41683046606388485</v>
      </c>
      <c r="EU113" s="68">
        <f t="shared" si="374"/>
        <v>0.20404724910612326</v>
      </c>
      <c r="EV113" s="68">
        <f t="shared" si="375"/>
        <v>5.2415807109829841E-2</v>
      </c>
      <c r="EW113" s="68">
        <f t="shared" si="376"/>
        <v>4.9919816295076035E-3</v>
      </c>
      <c r="EX113" s="67">
        <f t="shared" si="322"/>
        <v>1.8719931110653513E-2</v>
      </c>
      <c r="EY113" s="68">
        <f t="shared" si="322"/>
        <v>0.11793556599711712</v>
      </c>
      <c r="EZ113" s="68">
        <f t="shared" si="322"/>
        <v>0.10670360733072502</v>
      </c>
      <c r="FA113" s="67"/>
      <c r="FB113" s="68">
        <f t="shared" si="399"/>
        <v>7.8623710664744759E-2</v>
      </c>
      <c r="FC113" s="68">
        <f t="shared" si="399"/>
        <v>0.12355154533031318</v>
      </c>
      <c r="FD113" s="68">
        <f t="shared" si="399"/>
        <v>0.14289547414465517</v>
      </c>
      <c r="FE113" s="68">
        <f t="shared" si="399"/>
        <v>5.8655784146714338E-2</v>
      </c>
      <c r="FF113" s="67">
        <f t="shared" si="399"/>
        <v>9.9839632590152071E-3</v>
      </c>
      <c r="FG113" s="67">
        <f t="shared" si="323"/>
        <v>-4.1045371531894664E-2</v>
      </c>
      <c r="FH113" s="68">
        <f t="shared" si="324"/>
        <v>-4.2679422803594491E-2</v>
      </c>
      <c r="FI113" s="68">
        <f t="shared" si="325"/>
        <v>1.4364203782096088E-2</v>
      </c>
      <c r="FJ113" s="68">
        <f t="shared" si="326"/>
        <v>1.0309652417387516E-2</v>
      </c>
      <c r="FK113" s="68">
        <f t="shared" si="327"/>
        <v>4.2659857523005273E-3</v>
      </c>
      <c r="FL113" s="68">
        <f t="shared" si="328"/>
        <v>0.1221593812934036</v>
      </c>
      <c r="FM113" s="68">
        <f t="shared" si="329"/>
        <v>2.5509827279209973E-2</v>
      </c>
      <c r="FN113" s="68">
        <f t="shared" si="330"/>
        <v>4.2887741837968507E-2</v>
      </c>
      <c r="FO113" s="68">
        <f t="shared" si="331"/>
        <v>0.817681207496747</v>
      </c>
      <c r="FP113" s="68">
        <f t="shared" si="332"/>
        <v>0.11031937898132425</v>
      </c>
      <c r="FQ113" s="68">
        <f t="shared" si="333"/>
        <v>4.1595290663566618E-2</v>
      </c>
      <c r="FR113" s="68">
        <f t="shared" si="334"/>
        <v>0.79190527084198403</v>
      </c>
      <c r="FS113" s="68">
        <f t="shared" si="335"/>
        <v>1.8254643944770499E-2</v>
      </c>
      <c r="FT113" s="68">
        <f t="shared" si="336"/>
        <v>0.15637896002623902</v>
      </c>
      <c r="FU113" s="68">
        <f t="shared" si="337"/>
        <v>0.17355001081942767</v>
      </c>
      <c r="FV113" s="68">
        <f t="shared" si="338"/>
        <v>9.7133263805160297E-4</v>
      </c>
      <c r="FW113" s="68">
        <f t="shared" si="339"/>
        <v>-9.1753296732693355E-3</v>
      </c>
      <c r="FX113" s="68">
        <f t="shared" si="340"/>
        <v>4.7398191189831101E-2</v>
      </c>
      <c r="FY113" s="68">
        <f t="shared" si="341"/>
        <v>0.48368173122837033</v>
      </c>
      <c r="FZ113" s="68">
        <f t="shared" si="342"/>
        <v>6.1073998928712153E-2</v>
      </c>
      <c r="GA113" s="68">
        <f t="shared" si="343"/>
        <v>1.4191533443539607E-2</v>
      </c>
      <c r="GB113" s="68">
        <f t="shared" si="344"/>
        <v>-3.4604513501190676E-2</v>
      </c>
      <c r="GC113" s="68">
        <f t="shared" si="345"/>
        <v>8.1842290949727003E-2</v>
      </c>
      <c r="GD113" s="68">
        <f t="shared" si="346"/>
        <v>-2.2034235743643132E-2</v>
      </c>
      <c r="GE113" s="68">
        <f t="shared" si="347"/>
        <v>0.36279656174035652</v>
      </c>
      <c r="GF113" s="68">
        <f t="shared" si="348"/>
        <v>9.2909847360324038E-2</v>
      </c>
      <c r="GG113" s="68">
        <f t="shared" si="349"/>
        <v>0.19701974527103783</v>
      </c>
      <c r="GH113" s="68">
        <f t="shared" si="350"/>
        <v>7.8692388572532468E-2</v>
      </c>
      <c r="GI113" s="68">
        <f t="shared" si="351"/>
        <v>7.5997511021209302E-2</v>
      </c>
      <c r="GJ113" s="68">
        <f t="shared" si="367"/>
        <v>5.6047532818430293E-2</v>
      </c>
      <c r="GK113" s="67">
        <f t="shared" si="368"/>
        <v>-8.3547305440225487E-3</v>
      </c>
      <c r="GL113" s="68">
        <f t="shared" si="369"/>
        <v>2.8904775363488219E-2</v>
      </c>
      <c r="GM113" s="68">
        <f t="shared" si="370"/>
        <v>-1.1113424327350574E-2</v>
      </c>
      <c r="GN113" s="67"/>
      <c r="GO113" s="68">
        <f t="shared" si="377"/>
        <v>5.3244674321838062E-2</v>
      </c>
      <c r="GP113" s="68">
        <f t="shared" si="377"/>
        <v>4.7474264019097712E-2</v>
      </c>
      <c r="GQ113" s="68">
        <f t="shared" si="377"/>
        <v>-7.5720223025287081E-3</v>
      </c>
      <c r="GR113" s="68">
        <f t="shared" si="377"/>
        <v>2.7145042765953087E-2</v>
      </c>
      <c r="GS113" s="67">
        <f t="shared" si="377"/>
        <v>3.8123730761575707E-4</v>
      </c>
    </row>
    <row r="114" spans="1:201" s="71" customFormat="1" x14ac:dyDescent="0.15">
      <c r="A114" s="64">
        <v>1</v>
      </c>
      <c r="B114" s="64" t="s">
        <v>707</v>
      </c>
      <c r="C114" s="64" t="s">
        <v>708</v>
      </c>
      <c r="D114" s="64" t="s">
        <v>709</v>
      </c>
      <c r="E114" s="64">
        <v>157705</v>
      </c>
      <c r="F114" s="65">
        <v>12</v>
      </c>
      <c r="G114" s="66">
        <v>987</v>
      </c>
      <c r="H114" s="66">
        <v>143</v>
      </c>
      <c r="I114" s="66">
        <v>428</v>
      </c>
      <c r="J114" s="66">
        <v>172</v>
      </c>
      <c r="K114" s="66">
        <v>214</v>
      </c>
      <c r="L114" s="66">
        <v>154</v>
      </c>
      <c r="M114" s="66">
        <v>280</v>
      </c>
      <c r="N114" s="66">
        <v>2215</v>
      </c>
      <c r="O114" s="66">
        <v>297</v>
      </c>
      <c r="P114" s="66">
        <v>150</v>
      </c>
      <c r="Q114" s="66">
        <v>2315</v>
      </c>
      <c r="R114" s="66">
        <v>198</v>
      </c>
      <c r="S114" s="66">
        <v>3398</v>
      </c>
      <c r="T114" s="66">
        <v>924</v>
      </c>
      <c r="U114" s="66">
        <v>247</v>
      </c>
      <c r="V114" s="66">
        <v>14</v>
      </c>
      <c r="W114" s="66">
        <v>587</v>
      </c>
      <c r="X114" s="66">
        <v>750</v>
      </c>
      <c r="Y114" s="66">
        <v>507</v>
      </c>
      <c r="Z114" s="66">
        <v>58</v>
      </c>
      <c r="AA114" s="66">
        <v>111</v>
      </c>
      <c r="AB114" s="66">
        <v>137</v>
      </c>
      <c r="AC114" s="66">
        <v>237</v>
      </c>
      <c r="AD114" s="66">
        <v>809</v>
      </c>
      <c r="AE114" s="66">
        <v>301</v>
      </c>
      <c r="AF114" s="66">
        <v>988</v>
      </c>
      <c r="AG114" s="66">
        <v>271</v>
      </c>
      <c r="AH114" s="66">
        <v>200</v>
      </c>
      <c r="AI114" s="66">
        <v>473</v>
      </c>
      <c r="AJ114" s="65">
        <v>3</v>
      </c>
      <c r="AK114" s="66">
        <v>227</v>
      </c>
      <c r="AL114" s="66">
        <v>85</v>
      </c>
      <c r="AM114" s="65">
        <v>10</v>
      </c>
      <c r="AN114" s="66">
        <v>314</v>
      </c>
      <c r="AO114" s="66">
        <v>456</v>
      </c>
      <c r="AP114" s="66">
        <v>129</v>
      </c>
      <c r="AQ114" s="66">
        <v>63</v>
      </c>
      <c r="AR114" s="65">
        <v>5</v>
      </c>
      <c r="AS114" s="67">
        <f t="shared" si="378"/>
        <v>7.6091436542912397E-3</v>
      </c>
      <c r="AT114" s="68">
        <f t="shared" si="379"/>
        <v>0.62585206556545447</v>
      </c>
      <c r="AU114" s="68">
        <f t="shared" si="380"/>
        <v>9.0675628546970616E-2</v>
      </c>
      <c r="AV114" s="68">
        <f t="shared" si="381"/>
        <v>0.27139279033638758</v>
      </c>
      <c r="AW114" s="68">
        <f t="shared" si="382"/>
        <v>0.10906439237817443</v>
      </c>
      <c r="AX114" s="68">
        <f t="shared" si="383"/>
        <v>0.13569639516819379</v>
      </c>
      <c r="AY114" s="68">
        <f t="shared" si="384"/>
        <v>9.7650676896737579E-2</v>
      </c>
      <c r="AZ114" s="68">
        <f t="shared" si="385"/>
        <v>0.1775466852667956</v>
      </c>
      <c r="BA114" s="68">
        <f t="shared" si="386"/>
        <v>1.404521099521258</v>
      </c>
      <c r="BB114" s="68">
        <f t="shared" si="387"/>
        <v>0.18832630544370818</v>
      </c>
      <c r="BC114" s="68">
        <f t="shared" si="388"/>
        <v>9.5114295678640493E-2</v>
      </c>
      <c r="BD114" s="68">
        <f t="shared" si="389"/>
        <v>1.4679306299736852</v>
      </c>
      <c r="BE114" s="68">
        <f t="shared" si="390"/>
        <v>0.12555087029580547</v>
      </c>
      <c r="BF114" s="68">
        <f t="shared" si="391"/>
        <v>2.1546558447734694</v>
      </c>
      <c r="BG114" s="68">
        <f t="shared" si="392"/>
        <v>0.5859040613804255</v>
      </c>
      <c r="BH114" s="68">
        <f t="shared" si="393"/>
        <v>0.15662154021749469</v>
      </c>
      <c r="BI114" s="68">
        <f t="shared" si="394"/>
        <v>8.8773342633397794E-3</v>
      </c>
      <c r="BJ114" s="68">
        <f t="shared" si="395"/>
        <v>0.37221394375574646</v>
      </c>
      <c r="BK114" s="68">
        <f t="shared" si="396"/>
        <v>0.47557147839320246</v>
      </c>
      <c r="BL114" s="68">
        <f t="shared" si="397"/>
        <v>0.3214863193938049</v>
      </c>
      <c r="BM114" s="68">
        <f t="shared" si="398"/>
        <v>3.6777527662407661E-2</v>
      </c>
      <c r="BN114" s="68">
        <f t="shared" si="353"/>
        <v>7.0384578802193967E-2</v>
      </c>
      <c r="BO114" s="68">
        <f t="shared" si="354"/>
        <v>8.6871056719824993E-2</v>
      </c>
      <c r="BP114" s="68">
        <f t="shared" si="355"/>
        <v>0.15028058717225201</v>
      </c>
      <c r="BQ114" s="68">
        <f t="shared" si="356"/>
        <v>0.51298310136013447</v>
      </c>
      <c r="BR114" s="68">
        <f t="shared" si="357"/>
        <v>0.19086268666180528</v>
      </c>
      <c r="BS114" s="68">
        <f t="shared" si="358"/>
        <v>0.62648616086997877</v>
      </c>
      <c r="BT114" s="68">
        <f t="shared" si="359"/>
        <v>0.17183982752607718</v>
      </c>
      <c r="BU114" s="68">
        <f t="shared" si="360"/>
        <v>0.12681906090485401</v>
      </c>
      <c r="BV114" s="68">
        <f t="shared" si="361"/>
        <v>0.29992707903997967</v>
      </c>
      <c r="BW114" s="67">
        <f t="shared" si="362"/>
        <v>1.9022859135728099E-3</v>
      </c>
      <c r="BX114" s="68">
        <f t="shared" si="363"/>
        <v>0.14393963412700927</v>
      </c>
      <c r="BY114" s="68">
        <f t="shared" si="424"/>
        <v>5.3898100884562955E-2</v>
      </c>
      <c r="BZ114" s="67">
        <f t="shared" si="424"/>
        <v>6.3409530452426992E-3</v>
      </c>
      <c r="CA114" s="68">
        <f t="shared" si="424"/>
        <v>0.19910592562062077</v>
      </c>
      <c r="CB114" s="68">
        <f t="shared" si="352"/>
        <v>0.28914745886306714</v>
      </c>
      <c r="CC114" s="68">
        <f t="shared" si="352"/>
        <v>8.1798294283630835E-2</v>
      </c>
      <c r="CD114" s="68">
        <f t="shared" si="352"/>
        <v>3.9948004185029015E-2</v>
      </c>
      <c r="CE114" s="67">
        <f t="shared" si="352"/>
        <v>3.1704765226213496E-3</v>
      </c>
      <c r="CF114" s="64">
        <v>143128</v>
      </c>
      <c r="CG114" s="69">
        <v>35</v>
      </c>
      <c r="CH114" s="70">
        <v>1208</v>
      </c>
      <c r="CI114" s="70">
        <v>81</v>
      </c>
      <c r="CJ114" s="70">
        <v>411</v>
      </c>
      <c r="CK114" s="70">
        <v>113</v>
      </c>
      <c r="CL114" s="70">
        <v>47</v>
      </c>
      <c r="CM114" s="70">
        <v>80</v>
      </c>
      <c r="CN114" s="70">
        <v>182</v>
      </c>
      <c r="CO114" s="70">
        <v>81</v>
      </c>
      <c r="CP114" s="70">
        <v>9</v>
      </c>
      <c r="CQ114" s="70">
        <v>66</v>
      </c>
      <c r="CR114" s="70">
        <v>608</v>
      </c>
      <c r="CS114" s="70">
        <v>101</v>
      </c>
      <c r="CT114" s="70">
        <v>227</v>
      </c>
      <c r="CU114" s="70">
        <v>124</v>
      </c>
      <c r="CV114" s="70">
        <v>162</v>
      </c>
      <c r="CW114" s="70">
        <v>5</v>
      </c>
      <c r="CX114" s="70">
        <v>210</v>
      </c>
      <c r="CY114" s="70">
        <v>113</v>
      </c>
      <c r="CZ114" s="70">
        <v>247</v>
      </c>
      <c r="DA114" s="70">
        <v>36</v>
      </c>
      <c r="DB114" s="70">
        <v>195</v>
      </c>
      <c r="DC114" s="70">
        <v>77</v>
      </c>
      <c r="DD114" s="70">
        <v>158</v>
      </c>
      <c r="DE114" s="70">
        <v>394</v>
      </c>
      <c r="DF114" s="70">
        <v>434</v>
      </c>
      <c r="DG114" s="70">
        <v>799</v>
      </c>
      <c r="DH114" s="70">
        <v>74</v>
      </c>
      <c r="DI114" s="70">
        <v>89</v>
      </c>
      <c r="DJ114" s="70">
        <v>4</v>
      </c>
      <c r="DK114" s="69">
        <v>71</v>
      </c>
      <c r="DL114" s="70">
        <v>89</v>
      </c>
      <c r="DM114" s="70">
        <v>60</v>
      </c>
      <c r="DN114" s="69"/>
      <c r="DO114" s="70">
        <v>90</v>
      </c>
      <c r="DP114" s="70">
        <v>280</v>
      </c>
      <c r="DQ114" s="70">
        <v>142</v>
      </c>
      <c r="DR114" s="70">
        <v>62</v>
      </c>
      <c r="DS114" s="69">
        <v>3</v>
      </c>
      <c r="DT114" s="67">
        <f t="shared" si="425"/>
        <v>2.4453635906321613E-2</v>
      </c>
      <c r="DU114" s="68">
        <f t="shared" si="426"/>
        <v>0.84399977642390034</v>
      </c>
      <c r="DV114" s="68">
        <f t="shared" si="427"/>
        <v>5.6592700240344303E-2</v>
      </c>
      <c r="DW114" s="68">
        <f t="shared" si="428"/>
        <v>0.28715555307137669</v>
      </c>
      <c r="DX114" s="68">
        <f t="shared" si="429"/>
        <v>7.8950310211838348E-2</v>
      </c>
      <c r="DY114" s="68">
        <f t="shared" si="430"/>
        <v>3.2837739645631879E-2</v>
      </c>
      <c r="DZ114" s="68">
        <f t="shared" si="431"/>
        <v>5.5894024928735117E-2</v>
      </c>
      <c r="EA114" s="68">
        <f t="shared" si="432"/>
        <v>0.12715890671287239</v>
      </c>
      <c r="EB114" s="68">
        <f t="shared" si="433"/>
        <v>5.6592700240344303E-2</v>
      </c>
      <c r="EC114" s="68">
        <f t="shared" si="434"/>
        <v>6.2880778044827005E-3</v>
      </c>
      <c r="ED114" s="68">
        <f t="shared" si="435"/>
        <v>4.6112570566206476E-2</v>
      </c>
      <c r="EE114" s="68">
        <f t="shared" si="436"/>
        <v>0.42479458945838694</v>
      </c>
      <c r="EF114" s="68">
        <f t="shared" si="437"/>
        <v>7.0566206472528079E-2</v>
      </c>
      <c r="EG114" s="68">
        <f t="shared" si="438"/>
        <v>0.15859929573528589</v>
      </c>
      <c r="EH114" s="68">
        <f t="shared" si="439"/>
        <v>8.6635738639539425E-2</v>
      </c>
      <c r="EI114" s="68">
        <f t="shared" si="440"/>
        <v>0.11318540048068861</v>
      </c>
      <c r="EJ114" s="68">
        <f t="shared" si="441"/>
        <v>3.4933765580459448E-3</v>
      </c>
      <c r="EK114" s="68">
        <f t="shared" si="441"/>
        <v>0.14672181543792967</v>
      </c>
      <c r="EL114" s="68">
        <f t="shared" si="441"/>
        <v>7.8950310211838348E-2</v>
      </c>
      <c r="EM114" s="68">
        <f t="shared" si="441"/>
        <v>0.17257280196746966</v>
      </c>
      <c r="EN114" s="68">
        <f t="shared" si="441"/>
        <v>2.5152311217930802E-2</v>
      </c>
      <c r="EO114" s="68">
        <f t="shared" si="441"/>
        <v>0.13624168576379186</v>
      </c>
      <c r="EP114" s="68">
        <f t="shared" si="442"/>
        <v>5.3797998993907553E-2</v>
      </c>
      <c r="EQ114" s="68">
        <f t="shared" si="443"/>
        <v>0.11039069923425186</v>
      </c>
      <c r="ER114" s="68">
        <f t="shared" si="371"/>
        <v>0.2752780727740205</v>
      </c>
      <c r="ES114" s="68">
        <f t="shared" si="372"/>
        <v>0.30322508523838804</v>
      </c>
      <c r="ET114" s="68">
        <f t="shared" si="373"/>
        <v>0.55824157397574192</v>
      </c>
      <c r="EU114" s="68">
        <f t="shared" si="374"/>
        <v>5.1701973059079982E-2</v>
      </c>
      <c r="EV114" s="68">
        <f t="shared" si="375"/>
        <v>6.2182102733217823E-2</v>
      </c>
      <c r="EW114" s="68">
        <f t="shared" si="376"/>
        <v>2.7947012464367561E-3</v>
      </c>
      <c r="EX114" s="67">
        <f t="shared" si="322"/>
        <v>4.9605947124252411E-2</v>
      </c>
      <c r="EY114" s="68">
        <f t="shared" si="322"/>
        <v>6.2182102733217823E-2</v>
      </c>
      <c r="EZ114" s="68">
        <f t="shared" si="322"/>
        <v>4.1920518696551341E-2</v>
      </c>
      <c r="FA114" s="67"/>
      <c r="FB114" s="68">
        <f t="shared" si="399"/>
        <v>6.2880778044827002E-2</v>
      </c>
      <c r="FC114" s="68">
        <f t="shared" si="399"/>
        <v>0.1956290872505729</v>
      </c>
      <c r="FD114" s="68">
        <f t="shared" si="399"/>
        <v>9.9211894248504823E-2</v>
      </c>
      <c r="FE114" s="68">
        <f t="shared" si="399"/>
        <v>4.3317869319769713E-2</v>
      </c>
      <c r="FF114" s="67">
        <f t="shared" si="399"/>
        <v>2.096025934827567E-3</v>
      </c>
      <c r="FG114" s="67">
        <f t="shared" si="323"/>
        <v>-1.6844492252030371E-2</v>
      </c>
      <c r="FH114" s="68">
        <f t="shared" si="324"/>
        <v>-0.21814771085844586</v>
      </c>
      <c r="FI114" s="68">
        <f t="shared" si="325"/>
        <v>3.4082928306626313E-2</v>
      </c>
      <c r="FJ114" s="68">
        <f t="shared" si="326"/>
        <v>-1.5762762734989111E-2</v>
      </c>
      <c r="FK114" s="68">
        <f t="shared" si="327"/>
        <v>3.0114082166336084E-2</v>
      </c>
      <c r="FL114" s="68">
        <f t="shared" si="328"/>
        <v>0.1028586555225619</v>
      </c>
      <c r="FM114" s="68">
        <f t="shared" si="329"/>
        <v>4.1756651968002462E-2</v>
      </c>
      <c r="FN114" s="68">
        <f t="shared" si="330"/>
        <v>5.0387778553923207E-2</v>
      </c>
      <c r="FO114" s="68">
        <f t="shared" si="331"/>
        <v>1.3479283992809137</v>
      </c>
      <c r="FP114" s="68">
        <f t="shared" si="332"/>
        <v>0.18203822763922548</v>
      </c>
      <c r="FQ114" s="68">
        <f t="shared" si="333"/>
        <v>4.9001725112434016E-2</v>
      </c>
      <c r="FR114" s="68">
        <f t="shared" si="334"/>
        <v>1.0431360405152983</v>
      </c>
      <c r="FS114" s="68">
        <f t="shared" si="335"/>
        <v>5.4984663823277394E-2</v>
      </c>
      <c r="FT114" s="68">
        <f t="shared" si="336"/>
        <v>1.9960565490381834</v>
      </c>
      <c r="FU114" s="68">
        <f t="shared" si="337"/>
        <v>0.49926832274088606</v>
      </c>
      <c r="FV114" s="68">
        <f t="shared" si="338"/>
        <v>4.3436139736806087E-2</v>
      </c>
      <c r="FW114" s="68">
        <f t="shared" si="338"/>
        <v>5.3839577052938346E-3</v>
      </c>
      <c r="FX114" s="68">
        <f t="shared" si="338"/>
        <v>0.22549212831781679</v>
      </c>
      <c r="FY114" s="68">
        <f t="shared" si="338"/>
        <v>0.39662116818136411</v>
      </c>
      <c r="FZ114" s="68">
        <f t="shared" si="338"/>
        <v>0.14891351742633524</v>
      </c>
      <c r="GA114" s="68">
        <f t="shared" si="338"/>
        <v>1.1625216444476859E-2</v>
      </c>
      <c r="GB114" s="68">
        <f t="shared" si="338"/>
        <v>-6.5857106961597897E-2</v>
      </c>
      <c r="GC114" s="68">
        <f t="shared" ref="GC114:GC151" si="444">BO114-EP114</f>
        <v>3.307305772591744E-2</v>
      </c>
      <c r="GD114" s="68">
        <f t="shared" ref="GD114:GD151" si="445">BP114-EQ114</f>
        <v>3.9889887938000149E-2</v>
      </c>
      <c r="GE114" s="68">
        <f t="shared" ref="GE114:GE151" si="446">BQ114-ER114</f>
        <v>0.23770502858611398</v>
      </c>
      <c r="GF114" s="68">
        <f t="shared" ref="GF114:GF151" si="447">BR114-ES114</f>
        <v>-0.11236239857658276</v>
      </c>
      <c r="GG114" s="68">
        <f t="shared" ref="GG114:GG151" si="448">BS114-ET114</f>
        <v>6.8244586894236847E-2</v>
      </c>
      <c r="GH114" s="68">
        <f t="shared" ref="GH114:GH151" si="449">BT114-EU114</f>
        <v>0.12013785446699721</v>
      </c>
      <c r="GI114" s="68">
        <f t="shared" ref="GI114:GI151" si="450">BU114-EV114</f>
        <v>6.4636958171636186E-2</v>
      </c>
      <c r="GJ114" s="68">
        <f t="shared" si="367"/>
        <v>0.2971323777935429</v>
      </c>
      <c r="GK114" s="67">
        <f t="shared" si="368"/>
        <v>-4.77036612106796E-2</v>
      </c>
      <c r="GL114" s="68">
        <f t="shared" si="369"/>
        <v>8.1757531393791452E-2</v>
      </c>
      <c r="GM114" s="68">
        <f t="shared" si="370"/>
        <v>1.1977582188011614E-2</v>
      </c>
      <c r="GN114" s="67"/>
      <c r="GO114" s="68">
        <f t="shared" si="377"/>
        <v>0.13622514757579376</v>
      </c>
      <c r="GP114" s="68">
        <f t="shared" si="377"/>
        <v>9.3518371612494239E-2</v>
      </c>
      <c r="GQ114" s="68">
        <f t="shared" si="377"/>
        <v>-1.7413599964873988E-2</v>
      </c>
      <c r="GR114" s="68">
        <f t="shared" si="377"/>
        <v>-3.3698651347406974E-3</v>
      </c>
      <c r="GS114" s="67">
        <f t="shared" si="377"/>
        <v>1.0744505877937826E-3</v>
      </c>
    </row>
    <row r="115" spans="1:201" s="71" customFormat="1" x14ac:dyDescent="0.15">
      <c r="A115" s="64">
        <v>1</v>
      </c>
      <c r="B115" s="64" t="s">
        <v>710</v>
      </c>
      <c r="C115" s="64" t="s">
        <v>711</v>
      </c>
      <c r="D115" s="64" t="s">
        <v>712</v>
      </c>
      <c r="E115" s="64">
        <v>263925</v>
      </c>
      <c r="F115" s="65">
        <v>55</v>
      </c>
      <c r="G115" s="66">
        <v>1725</v>
      </c>
      <c r="H115" s="66">
        <v>334</v>
      </c>
      <c r="I115" s="66">
        <v>1542</v>
      </c>
      <c r="J115" s="66">
        <v>370</v>
      </c>
      <c r="K115" s="66">
        <v>248</v>
      </c>
      <c r="L115" s="66">
        <v>178</v>
      </c>
      <c r="M115" s="66">
        <v>656</v>
      </c>
      <c r="N115" s="66">
        <v>1731</v>
      </c>
      <c r="O115" s="66">
        <v>207</v>
      </c>
      <c r="P115" s="66">
        <v>395</v>
      </c>
      <c r="Q115" s="66">
        <v>4078</v>
      </c>
      <c r="R115" s="66">
        <v>340</v>
      </c>
      <c r="S115" s="66">
        <v>1527</v>
      </c>
      <c r="T115" s="66">
        <v>642</v>
      </c>
      <c r="U115" s="66">
        <v>480</v>
      </c>
      <c r="V115" s="66">
        <v>15</v>
      </c>
      <c r="W115" s="66">
        <v>743</v>
      </c>
      <c r="X115" s="66">
        <v>587</v>
      </c>
      <c r="Y115" s="66">
        <v>797</v>
      </c>
      <c r="Z115" s="66">
        <v>171</v>
      </c>
      <c r="AA115" s="66">
        <v>458</v>
      </c>
      <c r="AB115" s="66">
        <v>308</v>
      </c>
      <c r="AC115" s="66">
        <v>421</v>
      </c>
      <c r="AD115" s="66">
        <v>1347</v>
      </c>
      <c r="AE115" s="66">
        <v>737</v>
      </c>
      <c r="AF115" s="66">
        <v>3812</v>
      </c>
      <c r="AG115" s="66">
        <v>692</v>
      </c>
      <c r="AH115" s="66">
        <v>305</v>
      </c>
      <c r="AI115" s="66">
        <v>405</v>
      </c>
      <c r="AJ115" s="65">
        <v>23</v>
      </c>
      <c r="AK115" s="66">
        <v>266</v>
      </c>
      <c r="AL115" s="66">
        <v>213</v>
      </c>
      <c r="AM115" s="65">
        <v>29</v>
      </c>
      <c r="AN115" s="66">
        <v>282</v>
      </c>
      <c r="AO115" s="66">
        <v>662</v>
      </c>
      <c r="AP115" s="66">
        <v>274</v>
      </c>
      <c r="AQ115" s="66">
        <v>130</v>
      </c>
      <c r="AR115" s="65">
        <v>80</v>
      </c>
      <c r="AS115" s="67">
        <f t="shared" si="378"/>
        <v>2.0839253575826465E-2</v>
      </c>
      <c r="AT115" s="68">
        <f t="shared" si="379"/>
        <v>0.65359477124183007</v>
      </c>
      <c r="AU115" s="68">
        <f t="shared" si="380"/>
        <v>0.12655110353320073</v>
      </c>
      <c r="AV115" s="68">
        <f t="shared" si="381"/>
        <v>0.58425689116226198</v>
      </c>
      <c r="AW115" s="68">
        <f t="shared" si="382"/>
        <v>0.14019134223737803</v>
      </c>
      <c r="AX115" s="68">
        <f t="shared" si="383"/>
        <v>9.3966088850999344E-2</v>
      </c>
      <c r="AY115" s="68">
        <f t="shared" si="384"/>
        <v>6.7443402481765655E-2</v>
      </c>
      <c r="AZ115" s="68">
        <f t="shared" si="385"/>
        <v>0.24855546083167568</v>
      </c>
      <c r="BA115" s="68">
        <f t="shared" si="386"/>
        <v>0.65586814435919294</v>
      </c>
      <c r="BB115" s="68">
        <f t="shared" si="387"/>
        <v>7.8431372549019607E-2</v>
      </c>
      <c r="BC115" s="68">
        <f t="shared" si="388"/>
        <v>0.14966373022639007</v>
      </c>
      <c r="BD115" s="68">
        <f t="shared" si="389"/>
        <v>1.5451359287676425</v>
      </c>
      <c r="BE115" s="68">
        <f t="shared" si="390"/>
        <v>0.12882447665056362</v>
      </c>
      <c r="BF115" s="68">
        <f t="shared" si="391"/>
        <v>0.57857345836885476</v>
      </c>
      <c r="BG115" s="68">
        <f t="shared" si="392"/>
        <v>0.24325092355782893</v>
      </c>
      <c r="BH115" s="68">
        <f t="shared" si="393"/>
        <v>0.18186984938903097</v>
      </c>
      <c r="BI115" s="68">
        <f t="shared" si="394"/>
        <v>5.6834327934072179E-3</v>
      </c>
      <c r="BJ115" s="68">
        <f t="shared" si="395"/>
        <v>0.28151937103343749</v>
      </c>
      <c r="BK115" s="68">
        <f t="shared" si="396"/>
        <v>0.22241166998200249</v>
      </c>
      <c r="BL115" s="68">
        <f t="shared" si="397"/>
        <v>0.3019797290897035</v>
      </c>
      <c r="BM115" s="68">
        <f t="shared" si="398"/>
        <v>6.479113384484228E-2</v>
      </c>
      <c r="BN115" s="68">
        <f t="shared" si="353"/>
        <v>0.1735341479587004</v>
      </c>
      <c r="BO115" s="68">
        <f t="shared" si="354"/>
        <v>0.1166998200246282</v>
      </c>
      <c r="BP115" s="68">
        <f t="shared" si="355"/>
        <v>0.15951501373496257</v>
      </c>
      <c r="BQ115" s="68">
        <f t="shared" si="356"/>
        <v>0.51037226484796816</v>
      </c>
      <c r="BR115" s="68">
        <f t="shared" si="357"/>
        <v>0.27924599791607468</v>
      </c>
      <c r="BS115" s="68">
        <f t="shared" si="358"/>
        <v>1.4443497205645544</v>
      </c>
      <c r="BT115" s="68">
        <f t="shared" si="359"/>
        <v>0.26219569953585298</v>
      </c>
      <c r="BU115" s="68">
        <f t="shared" si="360"/>
        <v>0.11556313346594678</v>
      </c>
      <c r="BV115" s="68">
        <f t="shared" si="361"/>
        <v>0.15345268542199489</v>
      </c>
      <c r="BW115" s="67">
        <f t="shared" si="362"/>
        <v>8.7145969498910666E-3</v>
      </c>
      <c r="BX115" s="68">
        <f t="shared" si="363"/>
        <v>0.10078620820308799</v>
      </c>
      <c r="BY115" s="68">
        <f t="shared" si="424"/>
        <v>8.0704745666382499E-2</v>
      </c>
      <c r="BZ115" s="67">
        <f t="shared" si="424"/>
        <v>1.0987970067253954E-2</v>
      </c>
      <c r="CA115" s="68">
        <f t="shared" si="424"/>
        <v>0.10684853651605571</v>
      </c>
      <c r="CB115" s="68">
        <f t="shared" si="352"/>
        <v>0.25082883394903854</v>
      </c>
      <c r="CC115" s="68">
        <f t="shared" si="352"/>
        <v>0.10381737235957184</v>
      </c>
      <c r="CD115" s="68">
        <f t="shared" si="352"/>
        <v>4.925641754286255E-2</v>
      </c>
      <c r="CE115" s="67">
        <f t="shared" si="352"/>
        <v>3.0311641564838492E-2</v>
      </c>
      <c r="CF115" s="64">
        <v>249488</v>
      </c>
      <c r="CG115" s="69">
        <v>113</v>
      </c>
      <c r="CH115" s="70">
        <v>1804</v>
      </c>
      <c r="CI115" s="70">
        <v>291</v>
      </c>
      <c r="CJ115" s="70">
        <v>1533</v>
      </c>
      <c r="CK115" s="70">
        <v>302</v>
      </c>
      <c r="CL115" s="70">
        <v>77</v>
      </c>
      <c r="CM115" s="70">
        <v>145</v>
      </c>
      <c r="CN115" s="70">
        <v>439</v>
      </c>
      <c r="CO115" s="70">
        <v>123</v>
      </c>
      <c r="CP115" s="70">
        <v>20</v>
      </c>
      <c r="CQ115" s="70">
        <v>172</v>
      </c>
      <c r="CR115" s="70">
        <v>966</v>
      </c>
      <c r="CS115" s="70">
        <v>258</v>
      </c>
      <c r="CT115" s="70">
        <v>150</v>
      </c>
      <c r="CU115" s="70">
        <v>208</v>
      </c>
      <c r="CV115" s="70">
        <v>447</v>
      </c>
      <c r="CW115" s="70">
        <v>6</v>
      </c>
      <c r="CX115" s="70">
        <v>398</v>
      </c>
      <c r="CY115" s="70">
        <v>124</v>
      </c>
      <c r="CZ115" s="70">
        <v>577</v>
      </c>
      <c r="DA115" s="70">
        <v>81</v>
      </c>
      <c r="DB115" s="70">
        <v>464</v>
      </c>
      <c r="DC115" s="70">
        <v>202</v>
      </c>
      <c r="DD115" s="70">
        <v>511</v>
      </c>
      <c r="DE115" s="70">
        <v>832</v>
      </c>
      <c r="DF115" s="70">
        <v>342</v>
      </c>
      <c r="DG115" s="70">
        <v>2565</v>
      </c>
      <c r="DH115" s="70">
        <v>445</v>
      </c>
      <c r="DI115" s="70">
        <v>163</v>
      </c>
      <c r="DJ115" s="70">
        <v>33</v>
      </c>
      <c r="DK115" s="69">
        <v>65</v>
      </c>
      <c r="DL115" s="70">
        <v>230</v>
      </c>
      <c r="DM115" s="70">
        <v>235</v>
      </c>
      <c r="DN115" s="69"/>
      <c r="DO115" s="70">
        <v>140</v>
      </c>
      <c r="DP115" s="70">
        <v>483</v>
      </c>
      <c r="DQ115" s="70">
        <v>289</v>
      </c>
      <c r="DR115" s="70">
        <v>100</v>
      </c>
      <c r="DS115" s="69">
        <v>23</v>
      </c>
      <c r="DT115" s="67">
        <f t="shared" si="425"/>
        <v>4.5292759571602642E-2</v>
      </c>
      <c r="DU115" s="68">
        <f t="shared" si="426"/>
        <v>0.72308086962098383</v>
      </c>
      <c r="DV115" s="68">
        <f t="shared" si="427"/>
        <v>0.11663887641890593</v>
      </c>
      <c r="DW115" s="68">
        <f t="shared" si="428"/>
        <v>0.61445841082537034</v>
      </c>
      <c r="DX115" s="68">
        <f t="shared" si="429"/>
        <v>0.1210479061117168</v>
      </c>
      <c r="DY115" s="68">
        <f t="shared" si="430"/>
        <v>3.0863207849676139E-2</v>
      </c>
      <c r="DZ115" s="68">
        <f t="shared" si="431"/>
        <v>5.8119027768870644E-2</v>
      </c>
      <c r="EA115" s="68">
        <f t="shared" si="432"/>
        <v>0.17596036683127045</v>
      </c>
      <c r="EB115" s="68">
        <f t="shared" si="433"/>
        <v>4.9300968383248898E-2</v>
      </c>
      <c r="EC115" s="68">
        <f t="shared" si="434"/>
        <v>8.0164176232925041E-3</v>
      </c>
      <c r="ED115" s="68">
        <f t="shared" si="435"/>
        <v>6.8941191560315529E-2</v>
      </c>
      <c r="EE115" s="68">
        <f t="shared" si="436"/>
        <v>0.38719297120502788</v>
      </c>
      <c r="EF115" s="68">
        <f t="shared" si="437"/>
        <v>0.10341178734047328</v>
      </c>
      <c r="EG115" s="68">
        <f t="shared" si="438"/>
        <v>6.0123132174693769E-2</v>
      </c>
      <c r="EH115" s="68">
        <f t="shared" si="439"/>
        <v>8.3370743282242032E-2</v>
      </c>
      <c r="EI115" s="68">
        <f t="shared" si="440"/>
        <v>0.17916693388058744</v>
      </c>
      <c r="EJ115" s="68">
        <f t="shared" si="441"/>
        <v>2.4049252869877509E-3</v>
      </c>
      <c r="EK115" s="68">
        <f t="shared" si="441"/>
        <v>0.15952671070352081</v>
      </c>
      <c r="EL115" s="68">
        <f t="shared" si="441"/>
        <v>4.9701789264413515E-2</v>
      </c>
      <c r="EM115" s="68">
        <f t="shared" si="441"/>
        <v>0.23127364843198872</v>
      </c>
      <c r="EN115" s="68">
        <f t="shared" si="441"/>
        <v>3.2466491374334633E-2</v>
      </c>
      <c r="EO115" s="68">
        <f t="shared" si="441"/>
        <v>0.18598088886038608</v>
      </c>
      <c r="EP115" s="68">
        <f t="shared" si="442"/>
        <v>8.0965817995254277E-2</v>
      </c>
      <c r="EQ115" s="68">
        <f t="shared" si="443"/>
        <v>0.20481947027512346</v>
      </c>
      <c r="ER115" s="68">
        <f t="shared" si="371"/>
        <v>0.33348297312896813</v>
      </c>
      <c r="ES115" s="68">
        <f t="shared" si="372"/>
        <v>0.13708074135830181</v>
      </c>
      <c r="ET115" s="68">
        <f t="shared" si="373"/>
        <v>1.0281055601872635</v>
      </c>
      <c r="EU115" s="68">
        <f t="shared" si="374"/>
        <v>0.17836529211825819</v>
      </c>
      <c r="EV115" s="68">
        <f t="shared" si="375"/>
        <v>6.5333803629833889E-2</v>
      </c>
      <c r="EW115" s="68">
        <f t="shared" si="376"/>
        <v>1.3227089078432629E-2</v>
      </c>
      <c r="EX115" s="67">
        <f t="shared" si="322"/>
        <v>2.6053357275700635E-2</v>
      </c>
      <c r="EY115" s="68">
        <f t="shared" si="322"/>
        <v>9.2188802667863792E-2</v>
      </c>
      <c r="EZ115" s="68">
        <f t="shared" si="322"/>
        <v>9.419290707368691E-2</v>
      </c>
      <c r="FA115" s="67"/>
      <c r="FB115" s="68">
        <f t="shared" si="399"/>
        <v>5.6114923363047527E-2</v>
      </c>
      <c r="FC115" s="68">
        <f t="shared" si="399"/>
        <v>0.19359648560251394</v>
      </c>
      <c r="FD115" s="68">
        <f t="shared" si="399"/>
        <v>0.11583723465657667</v>
      </c>
      <c r="FE115" s="68">
        <f t="shared" si="399"/>
        <v>4.0082088116462515E-2</v>
      </c>
      <c r="FF115" s="67">
        <f t="shared" si="399"/>
        <v>9.2188802667863782E-3</v>
      </c>
      <c r="FG115" s="67">
        <f t="shared" ref="FG115:FG146" si="451">AS115-DT115</f>
        <v>-2.4453505995776177E-2</v>
      </c>
      <c r="FH115" s="68">
        <f t="shared" ref="FH115:FH146" si="452">AT115-DU115</f>
        <v>-6.948609837915376E-2</v>
      </c>
      <c r="FI115" s="68">
        <f t="shared" ref="FI115:FI146" si="453">AU115-DV115</f>
        <v>9.9122271142948054E-3</v>
      </c>
      <c r="FJ115" s="68">
        <f t="shared" ref="FJ115:FJ146" si="454">AV115-DW115</f>
        <v>-3.0201519663108356E-2</v>
      </c>
      <c r="FK115" s="68">
        <f t="shared" ref="FK115:FK146" si="455">AW115-DX115</f>
        <v>1.9143436125661231E-2</v>
      </c>
      <c r="FL115" s="68">
        <f t="shared" ref="FL115:FL146" si="456">AX115-DY115</f>
        <v>6.3102881001323205E-2</v>
      </c>
      <c r="FM115" s="68">
        <f t="shared" ref="FM115:FM146" si="457">AY115-DZ115</f>
        <v>9.3243747128950102E-3</v>
      </c>
      <c r="FN115" s="68">
        <f t="shared" ref="FN115:FN146" si="458">AZ115-EA115</f>
        <v>7.259509400040523E-2</v>
      </c>
      <c r="FO115" s="68">
        <f t="shared" ref="FO115:FO146" si="459">BA115-EB115</f>
        <v>0.60656717597594401</v>
      </c>
      <c r="FP115" s="68">
        <f t="shared" ref="FP115:FP146" si="460">BB115-EC115</f>
        <v>7.0414954925727108E-2</v>
      </c>
      <c r="FQ115" s="68">
        <f t="shared" ref="FQ115:FQ146" si="461">BC115-ED115</f>
        <v>8.0722538666074539E-2</v>
      </c>
      <c r="FR115" s="68">
        <f t="shared" ref="FR115:FR146" si="462">BD115-EE115</f>
        <v>1.1579429575626146</v>
      </c>
      <c r="FS115" s="68">
        <f t="shared" ref="FS115:FS146" si="463">BE115-EF115</f>
        <v>2.5412689310090344E-2</v>
      </c>
      <c r="FT115" s="68">
        <f t="shared" ref="FT115:FT146" si="464">BF115-EG115</f>
        <v>0.51845032619416098</v>
      </c>
      <c r="FU115" s="68">
        <f t="shared" ref="FU115:FU146" si="465">BG115-EH115</f>
        <v>0.1598801802755869</v>
      </c>
      <c r="FV115" s="68">
        <f t="shared" si="338"/>
        <v>2.7029155084435375E-3</v>
      </c>
      <c r="FW115" s="68">
        <f t="shared" si="338"/>
        <v>3.2785075064194671E-3</v>
      </c>
      <c r="FX115" s="68">
        <f t="shared" si="338"/>
        <v>0.12199266032991668</v>
      </c>
      <c r="FY115" s="68">
        <f t="shared" si="338"/>
        <v>0.17270988071758897</v>
      </c>
      <c r="FZ115" s="68">
        <f t="shared" si="338"/>
        <v>7.0706080657714776E-2</v>
      </c>
      <c r="GA115" s="68">
        <f t="shared" si="338"/>
        <v>3.2324642470507647E-2</v>
      </c>
      <c r="GB115" s="68">
        <f t="shared" si="338"/>
        <v>-1.2446740901685682E-2</v>
      </c>
      <c r="GC115" s="68">
        <f t="shared" si="444"/>
        <v>3.5734002029373921E-2</v>
      </c>
      <c r="GD115" s="68">
        <f t="shared" si="445"/>
        <v>-4.5304456540160881E-2</v>
      </c>
      <c r="GE115" s="68">
        <f t="shared" si="446"/>
        <v>0.17688929171900003</v>
      </c>
      <c r="GF115" s="68">
        <f t="shared" si="447"/>
        <v>0.14216525655777287</v>
      </c>
      <c r="GG115" s="68">
        <f t="shared" si="448"/>
        <v>0.41624416037729084</v>
      </c>
      <c r="GH115" s="68">
        <f t="shared" si="449"/>
        <v>8.3830407417594788E-2</v>
      </c>
      <c r="GI115" s="68">
        <f t="shared" si="450"/>
        <v>5.022932983611289E-2</v>
      </c>
      <c r="GJ115" s="68">
        <f t="shared" si="367"/>
        <v>0.14022559634356227</v>
      </c>
      <c r="GK115" s="67">
        <f t="shared" si="368"/>
        <v>-1.7338760325809568E-2</v>
      </c>
      <c r="GL115" s="68">
        <f t="shared" si="369"/>
        <v>8.5974055352242007E-3</v>
      </c>
      <c r="GM115" s="68">
        <f t="shared" si="370"/>
        <v>-1.3488161407304411E-2</v>
      </c>
      <c r="GN115" s="67"/>
      <c r="GO115" s="68">
        <f t="shared" si="377"/>
        <v>5.0733613153008179E-2</v>
      </c>
      <c r="GP115" s="68">
        <f t="shared" si="377"/>
        <v>5.7232348346524603E-2</v>
      </c>
      <c r="GQ115" s="68">
        <f t="shared" si="377"/>
        <v>-1.201986229700483E-2</v>
      </c>
      <c r="GR115" s="68">
        <f t="shared" si="377"/>
        <v>9.1743294264000352E-3</v>
      </c>
      <c r="GS115" s="67">
        <f t="shared" si="377"/>
        <v>2.1092761298052112E-2</v>
      </c>
    </row>
    <row r="116" spans="1:201" s="71" customFormat="1" x14ac:dyDescent="0.15">
      <c r="A116" s="64">
        <v>1</v>
      </c>
      <c r="B116" s="64" t="s">
        <v>713</v>
      </c>
      <c r="C116" s="64" t="s">
        <v>714</v>
      </c>
      <c r="D116" s="64" t="s">
        <v>715</v>
      </c>
      <c r="E116" s="64">
        <v>113205</v>
      </c>
      <c r="F116" s="65">
        <v>46</v>
      </c>
      <c r="G116" s="66">
        <v>804</v>
      </c>
      <c r="H116" s="66">
        <v>294</v>
      </c>
      <c r="I116" s="66">
        <v>789</v>
      </c>
      <c r="J116" s="66">
        <v>203</v>
      </c>
      <c r="K116" s="66">
        <v>181</v>
      </c>
      <c r="L116" s="66">
        <v>197</v>
      </c>
      <c r="M116" s="66">
        <v>530</v>
      </c>
      <c r="N116" s="66">
        <v>845</v>
      </c>
      <c r="O116" s="66">
        <v>139</v>
      </c>
      <c r="P116" s="66">
        <v>73</v>
      </c>
      <c r="Q116" s="66">
        <v>1571</v>
      </c>
      <c r="R116" s="66">
        <v>164</v>
      </c>
      <c r="S116" s="66">
        <v>159</v>
      </c>
      <c r="T116" s="66">
        <v>395</v>
      </c>
      <c r="U116" s="66">
        <v>297</v>
      </c>
      <c r="V116" s="66">
        <v>10</v>
      </c>
      <c r="W116" s="66">
        <v>1200</v>
      </c>
      <c r="X116" s="66">
        <v>523</v>
      </c>
      <c r="Y116" s="66">
        <v>502</v>
      </c>
      <c r="Z116" s="66">
        <v>74</v>
      </c>
      <c r="AA116" s="66">
        <v>231</v>
      </c>
      <c r="AB116" s="66">
        <v>123</v>
      </c>
      <c r="AC116" s="66">
        <v>291</v>
      </c>
      <c r="AD116" s="66">
        <v>1140</v>
      </c>
      <c r="AE116" s="66">
        <v>57</v>
      </c>
      <c r="AF116" s="66">
        <v>1082</v>
      </c>
      <c r="AG116" s="66">
        <v>250</v>
      </c>
      <c r="AH116" s="66">
        <v>199</v>
      </c>
      <c r="AI116" s="66">
        <v>924</v>
      </c>
      <c r="AJ116" s="65">
        <v>16</v>
      </c>
      <c r="AK116" s="66">
        <v>431</v>
      </c>
      <c r="AL116" s="66">
        <v>195</v>
      </c>
      <c r="AM116" s="65">
        <v>25</v>
      </c>
      <c r="AN116" s="66">
        <v>293</v>
      </c>
      <c r="AO116" s="66">
        <v>248</v>
      </c>
      <c r="AP116" s="66">
        <v>243</v>
      </c>
      <c r="AQ116" s="66">
        <v>125</v>
      </c>
      <c r="AR116" s="65">
        <v>27</v>
      </c>
      <c r="AS116" s="67">
        <f t="shared" si="378"/>
        <v>4.0634247603904418E-2</v>
      </c>
      <c r="AT116" s="68">
        <f t="shared" si="379"/>
        <v>0.71021597985954688</v>
      </c>
      <c r="AU116" s="68">
        <f t="shared" si="380"/>
        <v>0.25970584338147606</v>
      </c>
      <c r="AV116" s="68">
        <f t="shared" si="381"/>
        <v>0.6969656817278389</v>
      </c>
      <c r="AW116" s="68">
        <f t="shared" si="382"/>
        <v>0.17932070138244777</v>
      </c>
      <c r="AX116" s="68">
        <f t="shared" si="383"/>
        <v>0.1598869307892761</v>
      </c>
      <c r="AY116" s="68">
        <f t="shared" si="384"/>
        <v>0.17402058212976459</v>
      </c>
      <c r="AZ116" s="68">
        <f t="shared" si="385"/>
        <v>0.46817720065368135</v>
      </c>
      <c r="BA116" s="68">
        <f t="shared" si="386"/>
        <v>0.74643346141954858</v>
      </c>
      <c r="BB116" s="68">
        <f t="shared" si="387"/>
        <v>0.1227860960204938</v>
      </c>
      <c r="BC116" s="68">
        <f t="shared" si="388"/>
        <v>6.4484784240978754E-2</v>
      </c>
      <c r="BD116" s="68">
        <f t="shared" si="389"/>
        <v>1.387747890994214</v>
      </c>
      <c r="BE116" s="68">
        <f t="shared" si="390"/>
        <v>0.14486992624000708</v>
      </c>
      <c r="BF116" s="68">
        <f t="shared" si="391"/>
        <v>0.1404531601961044</v>
      </c>
      <c r="BG116" s="68">
        <f t="shared" si="392"/>
        <v>0.34892451746830971</v>
      </c>
      <c r="BH116" s="68">
        <f t="shared" si="393"/>
        <v>0.26235590300781764</v>
      </c>
      <c r="BI116" s="68">
        <f t="shared" si="394"/>
        <v>8.8335320878053097E-3</v>
      </c>
      <c r="BJ116" s="68">
        <f t="shared" si="395"/>
        <v>1.0600238505366371</v>
      </c>
      <c r="BK116" s="68">
        <f t="shared" si="396"/>
        <v>0.46199372819221768</v>
      </c>
      <c r="BL116" s="68">
        <f t="shared" si="397"/>
        <v>0.44344331080782651</v>
      </c>
      <c r="BM116" s="68">
        <f t="shared" si="398"/>
        <v>6.5368137449759292E-2</v>
      </c>
      <c r="BN116" s="68">
        <f t="shared" si="353"/>
        <v>0.20405459122830263</v>
      </c>
      <c r="BO116" s="68">
        <f t="shared" si="354"/>
        <v>0.1086524446800053</v>
      </c>
      <c r="BP116" s="68">
        <f t="shared" si="355"/>
        <v>0.25705578375513449</v>
      </c>
      <c r="BQ116" s="68">
        <f t="shared" si="356"/>
        <v>1.0070226580098052</v>
      </c>
      <c r="BR116" s="68">
        <f t="shared" si="357"/>
        <v>5.0351132900490266E-2</v>
      </c>
      <c r="BS116" s="68">
        <f t="shared" si="358"/>
        <v>0.95578817190053433</v>
      </c>
      <c r="BT116" s="68">
        <f t="shared" si="359"/>
        <v>0.22083830219513273</v>
      </c>
      <c r="BU116" s="68">
        <f t="shared" si="360"/>
        <v>0.17578728854732564</v>
      </c>
      <c r="BV116" s="68">
        <f t="shared" si="361"/>
        <v>0.81621836491321054</v>
      </c>
      <c r="BW116" s="67">
        <f t="shared" si="362"/>
        <v>1.4133651340488496E-2</v>
      </c>
      <c r="BX116" s="68">
        <f t="shared" si="363"/>
        <v>0.38072523298440886</v>
      </c>
      <c r="BY116" s="68">
        <f t="shared" si="424"/>
        <v>0.17225387571220352</v>
      </c>
      <c r="BZ116" s="67">
        <f t="shared" si="424"/>
        <v>2.2083830219513271E-2</v>
      </c>
      <c r="CA116" s="68">
        <f t="shared" si="424"/>
        <v>0.25882249017269554</v>
      </c>
      <c r="CB116" s="68">
        <f t="shared" si="352"/>
        <v>0.21907159577757165</v>
      </c>
      <c r="CC116" s="68">
        <f t="shared" si="352"/>
        <v>0.21465482973366903</v>
      </c>
      <c r="CD116" s="68">
        <f t="shared" si="352"/>
        <v>0.11041915109756636</v>
      </c>
      <c r="CE116" s="67">
        <f t="shared" si="352"/>
        <v>2.3850536637074333E-2</v>
      </c>
      <c r="CF116" s="64">
        <v>109617</v>
      </c>
      <c r="CG116" s="69">
        <v>91</v>
      </c>
      <c r="CH116" s="70">
        <v>900</v>
      </c>
      <c r="CI116" s="70">
        <v>237</v>
      </c>
      <c r="CJ116" s="70">
        <v>797</v>
      </c>
      <c r="CK116" s="70">
        <v>162</v>
      </c>
      <c r="CL116" s="70">
        <v>142</v>
      </c>
      <c r="CM116" s="70">
        <v>180</v>
      </c>
      <c r="CN116" s="70">
        <v>554</v>
      </c>
      <c r="CO116" s="70">
        <v>97</v>
      </c>
      <c r="CP116" s="70">
        <v>25</v>
      </c>
      <c r="CQ116" s="70">
        <v>36</v>
      </c>
      <c r="CR116" s="70">
        <v>653</v>
      </c>
      <c r="CS116" s="70">
        <v>143</v>
      </c>
      <c r="CT116" s="70">
        <v>70</v>
      </c>
      <c r="CU116" s="70">
        <v>218</v>
      </c>
      <c r="CV116" s="70">
        <v>280</v>
      </c>
      <c r="CW116" s="70">
        <v>4</v>
      </c>
      <c r="CX116" s="70">
        <v>760</v>
      </c>
      <c r="CY116" s="70">
        <v>208</v>
      </c>
      <c r="CZ116" s="70">
        <v>311</v>
      </c>
      <c r="DA116" s="70">
        <v>81</v>
      </c>
      <c r="DB116" s="70">
        <v>254</v>
      </c>
      <c r="DC116" s="70">
        <v>47</v>
      </c>
      <c r="DD116" s="70">
        <v>217</v>
      </c>
      <c r="DE116" s="70">
        <v>657</v>
      </c>
      <c r="DF116" s="70">
        <v>40</v>
      </c>
      <c r="DG116" s="70">
        <v>791</v>
      </c>
      <c r="DH116" s="70">
        <v>143</v>
      </c>
      <c r="DI116" s="70">
        <v>70</v>
      </c>
      <c r="DJ116" s="70">
        <v>259</v>
      </c>
      <c r="DK116" s="69">
        <v>12</v>
      </c>
      <c r="DL116" s="70">
        <v>529</v>
      </c>
      <c r="DM116" s="70">
        <v>252</v>
      </c>
      <c r="DN116" s="69"/>
      <c r="DO116" s="70">
        <v>150</v>
      </c>
      <c r="DP116" s="70">
        <v>261</v>
      </c>
      <c r="DQ116" s="70">
        <v>281</v>
      </c>
      <c r="DR116" s="70">
        <v>161</v>
      </c>
      <c r="DS116" s="69">
        <v>14</v>
      </c>
      <c r="DT116" s="67">
        <f t="shared" si="425"/>
        <v>8.3016320461242327E-2</v>
      </c>
      <c r="DU116" s="68">
        <f t="shared" si="426"/>
        <v>0.82104053203426475</v>
      </c>
      <c r="DV116" s="68">
        <f t="shared" si="427"/>
        <v>0.21620734010235637</v>
      </c>
      <c r="DW116" s="68">
        <f t="shared" si="428"/>
        <v>0.72707700447923218</v>
      </c>
      <c r="DX116" s="68">
        <f t="shared" si="429"/>
        <v>0.14778729576616767</v>
      </c>
      <c r="DY116" s="68">
        <f t="shared" si="430"/>
        <v>0.12954195060985066</v>
      </c>
      <c r="DZ116" s="68">
        <f t="shared" si="431"/>
        <v>0.16420810640685293</v>
      </c>
      <c r="EA116" s="68">
        <f t="shared" si="432"/>
        <v>0.50539606082998079</v>
      </c>
      <c r="EB116" s="68">
        <f t="shared" si="433"/>
        <v>8.8489924008137419E-2</v>
      </c>
      <c r="EC116" s="68">
        <f t="shared" si="434"/>
        <v>2.2806681445396243E-2</v>
      </c>
      <c r="ED116" s="68">
        <f t="shared" si="435"/>
        <v>3.2841621281370588E-2</v>
      </c>
      <c r="EE116" s="68">
        <f t="shared" si="436"/>
        <v>0.59571051935374986</v>
      </c>
      <c r="EF116" s="68">
        <f t="shared" si="437"/>
        <v>0.13045421786766651</v>
      </c>
      <c r="EG116" s="68">
        <f t="shared" si="438"/>
        <v>6.3858708047109483E-2</v>
      </c>
      <c r="EH116" s="68">
        <f t="shared" si="439"/>
        <v>0.19887426220385526</v>
      </c>
      <c r="EI116" s="68">
        <f t="shared" si="440"/>
        <v>0.25543483218843793</v>
      </c>
      <c r="EJ116" s="68">
        <f t="shared" si="441"/>
        <v>3.649069031263399E-3</v>
      </c>
      <c r="EK116" s="68">
        <f t="shared" si="441"/>
        <v>0.69332311594004581</v>
      </c>
      <c r="EL116" s="68">
        <f t="shared" si="441"/>
        <v>0.18975158962569674</v>
      </c>
      <c r="EM116" s="68">
        <f t="shared" si="441"/>
        <v>0.28371511718072928</v>
      </c>
      <c r="EN116" s="68">
        <f t="shared" si="441"/>
        <v>7.3893647883083835E-2</v>
      </c>
      <c r="EO116" s="68">
        <f t="shared" si="441"/>
        <v>0.23171588348522582</v>
      </c>
      <c r="EP116" s="68">
        <f t="shared" si="442"/>
        <v>4.287656111734494E-2</v>
      </c>
      <c r="EQ116" s="68">
        <f t="shared" si="443"/>
        <v>0.19796199494603936</v>
      </c>
      <c r="ER116" s="68">
        <f t="shared" si="371"/>
        <v>0.59935958838501324</v>
      </c>
      <c r="ES116" s="68">
        <f t="shared" si="372"/>
        <v>3.6490690312633987E-2</v>
      </c>
      <c r="ET116" s="68">
        <f t="shared" si="373"/>
        <v>0.7216034009323371</v>
      </c>
      <c r="EU116" s="68">
        <f t="shared" si="374"/>
        <v>0.13045421786766651</v>
      </c>
      <c r="EV116" s="68">
        <f t="shared" si="375"/>
        <v>6.3858708047109483E-2</v>
      </c>
      <c r="EW116" s="68">
        <f t="shared" si="376"/>
        <v>0.23627721977430508</v>
      </c>
      <c r="EX116" s="67">
        <f t="shared" si="322"/>
        <v>1.0947207093790197E-2</v>
      </c>
      <c r="EY116" s="68">
        <f t="shared" si="322"/>
        <v>0.48258937938458452</v>
      </c>
      <c r="EZ116" s="68">
        <f t="shared" si="322"/>
        <v>0.22989134896959415</v>
      </c>
      <c r="FA116" s="67"/>
      <c r="FB116" s="68">
        <f t="shared" si="399"/>
        <v>0.13684008867237746</v>
      </c>
      <c r="FC116" s="68">
        <f t="shared" si="399"/>
        <v>0.2381017542899368</v>
      </c>
      <c r="FD116" s="68">
        <f t="shared" si="399"/>
        <v>0.25634709944625378</v>
      </c>
      <c r="FE116" s="68">
        <f t="shared" si="399"/>
        <v>0.1468750285083518</v>
      </c>
      <c r="FF116" s="67">
        <f t="shared" si="399"/>
        <v>1.2771741609421896E-2</v>
      </c>
      <c r="FG116" s="67">
        <f t="shared" si="451"/>
        <v>-4.2382072857337909E-2</v>
      </c>
      <c r="FH116" s="68">
        <f t="shared" si="452"/>
        <v>-0.11082455217471787</v>
      </c>
      <c r="FI116" s="68">
        <f t="shared" si="453"/>
        <v>4.3498503279119693E-2</v>
      </c>
      <c r="FJ116" s="68">
        <f t="shared" si="454"/>
        <v>-3.0111322751393277E-2</v>
      </c>
      <c r="FK116" s="68">
        <f t="shared" si="455"/>
        <v>3.1533405616280097E-2</v>
      </c>
      <c r="FL116" s="68">
        <f t="shared" si="456"/>
        <v>3.034498017942544E-2</v>
      </c>
      <c r="FM116" s="68">
        <f t="shared" si="457"/>
        <v>9.8124757229116621E-3</v>
      </c>
      <c r="FN116" s="68">
        <f t="shared" si="458"/>
        <v>-3.721886017629944E-2</v>
      </c>
      <c r="FO116" s="68">
        <f t="shared" si="459"/>
        <v>0.65794353741141121</v>
      </c>
      <c r="FP116" s="68">
        <f t="shared" si="460"/>
        <v>9.9979414575097555E-2</v>
      </c>
      <c r="FQ116" s="68">
        <f t="shared" si="461"/>
        <v>3.1643162959608166E-2</v>
      </c>
      <c r="FR116" s="68">
        <f t="shared" si="462"/>
        <v>0.79203737164046417</v>
      </c>
      <c r="FS116" s="68">
        <f t="shared" si="463"/>
        <v>1.4415708372340574E-2</v>
      </c>
      <c r="FT116" s="68">
        <f t="shared" si="464"/>
        <v>7.6594452148994921E-2</v>
      </c>
      <c r="FU116" s="68">
        <f t="shared" si="465"/>
        <v>0.15005025526445445</v>
      </c>
      <c r="FV116" s="68">
        <f t="shared" si="338"/>
        <v>6.9210708193797044E-3</v>
      </c>
      <c r="FW116" s="68">
        <f t="shared" si="338"/>
        <v>5.1844630565419103E-3</v>
      </c>
      <c r="FX116" s="68">
        <f t="shared" si="338"/>
        <v>0.36670073459659125</v>
      </c>
      <c r="FY116" s="68">
        <f t="shared" si="338"/>
        <v>0.27224213856652091</v>
      </c>
      <c r="FZ116" s="68">
        <f t="shared" si="338"/>
        <v>0.15972819362709723</v>
      </c>
      <c r="GA116" s="68">
        <f t="shared" si="338"/>
        <v>-8.5255104333245429E-3</v>
      </c>
      <c r="GB116" s="68">
        <f t="shared" si="338"/>
        <v>-2.7661292256923181E-2</v>
      </c>
      <c r="GC116" s="68">
        <f t="shared" si="444"/>
        <v>6.577588356266037E-2</v>
      </c>
      <c r="GD116" s="68">
        <f t="shared" si="445"/>
        <v>5.9093788809095132E-2</v>
      </c>
      <c r="GE116" s="68">
        <f t="shared" si="446"/>
        <v>0.40766306962479193</v>
      </c>
      <c r="GF116" s="68">
        <f t="shared" si="447"/>
        <v>1.3860442587856278E-2</v>
      </c>
      <c r="GG116" s="68">
        <f t="shared" si="448"/>
        <v>0.23418477096819723</v>
      </c>
      <c r="GH116" s="68">
        <f t="shared" si="449"/>
        <v>9.0384084327466224E-2</v>
      </c>
      <c r="GI116" s="68">
        <f t="shared" si="450"/>
        <v>0.11192858050021616</v>
      </c>
      <c r="GJ116" s="68">
        <f t="shared" si="367"/>
        <v>0.57994114513890549</v>
      </c>
      <c r="GK116" s="67">
        <f t="shared" si="368"/>
        <v>3.186444246698299E-3</v>
      </c>
      <c r="GL116" s="68">
        <f t="shared" si="369"/>
        <v>-0.10186414640017566</v>
      </c>
      <c r="GM116" s="68">
        <f t="shared" si="370"/>
        <v>-5.7637473257390631E-2</v>
      </c>
      <c r="GN116" s="67"/>
      <c r="GO116" s="68">
        <f t="shared" si="377"/>
        <v>0.12198240150031808</v>
      </c>
      <c r="GP116" s="68">
        <f t="shared" si="377"/>
        <v>-1.9030158512365142E-2</v>
      </c>
      <c r="GQ116" s="68">
        <f t="shared" si="377"/>
        <v>-4.1692269712584745E-2</v>
      </c>
      <c r="GR116" s="68">
        <f t="shared" si="377"/>
        <v>-3.6455877410785431E-2</v>
      </c>
      <c r="GS116" s="67">
        <f t="shared" si="377"/>
        <v>1.1078795027652437E-2</v>
      </c>
    </row>
    <row r="117" spans="1:201" s="71" customFormat="1" x14ac:dyDescent="0.15">
      <c r="A117" s="64">
        <v>1</v>
      </c>
      <c r="B117" s="64" t="s">
        <v>716</v>
      </c>
      <c r="C117" s="64" t="s">
        <v>717</v>
      </c>
      <c r="D117" s="64" t="s">
        <v>718</v>
      </c>
      <c r="E117" s="64">
        <v>153822</v>
      </c>
      <c r="F117" s="65">
        <v>77</v>
      </c>
      <c r="G117" s="66">
        <v>1007</v>
      </c>
      <c r="H117" s="66">
        <v>301</v>
      </c>
      <c r="I117" s="66">
        <v>917</v>
      </c>
      <c r="J117" s="66">
        <v>203</v>
      </c>
      <c r="K117" s="66">
        <v>235</v>
      </c>
      <c r="L117" s="66">
        <v>151</v>
      </c>
      <c r="M117" s="66">
        <v>542</v>
      </c>
      <c r="N117" s="66">
        <v>1133</v>
      </c>
      <c r="O117" s="66">
        <v>113</v>
      </c>
      <c r="P117" s="66">
        <v>78</v>
      </c>
      <c r="Q117" s="66">
        <v>1223</v>
      </c>
      <c r="R117" s="66">
        <v>146</v>
      </c>
      <c r="S117" s="66">
        <v>124</v>
      </c>
      <c r="T117" s="66">
        <v>156</v>
      </c>
      <c r="U117" s="66">
        <v>259</v>
      </c>
      <c r="V117" s="66">
        <v>13</v>
      </c>
      <c r="W117" s="66">
        <v>1056</v>
      </c>
      <c r="X117" s="66">
        <v>501</v>
      </c>
      <c r="Y117" s="66">
        <v>403</v>
      </c>
      <c r="Z117" s="66">
        <v>66</v>
      </c>
      <c r="AA117" s="66">
        <v>208</v>
      </c>
      <c r="AB117" s="66">
        <v>187</v>
      </c>
      <c r="AC117" s="66">
        <v>263</v>
      </c>
      <c r="AD117" s="66">
        <v>858</v>
      </c>
      <c r="AE117" s="66">
        <v>136</v>
      </c>
      <c r="AF117" s="66">
        <v>1187</v>
      </c>
      <c r="AG117" s="66">
        <v>208</v>
      </c>
      <c r="AH117" s="66">
        <v>117</v>
      </c>
      <c r="AI117" s="66">
        <v>74</v>
      </c>
      <c r="AJ117" s="65">
        <v>16</v>
      </c>
      <c r="AK117" s="66">
        <v>542</v>
      </c>
      <c r="AL117" s="66">
        <v>213</v>
      </c>
      <c r="AM117" s="65">
        <v>26</v>
      </c>
      <c r="AN117" s="66">
        <v>276</v>
      </c>
      <c r="AO117" s="66">
        <v>271</v>
      </c>
      <c r="AP117" s="66">
        <v>375</v>
      </c>
      <c r="AQ117" s="66">
        <v>219</v>
      </c>
      <c r="AR117" s="65">
        <v>15</v>
      </c>
      <c r="AS117" s="67">
        <f t="shared" si="378"/>
        <v>5.0057859083876173E-2</v>
      </c>
      <c r="AT117" s="68">
        <f t="shared" si="379"/>
        <v>0.6546527804865363</v>
      </c>
      <c r="AU117" s="68">
        <f t="shared" si="380"/>
        <v>0.1956807218733341</v>
      </c>
      <c r="AV117" s="68">
        <f t="shared" si="381"/>
        <v>0.59614359454434351</v>
      </c>
      <c r="AW117" s="68">
        <f t="shared" si="382"/>
        <v>0.13197071940294627</v>
      </c>
      <c r="AX117" s="68">
        <f t="shared" si="383"/>
        <v>0.15277398551572596</v>
      </c>
      <c r="AY117" s="68">
        <f t="shared" si="384"/>
        <v>9.8165411969679234E-2</v>
      </c>
      <c r="AZ117" s="68">
        <f t="shared" si="385"/>
        <v>0.35235531978520629</v>
      </c>
      <c r="BA117" s="68">
        <f t="shared" si="386"/>
        <v>0.73656564080560649</v>
      </c>
      <c r="BB117" s="68">
        <f t="shared" si="387"/>
        <v>7.3461533460753334E-2</v>
      </c>
      <c r="BC117" s="68">
        <f t="shared" si="388"/>
        <v>5.0707961149900532E-2</v>
      </c>
      <c r="BD117" s="68">
        <f t="shared" si="389"/>
        <v>0.79507482674779939</v>
      </c>
      <c r="BE117" s="68">
        <f t="shared" si="390"/>
        <v>9.4914901639557403E-2</v>
      </c>
      <c r="BF117" s="68">
        <f t="shared" si="391"/>
        <v>8.0612656187021361E-2</v>
      </c>
      <c r="BG117" s="68">
        <f t="shared" si="392"/>
        <v>0.10141592229980106</v>
      </c>
      <c r="BH117" s="68">
        <f t="shared" si="393"/>
        <v>0.16837643510031075</v>
      </c>
      <c r="BI117" s="68">
        <f t="shared" si="394"/>
        <v>8.4513268583167548E-3</v>
      </c>
      <c r="BJ117" s="68">
        <f t="shared" si="395"/>
        <v>0.68650778172173033</v>
      </c>
      <c r="BK117" s="68">
        <f t="shared" si="396"/>
        <v>0.3257011350782073</v>
      </c>
      <c r="BL117" s="68">
        <f t="shared" si="397"/>
        <v>0.26199113260781942</v>
      </c>
      <c r="BM117" s="68">
        <f t="shared" si="398"/>
        <v>4.2906736357608145E-2</v>
      </c>
      <c r="BN117" s="68">
        <f t="shared" si="353"/>
        <v>0.13522122973306808</v>
      </c>
      <c r="BO117" s="68">
        <f t="shared" si="354"/>
        <v>0.12156908634655642</v>
      </c>
      <c r="BP117" s="68">
        <f t="shared" si="355"/>
        <v>0.17097684336440822</v>
      </c>
      <c r="BQ117" s="68">
        <f t="shared" si="356"/>
        <v>0.55778757264890588</v>
      </c>
      <c r="BR117" s="68">
        <f t="shared" si="357"/>
        <v>8.8413880979313755E-2</v>
      </c>
      <c r="BS117" s="68">
        <f t="shared" si="358"/>
        <v>0.77167115237092221</v>
      </c>
      <c r="BT117" s="68">
        <f t="shared" si="359"/>
        <v>0.13522122973306808</v>
      </c>
      <c r="BU117" s="68">
        <f t="shared" si="360"/>
        <v>7.6061941724850798E-2</v>
      </c>
      <c r="BV117" s="68">
        <f t="shared" si="361"/>
        <v>4.8107552885803068E-2</v>
      </c>
      <c r="BW117" s="67">
        <f t="shared" si="362"/>
        <v>1.0401633056389853E-2</v>
      </c>
      <c r="BX117" s="68">
        <f t="shared" si="363"/>
        <v>0.35235531978520629</v>
      </c>
      <c r="BY117" s="68">
        <f t="shared" si="424"/>
        <v>0.13847174006318991</v>
      </c>
      <c r="BZ117" s="67">
        <f t="shared" si="424"/>
        <v>1.690265371663351E-2</v>
      </c>
      <c r="CA117" s="68">
        <f t="shared" si="424"/>
        <v>0.17942817022272498</v>
      </c>
      <c r="CB117" s="68">
        <f t="shared" si="352"/>
        <v>0.17617765989260314</v>
      </c>
      <c r="CC117" s="68">
        <f t="shared" si="352"/>
        <v>0.24378827475913717</v>
      </c>
      <c r="CD117" s="68">
        <f t="shared" si="352"/>
        <v>0.1423723524593361</v>
      </c>
      <c r="CE117" s="67">
        <f t="shared" si="352"/>
        <v>9.7515309903654888E-3</v>
      </c>
      <c r="CF117" s="64">
        <v>144483</v>
      </c>
      <c r="CG117" s="69">
        <v>105</v>
      </c>
      <c r="CH117" s="70">
        <v>1123</v>
      </c>
      <c r="CI117" s="70">
        <v>277</v>
      </c>
      <c r="CJ117" s="70">
        <v>876</v>
      </c>
      <c r="CK117" s="70">
        <v>178</v>
      </c>
      <c r="CL117" s="70">
        <v>71</v>
      </c>
      <c r="CM117" s="70">
        <v>128</v>
      </c>
      <c r="CN117" s="70">
        <v>489</v>
      </c>
      <c r="CO117" s="70">
        <v>139</v>
      </c>
      <c r="CP117" s="70">
        <v>12</v>
      </c>
      <c r="CQ117" s="70">
        <v>43</v>
      </c>
      <c r="CR117" s="70">
        <v>538</v>
      </c>
      <c r="CS117" s="70">
        <v>114</v>
      </c>
      <c r="CT117" s="70">
        <v>59</v>
      </c>
      <c r="CU117" s="70">
        <v>78</v>
      </c>
      <c r="CV117" s="70">
        <v>200</v>
      </c>
      <c r="CW117" s="70">
        <v>6</v>
      </c>
      <c r="CX117" s="70">
        <v>656</v>
      </c>
      <c r="CY117" s="70">
        <v>180</v>
      </c>
      <c r="CZ117" s="70">
        <v>277</v>
      </c>
      <c r="DA117" s="70">
        <v>43</v>
      </c>
      <c r="DB117" s="70">
        <v>258</v>
      </c>
      <c r="DC117" s="70">
        <v>134</v>
      </c>
      <c r="DD117" s="70">
        <v>246</v>
      </c>
      <c r="DE117" s="70">
        <v>639</v>
      </c>
      <c r="DF117" s="70">
        <v>80</v>
      </c>
      <c r="DG117" s="70">
        <v>476</v>
      </c>
      <c r="DH117" s="70">
        <v>105</v>
      </c>
      <c r="DI117" s="70">
        <v>80</v>
      </c>
      <c r="DJ117" s="70">
        <v>6</v>
      </c>
      <c r="DK117" s="69">
        <v>3</v>
      </c>
      <c r="DL117" s="70">
        <v>560</v>
      </c>
      <c r="DM117" s="70">
        <v>241</v>
      </c>
      <c r="DN117" s="69"/>
      <c r="DO117" s="70">
        <v>167</v>
      </c>
      <c r="DP117" s="70">
        <v>268</v>
      </c>
      <c r="DQ117" s="70">
        <v>332</v>
      </c>
      <c r="DR117" s="70">
        <v>193</v>
      </c>
      <c r="DS117" s="69">
        <v>12</v>
      </c>
      <c r="DT117" s="67">
        <f t="shared" si="425"/>
        <v>7.2672909615664125E-2</v>
      </c>
      <c r="DU117" s="68">
        <f t="shared" si="426"/>
        <v>0.77725407141324587</v>
      </c>
      <c r="DV117" s="68">
        <f t="shared" si="427"/>
        <v>0.19171805679560919</v>
      </c>
      <c r="DW117" s="68">
        <f t="shared" si="428"/>
        <v>0.60629970307925496</v>
      </c>
      <c r="DX117" s="68">
        <f t="shared" si="429"/>
        <v>0.12319788487226871</v>
      </c>
      <c r="DY117" s="68">
        <f t="shared" si="430"/>
        <v>4.9140729359163367E-2</v>
      </c>
      <c r="DZ117" s="68">
        <f t="shared" si="431"/>
        <v>8.8591737436238174E-2</v>
      </c>
      <c r="EA117" s="68">
        <f t="shared" si="432"/>
        <v>0.33844812192437862</v>
      </c>
      <c r="EB117" s="68">
        <f t="shared" si="433"/>
        <v>9.6205089872164889E-2</v>
      </c>
      <c r="EC117" s="68">
        <f t="shared" si="434"/>
        <v>8.3054753846473293E-3</v>
      </c>
      <c r="ED117" s="68">
        <f t="shared" si="435"/>
        <v>2.9761286794986262E-2</v>
      </c>
      <c r="EE117" s="68">
        <f t="shared" si="436"/>
        <v>0.37236214641168858</v>
      </c>
      <c r="EF117" s="68">
        <f t="shared" si="437"/>
        <v>7.8902016154149615E-2</v>
      </c>
      <c r="EG117" s="68">
        <f t="shared" si="438"/>
        <v>4.0835253974516032E-2</v>
      </c>
      <c r="EH117" s="68">
        <f t="shared" si="439"/>
        <v>5.3985590000207632E-2</v>
      </c>
      <c r="EI117" s="68">
        <f t="shared" si="440"/>
        <v>0.13842458974412214</v>
      </c>
      <c r="EJ117" s="68">
        <f t="shared" si="441"/>
        <v>4.1527376923236646E-3</v>
      </c>
      <c r="EK117" s="68">
        <f t="shared" si="441"/>
        <v>0.4540326543607206</v>
      </c>
      <c r="EL117" s="68">
        <f t="shared" si="441"/>
        <v>0.12458213076970993</v>
      </c>
      <c r="EM117" s="68">
        <f t="shared" si="441"/>
        <v>0.19171805679560919</v>
      </c>
      <c r="EN117" s="68">
        <f t="shared" si="441"/>
        <v>2.9761286794986262E-2</v>
      </c>
      <c r="EO117" s="68">
        <f t="shared" si="441"/>
        <v>0.17856772076991756</v>
      </c>
      <c r="EP117" s="68">
        <f t="shared" si="442"/>
        <v>9.2744475128561835E-2</v>
      </c>
      <c r="EQ117" s="68">
        <f t="shared" si="443"/>
        <v>0.17026224538527024</v>
      </c>
      <c r="ER117" s="68">
        <f t="shared" si="371"/>
        <v>0.44226656423247024</v>
      </c>
      <c r="ES117" s="68">
        <f t="shared" si="372"/>
        <v>5.5369835897648857E-2</v>
      </c>
      <c r="ET117" s="68">
        <f t="shared" si="373"/>
        <v>0.32945052359101068</v>
      </c>
      <c r="EU117" s="68">
        <f t="shared" si="374"/>
        <v>7.2672909615664125E-2</v>
      </c>
      <c r="EV117" s="68">
        <f t="shared" si="375"/>
        <v>5.5369835897648857E-2</v>
      </c>
      <c r="EW117" s="68">
        <f t="shared" si="376"/>
        <v>4.1527376923236646E-3</v>
      </c>
      <c r="EX117" s="67">
        <f t="shared" si="322"/>
        <v>2.0763688461618323E-3</v>
      </c>
      <c r="EY117" s="68">
        <f t="shared" si="322"/>
        <v>0.38758885128354198</v>
      </c>
      <c r="EZ117" s="68">
        <f t="shared" si="322"/>
        <v>0.16680163064166717</v>
      </c>
      <c r="FA117" s="67"/>
      <c r="FB117" s="68">
        <f t="shared" si="399"/>
        <v>0.11558453243634199</v>
      </c>
      <c r="FC117" s="68">
        <f t="shared" si="399"/>
        <v>0.18548895025712367</v>
      </c>
      <c r="FD117" s="68">
        <f t="shared" si="399"/>
        <v>0.22978481897524278</v>
      </c>
      <c r="FE117" s="68">
        <f t="shared" si="399"/>
        <v>0.13357972910307789</v>
      </c>
      <c r="FF117" s="67">
        <f t="shared" si="399"/>
        <v>8.3054753846473293E-3</v>
      </c>
      <c r="FG117" s="67">
        <f t="shared" si="451"/>
        <v>-2.2615050531787952E-2</v>
      </c>
      <c r="FH117" s="68">
        <f t="shared" si="452"/>
        <v>-0.12260129092670957</v>
      </c>
      <c r="FI117" s="68">
        <f t="shared" si="453"/>
        <v>3.9626650777249139E-3</v>
      </c>
      <c r="FJ117" s="68">
        <f t="shared" si="454"/>
        <v>-1.0156108534911445E-2</v>
      </c>
      <c r="FK117" s="68">
        <f t="shared" si="455"/>
        <v>8.7728345306775646E-3</v>
      </c>
      <c r="FL117" s="68">
        <f t="shared" si="456"/>
        <v>0.1036332561565626</v>
      </c>
      <c r="FM117" s="68">
        <f t="shared" si="457"/>
        <v>9.5736745334410595E-3</v>
      </c>
      <c r="FN117" s="68">
        <f t="shared" si="458"/>
        <v>1.3907197860827669E-2</v>
      </c>
      <c r="FO117" s="68">
        <f t="shared" si="459"/>
        <v>0.64036055093344157</v>
      </c>
      <c r="FP117" s="68">
        <f t="shared" si="460"/>
        <v>6.5156058076105999E-2</v>
      </c>
      <c r="FQ117" s="68">
        <f t="shared" si="461"/>
        <v>2.094667435491427E-2</v>
      </c>
      <c r="FR117" s="68">
        <f t="shared" si="462"/>
        <v>0.42271268033611081</v>
      </c>
      <c r="FS117" s="68">
        <f t="shared" si="463"/>
        <v>1.6012885485407788E-2</v>
      </c>
      <c r="FT117" s="68">
        <f t="shared" si="464"/>
        <v>3.9777402212505329E-2</v>
      </c>
      <c r="FU117" s="68">
        <f t="shared" si="465"/>
        <v>4.7430332299593432E-2</v>
      </c>
      <c r="FV117" s="68">
        <f t="shared" si="338"/>
        <v>2.9951845356188611E-2</v>
      </c>
      <c r="FW117" s="68">
        <f t="shared" si="338"/>
        <v>4.2985891659930902E-3</v>
      </c>
      <c r="FX117" s="68">
        <f t="shared" si="338"/>
        <v>0.23247512736100973</v>
      </c>
      <c r="FY117" s="68">
        <f t="shared" si="338"/>
        <v>0.20111900430849738</v>
      </c>
      <c r="FZ117" s="68">
        <f t="shared" si="338"/>
        <v>7.0273075812210234E-2</v>
      </c>
      <c r="GA117" s="68">
        <f t="shared" si="338"/>
        <v>1.3145449562621883E-2</v>
      </c>
      <c r="GB117" s="68">
        <f t="shared" si="338"/>
        <v>-4.3346491036849483E-2</v>
      </c>
      <c r="GC117" s="68">
        <f t="shared" si="444"/>
        <v>2.8824611217994581E-2</v>
      </c>
      <c r="GD117" s="68">
        <f t="shared" si="445"/>
        <v>7.145979791379764E-4</v>
      </c>
      <c r="GE117" s="68">
        <f t="shared" si="446"/>
        <v>0.11552100841643564</v>
      </c>
      <c r="GF117" s="68">
        <f t="shared" si="447"/>
        <v>3.3044045081664898E-2</v>
      </c>
      <c r="GG117" s="68">
        <f t="shared" si="448"/>
        <v>0.44222062877991153</v>
      </c>
      <c r="GH117" s="68">
        <f t="shared" si="449"/>
        <v>6.2548320117403952E-2</v>
      </c>
      <c r="GI117" s="68">
        <f t="shared" si="450"/>
        <v>2.0692105827201941E-2</v>
      </c>
      <c r="GJ117" s="68">
        <f t="shared" si="367"/>
        <v>4.39548151934794E-2</v>
      </c>
      <c r="GK117" s="67">
        <f t="shared" si="368"/>
        <v>8.3252642102280214E-3</v>
      </c>
      <c r="GL117" s="68">
        <f t="shared" si="369"/>
        <v>-3.5233531498335691E-2</v>
      </c>
      <c r="GM117" s="68">
        <f t="shared" si="370"/>
        <v>-2.8329890578477263E-2</v>
      </c>
      <c r="GN117" s="67"/>
      <c r="GO117" s="68">
        <f t="shared" si="377"/>
        <v>6.3843637786382981E-2</v>
      </c>
      <c r="GP117" s="68">
        <f t="shared" si="377"/>
        <v>-9.3112903645205247E-3</v>
      </c>
      <c r="GQ117" s="68">
        <f t="shared" si="377"/>
        <v>1.4003455783894392E-2</v>
      </c>
      <c r="GR117" s="68">
        <f t="shared" si="377"/>
        <v>8.7926233562582168E-3</v>
      </c>
      <c r="GS117" s="67">
        <f t="shared" si="377"/>
        <v>1.4460556057181596E-3</v>
      </c>
    </row>
    <row r="118" spans="1:201" s="71" customFormat="1" x14ac:dyDescent="0.15">
      <c r="A118" s="64">
        <v>1</v>
      </c>
      <c r="B118" s="64" t="s">
        <v>719</v>
      </c>
      <c r="C118" s="64" t="s">
        <v>720</v>
      </c>
      <c r="D118" s="64" t="s">
        <v>721</v>
      </c>
      <c r="E118" s="64">
        <v>155698</v>
      </c>
      <c r="F118" s="65">
        <v>61</v>
      </c>
      <c r="G118" s="66">
        <v>1732</v>
      </c>
      <c r="H118" s="66">
        <v>592</v>
      </c>
      <c r="I118" s="66">
        <v>1042</v>
      </c>
      <c r="J118" s="66">
        <v>582</v>
      </c>
      <c r="K118" s="66">
        <v>522</v>
      </c>
      <c r="L118" s="66">
        <v>411</v>
      </c>
      <c r="M118" s="66">
        <v>931</v>
      </c>
      <c r="N118" s="66">
        <v>3919</v>
      </c>
      <c r="O118" s="66">
        <v>242</v>
      </c>
      <c r="P118" s="66">
        <v>235</v>
      </c>
      <c r="Q118" s="66">
        <v>2733</v>
      </c>
      <c r="R118" s="66">
        <v>465</v>
      </c>
      <c r="S118" s="66">
        <v>755</v>
      </c>
      <c r="T118" s="66">
        <v>1663</v>
      </c>
      <c r="U118" s="66">
        <v>632</v>
      </c>
      <c r="V118" s="66">
        <v>146</v>
      </c>
      <c r="W118" s="66">
        <v>818</v>
      </c>
      <c r="X118" s="66">
        <v>827</v>
      </c>
      <c r="Y118" s="66">
        <v>1398</v>
      </c>
      <c r="Z118" s="66">
        <v>248</v>
      </c>
      <c r="AA118" s="66">
        <v>671</v>
      </c>
      <c r="AB118" s="66">
        <v>609</v>
      </c>
      <c r="AC118" s="66">
        <v>785</v>
      </c>
      <c r="AD118" s="66">
        <v>1812</v>
      </c>
      <c r="AE118" s="66">
        <v>358</v>
      </c>
      <c r="AF118" s="66">
        <v>4670</v>
      </c>
      <c r="AG118" s="66">
        <v>3160</v>
      </c>
      <c r="AH118" s="66">
        <v>413</v>
      </c>
      <c r="AI118" s="66">
        <v>2331</v>
      </c>
      <c r="AJ118" s="65">
        <v>87</v>
      </c>
      <c r="AK118" s="66">
        <v>533</v>
      </c>
      <c r="AL118" s="66">
        <v>298</v>
      </c>
      <c r="AM118" s="65">
        <v>71</v>
      </c>
      <c r="AN118" s="66">
        <v>582</v>
      </c>
      <c r="AO118" s="66">
        <v>1606</v>
      </c>
      <c r="AP118" s="66">
        <v>402</v>
      </c>
      <c r="AQ118" s="66">
        <v>256</v>
      </c>
      <c r="AR118" s="65">
        <v>17</v>
      </c>
      <c r="AS118" s="67">
        <f t="shared" si="378"/>
        <v>3.9178409485028709E-2</v>
      </c>
      <c r="AT118" s="68">
        <f t="shared" si="379"/>
        <v>1.1124099217716348</v>
      </c>
      <c r="AU118" s="68">
        <f t="shared" si="380"/>
        <v>0.38022325270716384</v>
      </c>
      <c r="AV118" s="68">
        <f t="shared" si="381"/>
        <v>0.66924430628524445</v>
      </c>
      <c r="AW118" s="68">
        <f t="shared" si="382"/>
        <v>0.37380056262765099</v>
      </c>
      <c r="AX118" s="68">
        <f t="shared" si="383"/>
        <v>0.3352644221505735</v>
      </c>
      <c r="AY118" s="68">
        <f t="shared" si="384"/>
        <v>0.26397256226798033</v>
      </c>
      <c r="AZ118" s="68">
        <f t="shared" si="385"/>
        <v>0.59795244640265122</v>
      </c>
      <c r="BA118" s="68">
        <f t="shared" si="386"/>
        <v>2.5170522421611068</v>
      </c>
      <c r="BB118" s="68">
        <f t="shared" si="387"/>
        <v>0.15542909992421225</v>
      </c>
      <c r="BC118" s="68">
        <f t="shared" si="388"/>
        <v>0.15093321686855324</v>
      </c>
      <c r="BD118" s="68">
        <f t="shared" si="389"/>
        <v>1.7553211987308766</v>
      </c>
      <c r="BE118" s="68">
        <f t="shared" si="390"/>
        <v>0.29865508869735002</v>
      </c>
      <c r="BF118" s="68">
        <f t="shared" si="391"/>
        <v>0.48491310100322421</v>
      </c>
      <c r="BG118" s="68">
        <f t="shared" si="392"/>
        <v>1.0680933602229958</v>
      </c>
      <c r="BH118" s="68">
        <f t="shared" si="393"/>
        <v>0.40591401302521546</v>
      </c>
      <c r="BI118" s="68">
        <f t="shared" si="394"/>
        <v>9.3771275160888387E-2</v>
      </c>
      <c r="BJ118" s="68">
        <f t="shared" si="395"/>
        <v>0.52537604850415554</v>
      </c>
      <c r="BK118" s="68">
        <f t="shared" si="396"/>
        <v>0.53115646957571705</v>
      </c>
      <c r="BL118" s="68">
        <f t="shared" si="397"/>
        <v>0.89789207311590391</v>
      </c>
      <c r="BM118" s="68">
        <f t="shared" si="398"/>
        <v>0.15928271397192001</v>
      </c>
      <c r="BN118" s="68">
        <f t="shared" si="353"/>
        <v>0.4309625043353158</v>
      </c>
      <c r="BO118" s="68">
        <f t="shared" si="354"/>
        <v>0.39114182584233581</v>
      </c>
      <c r="BP118" s="68">
        <f t="shared" si="355"/>
        <v>0.50418117124176287</v>
      </c>
      <c r="BQ118" s="68">
        <f t="shared" si="356"/>
        <v>1.163791442407738</v>
      </c>
      <c r="BR118" s="68">
        <f t="shared" si="357"/>
        <v>0.22993230484656194</v>
      </c>
      <c r="BS118" s="68">
        <f t="shared" si="358"/>
        <v>2.9993962671325258</v>
      </c>
      <c r="BT118" s="68">
        <f t="shared" si="359"/>
        <v>2.0295700651260775</v>
      </c>
      <c r="BU118" s="68">
        <f t="shared" si="360"/>
        <v>0.26525710028388289</v>
      </c>
      <c r="BV118" s="68">
        <f t="shared" si="361"/>
        <v>1.4971290575344578</v>
      </c>
      <c r="BW118" s="67">
        <f t="shared" si="362"/>
        <v>5.5877403691762258E-2</v>
      </c>
      <c r="BX118" s="68">
        <f t="shared" si="363"/>
        <v>0.34232938123803774</v>
      </c>
      <c r="BY118" s="68">
        <f t="shared" si="424"/>
        <v>0.19139616436948451</v>
      </c>
      <c r="BZ118" s="67">
        <f t="shared" si="424"/>
        <v>4.5601099564541614E-2</v>
      </c>
      <c r="CA118" s="68">
        <f t="shared" si="424"/>
        <v>0.37380056262765099</v>
      </c>
      <c r="CB118" s="68">
        <f t="shared" si="352"/>
        <v>1.0314840267697722</v>
      </c>
      <c r="CC118" s="68">
        <f t="shared" si="352"/>
        <v>0.2581921411964187</v>
      </c>
      <c r="CD118" s="68">
        <f t="shared" si="352"/>
        <v>0.16442086603553033</v>
      </c>
      <c r="CE118" s="67">
        <f t="shared" si="352"/>
        <v>1.0918573135171935E-2</v>
      </c>
      <c r="CF118" s="64">
        <v>143096</v>
      </c>
      <c r="CG118" s="69">
        <v>96</v>
      </c>
      <c r="CH118" s="70">
        <v>1974</v>
      </c>
      <c r="CI118" s="70">
        <v>517</v>
      </c>
      <c r="CJ118" s="70">
        <v>836</v>
      </c>
      <c r="CK118" s="70">
        <v>466</v>
      </c>
      <c r="CL118" s="70">
        <v>242</v>
      </c>
      <c r="CM118" s="70">
        <v>332</v>
      </c>
      <c r="CN118" s="70">
        <v>858</v>
      </c>
      <c r="CO118" s="70">
        <v>327</v>
      </c>
      <c r="CP118" s="70">
        <v>34</v>
      </c>
      <c r="CQ118" s="70">
        <v>140</v>
      </c>
      <c r="CR118" s="70">
        <v>1017</v>
      </c>
      <c r="CS118" s="70">
        <v>277</v>
      </c>
      <c r="CT118" s="70">
        <v>159</v>
      </c>
      <c r="CU118" s="70">
        <v>671</v>
      </c>
      <c r="CV118" s="70">
        <v>555</v>
      </c>
      <c r="CW118" s="70">
        <v>83</v>
      </c>
      <c r="CX118" s="70">
        <v>609</v>
      </c>
      <c r="CY118" s="70">
        <v>341</v>
      </c>
      <c r="CZ118" s="70">
        <v>937</v>
      </c>
      <c r="DA118" s="70">
        <v>131</v>
      </c>
      <c r="DB118" s="70">
        <v>464</v>
      </c>
      <c r="DC118" s="70">
        <v>354</v>
      </c>
      <c r="DD118" s="70">
        <v>354</v>
      </c>
      <c r="DE118" s="70">
        <v>1223</v>
      </c>
      <c r="DF118" s="70">
        <v>205</v>
      </c>
      <c r="DG118" s="70">
        <v>1401</v>
      </c>
      <c r="DH118" s="70">
        <v>1717</v>
      </c>
      <c r="DI118" s="70">
        <v>137</v>
      </c>
      <c r="DJ118" s="70">
        <v>147</v>
      </c>
      <c r="DK118" s="69">
        <v>63</v>
      </c>
      <c r="DL118" s="70">
        <v>414</v>
      </c>
      <c r="DM118" s="70">
        <v>264</v>
      </c>
      <c r="DN118" s="69"/>
      <c r="DO118" s="70">
        <v>305</v>
      </c>
      <c r="DP118" s="70">
        <v>1575</v>
      </c>
      <c r="DQ118" s="70">
        <v>400</v>
      </c>
      <c r="DR118" s="70">
        <v>245</v>
      </c>
      <c r="DS118" s="69">
        <v>17</v>
      </c>
      <c r="DT118" s="67">
        <f t="shared" si="425"/>
        <v>6.7087829149661757E-2</v>
      </c>
      <c r="DU118" s="68">
        <f t="shared" si="426"/>
        <v>1.37949348688992</v>
      </c>
      <c r="DV118" s="68">
        <f t="shared" si="427"/>
        <v>0.36129591323307431</v>
      </c>
      <c r="DW118" s="68">
        <f t="shared" si="428"/>
        <v>0.58422317884497121</v>
      </c>
      <c r="DX118" s="68">
        <f t="shared" si="429"/>
        <v>0.32565550399731646</v>
      </c>
      <c r="DY118" s="68">
        <f t="shared" si="430"/>
        <v>0.16911723598143905</v>
      </c>
      <c r="DZ118" s="68">
        <f t="shared" si="431"/>
        <v>0.23201207580924693</v>
      </c>
      <c r="EA118" s="68">
        <f t="shared" si="432"/>
        <v>0.59959747302510202</v>
      </c>
      <c r="EB118" s="68">
        <f t="shared" si="433"/>
        <v>0.22851791804103538</v>
      </c>
      <c r="EC118" s="68">
        <f t="shared" si="434"/>
        <v>2.3760272823838541E-2</v>
      </c>
      <c r="ED118" s="68">
        <f t="shared" si="435"/>
        <v>9.7836417509923418E-2</v>
      </c>
      <c r="EE118" s="68">
        <f t="shared" si="436"/>
        <v>0.71071169005422941</v>
      </c>
      <c r="EF118" s="68">
        <f t="shared" si="437"/>
        <v>0.19357634035891988</v>
      </c>
      <c r="EG118" s="68">
        <f t="shared" si="438"/>
        <v>0.11111421702912729</v>
      </c>
      <c r="EH118" s="68">
        <f t="shared" si="439"/>
        <v>0.46891597249399009</v>
      </c>
      <c r="EI118" s="68">
        <f t="shared" si="440"/>
        <v>0.38785151227148207</v>
      </c>
      <c r="EJ118" s="68">
        <f t="shared" si="441"/>
        <v>5.8003018952311733E-2</v>
      </c>
      <c r="EK118" s="68">
        <f t="shared" si="441"/>
        <v>0.42558841616816684</v>
      </c>
      <c r="EL118" s="68">
        <f t="shared" si="441"/>
        <v>0.23830155979202772</v>
      </c>
      <c r="EM118" s="68">
        <f t="shared" si="441"/>
        <v>0.65480516576284453</v>
      </c>
      <c r="EN118" s="68">
        <f t="shared" si="441"/>
        <v>9.1546933527142618E-2</v>
      </c>
      <c r="EO118" s="68">
        <f t="shared" si="441"/>
        <v>0.3242578408900319</v>
      </c>
      <c r="EP118" s="68">
        <f t="shared" si="442"/>
        <v>0.24738636998937777</v>
      </c>
      <c r="EQ118" s="68">
        <f t="shared" si="443"/>
        <v>0.24738636998937777</v>
      </c>
      <c r="ER118" s="68">
        <f t="shared" si="371"/>
        <v>0.85467099010454517</v>
      </c>
      <c r="ES118" s="68">
        <f t="shared" si="372"/>
        <v>0.14326046849667357</v>
      </c>
      <c r="ET118" s="68">
        <f t="shared" si="373"/>
        <v>0.97906300665287627</v>
      </c>
      <c r="EU118" s="68">
        <f t="shared" si="374"/>
        <v>1.1998937776038463</v>
      </c>
      <c r="EV118" s="68">
        <f t="shared" si="375"/>
        <v>9.5739922848996475E-2</v>
      </c>
      <c r="EW118" s="68">
        <f t="shared" si="376"/>
        <v>0.10272823838541958</v>
      </c>
      <c r="EX118" s="67">
        <f t="shared" si="322"/>
        <v>4.4026387879465535E-2</v>
      </c>
      <c r="EY118" s="68">
        <f t="shared" si="322"/>
        <v>0.28931626320791637</v>
      </c>
      <c r="EZ118" s="68">
        <f t="shared" si="322"/>
        <v>0.18449153016156986</v>
      </c>
      <c r="FA118" s="67"/>
      <c r="FB118" s="68">
        <f t="shared" si="399"/>
        <v>0.21314362386090457</v>
      </c>
      <c r="FC118" s="68">
        <f t="shared" si="399"/>
        <v>1.1006596969866385</v>
      </c>
      <c r="FD118" s="68">
        <f t="shared" si="399"/>
        <v>0.27953262145692404</v>
      </c>
      <c r="FE118" s="68">
        <f t="shared" si="399"/>
        <v>0.17121373064236597</v>
      </c>
      <c r="FF118" s="67">
        <f t="shared" si="399"/>
        <v>1.1880136411919271E-2</v>
      </c>
      <c r="FG118" s="67">
        <f t="shared" si="451"/>
        <v>-2.7909419664633048E-2</v>
      </c>
      <c r="FH118" s="68">
        <f t="shared" si="452"/>
        <v>-0.26708356511828524</v>
      </c>
      <c r="FI118" s="68">
        <f t="shared" si="453"/>
        <v>1.8927339474089533E-2</v>
      </c>
      <c r="FJ118" s="68">
        <f t="shared" si="454"/>
        <v>8.5021127440273236E-2</v>
      </c>
      <c r="FK118" s="68">
        <f t="shared" si="455"/>
        <v>4.8145058630334525E-2</v>
      </c>
      <c r="FL118" s="68">
        <f t="shared" si="456"/>
        <v>0.16614718616913446</v>
      </c>
      <c r="FM118" s="68">
        <f t="shared" si="457"/>
        <v>3.1960486458733395E-2</v>
      </c>
      <c r="FN118" s="68">
        <f t="shared" si="458"/>
        <v>-1.645026622450807E-3</v>
      </c>
      <c r="FO118" s="68">
        <f t="shared" si="459"/>
        <v>2.2885343241200715</v>
      </c>
      <c r="FP118" s="68">
        <f t="shared" si="460"/>
        <v>0.1316688271003737</v>
      </c>
      <c r="FQ118" s="68">
        <f t="shared" si="461"/>
        <v>5.309679935862982E-2</v>
      </c>
      <c r="FR118" s="68">
        <f t="shared" si="462"/>
        <v>1.0446095086766471</v>
      </c>
      <c r="FS118" s="68">
        <f t="shared" si="463"/>
        <v>0.10507874833843014</v>
      </c>
      <c r="FT118" s="68">
        <f t="shared" si="464"/>
        <v>0.37379888397409694</v>
      </c>
      <c r="FU118" s="68">
        <f t="shared" si="465"/>
        <v>0.59917738772900575</v>
      </c>
      <c r="FV118" s="68">
        <f t="shared" si="338"/>
        <v>1.806250075373339E-2</v>
      </c>
      <c r="FW118" s="68">
        <f t="shared" si="338"/>
        <v>3.5768256208576654E-2</v>
      </c>
      <c r="FX118" s="68">
        <f t="shared" si="338"/>
        <v>9.9787632335988696E-2</v>
      </c>
      <c r="FY118" s="68">
        <f t="shared" si="338"/>
        <v>0.29285490978368933</v>
      </c>
      <c r="FZ118" s="68">
        <f t="shared" si="338"/>
        <v>0.24308690735305938</v>
      </c>
      <c r="GA118" s="68">
        <f t="shared" si="338"/>
        <v>6.7735780444777391E-2</v>
      </c>
      <c r="GB118" s="68">
        <f t="shared" si="338"/>
        <v>0.1067046634452839</v>
      </c>
      <c r="GC118" s="68">
        <f t="shared" si="444"/>
        <v>0.14375545585295804</v>
      </c>
      <c r="GD118" s="68">
        <f t="shared" si="445"/>
        <v>0.25679480125238507</v>
      </c>
      <c r="GE118" s="68">
        <f t="shared" si="446"/>
        <v>0.30912045230319285</v>
      </c>
      <c r="GF118" s="68">
        <f t="shared" si="447"/>
        <v>8.667183634988837E-2</v>
      </c>
      <c r="GG118" s="68">
        <f t="shared" si="448"/>
        <v>2.0203332604796493</v>
      </c>
      <c r="GH118" s="68">
        <f t="shared" si="449"/>
        <v>0.82967628752223122</v>
      </c>
      <c r="GI118" s="68">
        <f t="shared" si="450"/>
        <v>0.16951717743488642</v>
      </c>
      <c r="GJ118" s="68">
        <f t="shared" si="367"/>
        <v>1.3944008191490382</v>
      </c>
      <c r="GK118" s="67">
        <f t="shared" si="368"/>
        <v>1.1851015812296722E-2</v>
      </c>
      <c r="GL118" s="68">
        <f t="shared" si="369"/>
        <v>5.3013118030121376E-2</v>
      </c>
      <c r="GM118" s="68">
        <f t="shared" si="370"/>
        <v>6.9046342079146505E-3</v>
      </c>
      <c r="GN118" s="67"/>
      <c r="GO118" s="68">
        <f t="shared" si="377"/>
        <v>0.16065693876674642</v>
      </c>
      <c r="GP118" s="68">
        <f t="shared" si="377"/>
        <v>-6.9175670216866214E-2</v>
      </c>
      <c r="GQ118" s="68">
        <f t="shared" si="377"/>
        <v>-2.1340480260505335E-2</v>
      </c>
      <c r="GR118" s="68">
        <f t="shared" si="377"/>
        <v>-6.7928646068356469E-3</v>
      </c>
      <c r="GS118" s="67">
        <f t="shared" si="377"/>
        <v>-9.6156327674733547E-4</v>
      </c>
    </row>
    <row r="119" spans="1:201" s="71" customFormat="1" x14ac:dyDescent="0.15">
      <c r="A119" s="64">
        <v>1</v>
      </c>
      <c r="B119" s="64" t="s">
        <v>722</v>
      </c>
      <c r="C119" s="64" t="s">
        <v>723</v>
      </c>
      <c r="D119" s="64" t="s">
        <v>724</v>
      </c>
      <c r="E119" s="64">
        <v>140205</v>
      </c>
      <c r="F119" s="65">
        <v>21</v>
      </c>
      <c r="G119" s="66">
        <v>1364</v>
      </c>
      <c r="H119" s="66">
        <v>371</v>
      </c>
      <c r="I119" s="66">
        <v>512</v>
      </c>
      <c r="J119" s="66">
        <v>621</v>
      </c>
      <c r="K119" s="66">
        <v>304</v>
      </c>
      <c r="L119" s="66">
        <v>297</v>
      </c>
      <c r="M119" s="66">
        <v>1027</v>
      </c>
      <c r="N119" s="66">
        <v>8341</v>
      </c>
      <c r="O119" s="66">
        <v>467</v>
      </c>
      <c r="P119" s="66">
        <v>80</v>
      </c>
      <c r="Q119" s="66">
        <v>1708</v>
      </c>
      <c r="R119" s="66">
        <v>604</v>
      </c>
      <c r="S119" s="66">
        <v>671</v>
      </c>
      <c r="T119" s="66">
        <v>1086</v>
      </c>
      <c r="U119" s="66">
        <v>2183</v>
      </c>
      <c r="V119" s="66">
        <v>1247</v>
      </c>
      <c r="W119" s="66">
        <v>573</v>
      </c>
      <c r="X119" s="66">
        <v>1352</v>
      </c>
      <c r="Y119" s="66">
        <v>1310</v>
      </c>
      <c r="Z119" s="66">
        <v>145</v>
      </c>
      <c r="AA119" s="66">
        <v>764</v>
      </c>
      <c r="AB119" s="66">
        <v>281</v>
      </c>
      <c r="AC119" s="66">
        <v>263</v>
      </c>
      <c r="AD119" s="66">
        <v>1630</v>
      </c>
      <c r="AE119" s="66">
        <v>247</v>
      </c>
      <c r="AF119" s="66">
        <v>11544</v>
      </c>
      <c r="AG119" s="66">
        <v>11265</v>
      </c>
      <c r="AH119" s="66">
        <v>1219</v>
      </c>
      <c r="AI119" s="66">
        <v>930</v>
      </c>
      <c r="AJ119" s="65">
        <v>16</v>
      </c>
      <c r="AK119" s="66">
        <v>190</v>
      </c>
      <c r="AL119" s="66">
        <v>121</v>
      </c>
      <c r="AM119" s="65">
        <v>34</v>
      </c>
      <c r="AN119" s="66">
        <v>271</v>
      </c>
      <c r="AO119" s="66">
        <v>1270</v>
      </c>
      <c r="AP119" s="66">
        <v>102</v>
      </c>
      <c r="AQ119" s="66">
        <v>69</v>
      </c>
      <c r="AR119" s="65">
        <v>24</v>
      </c>
      <c r="AS119" s="67">
        <f t="shared" si="378"/>
        <v>1.4978067829250026E-2</v>
      </c>
      <c r="AT119" s="68">
        <f t="shared" si="379"/>
        <v>0.97286116757604946</v>
      </c>
      <c r="AU119" s="68">
        <f t="shared" si="380"/>
        <v>0.2646125316500838</v>
      </c>
      <c r="AV119" s="68">
        <f t="shared" si="381"/>
        <v>0.36517955850361966</v>
      </c>
      <c r="AW119" s="68">
        <f t="shared" si="382"/>
        <v>0.44292286295067934</v>
      </c>
      <c r="AX119" s="68">
        <f t="shared" si="383"/>
        <v>0.21682536286152421</v>
      </c>
      <c r="AY119" s="68">
        <f t="shared" si="384"/>
        <v>0.21183267358510752</v>
      </c>
      <c r="AZ119" s="68">
        <f t="shared" si="385"/>
        <v>0.73249884098284657</v>
      </c>
      <c r="BA119" s="68">
        <f t="shared" si="386"/>
        <v>5.9491458935130703</v>
      </c>
      <c r="BB119" s="68">
        <f t="shared" si="387"/>
        <v>0.3330836988695125</v>
      </c>
      <c r="BC119" s="68">
        <f t="shared" si="388"/>
        <v>5.7059306016190581E-2</v>
      </c>
      <c r="BD119" s="68">
        <f t="shared" si="389"/>
        <v>1.2182161834456688</v>
      </c>
      <c r="BE119" s="68">
        <f t="shared" si="390"/>
        <v>0.43079776042223883</v>
      </c>
      <c r="BF119" s="68">
        <f t="shared" si="391"/>
        <v>0.47858492921079843</v>
      </c>
      <c r="BG119" s="68">
        <f t="shared" si="392"/>
        <v>0.77458007916978711</v>
      </c>
      <c r="BH119" s="68">
        <f t="shared" si="393"/>
        <v>1.5570058129168003</v>
      </c>
      <c r="BI119" s="68">
        <f t="shared" si="394"/>
        <v>0.88941193252737061</v>
      </c>
      <c r="BJ119" s="68">
        <f t="shared" si="395"/>
        <v>0.40868727934096505</v>
      </c>
      <c r="BK119" s="68">
        <f t="shared" si="396"/>
        <v>0.96430227167362081</v>
      </c>
      <c r="BL119" s="68">
        <f t="shared" si="397"/>
        <v>0.93434613601512062</v>
      </c>
      <c r="BM119" s="68">
        <f t="shared" si="398"/>
        <v>0.10341999215434541</v>
      </c>
      <c r="BN119" s="68">
        <f t="shared" si="353"/>
        <v>0.54491637245461999</v>
      </c>
      <c r="BO119" s="68">
        <f t="shared" si="354"/>
        <v>0.2004208123818694</v>
      </c>
      <c r="BP119" s="68">
        <f t="shared" si="355"/>
        <v>0.18758246852822652</v>
      </c>
      <c r="BQ119" s="68">
        <f t="shared" si="356"/>
        <v>1.1625833600798829</v>
      </c>
      <c r="BR119" s="68">
        <f t="shared" si="357"/>
        <v>0.1761706073249884</v>
      </c>
      <c r="BS119" s="68">
        <f t="shared" si="358"/>
        <v>8.2336578581363007</v>
      </c>
      <c r="BT119" s="68">
        <f t="shared" si="359"/>
        <v>8.0346635284048347</v>
      </c>
      <c r="BU119" s="68">
        <f t="shared" si="360"/>
        <v>0.86944117542170385</v>
      </c>
      <c r="BV119" s="68">
        <f t="shared" si="361"/>
        <v>0.66331443243821542</v>
      </c>
      <c r="BW119" s="67">
        <f t="shared" si="362"/>
        <v>1.1411861203238114E-2</v>
      </c>
      <c r="BX119" s="68">
        <f t="shared" si="363"/>
        <v>0.13551585178845263</v>
      </c>
      <c r="BY119" s="68">
        <f t="shared" si="424"/>
        <v>8.6302200349488253E-2</v>
      </c>
      <c r="BZ119" s="67">
        <f t="shared" si="424"/>
        <v>2.4250205056880997E-2</v>
      </c>
      <c r="CA119" s="68">
        <f t="shared" si="424"/>
        <v>0.19328839912984558</v>
      </c>
      <c r="CB119" s="68">
        <f t="shared" si="352"/>
        <v>0.90581648300702544</v>
      </c>
      <c r="CC119" s="68">
        <f t="shared" si="352"/>
        <v>7.275061517064299E-2</v>
      </c>
      <c r="CD119" s="68">
        <f t="shared" si="352"/>
        <v>4.9213651438964376E-2</v>
      </c>
      <c r="CE119" s="67">
        <f t="shared" si="352"/>
        <v>1.7117791804857174E-2</v>
      </c>
      <c r="CF119" s="64">
        <v>119067</v>
      </c>
      <c r="CG119" s="69">
        <v>34</v>
      </c>
      <c r="CH119" s="70">
        <v>1983</v>
      </c>
      <c r="CI119" s="70">
        <v>293</v>
      </c>
      <c r="CJ119" s="70">
        <v>463</v>
      </c>
      <c r="CK119" s="70">
        <v>612</v>
      </c>
      <c r="CL119" s="70">
        <v>116</v>
      </c>
      <c r="CM119" s="70">
        <v>222</v>
      </c>
      <c r="CN119" s="70">
        <v>348</v>
      </c>
      <c r="CO119" s="70">
        <v>491</v>
      </c>
      <c r="CP119" s="70">
        <v>46</v>
      </c>
      <c r="CQ119" s="70">
        <v>52</v>
      </c>
      <c r="CR119" s="70">
        <v>690</v>
      </c>
      <c r="CS119" s="70">
        <v>256</v>
      </c>
      <c r="CT119" s="70">
        <v>155</v>
      </c>
      <c r="CU119" s="70">
        <v>463</v>
      </c>
      <c r="CV119" s="70">
        <v>1942</v>
      </c>
      <c r="CW119" s="70">
        <v>267</v>
      </c>
      <c r="CX119" s="70">
        <v>390</v>
      </c>
      <c r="CY119" s="70">
        <v>527</v>
      </c>
      <c r="CZ119" s="70">
        <v>1017</v>
      </c>
      <c r="DA119" s="70">
        <v>100</v>
      </c>
      <c r="DB119" s="70">
        <v>408</v>
      </c>
      <c r="DC119" s="70">
        <v>66</v>
      </c>
      <c r="DD119" s="70">
        <v>146</v>
      </c>
      <c r="DE119" s="70">
        <v>684</v>
      </c>
      <c r="DF119" s="70">
        <v>91</v>
      </c>
      <c r="DG119" s="70">
        <v>7206</v>
      </c>
      <c r="DH119" s="70">
        <v>6582</v>
      </c>
      <c r="DI119" s="70">
        <v>260</v>
      </c>
      <c r="DJ119" s="70">
        <v>11</v>
      </c>
      <c r="DK119" s="69">
        <v>89</v>
      </c>
      <c r="DL119" s="70">
        <v>163</v>
      </c>
      <c r="DM119" s="70">
        <v>131</v>
      </c>
      <c r="DN119" s="69"/>
      <c r="DO119" s="70">
        <v>153</v>
      </c>
      <c r="DP119" s="70">
        <v>1514</v>
      </c>
      <c r="DQ119" s="70">
        <v>138</v>
      </c>
      <c r="DR119" s="70">
        <v>108</v>
      </c>
      <c r="DS119" s="69">
        <v>27</v>
      </c>
      <c r="DT119" s="67">
        <f t="shared" si="425"/>
        <v>2.8555351188826461E-2</v>
      </c>
      <c r="DU119" s="68">
        <f t="shared" si="426"/>
        <v>1.6654488649247905</v>
      </c>
      <c r="DV119" s="68">
        <f t="shared" si="427"/>
        <v>0.2460799381860633</v>
      </c>
      <c r="DW119" s="68">
        <f t="shared" si="428"/>
        <v>0.38885669413019563</v>
      </c>
      <c r="DX119" s="68">
        <f t="shared" si="429"/>
        <v>0.5139963213988763</v>
      </c>
      <c r="DY119" s="68">
        <f t="shared" si="430"/>
        <v>9.7424139350113792E-2</v>
      </c>
      <c r="DZ119" s="68">
        <f t="shared" si="431"/>
        <v>0.18644964599763159</v>
      </c>
      <c r="EA119" s="68">
        <f t="shared" si="432"/>
        <v>0.29227241805034143</v>
      </c>
      <c r="EB119" s="68">
        <f t="shared" si="433"/>
        <v>0.41237286569746451</v>
      </c>
      <c r="EC119" s="68">
        <f t="shared" si="434"/>
        <v>3.8633710431941679E-2</v>
      </c>
      <c r="ED119" s="68">
        <f t="shared" si="435"/>
        <v>4.3672890053499294E-2</v>
      </c>
      <c r="EE119" s="68">
        <f t="shared" si="436"/>
        <v>0.57950565647912522</v>
      </c>
      <c r="EF119" s="68">
        <f t="shared" si="437"/>
        <v>0.21500499718645805</v>
      </c>
      <c r="EG119" s="68">
        <f t="shared" si="438"/>
        <v>0.13017880689023825</v>
      </c>
      <c r="EH119" s="68">
        <f t="shared" si="439"/>
        <v>0.38885669413019563</v>
      </c>
      <c r="EI119" s="68">
        <f t="shared" si="440"/>
        <v>1.6310144708441467</v>
      </c>
      <c r="EJ119" s="68">
        <f t="shared" si="441"/>
        <v>0.22424349315931366</v>
      </c>
      <c r="EK119" s="68">
        <f t="shared" si="441"/>
        <v>0.32754667540124471</v>
      </c>
      <c r="EL119" s="68">
        <f t="shared" si="441"/>
        <v>0.44260794342681009</v>
      </c>
      <c r="EM119" s="68">
        <f t="shared" si="441"/>
        <v>0.85414094585401501</v>
      </c>
      <c r="EN119" s="68">
        <f t="shared" si="441"/>
        <v>8.3986327025960178E-2</v>
      </c>
      <c r="EO119" s="68">
        <f t="shared" si="441"/>
        <v>0.34266421426591748</v>
      </c>
      <c r="EP119" s="68">
        <f t="shared" si="442"/>
        <v>5.5430975837133717E-2</v>
      </c>
      <c r="EQ119" s="68">
        <f t="shared" si="443"/>
        <v>0.12262003745790186</v>
      </c>
      <c r="ER119" s="68">
        <f t="shared" si="371"/>
        <v>0.57446647685756758</v>
      </c>
      <c r="ES119" s="68">
        <f t="shared" si="372"/>
        <v>7.6427557593623754E-2</v>
      </c>
      <c r="ET119" s="68">
        <f t="shared" si="373"/>
        <v>6.0520547254906898</v>
      </c>
      <c r="EU119" s="68">
        <f t="shared" si="374"/>
        <v>5.5279800448486984</v>
      </c>
      <c r="EV119" s="68">
        <f t="shared" si="375"/>
        <v>0.21836445026749643</v>
      </c>
      <c r="EW119" s="68">
        <f t="shared" si="376"/>
        <v>9.2384959728556183E-3</v>
      </c>
      <c r="EX119" s="67">
        <f t="shared" si="322"/>
        <v>7.4747831053104549E-2</v>
      </c>
      <c r="EY119" s="68">
        <f t="shared" si="322"/>
        <v>0.13689771305231507</v>
      </c>
      <c r="EZ119" s="68">
        <f t="shared" si="322"/>
        <v>0.11002208840400782</v>
      </c>
      <c r="FA119" s="67"/>
      <c r="FB119" s="68">
        <f t="shared" si="399"/>
        <v>0.12849908034971907</v>
      </c>
      <c r="FC119" s="68">
        <f t="shared" si="399"/>
        <v>1.271552991173037</v>
      </c>
      <c r="FD119" s="68">
        <f t="shared" si="399"/>
        <v>0.11590113129582504</v>
      </c>
      <c r="FE119" s="68">
        <f t="shared" si="399"/>
        <v>9.0705233188036985E-2</v>
      </c>
      <c r="FF119" s="67">
        <f t="shared" si="399"/>
        <v>2.2676308297009246E-2</v>
      </c>
      <c r="FG119" s="67">
        <f t="shared" si="451"/>
        <v>-1.3577283359576435E-2</v>
      </c>
      <c r="FH119" s="68">
        <f t="shared" si="452"/>
        <v>-0.69258769734874104</v>
      </c>
      <c r="FI119" s="68">
        <f t="shared" si="453"/>
        <v>1.8532593464020503E-2</v>
      </c>
      <c r="FJ119" s="68">
        <f t="shared" si="454"/>
        <v>-2.3677135626575974E-2</v>
      </c>
      <c r="FK119" s="68">
        <f t="shared" si="455"/>
        <v>-7.1073458448196958E-2</v>
      </c>
      <c r="FL119" s="68">
        <f t="shared" si="456"/>
        <v>0.11940122351141041</v>
      </c>
      <c r="FM119" s="68">
        <f t="shared" si="457"/>
        <v>2.5383027587475931E-2</v>
      </c>
      <c r="FN119" s="68">
        <f t="shared" si="458"/>
        <v>0.44022642293250513</v>
      </c>
      <c r="FO119" s="68">
        <f t="shared" si="459"/>
        <v>5.536773027815606</v>
      </c>
      <c r="FP119" s="68">
        <f t="shared" si="460"/>
        <v>0.29444998843757081</v>
      </c>
      <c r="FQ119" s="68">
        <f t="shared" si="461"/>
        <v>1.3386415962691287E-2</v>
      </c>
      <c r="FR119" s="68">
        <f t="shared" si="462"/>
        <v>0.63871052696654362</v>
      </c>
      <c r="FS119" s="68">
        <f t="shared" si="463"/>
        <v>0.21579276323578078</v>
      </c>
      <c r="FT119" s="68">
        <f t="shared" si="464"/>
        <v>0.34840612232056017</v>
      </c>
      <c r="FU119" s="68">
        <f t="shared" si="465"/>
        <v>0.38572338503959147</v>
      </c>
      <c r="FV119" s="68">
        <f t="shared" si="338"/>
        <v>-7.4008657927346455E-2</v>
      </c>
      <c r="FW119" s="68">
        <f t="shared" si="338"/>
        <v>0.66516843936805692</v>
      </c>
      <c r="FX119" s="68">
        <f t="shared" si="338"/>
        <v>8.1140603939720335E-2</v>
      </c>
      <c r="FY119" s="68">
        <f t="shared" si="338"/>
        <v>0.52169432824681072</v>
      </c>
      <c r="FZ119" s="68">
        <f t="shared" si="338"/>
        <v>8.0205190161105611E-2</v>
      </c>
      <c r="GA119" s="68">
        <f t="shared" si="338"/>
        <v>1.9433665128385236E-2</v>
      </c>
      <c r="GB119" s="68">
        <f t="shared" si="338"/>
        <v>0.20225215818870251</v>
      </c>
      <c r="GC119" s="68">
        <f t="shared" si="444"/>
        <v>0.14498983654473568</v>
      </c>
      <c r="GD119" s="68">
        <f t="shared" si="445"/>
        <v>6.4962431070324664E-2</v>
      </c>
      <c r="GE119" s="68">
        <f t="shared" si="446"/>
        <v>0.58811688322231537</v>
      </c>
      <c r="GF119" s="68">
        <f t="shared" si="447"/>
        <v>9.974304973136465E-2</v>
      </c>
      <c r="GG119" s="68">
        <f t="shared" si="448"/>
        <v>2.1816031326456109</v>
      </c>
      <c r="GH119" s="68">
        <f t="shared" si="449"/>
        <v>2.5066834835561362</v>
      </c>
      <c r="GI119" s="68">
        <f t="shared" si="450"/>
        <v>0.65107672515420745</v>
      </c>
      <c r="GJ119" s="68">
        <f t="shared" si="367"/>
        <v>0.65407593646535978</v>
      </c>
      <c r="GK119" s="67">
        <f t="shared" si="368"/>
        <v>-6.3335969849866433E-2</v>
      </c>
      <c r="GL119" s="68">
        <f t="shared" si="369"/>
        <v>-1.3818612638624439E-3</v>
      </c>
      <c r="GM119" s="68">
        <f t="shared" si="370"/>
        <v>-2.3719888054519564E-2</v>
      </c>
      <c r="GN119" s="67"/>
      <c r="GO119" s="68">
        <f t="shared" si="377"/>
        <v>6.4789318780126504E-2</v>
      </c>
      <c r="GP119" s="68">
        <f t="shared" si="377"/>
        <v>-0.36573650816601155</v>
      </c>
      <c r="GQ119" s="68">
        <f t="shared" si="377"/>
        <v>-4.3150516125182045E-2</v>
      </c>
      <c r="GR119" s="68">
        <f t="shared" si="377"/>
        <v>-4.1491581749072609E-2</v>
      </c>
      <c r="GS119" s="67">
        <f t="shared" si="377"/>
        <v>-5.558516492152072E-3</v>
      </c>
    </row>
    <row r="120" spans="1:201" s="71" customFormat="1" x14ac:dyDescent="0.15">
      <c r="A120" s="64">
        <v>1</v>
      </c>
      <c r="B120" s="64" t="s">
        <v>725</v>
      </c>
      <c r="C120" s="64" t="s">
        <v>726</v>
      </c>
      <c r="D120" s="64" t="s">
        <v>727</v>
      </c>
      <c r="E120" s="64">
        <v>144560</v>
      </c>
      <c r="F120" s="65">
        <v>57</v>
      </c>
      <c r="G120" s="66">
        <v>1648</v>
      </c>
      <c r="H120" s="66">
        <v>689</v>
      </c>
      <c r="I120" s="66">
        <v>1080</v>
      </c>
      <c r="J120" s="66">
        <v>661</v>
      </c>
      <c r="K120" s="66">
        <v>332</v>
      </c>
      <c r="L120" s="66">
        <v>440</v>
      </c>
      <c r="M120" s="66">
        <v>1128</v>
      </c>
      <c r="N120" s="66">
        <v>1541</v>
      </c>
      <c r="O120" s="66">
        <v>149</v>
      </c>
      <c r="P120" s="66">
        <v>177</v>
      </c>
      <c r="Q120" s="66">
        <v>1782</v>
      </c>
      <c r="R120" s="66">
        <v>385</v>
      </c>
      <c r="S120" s="66">
        <v>210</v>
      </c>
      <c r="T120" s="66">
        <v>246</v>
      </c>
      <c r="U120" s="66">
        <v>650</v>
      </c>
      <c r="V120" s="66">
        <v>11</v>
      </c>
      <c r="W120" s="66">
        <v>1451</v>
      </c>
      <c r="X120" s="66">
        <v>440</v>
      </c>
      <c r="Y120" s="66">
        <v>562</v>
      </c>
      <c r="Z120" s="66">
        <v>203</v>
      </c>
      <c r="AA120" s="66">
        <v>411</v>
      </c>
      <c r="AB120" s="66">
        <v>298</v>
      </c>
      <c r="AC120" s="66">
        <v>381</v>
      </c>
      <c r="AD120" s="66">
        <v>1518</v>
      </c>
      <c r="AE120" s="66">
        <v>201</v>
      </c>
      <c r="AF120" s="66">
        <v>2712</v>
      </c>
      <c r="AG120" s="66">
        <v>1600</v>
      </c>
      <c r="AH120" s="66">
        <v>264</v>
      </c>
      <c r="AI120" s="66">
        <v>120</v>
      </c>
      <c r="AJ120" s="65">
        <v>21</v>
      </c>
      <c r="AK120" s="66">
        <v>1251</v>
      </c>
      <c r="AL120" s="66">
        <v>429</v>
      </c>
      <c r="AM120" s="65">
        <v>76</v>
      </c>
      <c r="AN120" s="66">
        <v>557</v>
      </c>
      <c r="AO120" s="66">
        <v>358</v>
      </c>
      <c r="AP120" s="66">
        <v>614</v>
      </c>
      <c r="AQ120" s="66">
        <v>350</v>
      </c>
      <c r="AR120" s="65">
        <v>71</v>
      </c>
      <c r="AS120" s="67">
        <f t="shared" si="378"/>
        <v>3.9429994465965693E-2</v>
      </c>
      <c r="AT120" s="68">
        <f t="shared" si="379"/>
        <v>1.1400110680686222</v>
      </c>
      <c r="AU120" s="68">
        <f t="shared" si="380"/>
        <v>0.4766187050359712</v>
      </c>
      <c r="AV120" s="68">
        <f t="shared" si="381"/>
        <v>0.74709463198671833</v>
      </c>
      <c r="AW120" s="68">
        <f t="shared" si="382"/>
        <v>0.45724958494742662</v>
      </c>
      <c r="AX120" s="68">
        <f t="shared" si="383"/>
        <v>0.22966242390702823</v>
      </c>
      <c r="AY120" s="68">
        <f t="shared" si="384"/>
        <v>0.30437188710570001</v>
      </c>
      <c r="AZ120" s="68">
        <f t="shared" si="385"/>
        <v>0.78029883785279475</v>
      </c>
      <c r="BA120" s="68">
        <f t="shared" si="386"/>
        <v>1.0659933591588269</v>
      </c>
      <c r="BB120" s="68">
        <f t="shared" si="387"/>
        <v>0.10307138904261205</v>
      </c>
      <c r="BC120" s="68">
        <f t="shared" si="388"/>
        <v>0.12244050913115662</v>
      </c>
      <c r="BD120" s="68">
        <f t="shared" si="389"/>
        <v>1.2327061427780852</v>
      </c>
      <c r="BE120" s="68">
        <f t="shared" si="390"/>
        <v>0.26632540121748755</v>
      </c>
      <c r="BF120" s="68">
        <f t="shared" si="391"/>
        <v>0.14526840066408411</v>
      </c>
      <c r="BG120" s="68">
        <f t="shared" si="392"/>
        <v>0.1701715550636414</v>
      </c>
      <c r="BH120" s="68">
        <f t="shared" si="393"/>
        <v>0.44964028776978415</v>
      </c>
      <c r="BI120" s="68">
        <f t="shared" si="394"/>
        <v>7.6092971776425015E-3</v>
      </c>
      <c r="BJ120" s="68">
        <f t="shared" si="395"/>
        <v>1.0037354731599337</v>
      </c>
      <c r="BK120" s="68">
        <f t="shared" si="396"/>
        <v>0.30437188710570001</v>
      </c>
      <c r="BL120" s="68">
        <f t="shared" si="397"/>
        <v>0.38876591034864416</v>
      </c>
      <c r="BM120" s="68">
        <f t="shared" si="398"/>
        <v>0.14042612064194798</v>
      </c>
      <c r="BN120" s="68">
        <f t="shared" ref="BN120:BN151" si="466">AA120/$E120*100</f>
        <v>0.28431101272827891</v>
      </c>
      <c r="BO120" s="68">
        <f t="shared" ref="BO120:BO151" si="467">AB120/$E120*100</f>
        <v>0.2061427780852241</v>
      </c>
      <c r="BP120" s="68">
        <f t="shared" ref="BP120:BP151" si="468">AC120/$E120*100</f>
        <v>0.26355838406198118</v>
      </c>
      <c r="BQ120" s="68">
        <f t="shared" ref="BQ120:BW156" si="469">AD120/$E120*100</f>
        <v>1.0500830105146652</v>
      </c>
      <c r="BR120" s="68">
        <f t="shared" si="469"/>
        <v>0.1390426120641948</v>
      </c>
      <c r="BS120" s="68">
        <f t="shared" si="469"/>
        <v>1.8760376314333149</v>
      </c>
      <c r="BT120" s="68">
        <f t="shared" si="469"/>
        <v>1.1068068622025455</v>
      </c>
      <c r="BU120" s="68">
        <f t="shared" si="469"/>
        <v>0.18262313226342003</v>
      </c>
      <c r="BV120" s="68">
        <f t="shared" si="469"/>
        <v>8.3010514665190924E-2</v>
      </c>
      <c r="BW120" s="67">
        <f t="shared" si="469"/>
        <v>1.4526840066408413E-2</v>
      </c>
      <c r="BX120" s="68">
        <f t="shared" ref="BX120:BX151" si="470">AK120/$E120*100</f>
        <v>0.86538461538461542</v>
      </c>
      <c r="BY120" s="68">
        <f t="shared" si="424"/>
        <v>0.29676258992805754</v>
      </c>
      <c r="BZ120" s="67">
        <f t="shared" si="424"/>
        <v>5.2573325954620921E-2</v>
      </c>
      <c r="CA120" s="68">
        <f t="shared" si="424"/>
        <v>0.38530713890426121</v>
      </c>
      <c r="CB120" s="68">
        <f t="shared" si="352"/>
        <v>0.2476480354178196</v>
      </c>
      <c r="CC120" s="68">
        <f t="shared" si="352"/>
        <v>0.42473713337022689</v>
      </c>
      <c r="CD120" s="68">
        <f t="shared" si="352"/>
        <v>0.24211400110680686</v>
      </c>
      <c r="CE120" s="67">
        <f t="shared" si="352"/>
        <v>4.9114554510237961E-2</v>
      </c>
      <c r="CF120" s="64">
        <v>133626</v>
      </c>
      <c r="CG120" s="69">
        <v>95</v>
      </c>
      <c r="CH120" s="70">
        <v>1738</v>
      </c>
      <c r="CI120" s="70">
        <v>662</v>
      </c>
      <c r="CJ120" s="70">
        <v>1036</v>
      </c>
      <c r="CK120" s="70">
        <v>580</v>
      </c>
      <c r="CL120" s="70">
        <v>209</v>
      </c>
      <c r="CM120" s="70">
        <v>328</v>
      </c>
      <c r="CN120" s="70">
        <v>1087</v>
      </c>
      <c r="CO120" s="70">
        <v>180</v>
      </c>
      <c r="CP120" s="70">
        <v>22</v>
      </c>
      <c r="CQ120" s="70">
        <v>101</v>
      </c>
      <c r="CR120" s="70">
        <v>855</v>
      </c>
      <c r="CS120" s="70">
        <v>263</v>
      </c>
      <c r="CT120" s="70">
        <v>93</v>
      </c>
      <c r="CU120" s="70">
        <v>101</v>
      </c>
      <c r="CV120" s="70">
        <v>485</v>
      </c>
      <c r="CW120" s="70">
        <v>0</v>
      </c>
      <c r="CX120" s="70">
        <v>1016</v>
      </c>
      <c r="CY120" s="70">
        <v>208</v>
      </c>
      <c r="CZ120" s="70">
        <v>438</v>
      </c>
      <c r="DA120" s="70">
        <v>137</v>
      </c>
      <c r="DB120" s="70">
        <v>407</v>
      </c>
      <c r="DC120" s="70">
        <v>140</v>
      </c>
      <c r="DD120" s="70">
        <v>345</v>
      </c>
      <c r="DE120" s="70">
        <v>1089</v>
      </c>
      <c r="DF120" s="70">
        <v>94</v>
      </c>
      <c r="DG120" s="70">
        <v>1621</v>
      </c>
      <c r="DH120" s="70">
        <v>978</v>
      </c>
      <c r="DI120" s="70">
        <v>149</v>
      </c>
      <c r="DJ120" s="70">
        <v>8</v>
      </c>
      <c r="DK120" s="69">
        <v>14</v>
      </c>
      <c r="DL120" s="70">
        <v>1577</v>
      </c>
      <c r="DM120" s="70">
        <v>543</v>
      </c>
      <c r="DN120" s="69"/>
      <c r="DO120" s="70">
        <v>309</v>
      </c>
      <c r="DP120" s="70">
        <v>244</v>
      </c>
      <c r="DQ120" s="70">
        <v>603</v>
      </c>
      <c r="DR120" s="70">
        <v>342</v>
      </c>
      <c r="DS120" s="69">
        <v>19</v>
      </c>
      <c r="DT120" s="67">
        <f t="shared" si="425"/>
        <v>7.1093948782422589E-2</v>
      </c>
      <c r="DU120" s="68">
        <f t="shared" si="426"/>
        <v>1.300645084040531</v>
      </c>
      <c r="DV120" s="68">
        <f t="shared" si="427"/>
        <v>0.49541256941014478</v>
      </c>
      <c r="DW120" s="68">
        <f t="shared" si="428"/>
        <v>0.77529822040620833</v>
      </c>
      <c r="DX120" s="68">
        <f t="shared" si="429"/>
        <v>0.43404726625057999</v>
      </c>
      <c r="DY120" s="68">
        <f t="shared" si="430"/>
        <v>0.15640668732132967</v>
      </c>
      <c r="DZ120" s="68">
        <f t="shared" si="431"/>
        <v>0.24546121263825904</v>
      </c>
      <c r="EA120" s="68">
        <f t="shared" si="432"/>
        <v>0.81346444554203523</v>
      </c>
      <c r="EB120" s="68">
        <f t="shared" si="433"/>
        <v>0.13470432400880067</v>
      </c>
      <c r="EC120" s="68">
        <f t="shared" si="434"/>
        <v>1.646386182329786E-2</v>
      </c>
      <c r="ED120" s="68">
        <f t="shared" si="435"/>
        <v>7.558409291604927E-2</v>
      </c>
      <c r="EE120" s="68">
        <f t="shared" si="436"/>
        <v>0.63984553904180319</v>
      </c>
      <c r="EF120" s="68">
        <f t="shared" si="437"/>
        <v>0.1968179845239699</v>
      </c>
      <c r="EG120" s="68">
        <f t="shared" si="438"/>
        <v>6.9597234071213682E-2</v>
      </c>
      <c r="EH120" s="68">
        <f t="shared" si="439"/>
        <v>7.558409291604927E-2</v>
      </c>
      <c r="EI120" s="68">
        <f t="shared" si="440"/>
        <v>0.3629533174681574</v>
      </c>
      <c r="EJ120" s="68">
        <f t="shared" si="441"/>
        <v>0</v>
      </c>
      <c r="EK120" s="68">
        <f t="shared" si="441"/>
        <v>0.76033107329411942</v>
      </c>
      <c r="EL120" s="68">
        <f t="shared" si="441"/>
        <v>0.15565832996572523</v>
      </c>
      <c r="EM120" s="68">
        <f t="shared" si="441"/>
        <v>0.32778052175474837</v>
      </c>
      <c r="EN120" s="68">
        <f t="shared" si="441"/>
        <v>0.10252495771780942</v>
      </c>
      <c r="EO120" s="68">
        <f t="shared" si="441"/>
        <v>0.30458144373101043</v>
      </c>
      <c r="EP120" s="68">
        <f t="shared" si="442"/>
        <v>0.10477002978462274</v>
      </c>
      <c r="EQ120" s="68">
        <f t="shared" si="443"/>
        <v>0.25818328768353466</v>
      </c>
      <c r="ER120" s="68">
        <f t="shared" si="371"/>
        <v>0.81496116025324417</v>
      </c>
      <c r="ES120" s="68">
        <f t="shared" si="372"/>
        <v>7.0345591426818135E-2</v>
      </c>
      <c r="ET120" s="68">
        <f t="shared" si="373"/>
        <v>1.2130872734348106</v>
      </c>
      <c r="EU120" s="68">
        <f t="shared" si="374"/>
        <v>0.73189349378115043</v>
      </c>
      <c r="EV120" s="68">
        <f t="shared" si="375"/>
        <v>0.11150524598506278</v>
      </c>
      <c r="EW120" s="68">
        <f t="shared" si="376"/>
        <v>5.9868588448355855E-3</v>
      </c>
      <c r="EX120" s="67">
        <f t="shared" si="322"/>
        <v>1.0477002978462276E-2</v>
      </c>
      <c r="EY120" s="68">
        <f t="shared" si="322"/>
        <v>1.1801595497882149</v>
      </c>
      <c r="EZ120" s="68">
        <f t="shared" si="322"/>
        <v>0.40635804409321541</v>
      </c>
      <c r="FA120" s="67"/>
      <c r="FB120" s="68">
        <f t="shared" si="399"/>
        <v>0.23124242288177452</v>
      </c>
      <c r="FC120" s="68">
        <f t="shared" si="399"/>
        <v>0.18259919476748537</v>
      </c>
      <c r="FD120" s="68">
        <f t="shared" si="399"/>
        <v>0.4512594854294823</v>
      </c>
      <c r="FE120" s="68">
        <f t="shared" si="399"/>
        <v>0.25593821561672131</v>
      </c>
      <c r="FF120" s="67">
        <f t="shared" si="399"/>
        <v>1.4218789756484518E-2</v>
      </c>
      <c r="FG120" s="67">
        <f t="shared" si="451"/>
        <v>-3.1663954316456897E-2</v>
      </c>
      <c r="FH120" s="68">
        <f t="shared" si="452"/>
        <v>-0.16063401597190885</v>
      </c>
      <c r="FI120" s="68">
        <f t="shared" si="453"/>
        <v>-1.8793864374173574E-2</v>
      </c>
      <c r="FJ120" s="68">
        <f t="shared" si="454"/>
        <v>-2.820358841949E-2</v>
      </c>
      <c r="FK120" s="68">
        <f t="shared" si="455"/>
        <v>2.3202318696846636E-2</v>
      </c>
      <c r="FL120" s="68">
        <f t="shared" si="456"/>
        <v>7.3255736585698561E-2</v>
      </c>
      <c r="FM120" s="68">
        <f t="shared" si="457"/>
        <v>5.8910674467440971E-2</v>
      </c>
      <c r="FN120" s="68">
        <f t="shared" si="458"/>
        <v>-3.3165607689240484E-2</v>
      </c>
      <c r="FO120" s="68">
        <f t="shared" si="459"/>
        <v>0.93128903515002626</v>
      </c>
      <c r="FP120" s="68">
        <f t="shared" si="460"/>
        <v>8.6607527219314195E-2</v>
      </c>
      <c r="FQ120" s="68">
        <f t="shared" si="461"/>
        <v>4.6856416215107347E-2</v>
      </c>
      <c r="FR120" s="68">
        <f t="shared" si="462"/>
        <v>0.59286060373628202</v>
      </c>
      <c r="FS120" s="68">
        <f t="shared" si="463"/>
        <v>6.9507416693517649E-2</v>
      </c>
      <c r="FT120" s="68">
        <f t="shared" si="464"/>
        <v>7.5671166592870431E-2</v>
      </c>
      <c r="FU120" s="68">
        <f t="shared" si="465"/>
        <v>9.458746214759213E-2</v>
      </c>
      <c r="FV120" s="68">
        <f t="shared" si="338"/>
        <v>8.6686970301626753E-2</v>
      </c>
      <c r="FW120" s="68">
        <f t="shared" si="338"/>
        <v>7.6092971776425015E-3</v>
      </c>
      <c r="FX120" s="68">
        <f t="shared" si="338"/>
        <v>0.2434043998658143</v>
      </c>
      <c r="FY120" s="68">
        <f t="shared" si="338"/>
        <v>0.14871355713997478</v>
      </c>
      <c r="FZ120" s="68">
        <f t="shared" si="338"/>
        <v>6.0985388593895795E-2</v>
      </c>
      <c r="GA120" s="68">
        <f t="shared" si="338"/>
        <v>3.7901162924138559E-2</v>
      </c>
      <c r="GB120" s="68">
        <f t="shared" si="338"/>
        <v>-2.0270431002731515E-2</v>
      </c>
      <c r="GC120" s="68">
        <f t="shared" si="444"/>
        <v>0.10137274830060136</v>
      </c>
      <c r="GD120" s="68">
        <f t="shared" si="445"/>
        <v>5.37509637844652E-3</v>
      </c>
      <c r="GE120" s="68">
        <f t="shared" si="446"/>
        <v>0.23512185026142107</v>
      </c>
      <c r="GF120" s="68">
        <f t="shared" si="447"/>
        <v>6.8697020637376663E-2</v>
      </c>
      <c r="GG120" s="68">
        <f t="shared" si="448"/>
        <v>0.66295035799850432</v>
      </c>
      <c r="GH120" s="68">
        <f t="shared" si="449"/>
        <v>0.37491336842139511</v>
      </c>
      <c r="GI120" s="68">
        <f t="shared" si="450"/>
        <v>7.1117886278357245E-2</v>
      </c>
      <c r="GJ120" s="68">
        <f t="shared" si="367"/>
        <v>7.7023655820355336E-2</v>
      </c>
      <c r="GK120" s="67">
        <f t="shared" si="368"/>
        <v>4.0498370879461371E-3</v>
      </c>
      <c r="GL120" s="68">
        <f t="shared" si="369"/>
        <v>-0.31477493440359949</v>
      </c>
      <c r="GM120" s="68">
        <f t="shared" si="370"/>
        <v>-0.10959545416515787</v>
      </c>
      <c r="GN120" s="67"/>
      <c r="GO120" s="68">
        <f t="shared" si="377"/>
        <v>0.1540647160224867</v>
      </c>
      <c r="GP120" s="68">
        <f t="shared" si="377"/>
        <v>6.5048840650334228E-2</v>
      </c>
      <c r="GQ120" s="68">
        <f t="shared" si="377"/>
        <v>-2.6522352059255405E-2</v>
      </c>
      <c r="GR120" s="68">
        <f t="shared" si="377"/>
        <v>-1.3824214509914445E-2</v>
      </c>
      <c r="GS120" s="67">
        <f t="shared" si="377"/>
        <v>3.4895764753753444E-2</v>
      </c>
    </row>
    <row r="121" spans="1:201" s="71" customFormat="1" x14ac:dyDescent="0.15">
      <c r="A121" s="64">
        <v>1</v>
      </c>
      <c r="B121" s="64" t="s">
        <v>728</v>
      </c>
      <c r="C121" s="64" t="s">
        <v>729</v>
      </c>
      <c r="D121" s="64" t="s">
        <v>730</v>
      </c>
      <c r="E121" s="64">
        <v>154380</v>
      </c>
      <c r="F121" s="65">
        <v>57</v>
      </c>
      <c r="G121" s="66">
        <v>1074</v>
      </c>
      <c r="H121" s="66">
        <v>396</v>
      </c>
      <c r="I121" s="66">
        <v>988</v>
      </c>
      <c r="J121" s="66">
        <v>331</v>
      </c>
      <c r="K121" s="66">
        <v>118</v>
      </c>
      <c r="L121" s="66">
        <v>217</v>
      </c>
      <c r="M121" s="66">
        <v>754</v>
      </c>
      <c r="N121" s="66">
        <v>656</v>
      </c>
      <c r="O121" s="66">
        <v>106</v>
      </c>
      <c r="P121" s="66">
        <v>132</v>
      </c>
      <c r="Q121" s="66">
        <v>1308</v>
      </c>
      <c r="R121" s="66">
        <v>283</v>
      </c>
      <c r="S121" s="66">
        <v>211</v>
      </c>
      <c r="T121" s="66">
        <v>262</v>
      </c>
      <c r="U121" s="66">
        <v>596</v>
      </c>
      <c r="V121" s="66">
        <v>16</v>
      </c>
      <c r="W121" s="66">
        <v>1123</v>
      </c>
      <c r="X121" s="66">
        <v>400</v>
      </c>
      <c r="Y121" s="66">
        <v>610</v>
      </c>
      <c r="Z121" s="66">
        <v>158</v>
      </c>
      <c r="AA121" s="66">
        <v>583</v>
      </c>
      <c r="AB121" s="66">
        <v>394</v>
      </c>
      <c r="AC121" s="66">
        <v>355</v>
      </c>
      <c r="AD121" s="66">
        <v>1308</v>
      </c>
      <c r="AE121" s="66">
        <v>121</v>
      </c>
      <c r="AF121" s="66">
        <v>2765</v>
      </c>
      <c r="AG121" s="66">
        <v>1107</v>
      </c>
      <c r="AH121" s="66">
        <v>225</v>
      </c>
      <c r="AI121" s="66">
        <v>140</v>
      </c>
      <c r="AJ121" s="65">
        <v>25</v>
      </c>
      <c r="AK121" s="66">
        <v>562</v>
      </c>
      <c r="AL121" s="66">
        <v>296</v>
      </c>
      <c r="AM121" s="65">
        <v>42</v>
      </c>
      <c r="AN121" s="66">
        <v>290</v>
      </c>
      <c r="AO121" s="66">
        <v>390</v>
      </c>
      <c r="AP121" s="66">
        <v>373</v>
      </c>
      <c r="AQ121" s="66">
        <v>239</v>
      </c>
      <c r="AR121" s="65">
        <v>28</v>
      </c>
      <c r="AS121" s="67">
        <f t="shared" si="378"/>
        <v>3.6921881072677805E-2</v>
      </c>
      <c r="AT121" s="68">
        <f t="shared" si="379"/>
        <v>0.69568596968519236</v>
      </c>
      <c r="AU121" s="68">
        <f t="shared" si="380"/>
        <v>0.25650991061018263</v>
      </c>
      <c r="AV121" s="68">
        <f t="shared" si="381"/>
        <v>0.63997927192641535</v>
      </c>
      <c r="AW121" s="68">
        <f t="shared" si="382"/>
        <v>0.21440601114133956</v>
      </c>
      <c r="AX121" s="68">
        <f t="shared" si="383"/>
        <v>7.6434771343438276E-2</v>
      </c>
      <c r="AY121" s="68">
        <f t="shared" si="384"/>
        <v>0.14056224899598393</v>
      </c>
      <c r="AZ121" s="68">
        <f t="shared" si="385"/>
        <v>0.48840523383858009</v>
      </c>
      <c r="BA121" s="68">
        <f t="shared" si="386"/>
        <v>0.4249255084855551</v>
      </c>
      <c r="BB121" s="68">
        <f t="shared" si="387"/>
        <v>6.8661743749190304E-2</v>
      </c>
      <c r="BC121" s="68">
        <f t="shared" si="388"/>
        <v>8.5503303536727554E-2</v>
      </c>
      <c r="BD121" s="68">
        <f t="shared" si="389"/>
        <v>0.84726000777302757</v>
      </c>
      <c r="BE121" s="68">
        <f t="shared" si="390"/>
        <v>0.18331390076434773</v>
      </c>
      <c r="BF121" s="68">
        <f t="shared" si="391"/>
        <v>0.13667573519885998</v>
      </c>
      <c r="BG121" s="68">
        <f t="shared" si="392"/>
        <v>0.16971110247441379</v>
      </c>
      <c r="BH121" s="68">
        <f t="shared" si="393"/>
        <v>0.38606037051431535</v>
      </c>
      <c r="BI121" s="68">
        <f t="shared" si="394"/>
        <v>1.0364036792330613E-2</v>
      </c>
      <c r="BJ121" s="68">
        <f t="shared" si="395"/>
        <v>0.72742583236170488</v>
      </c>
      <c r="BK121" s="68">
        <f t="shared" si="396"/>
        <v>0.25910091980826533</v>
      </c>
      <c r="BL121" s="68">
        <f t="shared" si="397"/>
        <v>0.39512890270760465</v>
      </c>
      <c r="BM121" s="68">
        <f t="shared" si="398"/>
        <v>0.10234486332426479</v>
      </c>
      <c r="BN121" s="68">
        <f t="shared" si="466"/>
        <v>0.37763959062054669</v>
      </c>
      <c r="BO121" s="68">
        <f t="shared" si="467"/>
        <v>0.25521440601114131</v>
      </c>
      <c r="BP121" s="68">
        <f t="shared" si="468"/>
        <v>0.22995206632983548</v>
      </c>
      <c r="BQ121" s="68">
        <f t="shared" si="469"/>
        <v>0.84726000777302757</v>
      </c>
      <c r="BR121" s="68">
        <f t="shared" si="469"/>
        <v>7.8378028242000256E-2</v>
      </c>
      <c r="BS121" s="68">
        <f t="shared" si="469"/>
        <v>1.7910351081746341</v>
      </c>
      <c r="BT121" s="68">
        <f t="shared" si="469"/>
        <v>0.71706179556937422</v>
      </c>
      <c r="BU121" s="68">
        <f t="shared" si="469"/>
        <v>0.14574426739214924</v>
      </c>
      <c r="BV121" s="68">
        <f t="shared" si="469"/>
        <v>9.0685321932892859E-2</v>
      </c>
      <c r="BW121" s="67">
        <f t="shared" si="469"/>
        <v>1.6193807488016583E-2</v>
      </c>
      <c r="BX121" s="68">
        <f t="shared" si="470"/>
        <v>0.36403679233061276</v>
      </c>
      <c r="BY121" s="68">
        <f t="shared" si="424"/>
        <v>0.19173468065811633</v>
      </c>
      <c r="BZ121" s="67">
        <f t="shared" si="424"/>
        <v>2.7205596579867861E-2</v>
      </c>
      <c r="CA121" s="68">
        <f t="shared" si="424"/>
        <v>0.18784816686099234</v>
      </c>
      <c r="CB121" s="68">
        <f t="shared" si="352"/>
        <v>0.25262339681305868</v>
      </c>
      <c r="CC121" s="68">
        <f t="shared" si="352"/>
        <v>0.24161160772120743</v>
      </c>
      <c r="CD121" s="68">
        <f t="shared" si="352"/>
        <v>0.15481279958543853</v>
      </c>
      <c r="CE121" s="67">
        <f t="shared" si="352"/>
        <v>1.8137064386578573E-2</v>
      </c>
      <c r="CF121" s="64">
        <v>150229</v>
      </c>
      <c r="CG121" s="69">
        <v>86</v>
      </c>
      <c r="CH121" s="70">
        <v>1128</v>
      </c>
      <c r="CI121" s="70">
        <v>441</v>
      </c>
      <c r="CJ121" s="70">
        <v>1077</v>
      </c>
      <c r="CK121" s="70">
        <v>256</v>
      </c>
      <c r="CL121" s="70">
        <v>63</v>
      </c>
      <c r="CM121" s="70">
        <v>179</v>
      </c>
      <c r="CN121" s="70">
        <v>790</v>
      </c>
      <c r="CO121" s="70">
        <v>147</v>
      </c>
      <c r="CP121" s="70">
        <v>22</v>
      </c>
      <c r="CQ121" s="70">
        <v>60</v>
      </c>
      <c r="CR121" s="70">
        <v>650</v>
      </c>
      <c r="CS121" s="70">
        <v>196</v>
      </c>
      <c r="CT121" s="70">
        <v>91</v>
      </c>
      <c r="CU121" s="70">
        <v>172</v>
      </c>
      <c r="CV121" s="70">
        <v>504</v>
      </c>
      <c r="CW121" s="70">
        <v>0</v>
      </c>
      <c r="CX121" s="70">
        <v>825</v>
      </c>
      <c r="CY121" s="70">
        <v>225</v>
      </c>
      <c r="CZ121" s="70">
        <v>497</v>
      </c>
      <c r="DA121" s="70">
        <v>75</v>
      </c>
      <c r="DB121" s="70">
        <v>514</v>
      </c>
      <c r="DC121" s="70">
        <v>224</v>
      </c>
      <c r="DD121" s="70">
        <v>288</v>
      </c>
      <c r="DE121" s="70">
        <v>1038</v>
      </c>
      <c r="DF121" s="70">
        <v>43</v>
      </c>
      <c r="DG121" s="70">
        <v>1395</v>
      </c>
      <c r="DH121" s="70">
        <v>508</v>
      </c>
      <c r="DI121" s="70">
        <v>117</v>
      </c>
      <c r="DJ121" s="70">
        <v>5</v>
      </c>
      <c r="DK121" s="69">
        <v>17</v>
      </c>
      <c r="DL121" s="70">
        <v>527</v>
      </c>
      <c r="DM121" s="70">
        <v>364</v>
      </c>
      <c r="DN121" s="69"/>
      <c r="DO121" s="70">
        <v>222</v>
      </c>
      <c r="DP121" s="70">
        <v>416</v>
      </c>
      <c r="DQ121" s="70">
        <v>374</v>
      </c>
      <c r="DR121" s="70">
        <v>212</v>
      </c>
      <c r="DS121" s="69">
        <v>46</v>
      </c>
      <c r="DT121" s="67">
        <f t="shared" si="425"/>
        <v>5.72459378681879E-2</v>
      </c>
      <c r="DU121" s="68">
        <f t="shared" si="426"/>
        <v>0.75085369668972035</v>
      </c>
      <c r="DV121" s="68">
        <f t="shared" si="427"/>
        <v>0.29355184418454494</v>
      </c>
      <c r="DW121" s="68">
        <f t="shared" si="428"/>
        <v>0.71690552423300424</v>
      </c>
      <c r="DX121" s="68">
        <f t="shared" si="429"/>
        <v>0.17040651272390817</v>
      </c>
      <c r="DY121" s="68">
        <f t="shared" si="430"/>
        <v>4.1935977740649277E-2</v>
      </c>
      <c r="DZ121" s="68">
        <f t="shared" si="431"/>
        <v>0.11915142881867016</v>
      </c>
      <c r="EA121" s="68">
        <f t="shared" si="432"/>
        <v>0.52586384785893536</v>
      </c>
      <c r="EB121" s="68">
        <f t="shared" si="433"/>
        <v>9.7850614728181642E-2</v>
      </c>
      <c r="EC121" s="68">
        <f t="shared" si="434"/>
        <v>1.4644309687210857E-2</v>
      </c>
      <c r="ED121" s="68">
        <f t="shared" si="435"/>
        <v>3.9939026419665978E-2</v>
      </c>
      <c r="EE121" s="68">
        <f t="shared" si="436"/>
        <v>0.43267278621304806</v>
      </c>
      <c r="EF121" s="68">
        <f t="shared" si="437"/>
        <v>0.13046748630424218</v>
      </c>
      <c r="EG121" s="68">
        <f t="shared" si="438"/>
        <v>6.0574190069826728E-2</v>
      </c>
      <c r="EH121" s="68">
        <f t="shared" si="439"/>
        <v>0.1144918757363758</v>
      </c>
      <c r="EI121" s="68">
        <f t="shared" si="440"/>
        <v>0.33548782192519422</v>
      </c>
      <c r="EJ121" s="68">
        <f t="shared" si="441"/>
        <v>0</v>
      </c>
      <c r="EK121" s="68">
        <f t="shared" si="441"/>
        <v>0.54916161327040725</v>
      </c>
      <c r="EL121" s="68">
        <f t="shared" si="441"/>
        <v>0.14977134907374742</v>
      </c>
      <c r="EM121" s="68">
        <f t="shared" si="441"/>
        <v>0.33082826884289984</v>
      </c>
      <c r="EN121" s="68">
        <f t="shared" si="441"/>
        <v>4.9923783024582467E-2</v>
      </c>
      <c r="EO121" s="68">
        <f t="shared" si="441"/>
        <v>0.34214432632847186</v>
      </c>
      <c r="EP121" s="68">
        <f t="shared" si="442"/>
        <v>0.14910569863341966</v>
      </c>
      <c r="EQ121" s="68">
        <f t="shared" si="443"/>
        <v>0.1917073268143967</v>
      </c>
      <c r="ER121" s="68">
        <f t="shared" si="371"/>
        <v>0.6909451570602213</v>
      </c>
      <c r="ES121" s="68">
        <f t="shared" si="372"/>
        <v>2.862296893409395E-2</v>
      </c>
      <c r="ET121" s="68">
        <f t="shared" si="373"/>
        <v>0.92858236425723395</v>
      </c>
      <c r="EU121" s="68">
        <f t="shared" si="374"/>
        <v>0.33815042368650527</v>
      </c>
      <c r="EV121" s="68">
        <f t="shared" si="375"/>
        <v>7.788110151834865E-2</v>
      </c>
      <c r="EW121" s="68">
        <f t="shared" si="376"/>
        <v>3.3282522016388309E-3</v>
      </c>
      <c r="EX121" s="67">
        <f t="shared" si="322"/>
        <v>1.1316057485572028E-2</v>
      </c>
      <c r="EY121" s="68">
        <f t="shared" si="322"/>
        <v>0.35079778205273282</v>
      </c>
      <c r="EZ121" s="68">
        <f t="shared" si="322"/>
        <v>0.24229676027930691</v>
      </c>
      <c r="FA121" s="67"/>
      <c r="FB121" s="68">
        <f t="shared" si="399"/>
        <v>0.14777439775276413</v>
      </c>
      <c r="FC121" s="68">
        <f t="shared" si="399"/>
        <v>0.27691058317635081</v>
      </c>
      <c r="FD121" s="68">
        <f t="shared" si="399"/>
        <v>0.24895326468258461</v>
      </c>
      <c r="FE121" s="68">
        <f t="shared" si="399"/>
        <v>0.14111789334948643</v>
      </c>
      <c r="FF121" s="67">
        <f t="shared" si="399"/>
        <v>3.0619920255077249E-2</v>
      </c>
      <c r="FG121" s="67">
        <f t="shared" si="451"/>
        <v>-2.0324056795510095E-2</v>
      </c>
      <c r="FH121" s="68">
        <f t="shared" si="452"/>
        <v>-5.5167727004527989E-2</v>
      </c>
      <c r="FI121" s="68">
        <f t="shared" si="453"/>
        <v>-3.7041933574362307E-2</v>
      </c>
      <c r="FJ121" s="68">
        <f t="shared" si="454"/>
        <v>-7.6926252306588894E-2</v>
      </c>
      <c r="FK121" s="68">
        <f t="shared" si="455"/>
        <v>4.3999498417431393E-2</v>
      </c>
      <c r="FL121" s="68">
        <f t="shared" si="456"/>
        <v>3.4498793602788999E-2</v>
      </c>
      <c r="FM121" s="68">
        <f t="shared" si="457"/>
        <v>2.1410820177313772E-2</v>
      </c>
      <c r="FN121" s="68">
        <f t="shared" si="458"/>
        <v>-3.7458614020355274E-2</v>
      </c>
      <c r="FO121" s="68">
        <f t="shared" si="459"/>
        <v>0.32707489375737347</v>
      </c>
      <c r="FP121" s="68">
        <f t="shared" si="460"/>
        <v>5.4017434061979445E-2</v>
      </c>
      <c r="FQ121" s="68">
        <f t="shared" si="461"/>
        <v>4.5564277117061576E-2</v>
      </c>
      <c r="FR121" s="68">
        <f t="shared" si="462"/>
        <v>0.41458722155997951</v>
      </c>
      <c r="FS121" s="68">
        <f t="shared" si="463"/>
        <v>5.2846414460105545E-2</v>
      </c>
      <c r="FT121" s="68">
        <f t="shared" si="464"/>
        <v>7.6101545129033249E-2</v>
      </c>
      <c r="FU121" s="68">
        <f t="shared" si="465"/>
        <v>5.5219226738037988E-2</v>
      </c>
      <c r="FV121" s="68">
        <f t="shared" si="338"/>
        <v>5.0572548589121136E-2</v>
      </c>
      <c r="FW121" s="68">
        <f t="shared" si="338"/>
        <v>1.0364036792330613E-2</v>
      </c>
      <c r="FX121" s="68">
        <f t="shared" si="338"/>
        <v>0.17826421909129764</v>
      </c>
      <c r="FY121" s="68">
        <f t="shared" si="338"/>
        <v>0.10932957073451791</v>
      </c>
      <c r="FZ121" s="68">
        <f t="shared" si="338"/>
        <v>6.4300633864704804E-2</v>
      </c>
      <c r="GA121" s="68">
        <f t="shared" si="338"/>
        <v>5.2421080299682322E-2</v>
      </c>
      <c r="GB121" s="68">
        <f t="shared" si="338"/>
        <v>3.5495264292074835E-2</v>
      </c>
      <c r="GC121" s="68">
        <f t="shared" si="444"/>
        <v>0.10610870737772166</v>
      </c>
      <c r="GD121" s="68">
        <f t="shared" si="445"/>
        <v>3.8244739515438775E-2</v>
      </c>
      <c r="GE121" s="68">
        <f t="shared" si="446"/>
        <v>0.15631485071280626</v>
      </c>
      <c r="GF121" s="68">
        <f t="shared" si="447"/>
        <v>4.9755059307906302E-2</v>
      </c>
      <c r="GG121" s="68">
        <f t="shared" si="448"/>
        <v>0.86245274391740012</v>
      </c>
      <c r="GH121" s="68">
        <f t="shared" si="449"/>
        <v>0.37891137188286894</v>
      </c>
      <c r="GI121" s="68">
        <f t="shared" si="450"/>
        <v>6.7863165873800591E-2</v>
      </c>
      <c r="GJ121" s="68">
        <f t="shared" si="367"/>
        <v>8.7357069731254025E-2</v>
      </c>
      <c r="GK121" s="67">
        <f t="shared" si="368"/>
        <v>4.8777500024445551E-3</v>
      </c>
      <c r="GL121" s="68">
        <f t="shared" si="369"/>
        <v>1.3239010277879937E-2</v>
      </c>
      <c r="GM121" s="68">
        <f t="shared" si="370"/>
        <v>-5.0562079621190581E-2</v>
      </c>
      <c r="GN121" s="67"/>
      <c r="GO121" s="68">
        <f t="shared" si="377"/>
        <v>4.0073769108228213E-2</v>
      </c>
      <c r="GP121" s="68">
        <f t="shared" si="377"/>
        <v>-2.4287186363292135E-2</v>
      </c>
      <c r="GQ121" s="68">
        <f t="shared" si="377"/>
        <v>-7.3416569613771743E-3</v>
      </c>
      <c r="GR121" s="68">
        <f t="shared" si="377"/>
        <v>1.3694906235952098E-2</v>
      </c>
      <c r="GS121" s="67">
        <f t="shared" si="377"/>
        <v>-1.2482855868498677E-2</v>
      </c>
    </row>
    <row r="122" spans="1:201" s="71" customFormat="1" x14ac:dyDescent="0.15">
      <c r="A122" s="64">
        <v>1</v>
      </c>
      <c r="B122" s="64" t="s">
        <v>731</v>
      </c>
      <c r="C122" s="64" t="s">
        <v>732</v>
      </c>
      <c r="D122" s="64" t="s">
        <v>733</v>
      </c>
      <c r="E122" s="64">
        <v>248821</v>
      </c>
      <c r="F122" s="65">
        <v>56</v>
      </c>
      <c r="G122" s="66">
        <v>2044</v>
      </c>
      <c r="H122" s="66">
        <v>609</v>
      </c>
      <c r="I122" s="66">
        <v>1737</v>
      </c>
      <c r="J122" s="66">
        <v>876</v>
      </c>
      <c r="K122" s="66">
        <v>356</v>
      </c>
      <c r="L122" s="66">
        <v>528</v>
      </c>
      <c r="M122" s="66">
        <v>1444</v>
      </c>
      <c r="N122" s="66">
        <v>3765</v>
      </c>
      <c r="O122" s="66">
        <v>350</v>
      </c>
      <c r="P122" s="66">
        <v>161</v>
      </c>
      <c r="Q122" s="66">
        <v>2920</v>
      </c>
      <c r="R122" s="66">
        <v>304</v>
      </c>
      <c r="S122" s="66">
        <v>1666</v>
      </c>
      <c r="T122" s="66">
        <v>3451</v>
      </c>
      <c r="U122" s="66">
        <v>1148</v>
      </c>
      <c r="V122" s="66">
        <v>1141</v>
      </c>
      <c r="W122" s="66">
        <v>1849</v>
      </c>
      <c r="X122" s="66">
        <v>2116</v>
      </c>
      <c r="Y122" s="66">
        <v>1705</v>
      </c>
      <c r="Z122" s="66">
        <v>306</v>
      </c>
      <c r="AA122" s="66">
        <v>527</v>
      </c>
      <c r="AB122" s="66">
        <v>680</v>
      </c>
      <c r="AC122" s="66">
        <v>1011</v>
      </c>
      <c r="AD122" s="66">
        <v>2686</v>
      </c>
      <c r="AE122" s="66">
        <v>932</v>
      </c>
      <c r="AF122" s="66">
        <v>4146</v>
      </c>
      <c r="AG122" s="66">
        <v>1933</v>
      </c>
      <c r="AH122" s="66">
        <v>1724</v>
      </c>
      <c r="AI122" s="66">
        <v>334</v>
      </c>
      <c r="AJ122" s="65">
        <v>43</v>
      </c>
      <c r="AK122" s="66">
        <v>657</v>
      </c>
      <c r="AL122" s="66">
        <v>315</v>
      </c>
      <c r="AM122" s="65">
        <v>84</v>
      </c>
      <c r="AN122" s="66">
        <v>681</v>
      </c>
      <c r="AO122" s="66">
        <v>1139</v>
      </c>
      <c r="AP122" s="66">
        <v>390</v>
      </c>
      <c r="AQ122" s="66">
        <v>224</v>
      </c>
      <c r="AR122" s="65">
        <v>25</v>
      </c>
      <c r="AS122" s="67">
        <f t="shared" si="378"/>
        <v>2.2506138951294302E-2</v>
      </c>
      <c r="AT122" s="68">
        <f t="shared" si="379"/>
        <v>0.82147407172224207</v>
      </c>
      <c r="AU122" s="68">
        <f t="shared" si="380"/>
        <v>0.24475426109532555</v>
      </c>
      <c r="AV122" s="68">
        <f t="shared" si="381"/>
        <v>0.69809220282853934</v>
      </c>
      <c r="AW122" s="68">
        <f t="shared" si="382"/>
        <v>0.35206031645238944</v>
      </c>
      <c r="AX122" s="68">
        <f t="shared" si="383"/>
        <v>0.14307474047608523</v>
      </c>
      <c r="AY122" s="68">
        <f t="shared" si="384"/>
        <v>0.21220073868363198</v>
      </c>
      <c r="AZ122" s="68">
        <f t="shared" si="385"/>
        <v>0.58033686867266021</v>
      </c>
      <c r="BA122" s="68">
        <f t="shared" si="386"/>
        <v>1.513135949136126</v>
      </c>
      <c r="BB122" s="68">
        <f t="shared" si="387"/>
        <v>0.14066336844558941</v>
      </c>
      <c r="BC122" s="68">
        <f t="shared" si="388"/>
        <v>6.4705149484971122E-2</v>
      </c>
      <c r="BD122" s="68">
        <f t="shared" si="389"/>
        <v>1.1735343881746316</v>
      </c>
      <c r="BE122" s="68">
        <f t="shared" si="390"/>
        <v>0.1221761828784548</v>
      </c>
      <c r="BF122" s="68">
        <f t="shared" si="391"/>
        <v>0.66955763380100553</v>
      </c>
      <c r="BG122" s="68">
        <f t="shared" si="392"/>
        <v>1.3869408128735115</v>
      </c>
      <c r="BH122" s="68">
        <f t="shared" si="393"/>
        <v>0.46137584850153324</v>
      </c>
      <c r="BI122" s="68">
        <f t="shared" si="394"/>
        <v>0.45856258113262149</v>
      </c>
      <c r="BJ122" s="68">
        <f t="shared" si="395"/>
        <v>0.743104480731128</v>
      </c>
      <c r="BK122" s="68">
        <f t="shared" si="396"/>
        <v>0.85041053608819195</v>
      </c>
      <c r="BL122" s="68">
        <f t="shared" si="397"/>
        <v>0.68523155199922836</v>
      </c>
      <c r="BM122" s="68">
        <f t="shared" si="398"/>
        <v>0.12297997355528673</v>
      </c>
      <c r="BN122" s="68">
        <f t="shared" si="466"/>
        <v>0.21179884334521604</v>
      </c>
      <c r="BO122" s="68">
        <f t="shared" si="467"/>
        <v>0.27328883012285937</v>
      </c>
      <c r="BP122" s="68">
        <f t="shared" si="468"/>
        <v>0.40631618713854534</v>
      </c>
      <c r="BQ122" s="68">
        <f t="shared" si="469"/>
        <v>1.0794908789852946</v>
      </c>
      <c r="BR122" s="68">
        <f t="shared" si="469"/>
        <v>0.37456645540368377</v>
      </c>
      <c r="BS122" s="68">
        <f t="shared" si="469"/>
        <v>1.6662580730726104</v>
      </c>
      <c r="BT122" s="68">
        <f t="shared" si="469"/>
        <v>0.77686368915806947</v>
      </c>
      <c r="BU122" s="68">
        <f t="shared" si="469"/>
        <v>0.69286756342913181</v>
      </c>
      <c r="BV122" s="68">
        <f t="shared" si="469"/>
        <v>0.13423304303093389</v>
      </c>
      <c r="BW122" s="67">
        <f t="shared" si="469"/>
        <v>1.7281499551886698E-2</v>
      </c>
      <c r="BX122" s="68">
        <f t="shared" si="470"/>
        <v>0.26404523733929208</v>
      </c>
      <c r="BY122" s="68">
        <f t="shared" si="424"/>
        <v>0.12659703160103047</v>
      </c>
      <c r="BZ122" s="67">
        <f t="shared" si="424"/>
        <v>3.375920842694146E-2</v>
      </c>
      <c r="CA122" s="68">
        <f t="shared" si="424"/>
        <v>0.27369072546127537</v>
      </c>
      <c r="CB122" s="68">
        <f t="shared" si="352"/>
        <v>0.45775879045578949</v>
      </c>
      <c r="CC122" s="68">
        <f t="shared" si="352"/>
        <v>0.15673918198222819</v>
      </c>
      <c r="CD122" s="68">
        <f t="shared" si="352"/>
        <v>9.0024555805177209E-2</v>
      </c>
      <c r="CE122" s="67">
        <f t="shared" si="352"/>
        <v>1.0047383460399243E-2</v>
      </c>
      <c r="CF122" s="64">
        <v>207057</v>
      </c>
      <c r="CG122" s="69">
        <v>101</v>
      </c>
      <c r="CH122" s="70">
        <v>2170</v>
      </c>
      <c r="CI122" s="70">
        <v>284</v>
      </c>
      <c r="CJ122" s="70">
        <v>1133</v>
      </c>
      <c r="CK122" s="70">
        <v>731</v>
      </c>
      <c r="CL122" s="70">
        <v>136</v>
      </c>
      <c r="CM122" s="70">
        <v>163</v>
      </c>
      <c r="CN122" s="70">
        <v>639</v>
      </c>
      <c r="CO122" s="70">
        <v>161</v>
      </c>
      <c r="CP122" s="70">
        <v>21</v>
      </c>
      <c r="CQ122" s="70">
        <v>72</v>
      </c>
      <c r="CR122" s="70">
        <v>737</v>
      </c>
      <c r="CS122" s="70">
        <v>153</v>
      </c>
      <c r="CT122" s="70">
        <v>305</v>
      </c>
      <c r="CU122" s="70">
        <v>628</v>
      </c>
      <c r="CV122" s="70">
        <v>729</v>
      </c>
      <c r="CW122" s="70">
        <v>616</v>
      </c>
      <c r="CX122" s="70">
        <v>806</v>
      </c>
      <c r="CY122" s="70">
        <v>399</v>
      </c>
      <c r="CZ122" s="70">
        <v>1169</v>
      </c>
      <c r="DA122" s="70">
        <v>146</v>
      </c>
      <c r="DB122" s="70">
        <v>471</v>
      </c>
      <c r="DC122" s="70">
        <v>309</v>
      </c>
      <c r="DD122" s="70">
        <v>989</v>
      </c>
      <c r="DE122" s="70">
        <v>1456</v>
      </c>
      <c r="DF122" s="70">
        <v>614</v>
      </c>
      <c r="DG122" s="70">
        <v>1660</v>
      </c>
      <c r="DH122" s="70">
        <v>761</v>
      </c>
      <c r="DI122" s="70">
        <v>224</v>
      </c>
      <c r="DJ122" s="70">
        <v>3</v>
      </c>
      <c r="DK122" s="69">
        <v>13</v>
      </c>
      <c r="DL122" s="70">
        <v>456</v>
      </c>
      <c r="DM122" s="70">
        <v>283</v>
      </c>
      <c r="DN122" s="69"/>
      <c r="DO122" s="70">
        <v>306</v>
      </c>
      <c r="DP122" s="70">
        <v>970</v>
      </c>
      <c r="DQ122" s="70">
        <v>353</v>
      </c>
      <c r="DR122" s="70">
        <v>173</v>
      </c>
      <c r="DS122" s="69">
        <v>22</v>
      </c>
      <c r="DT122" s="67">
        <f t="shared" si="425"/>
        <v>4.8778838677272444E-2</v>
      </c>
      <c r="DU122" s="68">
        <f t="shared" si="426"/>
        <v>1.0480205933631801</v>
      </c>
      <c r="DV122" s="68">
        <f t="shared" si="427"/>
        <v>0.13716029885490469</v>
      </c>
      <c r="DW122" s="68">
        <f t="shared" si="428"/>
        <v>0.54719231902326415</v>
      </c>
      <c r="DX122" s="68">
        <f t="shared" si="429"/>
        <v>0.3530428819117441</v>
      </c>
      <c r="DY122" s="68">
        <f t="shared" si="430"/>
        <v>6.5682396634743082E-2</v>
      </c>
      <c r="DZ122" s="68">
        <f t="shared" si="431"/>
        <v>7.8722284201934736E-2</v>
      </c>
      <c r="EA122" s="68">
        <f t="shared" si="432"/>
        <v>0.30861067242353557</v>
      </c>
      <c r="EB122" s="68">
        <f t="shared" si="433"/>
        <v>7.7756366604364982E-2</v>
      </c>
      <c r="EC122" s="68">
        <f t="shared" si="434"/>
        <v>1.0142134774482389E-2</v>
      </c>
      <c r="ED122" s="68">
        <f t="shared" si="435"/>
        <v>3.4773033512511049E-2</v>
      </c>
      <c r="EE122" s="68">
        <f t="shared" si="436"/>
        <v>0.35594063470445336</v>
      </c>
      <c r="EF122" s="68">
        <f t="shared" si="437"/>
        <v>7.3892696214085979E-2</v>
      </c>
      <c r="EG122" s="68">
        <f t="shared" si="438"/>
        <v>0.14730243362938708</v>
      </c>
      <c r="EH122" s="68">
        <f t="shared" si="439"/>
        <v>0.30329812563690189</v>
      </c>
      <c r="EI122" s="68">
        <f t="shared" si="440"/>
        <v>0.35207696431417435</v>
      </c>
      <c r="EJ122" s="68">
        <f t="shared" si="441"/>
        <v>0.29750262005148337</v>
      </c>
      <c r="EK122" s="68">
        <f t="shared" si="441"/>
        <v>0.3892647918206098</v>
      </c>
      <c r="EL122" s="68">
        <f t="shared" si="441"/>
        <v>0.19270056071516539</v>
      </c>
      <c r="EM122" s="68">
        <f t="shared" si="441"/>
        <v>0.56457883577951973</v>
      </c>
      <c r="EN122" s="68">
        <f t="shared" si="441"/>
        <v>7.0511984622591853E-2</v>
      </c>
      <c r="EO122" s="68">
        <f t="shared" si="441"/>
        <v>0.22747359422767643</v>
      </c>
      <c r="EP122" s="68">
        <f t="shared" si="442"/>
        <v>0.14923426882452656</v>
      </c>
      <c r="EQ122" s="68">
        <f t="shared" si="443"/>
        <v>0.47764625199824207</v>
      </c>
      <c r="ER122" s="68">
        <f t="shared" si="371"/>
        <v>0.70318801103077899</v>
      </c>
      <c r="ES122" s="68">
        <f t="shared" si="372"/>
        <v>0.29653670245391361</v>
      </c>
      <c r="ET122" s="68">
        <f t="shared" si="373"/>
        <v>0.80171160598289359</v>
      </c>
      <c r="EU122" s="68">
        <f t="shared" si="374"/>
        <v>0.36753164587529036</v>
      </c>
      <c r="EV122" s="68">
        <f t="shared" si="375"/>
        <v>0.10818277092781216</v>
      </c>
      <c r="EW122" s="68">
        <f t="shared" si="376"/>
        <v>1.4488763963546268E-3</v>
      </c>
      <c r="EX122" s="67">
        <f t="shared" si="322"/>
        <v>6.2784643842033836E-3</v>
      </c>
      <c r="EY122" s="68">
        <f t="shared" si="322"/>
        <v>0.22022921224590331</v>
      </c>
      <c r="EZ122" s="68">
        <f t="shared" si="322"/>
        <v>0.13667734005611981</v>
      </c>
      <c r="FA122" s="67"/>
      <c r="FB122" s="68">
        <f t="shared" si="399"/>
        <v>0.14778539242817196</v>
      </c>
      <c r="FC122" s="68">
        <f t="shared" si="399"/>
        <v>0.46847003482132943</v>
      </c>
      <c r="FD122" s="68">
        <f t="shared" si="399"/>
        <v>0.1704844559710611</v>
      </c>
      <c r="FE122" s="68">
        <f t="shared" si="399"/>
        <v>8.355187218978348E-2</v>
      </c>
      <c r="FF122" s="67">
        <f t="shared" si="399"/>
        <v>1.0625093573267264E-2</v>
      </c>
      <c r="FG122" s="67">
        <f t="shared" si="451"/>
        <v>-2.6272699725978142E-2</v>
      </c>
      <c r="FH122" s="68">
        <f t="shared" si="452"/>
        <v>-0.22654652164093803</v>
      </c>
      <c r="FI122" s="68">
        <f t="shared" si="453"/>
        <v>0.10759396224042087</v>
      </c>
      <c r="FJ122" s="68">
        <f t="shared" si="454"/>
        <v>0.15089988380527519</v>
      </c>
      <c r="FK122" s="68">
        <f t="shared" si="455"/>
        <v>-9.8256545935465622E-4</v>
      </c>
      <c r="FL122" s="68">
        <f t="shared" si="456"/>
        <v>7.7392343841342151E-2</v>
      </c>
      <c r="FM122" s="68">
        <f t="shared" si="457"/>
        <v>0.13347845448169726</v>
      </c>
      <c r="FN122" s="68">
        <f t="shared" si="458"/>
        <v>0.27172619624912464</v>
      </c>
      <c r="FO122" s="68">
        <f t="shared" si="459"/>
        <v>1.435379582531761</v>
      </c>
      <c r="FP122" s="68">
        <f t="shared" si="460"/>
        <v>0.13052123367110702</v>
      </c>
      <c r="FQ122" s="68">
        <f t="shared" si="461"/>
        <v>2.9932115972460073E-2</v>
      </c>
      <c r="FR122" s="68">
        <f t="shared" si="462"/>
        <v>0.81759375347017826</v>
      </c>
      <c r="FS122" s="68">
        <f t="shared" si="463"/>
        <v>4.8283486664368824E-2</v>
      </c>
      <c r="FT122" s="68">
        <f t="shared" si="464"/>
        <v>0.52225520017161842</v>
      </c>
      <c r="FU122" s="68">
        <f t="shared" si="465"/>
        <v>1.0836426872366096</v>
      </c>
      <c r="FV122" s="68">
        <f t="shared" si="338"/>
        <v>0.10929888418735889</v>
      </c>
      <c r="FW122" s="68">
        <f t="shared" si="338"/>
        <v>0.16105996108113813</v>
      </c>
      <c r="FX122" s="68">
        <f t="shared" si="338"/>
        <v>0.3538396889105182</v>
      </c>
      <c r="FY122" s="68">
        <f t="shared" si="338"/>
        <v>0.65770997537302656</v>
      </c>
      <c r="FZ122" s="68">
        <f t="shared" si="338"/>
        <v>0.12065271621970863</v>
      </c>
      <c r="GA122" s="68">
        <f t="shared" si="338"/>
        <v>5.2467988932694873E-2</v>
      </c>
      <c r="GB122" s="68">
        <f t="shared" si="338"/>
        <v>-1.5674750882460398E-2</v>
      </c>
      <c r="GC122" s="68">
        <f t="shared" si="444"/>
        <v>0.12405456129833281</v>
      </c>
      <c r="GD122" s="68">
        <f t="shared" si="445"/>
        <v>-7.1330064859696729E-2</v>
      </c>
      <c r="GE122" s="68">
        <f t="shared" si="446"/>
        <v>0.37630286795451562</v>
      </c>
      <c r="GF122" s="68">
        <f t="shared" si="447"/>
        <v>7.8029752949770159E-2</v>
      </c>
      <c r="GG122" s="68">
        <f t="shared" si="448"/>
        <v>0.86454646708971683</v>
      </c>
      <c r="GH122" s="68">
        <f t="shared" si="449"/>
        <v>0.40933204328277911</v>
      </c>
      <c r="GI122" s="68">
        <f t="shared" si="450"/>
        <v>0.58468479250131966</v>
      </c>
      <c r="GJ122" s="68">
        <f t="shared" si="367"/>
        <v>0.13278416663457926</v>
      </c>
      <c r="GK122" s="67">
        <f t="shared" si="368"/>
        <v>1.1003035167683315E-2</v>
      </c>
      <c r="GL122" s="68">
        <f t="shared" si="369"/>
        <v>4.3816025093388777E-2</v>
      </c>
      <c r="GM122" s="68">
        <f t="shared" si="370"/>
        <v>-1.0080308455089337E-2</v>
      </c>
      <c r="GN122" s="67"/>
      <c r="GO122" s="68">
        <f t="shared" si="377"/>
        <v>0.12590533303310342</v>
      </c>
      <c r="GP122" s="68">
        <f t="shared" si="377"/>
        <v>-1.071124436553994E-2</v>
      </c>
      <c r="GQ122" s="68">
        <f t="shared" si="377"/>
        <v>-1.3745273988832907E-2</v>
      </c>
      <c r="GR122" s="68">
        <f t="shared" si="377"/>
        <v>6.4726836153937289E-3</v>
      </c>
      <c r="GS122" s="67">
        <f t="shared" si="377"/>
        <v>-5.7771011286802086E-4</v>
      </c>
    </row>
    <row r="123" spans="1:201" s="71" customFormat="1" x14ac:dyDescent="0.15">
      <c r="A123" s="64">
        <v>1</v>
      </c>
      <c r="B123" s="64" t="s">
        <v>734</v>
      </c>
      <c r="C123" s="64" t="s">
        <v>735</v>
      </c>
      <c r="D123" s="64" t="s">
        <v>736</v>
      </c>
      <c r="E123" s="64">
        <v>273369</v>
      </c>
      <c r="F123" s="65">
        <v>320</v>
      </c>
      <c r="G123" s="66">
        <v>2677</v>
      </c>
      <c r="H123" s="66">
        <v>1561</v>
      </c>
      <c r="I123" s="66">
        <v>2008</v>
      </c>
      <c r="J123" s="66">
        <v>1402</v>
      </c>
      <c r="K123" s="66">
        <v>427</v>
      </c>
      <c r="L123" s="66">
        <v>1323</v>
      </c>
      <c r="M123" s="66">
        <v>2409</v>
      </c>
      <c r="N123" s="66">
        <v>2270</v>
      </c>
      <c r="O123" s="66">
        <v>198</v>
      </c>
      <c r="P123" s="66">
        <v>506</v>
      </c>
      <c r="Q123" s="66">
        <v>4673</v>
      </c>
      <c r="R123" s="66">
        <v>1989</v>
      </c>
      <c r="S123" s="66">
        <v>581</v>
      </c>
      <c r="T123" s="66">
        <v>586</v>
      </c>
      <c r="U123" s="66">
        <v>495</v>
      </c>
      <c r="V123" s="66">
        <v>37</v>
      </c>
      <c r="W123" s="66">
        <v>1371</v>
      </c>
      <c r="X123" s="66">
        <v>738</v>
      </c>
      <c r="Y123" s="66">
        <v>1022</v>
      </c>
      <c r="Z123" s="66">
        <v>1114</v>
      </c>
      <c r="AA123" s="66">
        <v>1417</v>
      </c>
      <c r="AB123" s="66">
        <v>1378</v>
      </c>
      <c r="AC123" s="66">
        <v>865</v>
      </c>
      <c r="AD123" s="66">
        <v>2605</v>
      </c>
      <c r="AE123" s="66">
        <v>642</v>
      </c>
      <c r="AF123" s="66">
        <v>1661</v>
      </c>
      <c r="AG123" s="66">
        <v>352</v>
      </c>
      <c r="AH123" s="66">
        <v>236</v>
      </c>
      <c r="AI123" s="66">
        <v>290</v>
      </c>
      <c r="AJ123" s="65">
        <v>90</v>
      </c>
      <c r="AK123" s="66">
        <v>1305</v>
      </c>
      <c r="AL123" s="66">
        <v>736</v>
      </c>
      <c r="AM123" s="65">
        <v>165</v>
      </c>
      <c r="AN123" s="66">
        <v>1301</v>
      </c>
      <c r="AO123" s="66">
        <v>465</v>
      </c>
      <c r="AP123" s="66">
        <v>1083</v>
      </c>
      <c r="AQ123" s="66">
        <v>542</v>
      </c>
      <c r="AR123" s="65">
        <v>30</v>
      </c>
      <c r="AS123" s="67">
        <f t="shared" si="378"/>
        <v>0.11705789610380109</v>
      </c>
      <c r="AT123" s="68">
        <f t="shared" si="379"/>
        <v>0.97926246209336099</v>
      </c>
      <c r="AU123" s="68">
        <f t="shared" si="380"/>
        <v>0.57102304943135473</v>
      </c>
      <c r="AV123" s="68">
        <f t="shared" si="381"/>
        <v>0.73453829805135185</v>
      </c>
      <c r="AW123" s="68">
        <f t="shared" si="382"/>
        <v>0.51285990730477848</v>
      </c>
      <c r="AX123" s="68">
        <f t="shared" si="383"/>
        <v>0.15619913011350958</v>
      </c>
      <c r="AY123" s="68">
        <f t="shared" si="384"/>
        <v>0.48396123920415263</v>
      </c>
      <c r="AZ123" s="68">
        <f t="shared" si="385"/>
        <v>0.88122647410642763</v>
      </c>
      <c r="BA123" s="68">
        <f t="shared" si="386"/>
        <v>0.8303794504863391</v>
      </c>
      <c r="BB123" s="68">
        <f t="shared" si="387"/>
        <v>7.2429573214226925E-2</v>
      </c>
      <c r="BC123" s="68">
        <f t="shared" si="388"/>
        <v>0.18509779821413547</v>
      </c>
      <c r="BD123" s="68">
        <f t="shared" si="389"/>
        <v>1.7094110890408201</v>
      </c>
      <c r="BE123" s="68">
        <f t="shared" si="390"/>
        <v>0.72758798547018866</v>
      </c>
      <c r="BF123" s="68">
        <f t="shared" si="391"/>
        <v>0.21253324261346385</v>
      </c>
      <c r="BG123" s="68">
        <f t="shared" si="392"/>
        <v>0.21436227224008575</v>
      </c>
      <c r="BH123" s="68">
        <f t="shared" si="393"/>
        <v>0.18107393303556732</v>
      </c>
      <c r="BI123" s="68">
        <f t="shared" si="394"/>
        <v>1.3534819237002001E-2</v>
      </c>
      <c r="BJ123" s="68">
        <f t="shared" si="395"/>
        <v>0.50151992361972286</v>
      </c>
      <c r="BK123" s="68">
        <f t="shared" si="396"/>
        <v>0.26996477288939125</v>
      </c>
      <c r="BL123" s="68">
        <f t="shared" si="397"/>
        <v>0.37385365568151474</v>
      </c>
      <c r="BM123" s="68">
        <f t="shared" si="398"/>
        <v>0.40750780081135751</v>
      </c>
      <c r="BN123" s="68">
        <f t="shared" si="466"/>
        <v>0.51834699618464419</v>
      </c>
      <c r="BO123" s="68">
        <f t="shared" si="467"/>
        <v>0.5040805650969935</v>
      </c>
      <c r="BP123" s="68">
        <f t="shared" si="468"/>
        <v>0.31642212540558734</v>
      </c>
      <c r="BQ123" s="68">
        <f t="shared" si="469"/>
        <v>0.95292443547000572</v>
      </c>
      <c r="BR123" s="68">
        <f t="shared" si="469"/>
        <v>0.23484740405825094</v>
      </c>
      <c r="BS123" s="68">
        <f t="shared" si="469"/>
        <v>0.60760364196379246</v>
      </c>
      <c r="BT123" s="68">
        <f t="shared" si="469"/>
        <v>0.1287636857141812</v>
      </c>
      <c r="BU123" s="68">
        <f t="shared" si="469"/>
        <v>8.6330198376553299E-2</v>
      </c>
      <c r="BV123" s="68">
        <f t="shared" si="469"/>
        <v>0.10608371834406974</v>
      </c>
      <c r="BW123" s="67">
        <f t="shared" si="469"/>
        <v>3.2922533279194061E-2</v>
      </c>
      <c r="BX123" s="68">
        <f t="shared" si="470"/>
        <v>0.47737673254831375</v>
      </c>
      <c r="BY123" s="68">
        <f t="shared" si="424"/>
        <v>0.26923316103874251</v>
      </c>
      <c r="BZ123" s="67">
        <f t="shared" si="424"/>
        <v>6.035797767852244E-2</v>
      </c>
      <c r="CA123" s="68">
        <f t="shared" si="424"/>
        <v>0.47591350884701628</v>
      </c>
      <c r="CB123" s="68">
        <f t="shared" si="352"/>
        <v>0.17009975527583596</v>
      </c>
      <c r="CC123" s="68">
        <f t="shared" si="352"/>
        <v>0.39616781712630184</v>
      </c>
      <c r="CD123" s="68">
        <f t="shared" si="352"/>
        <v>0.1982668115258131</v>
      </c>
      <c r="CE123" s="67">
        <f t="shared" si="352"/>
        <v>1.0974177759731352E-2</v>
      </c>
      <c r="CF123" s="64">
        <v>247817</v>
      </c>
      <c r="CG123" s="69">
        <v>262</v>
      </c>
      <c r="CH123" s="70">
        <v>2682</v>
      </c>
      <c r="CI123" s="70">
        <v>1271</v>
      </c>
      <c r="CJ123" s="70">
        <v>1591</v>
      </c>
      <c r="CK123" s="70">
        <v>963</v>
      </c>
      <c r="CL123" s="70">
        <v>222</v>
      </c>
      <c r="CM123" s="70">
        <v>624</v>
      </c>
      <c r="CN123" s="70">
        <v>2136</v>
      </c>
      <c r="CO123" s="70">
        <v>333</v>
      </c>
      <c r="CP123" s="70">
        <v>46</v>
      </c>
      <c r="CQ123" s="70">
        <v>209</v>
      </c>
      <c r="CR123" s="70">
        <v>1374</v>
      </c>
      <c r="CS123" s="70">
        <v>1500</v>
      </c>
      <c r="CT123" s="70">
        <v>232</v>
      </c>
      <c r="CU123" s="70">
        <v>232</v>
      </c>
      <c r="CV123" s="70">
        <v>443</v>
      </c>
      <c r="CW123" s="70">
        <v>34</v>
      </c>
      <c r="CX123" s="70">
        <v>901</v>
      </c>
      <c r="CY123" s="70">
        <v>352</v>
      </c>
      <c r="CZ123" s="70">
        <v>802</v>
      </c>
      <c r="DA123" s="70">
        <v>684</v>
      </c>
      <c r="DB123" s="70">
        <v>938</v>
      </c>
      <c r="DC123" s="70">
        <v>420</v>
      </c>
      <c r="DD123" s="70">
        <v>600</v>
      </c>
      <c r="DE123" s="70">
        <v>1641</v>
      </c>
      <c r="DF123" s="70">
        <v>509</v>
      </c>
      <c r="DG123" s="70">
        <v>1380</v>
      </c>
      <c r="DH123" s="70">
        <v>287</v>
      </c>
      <c r="DI123" s="70">
        <v>175</v>
      </c>
      <c r="DJ123" s="70">
        <v>12</v>
      </c>
      <c r="DK123" s="69">
        <v>51</v>
      </c>
      <c r="DL123" s="70">
        <v>874</v>
      </c>
      <c r="DM123" s="70">
        <v>698</v>
      </c>
      <c r="DN123" s="69"/>
      <c r="DO123" s="70">
        <v>584</v>
      </c>
      <c r="DP123" s="70">
        <v>336</v>
      </c>
      <c r="DQ123" s="70">
        <v>772</v>
      </c>
      <c r="DR123" s="70">
        <v>373</v>
      </c>
      <c r="DS123" s="69">
        <v>23</v>
      </c>
      <c r="DT123" s="67">
        <f t="shared" si="425"/>
        <v>0.10572317476202198</v>
      </c>
      <c r="DU123" s="68">
        <f t="shared" si="426"/>
        <v>1.0822502088234462</v>
      </c>
      <c r="DV123" s="68">
        <f t="shared" si="427"/>
        <v>0.51287845466614479</v>
      </c>
      <c r="DW123" s="68">
        <f t="shared" si="428"/>
        <v>0.64200599636021738</v>
      </c>
      <c r="DX123" s="68">
        <f t="shared" si="429"/>
        <v>0.38859319578559987</v>
      </c>
      <c r="DY123" s="68">
        <f t="shared" si="430"/>
        <v>8.9582232050262903E-2</v>
      </c>
      <c r="DZ123" s="68">
        <f t="shared" si="431"/>
        <v>0.25179870630344164</v>
      </c>
      <c r="EA123" s="68">
        <f t="shared" si="432"/>
        <v>0.86192634080793484</v>
      </c>
      <c r="EB123" s="68">
        <f t="shared" si="433"/>
        <v>0.13437334807539433</v>
      </c>
      <c r="EC123" s="68">
        <f t="shared" si="434"/>
        <v>1.8562084118522941E-2</v>
      </c>
      <c r="ED123" s="68">
        <f t="shared" si="435"/>
        <v>8.4336425668941187E-2</v>
      </c>
      <c r="EE123" s="68">
        <f t="shared" si="436"/>
        <v>0.55444138214892447</v>
      </c>
      <c r="EF123" s="68">
        <f t="shared" si="437"/>
        <v>0.60528535169096553</v>
      </c>
      <c r="EG123" s="68">
        <f t="shared" si="438"/>
        <v>9.3617467728202675E-2</v>
      </c>
      <c r="EH123" s="68">
        <f t="shared" si="439"/>
        <v>9.3617467728202675E-2</v>
      </c>
      <c r="EI123" s="68">
        <f t="shared" si="440"/>
        <v>0.17876094053273181</v>
      </c>
      <c r="EJ123" s="68">
        <f t="shared" si="441"/>
        <v>1.3719801304995217E-2</v>
      </c>
      <c r="EK123" s="68">
        <f t="shared" si="441"/>
        <v>0.36357473458237327</v>
      </c>
      <c r="EL123" s="68">
        <f t="shared" si="441"/>
        <v>0.14204029586347991</v>
      </c>
      <c r="EM123" s="68">
        <f t="shared" si="441"/>
        <v>0.32362590137076958</v>
      </c>
      <c r="EN123" s="68">
        <f t="shared" si="441"/>
        <v>0.27601012037108025</v>
      </c>
      <c r="EO123" s="68">
        <f t="shared" si="441"/>
        <v>0.37850510659075043</v>
      </c>
      <c r="EP123" s="68">
        <f t="shared" si="442"/>
        <v>0.16947989847347034</v>
      </c>
      <c r="EQ123" s="68">
        <f t="shared" si="443"/>
        <v>0.2421141406763862</v>
      </c>
      <c r="ER123" s="68">
        <f t="shared" si="371"/>
        <v>0.66218217474991625</v>
      </c>
      <c r="ES123" s="68">
        <f t="shared" si="372"/>
        <v>0.2053934960071343</v>
      </c>
      <c r="ET123" s="68">
        <f t="shared" si="373"/>
        <v>0.55686252355568833</v>
      </c>
      <c r="EU123" s="68">
        <f t="shared" si="374"/>
        <v>0.1158112639568714</v>
      </c>
      <c r="EV123" s="68">
        <f t="shared" si="375"/>
        <v>7.0616624363945973E-2</v>
      </c>
      <c r="EW123" s="68">
        <f t="shared" si="376"/>
        <v>4.8422828135277242E-3</v>
      </c>
      <c r="EX123" s="67">
        <f t="shared" si="322"/>
        <v>2.0579701957492827E-2</v>
      </c>
      <c r="EY123" s="68">
        <f t="shared" si="322"/>
        <v>0.3526795982519359</v>
      </c>
      <c r="EZ123" s="68">
        <f t="shared" si="322"/>
        <v>0.28165945032019596</v>
      </c>
      <c r="FA123" s="67"/>
      <c r="FB123" s="68">
        <f t="shared" si="399"/>
        <v>0.23565776359168256</v>
      </c>
      <c r="FC123" s="68">
        <f t="shared" si="399"/>
        <v>0.13558391877877626</v>
      </c>
      <c r="FD123" s="68">
        <f t="shared" si="399"/>
        <v>0.31152019433695027</v>
      </c>
      <c r="FE123" s="68">
        <f t="shared" si="399"/>
        <v>0.15051429078715342</v>
      </c>
      <c r="FF123" s="67">
        <f t="shared" si="399"/>
        <v>9.2810420592614705E-3</v>
      </c>
      <c r="FG123" s="67">
        <f t="shared" si="451"/>
        <v>1.1334721341779111E-2</v>
      </c>
      <c r="FH123" s="68">
        <f t="shared" si="452"/>
        <v>-0.10298774673008526</v>
      </c>
      <c r="FI123" s="68">
        <f t="shared" si="453"/>
        <v>5.8144594765209945E-2</v>
      </c>
      <c r="FJ123" s="68">
        <f t="shared" si="454"/>
        <v>9.2532301691134466E-2</v>
      </c>
      <c r="FK123" s="68">
        <f t="shared" si="455"/>
        <v>0.12426671151917862</v>
      </c>
      <c r="FL123" s="68">
        <f t="shared" si="456"/>
        <v>6.661689806324668E-2</v>
      </c>
      <c r="FM123" s="68">
        <f t="shared" si="457"/>
        <v>0.23216253290071098</v>
      </c>
      <c r="FN123" s="68">
        <f t="shared" si="458"/>
        <v>1.9300133298492783E-2</v>
      </c>
      <c r="FO123" s="68">
        <f t="shared" si="459"/>
        <v>0.69600610241094474</v>
      </c>
      <c r="FP123" s="68">
        <f t="shared" si="460"/>
        <v>5.3867489095703984E-2</v>
      </c>
      <c r="FQ123" s="68">
        <f t="shared" si="461"/>
        <v>0.10076137254519428</v>
      </c>
      <c r="FR123" s="68">
        <f t="shared" si="462"/>
        <v>1.1549697068918956</v>
      </c>
      <c r="FS123" s="68">
        <f t="shared" si="463"/>
        <v>0.12230263377922312</v>
      </c>
      <c r="FT123" s="68">
        <f t="shared" si="464"/>
        <v>0.11891577488526117</v>
      </c>
      <c r="FU123" s="68">
        <f t="shared" si="465"/>
        <v>0.12074480451188307</v>
      </c>
      <c r="FV123" s="68">
        <f t="shared" si="338"/>
        <v>2.3129925028355092E-3</v>
      </c>
      <c r="FW123" s="68">
        <f t="shared" si="338"/>
        <v>-1.8498206799321543E-4</v>
      </c>
      <c r="FX123" s="68">
        <f t="shared" si="338"/>
        <v>0.13794518903734959</v>
      </c>
      <c r="FY123" s="68">
        <f t="shared" si="338"/>
        <v>0.12792447702591134</v>
      </c>
      <c r="FZ123" s="68">
        <f t="shared" si="338"/>
        <v>5.0227754310745165E-2</v>
      </c>
      <c r="GA123" s="68">
        <f t="shared" si="338"/>
        <v>0.13149768044027726</v>
      </c>
      <c r="GB123" s="68">
        <f t="shared" si="338"/>
        <v>0.13984188959389376</v>
      </c>
      <c r="GC123" s="68">
        <f t="shared" si="444"/>
        <v>0.33460066662352317</v>
      </c>
      <c r="GD123" s="68">
        <f t="shared" si="445"/>
        <v>7.4307984729201138E-2</v>
      </c>
      <c r="GE123" s="68">
        <f t="shared" si="446"/>
        <v>0.29074226072008946</v>
      </c>
      <c r="GF123" s="68">
        <f t="shared" si="447"/>
        <v>2.945390805111664E-2</v>
      </c>
      <c r="GG123" s="68">
        <f t="shared" si="448"/>
        <v>5.0741118408104136E-2</v>
      </c>
      <c r="GH123" s="68">
        <f t="shared" si="449"/>
        <v>1.2952421757309804E-2</v>
      </c>
      <c r="GI123" s="68">
        <f t="shared" si="450"/>
        <v>1.5713574012607326E-2</v>
      </c>
      <c r="GJ123" s="68">
        <f t="shared" si="367"/>
        <v>0.10124143553054202</v>
      </c>
      <c r="GK123" s="67">
        <f t="shared" si="368"/>
        <v>1.2342831321701234E-2</v>
      </c>
      <c r="GL123" s="68">
        <f t="shared" si="369"/>
        <v>0.12469713429637785</v>
      </c>
      <c r="GM123" s="68">
        <f t="shared" si="370"/>
        <v>-1.2426289281453451E-2</v>
      </c>
      <c r="GN123" s="67"/>
      <c r="GO123" s="68">
        <f t="shared" si="377"/>
        <v>0.24025574525533372</v>
      </c>
      <c r="GP123" s="68">
        <f t="shared" si="377"/>
        <v>3.4515836497059693E-2</v>
      </c>
      <c r="GQ123" s="68">
        <f t="shared" si="377"/>
        <v>8.4647622789351562E-2</v>
      </c>
      <c r="GR123" s="68">
        <f t="shared" si="377"/>
        <v>4.7752520738659682E-2</v>
      </c>
      <c r="GS123" s="67">
        <f t="shared" si="377"/>
        <v>1.6931357004698819E-3</v>
      </c>
    </row>
    <row r="124" spans="1:201" s="71" customFormat="1" x14ac:dyDescent="0.15">
      <c r="A124" s="64">
        <v>1</v>
      </c>
      <c r="B124" s="64" t="s">
        <v>737</v>
      </c>
      <c r="C124" s="64" t="s">
        <v>738</v>
      </c>
      <c r="D124" s="64" t="s">
        <v>739</v>
      </c>
      <c r="E124" s="64">
        <v>205056</v>
      </c>
      <c r="F124" s="65">
        <v>182</v>
      </c>
      <c r="G124" s="66">
        <v>862</v>
      </c>
      <c r="H124" s="66">
        <v>481</v>
      </c>
      <c r="I124" s="66">
        <v>1182</v>
      </c>
      <c r="J124" s="66">
        <v>254</v>
      </c>
      <c r="K124" s="66">
        <v>299</v>
      </c>
      <c r="L124" s="66">
        <v>253</v>
      </c>
      <c r="M124" s="66">
        <v>899</v>
      </c>
      <c r="N124" s="66">
        <v>1994</v>
      </c>
      <c r="O124" s="66">
        <v>356</v>
      </c>
      <c r="P124" s="66">
        <v>318</v>
      </c>
      <c r="Q124" s="66">
        <v>2843</v>
      </c>
      <c r="R124" s="66">
        <v>361</v>
      </c>
      <c r="S124" s="66">
        <v>760</v>
      </c>
      <c r="T124" s="66">
        <v>743</v>
      </c>
      <c r="U124" s="66">
        <v>258</v>
      </c>
      <c r="V124" s="66">
        <v>19</v>
      </c>
      <c r="W124" s="66">
        <v>760</v>
      </c>
      <c r="X124" s="66">
        <v>618</v>
      </c>
      <c r="Y124" s="66">
        <v>629</v>
      </c>
      <c r="Z124" s="66">
        <v>344</v>
      </c>
      <c r="AA124" s="66">
        <v>1509</v>
      </c>
      <c r="AB124" s="66">
        <v>1193</v>
      </c>
      <c r="AC124" s="66">
        <v>669</v>
      </c>
      <c r="AD124" s="66">
        <v>2183</v>
      </c>
      <c r="AE124" s="66">
        <v>1490</v>
      </c>
      <c r="AF124" s="66">
        <v>1086</v>
      </c>
      <c r="AG124" s="66">
        <v>184</v>
      </c>
      <c r="AH124" s="66">
        <v>180</v>
      </c>
      <c r="AI124" s="66">
        <v>305</v>
      </c>
      <c r="AJ124" s="65">
        <v>23</v>
      </c>
      <c r="AK124" s="66">
        <v>328</v>
      </c>
      <c r="AL124" s="66">
        <v>283</v>
      </c>
      <c r="AM124" s="65">
        <v>28</v>
      </c>
      <c r="AN124" s="66">
        <v>320</v>
      </c>
      <c r="AO124" s="66">
        <v>334</v>
      </c>
      <c r="AP124" s="66">
        <v>302</v>
      </c>
      <c r="AQ124" s="66">
        <v>134</v>
      </c>
      <c r="AR124" s="65">
        <v>45</v>
      </c>
      <c r="AS124" s="67">
        <f t="shared" si="378"/>
        <v>8.8756242197253435E-2</v>
      </c>
      <c r="AT124" s="68">
        <f t="shared" si="379"/>
        <v>0.42037297128589263</v>
      </c>
      <c r="AU124" s="68">
        <f t="shared" si="380"/>
        <v>0.2345700686641698</v>
      </c>
      <c r="AV124" s="68">
        <f t="shared" si="381"/>
        <v>0.57642790262172283</v>
      </c>
      <c r="AW124" s="68">
        <f t="shared" si="382"/>
        <v>0.12386860174781524</v>
      </c>
      <c r="AX124" s="68">
        <f t="shared" si="383"/>
        <v>0.14581382646691637</v>
      </c>
      <c r="AY124" s="68">
        <f t="shared" si="384"/>
        <v>0.12338093008739076</v>
      </c>
      <c r="AZ124" s="68">
        <f t="shared" si="385"/>
        <v>0.43841682272159804</v>
      </c>
      <c r="BA124" s="68">
        <f t="shared" si="386"/>
        <v>0.97241729088639195</v>
      </c>
      <c r="BB124" s="68">
        <f t="shared" si="387"/>
        <v>0.1736111111111111</v>
      </c>
      <c r="BC124" s="68">
        <f t="shared" si="388"/>
        <v>0.15507958801498128</v>
      </c>
      <c r="BD124" s="68">
        <f t="shared" si="389"/>
        <v>1.3864505305867665</v>
      </c>
      <c r="BE124" s="68">
        <f t="shared" si="390"/>
        <v>0.17604946941323346</v>
      </c>
      <c r="BF124" s="68">
        <f t="shared" si="391"/>
        <v>0.37063046192259674</v>
      </c>
      <c r="BG124" s="68">
        <f t="shared" si="392"/>
        <v>0.36234004369538081</v>
      </c>
      <c r="BH124" s="68">
        <f t="shared" si="393"/>
        <v>0.12581928838951312</v>
      </c>
      <c r="BI124" s="68">
        <f t="shared" si="394"/>
        <v>9.2657615480649189E-3</v>
      </c>
      <c r="BJ124" s="68">
        <f t="shared" si="395"/>
        <v>0.37063046192259674</v>
      </c>
      <c r="BK124" s="68">
        <f t="shared" si="396"/>
        <v>0.30138108614232212</v>
      </c>
      <c r="BL124" s="68">
        <f t="shared" si="397"/>
        <v>0.30674547440699129</v>
      </c>
      <c r="BM124" s="68">
        <f t="shared" si="398"/>
        <v>0.16775905118601747</v>
      </c>
      <c r="BN124" s="68">
        <f t="shared" si="466"/>
        <v>0.73589653558052437</v>
      </c>
      <c r="BO124" s="68">
        <f t="shared" si="467"/>
        <v>0.58179229088639206</v>
      </c>
      <c r="BP124" s="68">
        <f t="shared" si="468"/>
        <v>0.32625234082397003</v>
      </c>
      <c r="BQ124" s="68">
        <f t="shared" si="469"/>
        <v>1.0645872347066168</v>
      </c>
      <c r="BR124" s="68">
        <f t="shared" si="469"/>
        <v>0.72663077403245946</v>
      </c>
      <c r="BS124" s="68">
        <f t="shared" si="469"/>
        <v>0.52961142322097376</v>
      </c>
      <c r="BT124" s="68">
        <f t="shared" si="469"/>
        <v>8.9731585518102369E-2</v>
      </c>
      <c r="BU124" s="68">
        <f t="shared" si="469"/>
        <v>8.7780898876404487E-2</v>
      </c>
      <c r="BV124" s="68">
        <f t="shared" si="469"/>
        <v>0.14873985642946316</v>
      </c>
      <c r="BW124" s="67">
        <f t="shared" si="469"/>
        <v>1.1216448189762796E-2</v>
      </c>
      <c r="BX124" s="68">
        <f t="shared" si="470"/>
        <v>0.15995630461922597</v>
      </c>
      <c r="BY124" s="68">
        <f t="shared" si="424"/>
        <v>0.13801107990012484</v>
      </c>
      <c r="BZ124" s="67">
        <f t="shared" si="424"/>
        <v>1.3654806491885144E-2</v>
      </c>
      <c r="CA124" s="68">
        <f t="shared" si="424"/>
        <v>0.1560549313358302</v>
      </c>
      <c r="CB124" s="68">
        <f t="shared" si="352"/>
        <v>0.16288233458177279</v>
      </c>
      <c r="CC124" s="68">
        <f t="shared" si="352"/>
        <v>0.14727684144818975</v>
      </c>
      <c r="CD124" s="68">
        <f t="shared" si="352"/>
        <v>6.5348002496878901E-2</v>
      </c>
      <c r="CE124" s="67">
        <f t="shared" si="352"/>
        <v>2.1945224719101122E-2</v>
      </c>
      <c r="CF124" s="64">
        <v>186701</v>
      </c>
      <c r="CG124" s="69">
        <v>284</v>
      </c>
      <c r="CH124" s="70">
        <v>1004</v>
      </c>
      <c r="CI124" s="70">
        <v>440</v>
      </c>
      <c r="CJ124" s="70">
        <v>1024</v>
      </c>
      <c r="CK124" s="70">
        <v>197</v>
      </c>
      <c r="CL124" s="70">
        <v>63</v>
      </c>
      <c r="CM124" s="70">
        <v>232</v>
      </c>
      <c r="CN124" s="70">
        <v>992</v>
      </c>
      <c r="CO124" s="70">
        <v>75</v>
      </c>
      <c r="CP124" s="70">
        <v>15</v>
      </c>
      <c r="CQ124" s="70">
        <v>89</v>
      </c>
      <c r="CR124" s="70">
        <v>1200</v>
      </c>
      <c r="CS124" s="70">
        <v>219</v>
      </c>
      <c r="CT124" s="70">
        <v>101</v>
      </c>
      <c r="CU124" s="70">
        <v>143</v>
      </c>
      <c r="CV124" s="70">
        <v>194</v>
      </c>
      <c r="CW124" s="70">
        <v>18</v>
      </c>
      <c r="CX124" s="70">
        <v>512</v>
      </c>
      <c r="CY124" s="70">
        <v>176</v>
      </c>
      <c r="CZ124" s="70">
        <v>535</v>
      </c>
      <c r="DA124" s="70">
        <v>168</v>
      </c>
      <c r="DB124" s="70">
        <v>562</v>
      </c>
      <c r="DC124" s="70">
        <v>323</v>
      </c>
      <c r="DD124" s="70">
        <v>691</v>
      </c>
      <c r="DE124" s="70">
        <v>1252</v>
      </c>
      <c r="DF124" s="70">
        <v>1402</v>
      </c>
      <c r="DG124" s="70">
        <v>617</v>
      </c>
      <c r="DH124" s="70">
        <v>82</v>
      </c>
      <c r="DI124" s="70">
        <v>57</v>
      </c>
      <c r="DJ124" s="70">
        <v>10</v>
      </c>
      <c r="DK124" s="69">
        <v>28</v>
      </c>
      <c r="DL124" s="70">
        <v>246</v>
      </c>
      <c r="DM124" s="70">
        <v>222</v>
      </c>
      <c r="DN124" s="69"/>
      <c r="DO124" s="70">
        <v>191</v>
      </c>
      <c r="DP124" s="70">
        <v>151</v>
      </c>
      <c r="DQ124" s="70">
        <v>288</v>
      </c>
      <c r="DR124" s="70">
        <v>131</v>
      </c>
      <c r="DS124" s="69">
        <v>11</v>
      </c>
      <c r="DT124" s="67">
        <f t="shared" si="425"/>
        <v>0.15211487887049346</v>
      </c>
      <c r="DU124" s="68">
        <f t="shared" si="426"/>
        <v>0.53775823375343468</v>
      </c>
      <c r="DV124" s="68">
        <f t="shared" si="427"/>
        <v>0.2356709390951307</v>
      </c>
      <c r="DW124" s="68">
        <f t="shared" si="428"/>
        <v>0.54847054916684967</v>
      </c>
      <c r="DX124" s="68">
        <f t="shared" si="429"/>
        <v>0.10551630682213806</v>
      </c>
      <c r="DY124" s="68">
        <f t="shared" si="430"/>
        <v>3.3743793552257352E-2</v>
      </c>
      <c r="DZ124" s="68">
        <f t="shared" si="431"/>
        <v>0.12426285879561438</v>
      </c>
      <c r="EA124" s="68">
        <f t="shared" si="432"/>
        <v>0.53133084450538559</v>
      </c>
      <c r="EB124" s="68">
        <f t="shared" si="433"/>
        <v>4.017118280030637E-2</v>
      </c>
      <c r="EC124" s="68">
        <f t="shared" si="434"/>
        <v>8.0342365600612736E-3</v>
      </c>
      <c r="ED124" s="68">
        <f t="shared" si="435"/>
        <v>4.7669803589696892E-2</v>
      </c>
      <c r="EE124" s="68">
        <f t="shared" si="436"/>
        <v>0.64273892480490191</v>
      </c>
      <c r="EF124" s="68">
        <f t="shared" si="437"/>
        <v>0.11729985377689461</v>
      </c>
      <c r="EG124" s="68">
        <f t="shared" si="438"/>
        <v>5.409719283774591E-2</v>
      </c>
      <c r="EH124" s="68">
        <f t="shared" si="439"/>
        <v>7.6593055205917485E-2</v>
      </c>
      <c r="EI124" s="68">
        <f t="shared" si="440"/>
        <v>0.10390945951012581</v>
      </c>
      <c r="EJ124" s="68">
        <f t="shared" si="441"/>
        <v>9.6410838720735297E-3</v>
      </c>
      <c r="EK124" s="68">
        <f t="shared" si="441"/>
        <v>0.27423527458342484</v>
      </c>
      <c r="EL124" s="68">
        <f t="shared" si="441"/>
        <v>9.4268375638052279E-2</v>
      </c>
      <c r="EM124" s="68">
        <f t="shared" si="441"/>
        <v>0.28655443730885211</v>
      </c>
      <c r="EN124" s="68">
        <f t="shared" si="441"/>
        <v>8.9983449472686272E-2</v>
      </c>
      <c r="EO124" s="68">
        <f t="shared" si="441"/>
        <v>0.30101606311696238</v>
      </c>
      <c r="EP124" s="68">
        <f t="shared" si="442"/>
        <v>0.17300389392665277</v>
      </c>
      <c r="EQ124" s="68">
        <f t="shared" si="443"/>
        <v>0.3701104975334894</v>
      </c>
      <c r="ER124" s="68">
        <f t="shared" si="371"/>
        <v>0.67059094487978099</v>
      </c>
      <c r="ES124" s="68">
        <f t="shared" si="372"/>
        <v>0.7509333104803938</v>
      </c>
      <c r="ET124" s="68">
        <f t="shared" si="373"/>
        <v>0.33047493050385374</v>
      </c>
      <c r="EU124" s="68">
        <f t="shared" si="374"/>
        <v>4.3920493195001638E-2</v>
      </c>
      <c r="EV124" s="68">
        <f t="shared" si="375"/>
        <v>3.053009892823284E-2</v>
      </c>
      <c r="EW124" s="68">
        <f t="shared" si="376"/>
        <v>5.3561577067075166E-3</v>
      </c>
      <c r="EX124" s="67">
        <f t="shared" si="322"/>
        <v>1.4997241578781047E-2</v>
      </c>
      <c r="EY124" s="68">
        <f t="shared" si="322"/>
        <v>0.13176147958500489</v>
      </c>
      <c r="EZ124" s="68">
        <f t="shared" si="322"/>
        <v>0.11890670108890686</v>
      </c>
      <c r="FA124" s="67"/>
      <c r="FB124" s="68">
        <f t="shared" si="399"/>
        <v>0.10230261219811357</v>
      </c>
      <c r="FC124" s="68">
        <f t="shared" si="399"/>
        <v>8.0877981371283506E-2</v>
      </c>
      <c r="FD124" s="68">
        <f t="shared" si="399"/>
        <v>0.15425734195317647</v>
      </c>
      <c r="FE124" s="68">
        <f t="shared" si="399"/>
        <v>7.0165665957868467E-2</v>
      </c>
      <c r="FF124" s="67">
        <f t="shared" si="399"/>
        <v>5.8917734773782674E-3</v>
      </c>
      <c r="FG124" s="67">
        <f t="shared" si="451"/>
        <v>-6.3358636673240029E-2</v>
      </c>
      <c r="FH124" s="68">
        <f t="shared" si="452"/>
        <v>-0.11738526246754205</v>
      </c>
      <c r="FI124" s="68">
        <f t="shared" si="453"/>
        <v>-1.1008704309609096E-3</v>
      </c>
      <c r="FJ124" s="68">
        <f t="shared" si="454"/>
        <v>2.7957353454873157E-2</v>
      </c>
      <c r="FK124" s="68">
        <f t="shared" si="455"/>
        <v>1.8352294925677179E-2</v>
      </c>
      <c r="FL124" s="68">
        <f t="shared" si="456"/>
        <v>0.11207003291465903</v>
      </c>
      <c r="FM124" s="68">
        <f t="shared" si="457"/>
        <v>-8.8192870822362268E-4</v>
      </c>
      <c r="FN124" s="68">
        <f t="shared" si="458"/>
        <v>-9.2914021783787548E-2</v>
      </c>
      <c r="FO124" s="68">
        <f t="shared" si="459"/>
        <v>0.93224610808608555</v>
      </c>
      <c r="FP124" s="68">
        <f t="shared" si="460"/>
        <v>0.16557687455104983</v>
      </c>
      <c r="FQ124" s="68">
        <f t="shared" si="461"/>
        <v>0.1074097844252844</v>
      </c>
      <c r="FR124" s="68">
        <f t="shared" si="462"/>
        <v>0.74371160578186457</v>
      </c>
      <c r="FS124" s="68">
        <f t="shared" si="463"/>
        <v>5.8749615636338848E-2</v>
      </c>
      <c r="FT124" s="68">
        <f t="shared" si="464"/>
        <v>0.31653326908485085</v>
      </c>
      <c r="FU124" s="68">
        <f t="shared" si="465"/>
        <v>0.28574698848946334</v>
      </c>
      <c r="FV124" s="68">
        <f t="shared" si="338"/>
        <v>2.1909828879387305E-2</v>
      </c>
      <c r="FW124" s="68">
        <f t="shared" si="338"/>
        <v>-3.7532232400861072E-4</v>
      </c>
      <c r="FX124" s="68">
        <f t="shared" si="338"/>
        <v>9.6395187339171906E-2</v>
      </c>
      <c r="FY124" s="68">
        <f t="shared" si="338"/>
        <v>0.20711271050426983</v>
      </c>
      <c r="FZ124" s="68">
        <f t="shared" si="338"/>
        <v>2.0191037098139186E-2</v>
      </c>
      <c r="GA124" s="68">
        <f t="shared" si="338"/>
        <v>7.7775601713331199E-2</v>
      </c>
      <c r="GB124" s="68">
        <f t="shared" si="338"/>
        <v>0.43488047246356198</v>
      </c>
      <c r="GC124" s="68">
        <f t="shared" si="444"/>
        <v>0.40878839695973929</v>
      </c>
      <c r="GD124" s="68">
        <f t="shared" si="445"/>
        <v>-4.3858156709519369E-2</v>
      </c>
      <c r="GE124" s="68">
        <f t="shared" si="446"/>
        <v>0.39399628982683577</v>
      </c>
      <c r="GF124" s="68">
        <f t="shared" si="447"/>
        <v>-2.4302536447934342E-2</v>
      </c>
      <c r="GG124" s="68">
        <f t="shared" si="448"/>
        <v>0.19913649271712003</v>
      </c>
      <c r="GH124" s="68">
        <f t="shared" si="449"/>
        <v>4.5811092323100731E-2</v>
      </c>
      <c r="GI124" s="68">
        <f t="shared" si="450"/>
        <v>5.7250799948171643E-2</v>
      </c>
      <c r="GJ124" s="68">
        <f t="shared" si="367"/>
        <v>0.14338369872275564</v>
      </c>
      <c r="GK124" s="67">
        <f t="shared" si="368"/>
        <v>-3.7807933890182509E-3</v>
      </c>
      <c r="GL124" s="68">
        <f t="shared" si="369"/>
        <v>2.8194825034221077E-2</v>
      </c>
      <c r="GM124" s="68">
        <f t="shared" si="370"/>
        <v>1.9104378811217987E-2</v>
      </c>
      <c r="GN124" s="67"/>
      <c r="GO124" s="68">
        <f t="shared" si="377"/>
        <v>5.3752319137716636E-2</v>
      </c>
      <c r="GP124" s="68">
        <f t="shared" si="377"/>
        <v>8.2004353210489281E-2</v>
      </c>
      <c r="GQ124" s="68">
        <f t="shared" si="377"/>
        <v>-6.9805005049867197E-3</v>
      </c>
      <c r="GR124" s="68">
        <f t="shared" si="377"/>
        <v>-4.8176634609895658E-3</v>
      </c>
      <c r="GS124" s="67">
        <f t="shared" si="377"/>
        <v>1.6053451241722853E-2</v>
      </c>
    </row>
    <row r="125" spans="1:201" s="71" customFormat="1" x14ac:dyDescent="0.15">
      <c r="A125" s="64">
        <v>1</v>
      </c>
      <c r="B125" s="64" t="s">
        <v>740</v>
      </c>
      <c r="C125" s="64" t="s">
        <v>741</v>
      </c>
      <c r="D125" s="64" t="s">
        <v>742</v>
      </c>
      <c r="E125" s="64">
        <v>236882</v>
      </c>
      <c r="F125" s="65">
        <v>321</v>
      </c>
      <c r="G125" s="66">
        <v>1357</v>
      </c>
      <c r="H125" s="66">
        <v>589</v>
      </c>
      <c r="I125" s="66">
        <v>1332</v>
      </c>
      <c r="J125" s="66">
        <v>558</v>
      </c>
      <c r="K125" s="66">
        <v>454</v>
      </c>
      <c r="L125" s="66">
        <v>392</v>
      </c>
      <c r="M125" s="66">
        <v>1246</v>
      </c>
      <c r="N125" s="66">
        <v>8391</v>
      </c>
      <c r="O125" s="66">
        <v>369</v>
      </c>
      <c r="P125" s="66">
        <v>238</v>
      </c>
      <c r="Q125" s="66">
        <v>3495</v>
      </c>
      <c r="R125" s="66">
        <v>401</v>
      </c>
      <c r="S125" s="66">
        <v>647</v>
      </c>
      <c r="T125" s="66">
        <v>634</v>
      </c>
      <c r="U125" s="66">
        <v>486</v>
      </c>
      <c r="V125" s="66">
        <v>276</v>
      </c>
      <c r="W125" s="66">
        <v>1045</v>
      </c>
      <c r="X125" s="66">
        <v>1051</v>
      </c>
      <c r="Y125" s="66">
        <v>951</v>
      </c>
      <c r="Z125" s="66">
        <v>673</v>
      </c>
      <c r="AA125" s="66">
        <v>1345</v>
      </c>
      <c r="AB125" s="66">
        <v>1866</v>
      </c>
      <c r="AC125" s="66">
        <v>663</v>
      </c>
      <c r="AD125" s="66">
        <v>2833</v>
      </c>
      <c r="AE125" s="66">
        <v>755</v>
      </c>
      <c r="AF125" s="66">
        <v>3627</v>
      </c>
      <c r="AG125" s="66">
        <v>1385</v>
      </c>
      <c r="AH125" s="66">
        <v>247</v>
      </c>
      <c r="AI125" s="66">
        <v>1209</v>
      </c>
      <c r="AJ125" s="65">
        <v>62</v>
      </c>
      <c r="AK125" s="66">
        <v>566</v>
      </c>
      <c r="AL125" s="66">
        <v>361</v>
      </c>
      <c r="AM125" s="65">
        <v>102</v>
      </c>
      <c r="AN125" s="66">
        <v>471</v>
      </c>
      <c r="AO125" s="66">
        <v>612</v>
      </c>
      <c r="AP125" s="66">
        <v>360</v>
      </c>
      <c r="AQ125" s="66">
        <v>179</v>
      </c>
      <c r="AR125" s="65">
        <v>85</v>
      </c>
      <c r="AS125" s="67">
        <f t="shared" si="378"/>
        <v>0.13551050734120787</v>
      </c>
      <c r="AT125" s="68">
        <f t="shared" si="379"/>
        <v>0.57285906062934289</v>
      </c>
      <c r="AU125" s="68">
        <f t="shared" si="380"/>
        <v>0.24864700568215398</v>
      </c>
      <c r="AV125" s="68">
        <f t="shared" si="381"/>
        <v>0.56230528279903069</v>
      </c>
      <c r="AW125" s="68">
        <f t="shared" si="382"/>
        <v>0.23556032117256695</v>
      </c>
      <c r="AX125" s="68">
        <f t="shared" si="383"/>
        <v>0.19165660539846843</v>
      </c>
      <c r="AY125" s="68">
        <f t="shared" si="384"/>
        <v>0.16548323637929435</v>
      </c>
      <c r="AZ125" s="68">
        <f t="shared" si="385"/>
        <v>0.52600028706275692</v>
      </c>
      <c r="BA125" s="68">
        <f t="shared" si="386"/>
        <v>3.5422699909659663</v>
      </c>
      <c r="BB125" s="68">
        <f t="shared" si="387"/>
        <v>0.15577376077540717</v>
      </c>
      <c r="BC125" s="68">
        <f t="shared" si="388"/>
        <v>0.10047196494457156</v>
      </c>
      <c r="BD125" s="68">
        <f t="shared" si="389"/>
        <v>1.475418140677637</v>
      </c>
      <c r="BE125" s="68">
        <f t="shared" si="390"/>
        <v>0.1692825963982067</v>
      </c>
      <c r="BF125" s="68">
        <f t="shared" si="391"/>
        <v>0.27313177024847812</v>
      </c>
      <c r="BG125" s="68">
        <f t="shared" si="392"/>
        <v>0.26764380577671582</v>
      </c>
      <c r="BH125" s="68">
        <f t="shared" si="393"/>
        <v>0.20516544102126799</v>
      </c>
      <c r="BI125" s="68">
        <f t="shared" si="394"/>
        <v>0.116513707246646</v>
      </c>
      <c r="BJ125" s="68">
        <f t="shared" si="395"/>
        <v>0.44114791330704739</v>
      </c>
      <c r="BK125" s="68">
        <f t="shared" si="396"/>
        <v>0.44368081998632225</v>
      </c>
      <c r="BL125" s="68">
        <f t="shared" si="397"/>
        <v>0.40146570866507375</v>
      </c>
      <c r="BM125" s="68">
        <f t="shared" si="398"/>
        <v>0.28410769919200274</v>
      </c>
      <c r="BN125" s="68">
        <f t="shared" si="466"/>
        <v>0.56779324727079306</v>
      </c>
      <c r="BO125" s="68">
        <f t="shared" si="467"/>
        <v>0.78773397725449801</v>
      </c>
      <c r="BP125" s="68">
        <f t="shared" si="468"/>
        <v>0.27988618805987792</v>
      </c>
      <c r="BQ125" s="68">
        <f t="shared" si="469"/>
        <v>1.1959541037309716</v>
      </c>
      <c r="BR125" s="68">
        <f t="shared" si="469"/>
        <v>0.3187240904754266</v>
      </c>
      <c r="BS125" s="68">
        <f t="shared" si="469"/>
        <v>1.531142087621685</v>
      </c>
      <c r="BT125" s="68">
        <f t="shared" si="469"/>
        <v>0.58467929179929246</v>
      </c>
      <c r="BU125" s="68">
        <f t="shared" si="469"/>
        <v>0.10427132496348393</v>
      </c>
      <c r="BV125" s="68">
        <f t="shared" si="469"/>
        <v>0.51038069587389501</v>
      </c>
      <c r="BW125" s="67">
        <f t="shared" si="469"/>
        <v>2.6173369019174105E-2</v>
      </c>
      <c r="BX125" s="68">
        <f t="shared" si="470"/>
        <v>0.23893753007826682</v>
      </c>
      <c r="BY125" s="68">
        <f t="shared" si="424"/>
        <v>0.1523965518697073</v>
      </c>
      <c r="BZ125" s="67">
        <f t="shared" si="424"/>
        <v>4.3059413547673529E-2</v>
      </c>
      <c r="CA125" s="68">
        <f t="shared" si="424"/>
        <v>0.1988331743230807</v>
      </c>
      <c r="CB125" s="68">
        <f t="shared" si="352"/>
        <v>0.25835648128604116</v>
      </c>
      <c r="CC125" s="68">
        <f t="shared" si="352"/>
        <v>0.15197440075649479</v>
      </c>
      <c r="CD125" s="68">
        <f t="shared" si="352"/>
        <v>7.5565049265034906E-2</v>
      </c>
      <c r="CE125" s="67">
        <f t="shared" si="352"/>
        <v>3.5882844623061273E-2</v>
      </c>
      <c r="CF125" s="64">
        <v>217445</v>
      </c>
      <c r="CG125" s="69">
        <v>423</v>
      </c>
      <c r="CH125" s="70">
        <v>1691</v>
      </c>
      <c r="CI125" s="70">
        <v>580</v>
      </c>
      <c r="CJ125" s="70">
        <v>1197</v>
      </c>
      <c r="CK125" s="70">
        <v>397</v>
      </c>
      <c r="CL125" s="70">
        <v>119</v>
      </c>
      <c r="CM125" s="70">
        <v>318</v>
      </c>
      <c r="CN125" s="70">
        <v>999</v>
      </c>
      <c r="CO125" s="70">
        <v>271</v>
      </c>
      <c r="CP125" s="70">
        <v>43</v>
      </c>
      <c r="CQ125" s="70">
        <v>128</v>
      </c>
      <c r="CR125" s="70">
        <v>928</v>
      </c>
      <c r="CS125" s="70">
        <v>298</v>
      </c>
      <c r="CT125" s="70">
        <v>181</v>
      </c>
      <c r="CU125" s="70">
        <v>181</v>
      </c>
      <c r="CV125" s="70">
        <v>475</v>
      </c>
      <c r="CW125" s="70">
        <v>53</v>
      </c>
      <c r="CX125" s="70">
        <v>766</v>
      </c>
      <c r="CY125" s="70">
        <v>352</v>
      </c>
      <c r="CZ125" s="70">
        <v>705</v>
      </c>
      <c r="DA125" s="70">
        <v>224</v>
      </c>
      <c r="DB125" s="70">
        <v>574</v>
      </c>
      <c r="DC125" s="70">
        <v>532</v>
      </c>
      <c r="DD125" s="70">
        <v>559</v>
      </c>
      <c r="DE125" s="70">
        <v>1344</v>
      </c>
      <c r="DF125" s="70">
        <v>573</v>
      </c>
      <c r="DG125" s="70">
        <v>1925</v>
      </c>
      <c r="DH125" s="70">
        <v>776</v>
      </c>
      <c r="DI125" s="70">
        <v>108</v>
      </c>
      <c r="DJ125" s="70">
        <v>24</v>
      </c>
      <c r="DK125" s="69">
        <v>83</v>
      </c>
      <c r="DL125" s="70">
        <v>405</v>
      </c>
      <c r="DM125" s="70">
        <v>312</v>
      </c>
      <c r="DN125" s="69"/>
      <c r="DO125" s="70">
        <v>308</v>
      </c>
      <c r="DP125" s="70">
        <v>637</v>
      </c>
      <c r="DQ125" s="70">
        <v>336</v>
      </c>
      <c r="DR125" s="70">
        <v>198</v>
      </c>
      <c r="DS125" s="69">
        <v>97</v>
      </c>
      <c r="DT125" s="67">
        <f t="shared" si="425"/>
        <v>0.19453195060819978</v>
      </c>
      <c r="DU125" s="68">
        <f t="shared" si="426"/>
        <v>0.77766791602474183</v>
      </c>
      <c r="DV125" s="68">
        <f t="shared" si="427"/>
        <v>0.26673411667318175</v>
      </c>
      <c r="DW125" s="68">
        <f t="shared" si="428"/>
        <v>0.55048403044448024</v>
      </c>
      <c r="DX125" s="68">
        <f t="shared" si="429"/>
        <v>0.18257490399871232</v>
      </c>
      <c r="DY125" s="68">
        <f t="shared" si="430"/>
        <v>5.4726482558807979E-2</v>
      </c>
      <c r="DZ125" s="68">
        <f t="shared" si="431"/>
        <v>0.14624387776219272</v>
      </c>
      <c r="EA125" s="68">
        <f t="shared" si="432"/>
        <v>0.45942652164915265</v>
      </c>
      <c r="EB125" s="68">
        <f t="shared" si="433"/>
        <v>0.12462921658350389</v>
      </c>
      <c r="EC125" s="68">
        <f t="shared" si="434"/>
        <v>1.9775115546460026E-2</v>
      </c>
      <c r="ED125" s="68">
        <f t="shared" si="435"/>
        <v>5.8865460231322865E-2</v>
      </c>
      <c r="EE125" s="68">
        <f t="shared" si="436"/>
        <v>0.42677458667709073</v>
      </c>
      <c r="EF125" s="68">
        <f t="shared" si="437"/>
        <v>0.13704614960104855</v>
      </c>
      <c r="EG125" s="68">
        <f t="shared" si="438"/>
        <v>8.3239439858354983E-2</v>
      </c>
      <c r="EH125" s="68">
        <f t="shared" si="439"/>
        <v>8.3239439858354983E-2</v>
      </c>
      <c r="EI125" s="68">
        <f t="shared" si="440"/>
        <v>0.2184460438271747</v>
      </c>
      <c r="EJ125" s="68">
        <f t="shared" si="441"/>
        <v>2.4373979627032121E-2</v>
      </c>
      <c r="EK125" s="68">
        <f t="shared" si="441"/>
        <v>0.35227298857182276</v>
      </c>
      <c r="EL125" s="68">
        <f t="shared" si="441"/>
        <v>0.16188001563613788</v>
      </c>
      <c r="EM125" s="68">
        <f t="shared" si="441"/>
        <v>0.32421991768033298</v>
      </c>
      <c r="EN125" s="68">
        <f t="shared" si="441"/>
        <v>0.10301455540481501</v>
      </c>
      <c r="EO125" s="68">
        <f t="shared" si="441"/>
        <v>0.26397479822483849</v>
      </c>
      <c r="EP125" s="68">
        <f t="shared" si="442"/>
        <v>0.24465956908643563</v>
      </c>
      <c r="EQ125" s="68">
        <f t="shared" si="443"/>
        <v>0.25707650210398031</v>
      </c>
      <c r="ER125" s="68">
        <f t="shared" si="371"/>
        <v>0.61808733242889002</v>
      </c>
      <c r="ES125" s="68">
        <f t="shared" si="372"/>
        <v>0.26351491181678127</v>
      </c>
      <c r="ET125" s="68">
        <f t="shared" si="373"/>
        <v>0.885281335510129</v>
      </c>
      <c r="EU125" s="68">
        <f t="shared" si="374"/>
        <v>0.35687185265239485</v>
      </c>
      <c r="EV125" s="68">
        <f t="shared" si="375"/>
        <v>4.9667732070178668E-2</v>
      </c>
      <c r="EW125" s="68">
        <f t="shared" si="376"/>
        <v>1.1037273793373036E-2</v>
      </c>
      <c r="EX125" s="67">
        <f t="shared" si="322"/>
        <v>3.8170571868748421E-2</v>
      </c>
      <c r="EY125" s="68">
        <f t="shared" si="322"/>
        <v>0.18625399526316999</v>
      </c>
      <c r="EZ125" s="68">
        <f t="shared" si="322"/>
        <v>0.14348455931384949</v>
      </c>
      <c r="FA125" s="67"/>
      <c r="FB125" s="68">
        <f t="shared" si="399"/>
        <v>0.14164501368162064</v>
      </c>
      <c r="FC125" s="68">
        <f t="shared" si="399"/>
        <v>0.29294764193244271</v>
      </c>
      <c r="FD125" s="68">
        <f t="shared" si="399"/>
        <v>0.15452183310722251</v>
      </c>
      <c r="FE125" s="68">
        <f t="shared" si="399"/>
        <v>9.1057508795327563E-2</v>
      </c>
      <c r="FF125" s="67">
        <f t="shared" si="399"/>
        <v>4.4608981581549356E-2</v>
      </c>
      <c r="FG125" s="67">
        <f t="shared" si="451"/>
        <v>-5.9021443266991908E-2</v>
      </c>
      <c r="FH125" s="68">
        <f t="shared" si="452"/>
        <v>-0.20480885539539895</v>
      </c>
      <c r="FI125" s="68">
        <f t="shared" si="453"/>
        <v>-1.8087110991027777E-2</v>
      </c>
      <c r="FJ125" s="68">
        <f t="shared" si="454"/>
        <v>1.1821252354550449E-2</v>
      </c>
      <c r="FK125" s="68">
        <f t="shared" si="455"/>
        <v>5.2985417173854632E-2</v>
      </c>
      <c r="FL125" s="68">
        <f t="shared" si="456"/>
        <v>0.13693012283966044</v>
      </c>
      <c r="FM125" s="68">
        <f t="shared" si="457"/>
        <v>1.9239358617101632E-2</v>
      </c>
      <c r="FN125" s="68">
        <f t="shared" si="458"/>
        <v>6.6573765413604269E-2</v>
      </c>
      <c r="FO125" s="68">
        <f t="shared" si="459"/>
        <v>3.4176407743824626</v>
      </c>
      <c r="FP125" s="68">
        <f t="shared" si="460"/>
        <v>0.13599864522894714</v>
      </c>
      <c r="FQ125" s="68">
        <f t="shared" si="461"/>
        <v>4.1606504713248692E-2</v>
      </c>
      <c r="FR125" s="68">
        <f t="shared" si="462"/>
        <v>1.0486435540005463</v>
      </c>
      <c r="FS125" s="68">
        <f t="shared" si="463"/>
        <v>3.2236446797158147E-2</v>
      </c>
      <c r="FT125" s="68">
        <f t="shared" si="464"/>
        <v>0.18989233039012315</v>
      </c>
      <c r="FU125" s="68">
        <f t="shared" si="465"/>
        <v>0.18440436591836085</v>
      </c>
      <c r="FV125" s="68">
        <f t="shared" si="338"/>
        <v>-1.3280602805906705E-2</v>
      </c>
      <c r="FW125" s="68">
        <f t="shared" si="338"/>
        <v>9.2139727619613879E-2</v>
      </c>
      <c r="FX125" s="68">
        <f t="shared" si="338"/>
        <v>8.8874924735224625E-2</v>
      </c>
      <c r="FY125" s="68">
        <f t="shared" si="338"/>
        <v>0.2818008043501844</v>
      </c>
      <c r="FZ125" s="68">
        <f t="shared" si="338"/>
        <v>7.724579098474077E-2</v>
      </c>
      <c r="GA125" s="68">
        <f t="shared" si="338"/>
        <v>0.18109314378718772</v>
      </c>
      <c r="GB125" s="68">
        <f t="shared" si="338"/>
        <v>0.30381844904595456</v>
      </c>
      <c r="GC125" s="68">
        <f t="shared" si="444"/>
        <v>0.54307440816806241</v>
      </c>
      <c r="GD125" s="68">
        <f t="shared" si="445"/>
        <v>2.2809685955897607E-2</v>
      </c>
      <c r="GE125" s="68">
        <f t="shared" si="446"/>
        <v>0.57786677130208153</v>
      </c>
      <c r="GF125" s="68">
        <f t="shared" si="447"/>
        <v>5.520917865864533E-2</v>
      </c>
      <c r="GG125" s="68">
        <f t="shared" si="448"/>
        <v>0.64586075211155602</v>
      </c>
      <c r="GH125" s="68">
        <f t="shared" si="449"/>
        <v>0.22780743914689761</v>
      </c>
      <c r="GI125" s="68">
        <f t="shared" si="450"/>
        <v>5.4603592893305263E-2</v>
      </c>
      <c r="GJ125" s="68">
        <f t="shared" si="367"/>
        <v>0.49934342208052196</v>
      </c>
      <c r="GK125" s="67">
        <f t="shared" si="368"/>
        <v>-1.1997202849574316E-2</v>
      </c>
      <c r="GL125" s="68">
        <f t="shared" si="369"/>
        <v>5.2683534815096827E-2</v>
      </c>
      <c r="GM125" s="68">
        <f t="shared" si="370"/>
        <v>8.9119925558578117E-3</v>
      </c>
      <c r="GN125" s="67"/>
      <c r="GO125" s="68">
        <f t="shared" si="377"/>
        <v>5.7188160641460067E-2</v>
      </c>
      <c r="GP125" s="68">
        <f t="shared" si="377"/>
        <v>-3.4591160646401553E-2</v>
      </c>
      <c r="GQ125" s="68">
        <f t="shared" si="377"/>
        <v>-2.547432350727713E-3</v>
      </c>
      <c r="GR125" s="68">
        <f t="shared" si="377"/>
        <v>-1.5492459530292657E-2</v>
      </c>
      <c r="GS125" s="67">
        <f t="shared" si="377"/>
        <v>-8.726136958488083E-3</v>
      </c>
    </row>
    <row r="126" spans="1:201" s="71" customFormat="1" x14ac:dyDescent="0.15">
      <c r="A126" s="64">
        <v>1</v>
      </c>
      <c r="B126" s="64" t="s">
        <v>743</v>
      </c>
      <c r="C126" s="64" t="s">
        <v>744</v>
      </c>
      <c r="D126" s="64" t="s">
        <v>745</v>
      </c>
      <c r="E126" s="64">
        <v>138265</v>
      </c>
      <c r="F126" s="65">
        <v>104</v>
      </c>
      <c r="G126" s="66">
        <v>651</v>
      </c>
      <c r="H126" s="66">
        <v>186</v>
      </c>
      <c r="I126" s="66">
        <v>664</v>
      </c>
      <c r="J126" s="66">
        <v>119</v>
      </c>
      <c r="K126" s="66">
        <v>64</v>
      </c>
      <c r="L126" s="66">
        <v>110</v>
      </c>
      <c r="M126" s="66">
        <v>377</v>
      </c>
      <c r="N126" s="66">
        <v>499</v>
      </c>
      <c r="O126" s="66">
        <v>117</v>
      </c>
      <c r="P126" s="66">
        <v>64</v>
      </c>
      <c r="Q126" s="66">
        <v>627</v>
      </c>
      <c r="R126" s="66">
        <v>91</v>
      </c>
      <c r="S126" s="66">
        <v>41</v>
      </c>
      <c r="T126" s="66">
        <v>65</v>
      </c>
      <c r="U126" s="66">
        <v>77</v>
      </c>
      <c r="V126" s="66">
        <v>13</v>
      </c>
      <c r="W126" s="66">
        <v>393</v>
      </c>
      <c r="X126" s="66">
        <v>110</v>
      </c>
      <c r="Y126" s="66">
        <v>156</v>
      </c>
      <c r="Z126" s="66">
        <v>27</v>
      </c>
      <c r="AA126" s="66">
        <v>113</v>
      </c>
      <c r="AB126" s="66">
        <v>94</v>
      </c>
      <c r="AC126" s="66">
        <v>97</v>
      </c>
      <c r="AD126" s="66">
        <v>765</v>
      </c>
      <c r="AE126" s="66">
        <v>57</v>
      </c>
      <c r="AF126" s="66">
        <v>397</v>
      </c>
      <c r="AG126" s="66">
        <v>71</v>
      </c>
      <c r="AH126" s="66">
        <v>57</v>
      </c>
      <c r="AI126" s="66">
        <v>16</v>
      </c>
      <c r="AJ126" s="65">
        <v>2</v>
      </c>
      <c r="AK126" s="66">
        <v>262</v>
      </c>
      <c r="AL126" s="66">
        <v>186</v>
      </c>
      <c r="AM126" s="65">
        <v>9</v>
      </c>
      <c r="AN126" s="66">
        <v>110</v>
      </c>
      <c r="AO126" s="66">
        <v>105</v>
      </c>
      <c r="AP126" s="66">
        <v>196</v>
      </c>
      <c r="AQ126" s="66">
        <v>107</v>
      </c>
      <c r="AR126" s="65">
        <v>5</v>
      </c>
      <c r="AS126" s="67">
        <f t="shared" si="378"/>
        <v>7.5217878711170583E-2</v>
      </c>
      <c r="AT126" s="68">
        <f t="shared" si="379"/>
        <v>0.47083499077857732</v>
      </c>
      <c r="AU126" s="68">
        <f t="shared" si="380"/>
        <v>0.13452428307959352</v>
      </c>
      <c r="AV126" s="68">
        <f t="shared" si="381"/>
        <v>0.48023722561747367</v>
      </c>
      <c r="AW126" s="68">
        <f t="shared" si="382"/>
        <v>8.6066611217589406E-2</v>
      </c>
      <c r="AX126" s="68">
        <f t="shared" si="383"/>
        <v>4.6287925360720357E-2</v>
      </c>
      <c r="AY126" s="68">
        <f t="shared" si="384"/>
        <v>7.9557371713738112E-2</v>
      </c>
      <c r="AZ126" s="68">
        <f t="shared" si="385"/>
        <v>0.27266481032799333</v>
      </c>
      <c r="BA126" s="68">
        <f t="shared" si="386"/>
        <v>0.36090116804686656</v>
      </c>
      <c r="BB126" s="68">
        <f t="shared" si="387"/>
        <v>8.4620113550066905E-2</v>
      </c>
      <c r="BC126" s="68">
        <f t="shared" si="388"/>
        <v>4.6287925360720357E-2</v>
      </c>
      <c r="BD126" s="68">
        <f t="shared" si="389"/>
        <v>0.45347701876830726</v>
      </c>
      <c r="BE126" s="68">
        <f t="shared" si="390"/>
        <v>6.5815643872274246E-2</v>
      </c>
      <c r="BF126" s="68">
        <f t="shared" si="391"/>
        <v>2.9653202184211476E-2</v>
      </c>
      <c r="BG126" s="68">
        <f t="shared" si="392"/>
        <v>4.7011174194481614E-2</v>
      </c>
      <c r="BH126" s="68">
        <f t="shared" si="393"/>
        <v>5.5690160199616673E-2</v>
      </c>
      <c r="BI126" s="68">
        <f t="shared" si="394"/>
        <v>9.4022348388963228E-3</v>
      </c>
      <c r="BJ126" s="68">
        <f t="shared" si="395"/>
        <v>0.28423679166817339</v>
      </c>
      <c r="BK126" s="68">
        <f t="shared" si="396"/>
        <v>7.9557371713738112E-2</v>
      </c>
      <c r="BL126" s="68">
        <f t="shared" si="397"/>
        <v>0.11282681806675586</v>
      </c>
      <c r="BM126" s="68">
        <f t="shared" si="398"/>
        <v>1.9527718511553899E-2</v>
      </c>
      <c r="BN126" s="68">
        <f t="shared" si="466"/>
        <v>8.1727118215021877E-2</v>
      </c>
      <c r="BO126" s="68">
        <f t="shared" si="467"/>
        <v>6.7985390373558025E-2</v>
      </c>
      <c r="BP126" s="68">
        <f t="shared" si="468"/>
        <v>7.0155136874841789E-2</v>
      </c>
      <c r="BQ126" s="68">
        <f t="shared" si="469"/>
        <v>0.55328535782736055</v>
      </c>
      <c r="BR126" s="68">
        <f t="shared" si="469"/>
        <v>4.122518352439157E-2</v>
      </c>
      <c r="BS126" s="68">
        <f t="shared" si="469"/>
        <v>0.28712978700321845</v>
      </c>
      <c r="BT126" s="68">
        <f t="shared" si="469"/>
        <v>5.1350667197049144E-2</v>
      </c>
      <c r="BU126" s="68">
        <f t="shared" si="469"/>
        <v>4.122518352439157E-2</v>
      </c>
      <c r="BV126" s="68">
        <f t="shared" si="469"/>
        <v>1.1571981340180089E-2</v>
      </c>
      <c r="BW126" s="67">
        <f t="shared" si="469"/>
        <v>1.4464976675225112E-3</v>
      </c>
      <c r="BX126" s="68">
        <f t="shared" si="470"/>
        <v>0.18949119444544896</v>
      </c>
      <c r="BY126" s="68">
        <f t="shared" si="424"/>
        <v>0.13452428307959352</v>
      </c>
      <c r="BZ126" s="67">
        <f t="shared" si="424"/>
        <v>6.5092395038513001E-3</v>
      </c>
      <c r="CA126" s="68">
        <f t="shared" si="424"/>
        <v>7.9557371713738112E-2</v>
      </c>
      <c r="CB126" s="68">
        <f t="shared" si="352"/>
        <v>7.5941127544931833E-2</v>
      </c>
      <c r="CC126" s="68">
        <f t="shared" si="352"/>
        <v>0.14175677141720608</v>
      </c>
      <c r="CD126" s="68">
        <f t="shared" si="352"/>
        <v>7.7387625212454347E-2</v>
      </c>
      <c r="CE126" s="67">
        <f t="shared" si="352"/>
        <v>3.6162441688062778E-3</v>
      </c>
      <c r="CF126" s="64">
        <v>132731</v>
      </c>
      <c r="CG126" s="69">
        <v>132</v>
      </c>
      <c r="CH126" s="70">
        <v>766</v>
      </c>
      <c r="CI126" s="70">
        <v>126</v>
      </c>
      <c r="CJ126" s="70">
        <v>637</v>
      </c>
      <c r="CK126" s="70">
        <v>113</v>
      </c>
      <c r="CL126" s="70">
        <v>31</v>
      </c>
      <c r="CM126" s="70">
        <v>73</v>
      </c>
      <c r="CN126" s="70">
        <v>321</v>
      </c>
      <c r="CO126" s="70">
        <v>59</v>
      </c>
      <c r="CP126" s="70">
        <v>9</v>
      </c>
      <c r="CQ126" s="70">
        <v>35</v>
      </c>
      <c r="CR126" s="70">
        <v>301</v>
      </c>
      <c r="CS126" s="70">
        <v>83</v>
      </c>
      <c r="CT126" s="70">
        <v>26</v>
      </c>
      <c r="CU126" s="70">
        <v>47</v>
      </c>
      <c r="CV126" s="70">
        <v>61</v>
      </c>
      <c r="CW126" s="70">
        <v>6</v>
      </c>
      <c r="CX126" s="70">
        <v>294</v>
      </c>
      <c r="CY126" s="70">
        <v>82</v>
      </c>
      <c r="CZ126" s="70">
        <v>127</v>
      </c>
      <c r="DA126" s="70">
        <v>25</v>
      </c>
      <c r="DB126" s="70">
        <v>138</v>
      </c>
      <c r="DC126" s="70">
        <v>34</v>
      </c>
      <c r="DD126" s="70">
        <v>86</v>
      </c>
      <c r="DE126" s="70">
        <v>303</v>
      </c>
      <c r="DF126" s="70">
        <v>59</v>
      </c>
      <c r="DG126" s="70">
        <v>341</v>
      </c>
      <c r="DH126" s="70">
        <v>73</v>
      </c>
      <c r="DI126" s="70">
        <v>34</v>
      </c>
      <c r="DJ126" s="70">
        <v>6</v>
      </c>
      <c r="DK126" s="69">
        <v>0</v>
      </c>
      <c r="DL126" s="70">
        <v>202</v>
      </c>
      <c r="DM126" s="70">
        <v>166</v>
      </c>
      <c r="DN126" s="69"/>
      <c r="DO126" s="70">
        <v>76</v>
      </c>
      <c r="DP126" s="70">
        <v>122</v>
      </c>
      <c r="DQ126" s="70">
        <v>179</v>
      </c>
      <c r="DR126" s="70">
        <v>84</v>
      </c>
      <c r="DS126" s="69">
        <v>7</v>
      </c>
      <c r="DT126" s="67">
        <f t="shared" si="425"/>
        <v>9.9449262041271455E-2</v>
      </c>
      <c r="DU126" s="68">
        <f t="shared" si="426"/>
        <v>0.5771070812394995</v>
      </c>
      <c r="DV126" s="68">
        <f t="shared" si="427"/>
        <v>9.4928841039395473E-2</v>
      </c>
      <c r="DW126" s="68">
        <f t="shared" si="428"/>
        <v>0.47991802969916597</v>
      </c>
      <c r="DX126" s="68">
        <f t="shared" si="429"/>
        <v>8.5134595535330856E-2</v>
      </c>
      <c r="DY126" s="68">
        <f t="shared" si="430"/>
        <v>2.3355508509692535E-2</v>
      </c>
      <c r="DZ126" s="68">
        <f t="shared" si="431"/>
        <v>5.4998455522824362E-2</v>
      </c>
      <c r="EA126" s="68">
        <f t="shared" si="432"/>
        <v>0.24184252360036465</v>
      </c>
      <c r="EB126" s="68">
        <f t="shared" si="433"/>
        <v>4.4450806518447086E-2</v>
      </c>
      <c r="EC126" s="68">
        <f t="shared" si="434"/>
        <v>6.780631502813962E-3</v>
      </c>
      <c r="ED126" s="68">
        <f t="shared" si="435"/>
        <v>2.6369122510943182E-2</v>
      </c>
      <c r="EE126" s="68">
        <f t="shared" si="436"/>
        <v>0.22677445359411139</v>
      </c>
      <c r="EF126" s="68">
        <f t="shared" si="437"/>
        <v>6.2532490525950987E-2</v>
      </c>
      <c r="EG126" s="68">
        <f t="shared" si="438"/>
        <v>1.9588491008129223E-2</v>
      </c>
      <c r="EH126" s="68">
        <f t="shared" si="439"/>
        <v>3.5409964514695136E-2</v>
      </c>
      <c r="EI126" s="68">
        <f t="shared" si="440"/>
        <v>4.5957613519072404E-2</v>
      </c>
      <c r="EJ126" s="68">
        <f t="shared" si="441"/>
        <v>4.5204210018759744E-3</v>
      </c>
      <c r="EK126" s="68">
        <f t="shared" si="441"/>
        <v>0.22150062909192278</v>
      </c>
      <c r="EL126" s="68">
        <f t="shared" si="441"/>
        <v>6.1779087025638321E-2</v>
      </c>
      <c r="EM126" s="68">
        <f t="shared" si="441"/>
        <v>9.5682244539708125E-2</v>
      </c>
      <c r="EN126" s="68">
        <f t="shared" si="441"/>
        <v>1.883508750781656E-2</v>
      </c>
      <c r="EO126" s="68">
        <f t="shared" si="441"/>
        <v>0.10396968304314741</v>
      </c>
      <c r="EP126" s="68">
        <f t="shared" si="442"/>
        <v>2.5615719010630523E-2</v>
      </c>
      <c r="EQ126" s="68">
        <f t="shared" si="443"/>
        <v>6.4792701026888971E-2</v>
      </c>
      <c r="ER126" s="68">
        <f t="shared" si="371"/>
        <v>0.22828126059473675</v>
      </c>
      <c r="ES126" s="68">
        <f t="shared" si="372"/>
        <v>4.4450806518447086E-2</v>
      </c>
      <c r="ET126" s="68">
        <f t="shared" si="373"/>
        <v>0.25691059360661789</v>
      </c>
      <c r="EU126" s="68">
        <f t="shared" si="374"/>
        <v>5.4998455522824362E-2</v>
      </c>
      <c r="EV126" s="68">
        <f t="shared" si="375"/>
        <v>2.5615719010630523E-2</v>
      </c>
      <c r="EW126" s="68">
        <f t="shared" si="376"/>
        <v>4.5204210018759744E-3</v>
      </c>
      <c r="EX126" s="67">
        <f t="shared" si="322"/>
        <v>0</v>
      </c>
      <c r="EY126" s="68">
        <f t="shared" si="322"/>
        <v>0.15218750706315781</v>
      </c>
      <c r="EZ126" s="68">
        <f t="shared" si="322"/>
        <v>0.12506498105190197</v>
      </c>
      <c r="FA126" s="67"/>
      <c r="FB126" s="68">
        <f t="shared" si="399"/>
        <v>5.7258666023762353E-2</v>
      </c>
      <c r="FC126" s="68">
        <f t="shared" si="399"/>
        <v>9.1915227038144809E-2</v>
      </c>
      <c r="FD126" s="68">
        <f t="shared" si="399"/>
        <v>0.13485922655596658</v>
      </c>
      <c r="FE126" s="68">
        <f t="shared" si="399"/>
        <v>6.3285894026263639E-2</v>
      </c>
      <c r="FF126" s="67">
        <f t="shared" si="399"/>
        <v>5.2738245021886378E-3</v>
      </c>
      <c r="FG126" s="67">
        <f t="shared" si="451"/>
        <v>-2.4231383330100872E-2</v>
      </c>
      <c r="FH126" s="68">
        <f t="shared" si="452"/>
        <v>-0.10627209046092218</v>
      </c>
      <c r="FI126" s="68">
        <f t="shared" si="453"/>
        <v>3.9595442040198048E-2</v>
      </c>
      <c r="FJ126" s="68">
        <f t="shared" si="454"/>
        <v>3.19195918307702E-4</v>
      </c>
      <c r="FK126" s="68">
        <f t="shared" si="455"/>
        <v>9.3201568225854958E-4</v>
      </c>
      <c r="FL126" s="68">
        <f t="shared" si="456"/>
        <v>2.2932416851027822E-2</v>
      </c>
      <c r="FM126" s="68">
        <f t="shared" si="457"/>
        <v>2.455891619091375E-2</v>
      </c>
      <c r="FN126" s="68">
        <f t="shared" si="458"/>
        <v>3.0822286727628684E-2</v>
      </c>
      <c r="FO126" s="68">
        <f t="shared" si="459"/>
        <v>0.31645036152841949</v>
      </c>
      <c r="FP126" s="68">
        <f t="shared" si="460"/>
        <v>7.7839482047252939E-2</v>
      </c>
      <c r="FQ126" s="68">
        <f t="shared" si="461"/>
        <v>1.9918802849777175E-2</v>
      </c>
      <c r="FR126" s="68">
        <f t="shared" si="462"/>
        <v>0.22670256517419587</v>
      </c>
      <c r="FS126" s="68">
        <f t="shared" si="463"/>
        <v>3.2831533463232587E-3</v>
      </c>
      <c r="FT126" s="68">
        <f t="shared" si="464"/>
        <v>1.0064711176082253E-2</v>
      </c>
      <c r="FU126" s="68">
        <f t="shared" si="465"/>
        <v>1.1601209679786478E-2</v>
      </c>
      <c r="FV126" s="68">
        <f t="shared" si="338"/>
        <v>9.7325466805442684E-3</v>
      </c>
      <c r="FW126" s="68">
        <f t="shared" si="338"/>
        <v>4.8818138370203485E-3</v>
      </c>
      <c r="FX126" s="68">
        <f t="shared" si="338"/>
        <v>6.2736162576250615E-2</v>
      </c>
      <c r="FY126" s="68">
        <f t="shared" si="338"/>
        <v>1.7778284688099791E-2</v>
      </c>
      <c r="FZ126" s="68">
        <f t="shared" si="338"/>
        <v>1.7144573527047735E-2</v>
      </c>
      <c r="GA126" s="68">
        <f t="shared" si="338"/>
        <v>6.9263100373733941E-4</v>
      </c>
      <c r="GB126" s="68">
        <f t="shared" si="338"/>
        <v>-2.2242564828125533E-2</v>
      </c>
      <c r="GC126" s="68">
        <f t="shared" si="444"/>
        <v>4.2369671362927505E-2</v>
      </c>
      <c r="GD126" s="68">
        <f t="shared" si="445"/>
        <v>5.3624358479528178E-3</v>
      </c>
      <c r="GE126" s="68">
        <f t="shared" si="446"/>
        <v>0.3250040972326238</v>
      </c>
      <c r="GF126" s="68">
        <f t="shared" si="447"/>
        <v>-3.2256229940555159E-3</v>
      </c>
      <c r="GG126" s="68">
        <f t="shared" si="448"/>
        <v>3.0219193396600563E-2</v>
      </c>
      <c r="GH126" s="68">
        <f t="shared" si="449"/>
        <v>-3.6477883257752183E-3</v>
      </c>
      <c r="GI126" s="68">
        <f t="shared" si="450"/>
        <v>1.5609464513761048E-2</v>
      </c>
      <c r="GJ126" s="68">
        <f t="shared" si="367"/>
        <v>7.0515603383041149E-3</v>
      </c>
      <c r="GK126" s="67">
        <f t="shared" si="368"/>
        <v>1.4464976675225112E-3</v>
      </c>
      <c r="GL126" s="68">
        <f t="shared" si="369"/>
        <v>3.7303687382291145E-2</v>
      </c>
      <c r="GM126" s="68">
        <f t="shared" si="370"/>
        <v>9.4593020276915463E-3</v>
      </c>
      <c r="GN126" s="67"/>
      <c r="GO126" s="68">
        <f t="shared" si="377"/>
        <v>2.2298705689975759E-2</v>
      </c>
      <c r="GP126" s="68">
        <f t="shared" si="377"/>
        <v>-1.5974099493212976E-2</v>
      </c>
      <c r="GQ126" s="68">
        <f t="shared" si="377"/>
        <v>6.8975448612395018E-3</v>
      </c>
      <c r="GR126" s="68">
        <f t="shared" si="377"/>
        <v>1.4101731186190708E-2</v>
      </c>
      <c r="GS126" s="67">
        <f t="shared" si="377"/>
        <v>-1.65758033338236E-3</v>
      </c>
    </row>
    <row r="127" spans="1:201" s="71" customFormat="1" x14ac:dyDescent="0.15">
      <c r="A127" s="64">
        <v>1</v>
      </c>
      <c r="B127" s="64" t="s">
        <v>746</v>
      </c>
      <c r="C127" s="64" t="s">
        <v>747</v>
      </c>
      <c r="D127" s="64" t="s">
        <v>748</v>
      </c>
      <c r="E127" s="64">
        <v>174137</v>
      </c>
      <c r="F127" s="65">
        <v>48</v>
      </c>
      <c r="G127" s="66">
        <v>1299</v>
      </c>
      <c r="H127" s="66">
        <v>318</v>
      </c>
      <c r="I127" s="66">
        <v>909</v>
      </c>
      <c r="J127" s="66">
        <v>508</v>
      </c>
      <c r="K127" s="66">
        <v>242</v>
      </c>
      <c r="L127" s="66">
        <v>219</v>
      </c>
      <c r="M127" s="66">
        <v>581</v>
      </c>
      <c r="N127" s="66">
        <v>1221</v>
      </c>
      <c r="O127" s="66">
        <v>236</v>
      </c>
      <c r="P127" s="66">
        <v>58</v>
      </c>
      <c r="Q127" s="66">
        <v>1359</v>
      </c>
      <c r="R127" s="66">
        <v>276</v>
      </c>
      <c r="S127" s="66">
        <v>389</v>
      </c>
      <c r="T127" s="66">
        <v>256</v>
      </c>
      <c r="U127" s="66">
        <v>286</v>
      </c>
      <c r="V127" s="66">
        <v>13</v>
      </c>
      <c r="W127" s="66">
        <v>929</v>
      </c>
      <c r="X127" s="66">
        <v>803</v>
      </c>
      <c r="Y127" s="66">
        <v>504</v>
      </c>
      <c r="Z127" s="66">
        <v>68</v>
      </c>
      <c r="AA127" s="66">
        <v>285</v>
      </c>
      <c r="AB127" s="66">
        <v>192</v>
      </c>
      <c r="AC127" s="66">
        <v>253</v>
      </c>
      <c r="AD127" s="66">
        <v>1353</v>
      </c>
      <c r="AE127" s="66">
        <v>96</v>
      </c>
      <c r="AF127" s="66">
        <v>1132</v>
      </c>
      <c r="AG127" s="66">
        <v>2236</v>
      </c>
      <c r="AH127" s="66">
        <v>331</v>
      </c>
      <c r="AI127" s="66">
        <v>100</v>
      </c>
      <c r="AJ127" s="65">
        <v>21</v>
      </c>
      <c r="AK127" s="66">
        <v>553</v>
      </c>
      <c r="AL127" s="66">
        <v>256</v>
      </c>
      <c r="AM127" s="65">
        <v>24</v>
      </c>
      <c r="AN127" s="66">
        <v>272</v>
      </c>
      <c r="AO127" s="66">
        <v>637</v>
      </c>
      <c r="AP127" s="66">
        <v>368</v>
      </c>
      <c r="AQ127" s="66">
        <v>166</v>
      </c>
      <c r="AR127" s="65">
        <v>20</v>
      </c>
      <c r="AS127" s="67">
        <f t="shared" si="378"/>
        <v>2.7564503810218393E-2</v>
      </c>
      <c r="AT127" s="68">
        <f t="shared" si="379"/>
        <v>0.74596438436403523</v>
      </c>
      <c r="AU127" s="68">
        <f t="shared" si="380"/>
        <v>0.18261483774269685</v>
      </c>
      <c r="AV127" s="68">
        <f t="shared" si="381"/>
        <v>0.52200279090601076</v>
      </c>
      <c r="AW127" s="68">
        <f t="shared" si="382"/>
        <v>0.29172433199147801</v>
      </c>
      <c r="AX127" s="68">
        <f t="shared" si="383"/>
        <v>0.13897104004318439</v>
      </c>
      <c r="AY127" s="68">
        <f t="shared" si="384"/>
        <v>0.12576304863412141</v>
      </c>
      <c r="AZ127" s="68">
        <f t="shared" si="385"/>
        <v>0.3336453482028518</v>
      </c>
      <c r="BA127" s="68">
        <f t="shared" si="386"/>
        <v>0.70117206567243029</v>
      </c>
      <c r="BB127" s="68">
        <f t="shared" si="387"/>
        <v>0.1355254770669071</v>
      </c>
      <c r="BC127" s="68">
        <f t="shared" si="388"/>
        <v>3.3307108770680556E-2</v>
      </c>
      <c r="BD127" s="68">
        <f t="shared" si="389"/>
        <v>0.78042001412680817</v>
      </c>
      <c r="BE127" s="68">
        <f t="shared" si="390"/>
        <v>0.15849589690875573</v>
      </c>
      <c r="BF127" s="68">
        <f t="shared" si="391"/>
        <v>0.22338733296197819</v>
      </c>
      <c r="BG127" s="68">
        <f t="shared" si="392"/>
        <v>0.14701068698783143</v>
      </c>
      <c r="BH127" s="68">
        <f t="shared" si="393"/>
        <v>0.16423850186921793</v>
      </c>
      <c r="BI127" s="68">
        <f t="shared" si="394"/>
        <v>7.4653864486008146E-3</v>
      </c>
      <c r="BJ127" s="68">
        <f t="shared" si="395"/>
        <v>0.53348800082693515</v>
      </c>
      <c r="BK127" s="68">
        <f t="shared" si="396"/>
        <v>0.46113117832511186</v>
      </c>
      <c r="BL127" s="68">
        <f t="shared" si="397"/>
        <v>0.28942729000729311</v>
      </c>
      <c r="BM127" s="68">
        <f t="shared" si="398"/>
        <v>3.9049713731142723E-2</v>
      </c>
      <c r="BN127" s="68">
        <f t="shared" si="466"/>
        <v>0.1636642413731717</v>
      </c>
      <c r="BO127" s="68">
        <f t="shared" si="467"/>
        <v>0.11025801524087357</v>
      </c>
      <c r="BP127" s="68">
        <f t="shared" si="468"/>
        <v>0.14528790549969275</v>
      </c>
      <c r="BQ127" s="68">
        <f t="shared" si="469"/>
        <v>0.77697445115053088</v>
      </c>
      <c r="BR127" s="68">
        <f t="shared" si="469"/>
        <v>5.5129007620436786E-2</v>
      </c>
      <c r="BS127" s="68">
        <f t="shared" si="469"/>
        <v>0.65006288152431702</v>
      </c>
      <c r="BT127" s="68">
        <f t="shared" si="469"/>
        <v>1.2840464691593401</v>
      </c>
      <c r="BU127" s="68">
        <f t="shared" si="469"/>
        <v>0.19008022419129764</v>
      </c>
      <c r="BV127" s="68">
        <f t="shared" si="469"/>
        <v>5.7426049604621651E-2</v>
      </c>
      <c r="BW127" s="67">
        <f t="shared" si="469"/>
        <v>1.2059470416970546E-2</v>
      </c>
      <c r="BX127" s="68">
        <f t="shared" si="470"/>
        <v>0.31756605431355772</v>
      </c>
      <c r="BY127" s="68">
        <f t="shared" si="424"/>
        <v>0.14701068698783143</v>
      </c>
      <c r="BZ127" s="67">
        <f t="shared" si="424"/>
        <v>1.3782251905109196E-2</v>
      </c>
      <c r="CA127" s="68">
        <f t="shared" si="424"/>
        <v>0.15619885492457089</v>
      </c>
      <c r="CB127" s="68">
        <f t="shared" si="352"/>
        <v>0.3658039359814399</v>
      </c>
      <c r="CC127" s="68">
        <f t="shared" si="352"/>
        <v>0.21132786254500768</v>
      </c>
      <c r="CD127" s="68">
        <f t="shared" si="352"/>
        <v>9.5327242343671945E-2</v>
      </c>
      <c r="CE127" s="67">
        <f t="shared" si="352"/>
        <v>1.148520992092433E-2</v>
      </c>
      <c r="CF127" s="64">
        <v>165748</v>
      </c>
      <c r="CG127" s="69">
        <v>95</v>
      </c>
      <c r="CH127" s="70">
        <v>1440</v>
      </c>
      <c r="CI127" s="70">
        <v>304</v>
      </c>
      <c r="CJ127" s="70">
        <v>1002</v>
      </c>
      <c r="CK127" s="70">
        <v>548</v>
      </c>
      <c r="CL127" s="70">
        <v>108</v>
      </c>
      <c r="CM127" s="70">
        <v>145</v>
      </c>
      <c r="CN127" s="70">
        <v>490</v>
      </c>
      <c r="CO127" s="70">
        <v>155</v>
      </c>
      <c r="CP127" s="70">
        <v>21</v>
      </c>
      <c r="CQ127" s="70">
        <v>42</v>
      </c>
      <c r="CR127" s="70">
        <v>602</v>
      </c>
      <c r="CS127" s="70">
        <v>176</v>
      </c>
      <c r="CT127" s="70">
        <v>144</v>
      </c>
      <c r="CU127" s="70">
        <v>93</v>
      </c>
      <c r="CV127" s="70">
        <v>250</v>
      </c>
      <c r="CW127" s="70">
        <v>8</v>
      </c>
      <c r="CX127" s="70">
        <v>536</v>
      </c>
      <c r="CY127" s="70">
        <v>224</v>
      </c>
      <c r="CZ127" s="70">
        <v>428</v>
      </c>
      <c r="DA127" s="70">
        <v>52</v>
      </c>
      <c r="DB127" s="70">
        <v>351</v>
      </c>
      <c r="DC127" s="70">
        <v>108</v>
      </c>
      <c r="DD127" s="70">
        <v>266</v>
      </c>
      <c r="DE127" s="70">
        <v>737</v>
      </c>
      <c r="DF127" s="70">
        <v>68</v>
      </c>
      <c r="DG127" s="70">
        <v>608</v>
      </c>
      <c r="DH127" s="70">
        <v>1753</v>
      </c>
      <c r="DI127" s="70">
        <v>130</v>
      </c>
      <c r="DJ127" s="70">
        <v>0</v>
      </c>
      <c r="DK127" s="69">
        <v>22</v>
      </c>
      <c r="DL127" s="70">
        <v>436</v>
      </c>
      <c r="DM127" s="70">
        <v>216</v>
      </c>
      <c r="DN127" s="69"/>
      <c r="DO127" s="70">
        <v>172</v>
      </c>
      <c r="DP127" s="70">
        <v>665</v>
      </c>
      <c r="DQ127" s="70">
        <v>373</v>
      </c>
      <c r="DR127" s="70">
        <v>172</v>
      </c>
      <c r="DS127" s="69">
        <v>26</v>
      </c>
      <c r="DT127" s="67">
        <f t="shared" si="425"/>
        <v>5.7315925380698407E-2</v>
      </c>
      <c r="DU127" s="68">
        <f t="shared" si="426"/>
        <v>0.8687887636653232</v>
      </c>
      <c r="DV127" s="68">
        <f t="shared" si="427"/>
        <v>0.18341096121823491</v>
      </c>
      <c r="DW127" s="68">
        <f t="shared" si="428"/>
        <v>0.60453218138378739</v>
      </c>
      <c r="DX127" s="68">
        <f t="shared" si="429"/>
        <v>0.33062239061708132</v>
      </c>
      <c r="DY127" s="68">
        <f t="shared" si="430"/>
        <v>6.5159157274899238E-2</v>
      </c>
      <c r="DZ127" s="68">
        <f t="shared" si="431"/>
        <v>8.748220189685546E-2</v>
      </c>
      <c r="EA127" s="68">
        <f t="shared" si="432"/>
        <v>0.29562950985833919</v>
      </c>
      <c r="EB127" s="68">
        <f t="shared" si="433"/>
        <v>9.3515457200086874E-2</v>
      </c>
      <c r="EC127" s="68">
        <f t="shared" si="434"/>
        <v>1.2669836136785965E-2</v>
      </c>
      <c r="ED127" s="68">
        <f t="shared" si="435"/>
        <v>2.533967227357193E-2</v>
      </c>
      <c r="EE127" s="68">
        <f t="shared" si="436"/>
        <v>0.36320196925453102</v>
      </c>
      <c r="EF127" s="68">
        <f t="shared" si="437"/>
        <v>0.10618529333687285</v>
      </c>
      <c r="EG127" s="68">
        <f t="shared" si="438"/>
        <v>8.6878876366532326E-2</v>
      </c>
      <c r="EH127" s="68">
        <f t="shared" si="439"/>
        <v>5.6109274320052131E-2</v>
      </c>
      <c r="EI127" s="68">
        <f t="shared" si="440"/>
        <v>0.15083138258078529</v>
      </c>
      <c r="EJ127" s="68">
        <f t="shared" si="441"/>
        <v>4.826604242585129E-3</v>
      </c>
      <c r="EK127" s="68">
        <f t="shared" si="441"/>
        <v>0.32338248425320365</v>
      </c>
      <c r="EL127" s="68">
        <f t="shared" si="441"/>
        <v>0.13514491879238363</v>
      </c>
      <c r="EM127" s="68">
        <f t="shared" si="441"/>
        <v>0.25822332697830441</v>
      </c>
      <c r="EN127" s="68">
        <f t="shared" si="441"/>
        <v>3.1372927576803343E-2</v>
      </c>
      <c r="EO127" s="68">
        <f t="shared" si="441"/>
        <v>0.21176726114342254</v>
      </c>
      <c r="EP127" s="68">
        <f t="shared" si="442"/>
        <v>6.5159157274899238E-2</v>
      </c>
      <c r="EQ127" s="68">
        <f t="shared" si="443"/>
        <v>0.16048459106595556</v>
      </c>
      <c r="ER127" s="68">
        <f t="shared" si="371"/>
        <v>0.44465091584815503</v>
      </c>
      <c r="ES127" s="68">
        <f t="shared" si="372"/>
        <v>4.1026136061973598E-2</v>
      </c>
      <c r="ET127" s="68">
        <f t="shared" si="373"/>
        <v>0.36682192243646983</v>
      </c>
      <c r="EU127" s="68">
        <f t="shared" si="374"/>
        <v>1.0576296546564663</v>
      </c>
      <c r="EV127" s="68">
        <f t="shared" si="375"/>
        <v>7.8432318942008347E-2</v>
      </c>
      <c r="EW127" s="68">
        <f t="shared" si="376"/>
        <v>0</v>
      </c>
      <c r="EX127" s="67">
        <f t="shared" si="322"/>
        <v>1.3273161667109106E-2</v>
      </c>
      <c r="EY127" s="68">
        <f t="shared" si="322"/>
        <v>0.26304993122088954</v>
      </c>
      <c r="EZ127" s="68">
        <f t="shared" si="322"/>
        <v>0.13031831454979848</v>
      </c>
      <c r="FA127" s="67"/>
      <c r="FB127" s="68">
        <f t="shared" si="399"/>
        <v>0.10377199121558028</v>
      </c>
      <c r="FC127" s="68">
        <f t="shared" si="399"/>
        <v>0.4012114776648889</v>
      </c>
      <c r="FD127" s="68">
        <f t="shared" si="399"/>
        <v>0.22504042281053163</v>
      </c>
      <c r="FE127" s="68">
        <f t="shared" si="399"/>
        <v>0.10377199121558028</v>
      </c>
      <c r="FF127" s="67">
        <f t="shared" si="399"/>
        <v>1.5686463788401672E-2</v>
      </c>
      <c r="FG127" s="67">
        <f t="shared" si="451"/>
        <v>-2.9751421570480014E-2</v>
      </c>
      <c r="FH127" s="68">
        <f t="shared" si="452"/>
        <v>-0.12282437930128798</v>
      </c>
      <c r="FI127" s="68">
        <f t="shared" si="453"/>
        <v>-7.9612347553806306E-4</v>
      </c>
      <c r="FJ127" s="68">
        <f t="shared" si="454"/>
        <v>-8.2529390477776632E-2</v>
      </c>
      <c r="FK127" s="68">
        <f t="shared" si="455"/>
        <v>-3.8898058625603305E-2</v>
      </c>
      <c r="FL127" s="68">
        <f t="shared" si="456"/>
        <v>7.3811882768285153E-2</v>
      </c>
      <c r="FM127" s="68">
        <f t="shared" si="457"/>
        <v>3.828084673726595E-2</v>
      </c>
      <c r="FN127" s="68">
        <f t="shared" si="458"/>
        <v>3.8015838344512609E-2</v>
      </c>
      <c r="FO127" s="68">
        <f t="shared" si="459"/>
        <v>0.60765660847234337</v>
      </c>
      <c r="FP127" s="68">
        <f t="shared" si="460"/>
        <v>0.12285564093012113</v>
      </c>
      <c r="FQ127" s="68">
        <f t="shared" si="461"/>
        <v>7.9674364971086264E-3</v>
      </c>
      <c r="FR127" s="68">
        <f t="shared" si="462"/>
        <v>0.41721804487227715</v>
      </c>
      <c r="FS127" s="68">
        <f t="shared" si="463"/>
        <v>5.2310603571882885E-2</v>
      </c>
      <c r="FT127" s="68">
        <f t="shared" si="464"/>
        <v>0.13650845659544586</v>
      </c>
      <c r="FU127" s="68">
        <f t="shared" si="465"/>
        <v>9.0901412667779291E-2</v>
      </c>
      <c r="FV127" s="68">
        <f t="shared" si="338"/>
        <v>1.3407119288432634E-2</v>
      </c>
      <c r="FW127" s="68">
        <f t="shared" si="338"/>
        <v>2.6387822060156855E-3</v>
      </c>
      <c r="FX127" s="68">
        <f t="shared" si="338"/>
        <v>0.2101055165737315</v>
      </c>
      <c r="FY127" s="68">
        <f t="shared" si="338"/>
        <v>0.3259862595327282</v>
      </c>
      <c r="FZ127" s="68">
        <f t="shared" si="338"/>
        <v>3.1203963028988702E-2</v>
      </c>
      <c r="GA127" s="68">
        <f t="shared" si="338"/>
        <v>7.6767861543393795E-3</v>
      </c>
      <c r="GB127" s="68">
        <f t="shared" si="338"/>
        <v>-4.8103019770250832E-2</v>
      </c>
      <c r="GC127" s="68">
        <f t="shared" si="444"/>
        <v>4.5098857965974334E-2</v>
      </c>
      <c r="GD127" s="68">
        <f t="shared" si="445"/>
        <v>-1.5196685566262802E-2</v>
      </c>
      <c r="GE127" s="68">
        <f t="shared" si="446"/>
        <v>0.33232353530237585</v>
      </c>
      <c r="GF127" s="68">
        <f t="shared" si="447"/>
        <v>1.4102871558463188E-2</v>
      </c>
      <c r="GG127" s="68">
        <f t="shared" si="448"/>
        <v>0.28324095908784719</v>
      </c>
      <c r="GH127" s="68">
        <f t="shared" si="449"/>
        <v>0.22641681450287376</v>
      </c>
      <c r="GI127" s="68">
        <f t="shared" si="450"/>
        <v>0.11164790524928929</v>
      </c>
      <c r="GJ127" s="68">
        <f t="shared" si="367"/>
        <v>5.7426049604621651E-2</v>
      </c>
      <c r="GK127" s="67">
        <f t="shared" si="368"/>
        <v>-1.2136912501385603E-3</v>
      </c>
      <c r="GL127" s="68">
        <f t="shared" si="369"/>
        <v>5.4516123092668178E-2</v>
      </c>
      <c r="GM127" s="68">
        <f t="shared" si="370"/>
        <v>1.6692372438032954E-2</v>
      </c>
      <c r="GN127" s="67"/>
      <c r="GO127" s="68">
        <f t="shared" si="377"/>
        <v>5.2426863708990606E-2</v>
      </c>
      <c r="GP127" s="68">
        <f t="shared" si="377"/>
        <v>-3.5407541683449006E-2</v>
      </c>
      <c r="GQ127" s="68">
        <f t="shared" si="377"/>
        <v>-1.3712560265523949E-2</v>
      </c>
      <c r="GR127" s="68">
        <f t="shared" si="377"/>
        <v>-8.4447488719083391E-3</v>
      </c>
      <c r="GS127" s="67">
        <f t="shared" si="377"/>
        <v>-4.201253867477342E-3</v>
      </c>
    </row>
    <row r="128" spans="1:201" s="71" customFormat="1" x14ac:dyDescent="0.15">
      <c r="A128" s="64">
        <v>1</v>
      </c>
      <c r="B128" s="64" t="s">
        <v>749</v>
      </c>
      <c r="C128" s="64" t="s">
        <v>750</v>
      </c>
      <c r="D128" s="64" t="s">
        <v>751</v>
      </c>
      <c r="E128" s="64">
        <v>92635</v>
      </c>
      <c r="F128" s="65">
        <v>26</v>
      </c>
      <c r="G128" s="66">
        <v>808</v>
      </c>
      <c r="H128" s="66">
        <v>308</v>
      </c>
      <c r="I128" s="66">
        <v>414</v>
      </c>
      <c r="J128" s="66">
        <v>163</v>
      </c>
      <c r="K128" s="66">
        <v>70</v>
      </c>
      <c r="L128" s="66">
        <v>113</v>
      </c>
      <c r="M128" s="66">
        <v>497</v>
      </c>
      <c r="N128" s="66">
        <v>599</v>
      </c>
      <c r="O128" s="66">
        <v>100</v>
      </c>
      <c r="P128" s="66">
        <v>59</v>
      </c>
      <c r="Q128" s="66">
        <v>854</v>
      </c>
      <c r="R128" s="66">
        <v>105</v>
      </c>
      <c r="S128" s="66">
        <v>60</v>
      </c>
      <c r="T128" s="66">
        <v>63</v>
      </c>
      <c r="U128" s="66">
        <v>304</v>
      </c>
      <c r="V128" s="66">
        <v>0</v>
      </c>
      <c r="W128" s="66">
        <v>639</v>
      </c>
      <c r="X128" s="66">
        <v>196</v>
      </c>
      <c r="Y128" s="66">
        <v>303</v>
      </c>
      <c r="Z128" s="66">
        <v>94</v>
      </c>
      <c r="AA128" s="66">
        <v>143</v>
      </c>
      <c r="AB128" s="66">
        <v>95</v>
      </c>
      <c r="AC128" s="66">
        <v>173</v>
      </c>
      <c r="AD128" s="66">
        <v>623</v>
      </c>
      <c r="AE128" s="66">
        <v>52</v>
      </c>
      <c r="AF128" s="66">
        <v>711</v>
      </c>
      <c r="AG128" s="66">
        <v>781</v>
      </c>
      <c r="AH128" s="66">
        <v>188</v>
      </c>
      <c r="AI128" s="66">
        <v>21</v>
      </c>
      <c r="AJ128" s="65">
        <v>18</v>
      </c>
      <c r="AK128" s="66">
        <v>541</v>
      </c>
      <c r="AL128" s="66">
        <v>173</v>
      </c>
      <c r="AM128" s="65">
        <v>25</v>
      </c>
      <c r="AN128" s="66">
        <v>221</v>
      </c>
      <c r="AO128" s="66">
        <v>149</v>
      </c>
      <c r="AP128" s="66">
        <v>346</v>
      </c>
      <c r="AQ128" s="66">
        <v>182</v>
      </c>
      <c r="AR128" s="65">
        <v>12</v>
      </c>
      <c r="AS128" s="67">
        <f t="shared" si="378"/>
        <v>2.8067145247476655E-2</v>
      </c>
      <c r="AT128" s="68">
        <f t="shared" si="379"/>
        <v>0.87224051384465917</v>
      </c>
      <c r="AU128" s="68">
        <f t="shared" si="380"/>
        <v>0.33248772062395421</v>
      </c>
      <c r="AV128" s="68">
        <f t="shared" si="381"/>
        <v>0.44691531278674373</v>
      </c>
      <c r="AW128" s="68">
        <f t="shared" si="382"/>
        <v>0.17595941058994982</v>
      </c>
      <c r="AX128" s="68">
        <f t="shared" si="383"/>
        <v>7.5565391050898684E-2</v>
      </c>
      <c r="AY128" s="68">
        <f t="shared" si="384"/>
        <v>0.12198413126787931</v>
      </c>
      <c r="AZ128" s="68">
        <f t="shared" si="385"/>
        <v>0.53651427646138072</v>
      </c>
      <c r="BA128" s="68">
        <f t="shared" si="386"/>
        <v>0.64662384627840441</v>
      </c>
      <c r="BB128" s="68">
        <f t="shared" si="387"/>
        <v>0.10795055864414099</v>
      </c>
      <c r="BC128" s="68">
        <f t="shared" si="388"/>
        <v>6.3690829600043172E-2</v>
      </c>
      <c r="BD128" s="68">
        <f t="shared" si="389"/>
        <v>0.92189777082096402</v>
      </c>
      <c r="BE128" s="68">
        <f t="shared" si="390"/>
        <v>0.11334808657634803</v>
      </c>
      <c r="BF128" s="68">
        <f t="shared" si="391"/>
        <v>6.477033518648459E-2</v>
      </c>
      <c r="BG128" s="68">
        <f t="shared" si="392"/>
        <v>6.8008851945808829E-2</v>
      </c>
      <c r="BH128" s="68">
        <f t="shared" si="393"/>
        <v>0.32816969827818859</v>
      </c>
      <c r="BI128" s="68">
        <f t="shared" si="394"/>
        <v>0</v>
      </c>
      <c r="BJ128" s="68">
        <f t="shared" si="395"/>
        <v>0.6898040697360609</v>
      </c>
      <c r="BK128" s="68">
        <f t="shared" si="396"/>
        <v>0.21158309494251634</v>
      </c>
      <c r="BL128" s="68">
        <f t="shared" si="397"/>
        <v>0.32709019269174716</v>
      </c>
      <c r="BM128" s="68">
        <f t="shared" si="398"/>
        <v>0.10147352512549251</v>
      </c>
      <c r="BN128" s="68">
        <f t="shared" si="466"/>
        <v>0.15436929886112161</v>
      </c>
      <c r="BO128" s="68">
        <f t="shared" si="467"/>
        <v>0.10255303071193393</v>
      </c>
      <c r="BP128" s="68">
        <f t="shared" si="468"/>
        <v>0.18675446645436389</v>
      </c>
      <c r="BQ128" s="68">
        <f t="shared" si="469"/>
        <v>0.67253198035299833</v>
      </c>
      <c r="BR128" s="68">
        <f t="shared" si="469"/>
        <v>5.6134290494953311E-2</v>
      </c>
      <c r="BS128" s="68">
        <f t="shared" si="469"/>
        <v>0.76752847195984242</v>
      </c>
      <c r="BT128" s="68">
        <f t="shared" si="469"/>
        <v>0.84309386301074118</v>
      </c>
      <c r="BU128" s="68">
        <f t="shared" si="469"/>
        <v>0.20294705025098503</v>
      </c>
      <c r="BV128" s="68">
        <f t="shared" si="469"/>
        <v>2.2669617315269605E-2</v>
      </c>
      <c r="BW128" s="67">
        <f t="shared" si="469"/>
        <v>1.9431100555945376E-2</v>
      </c>
      <c r="BX128" s="68">
        <f t="shared" si="470"/>
        <v>0.58401252226480271</v>
      </c>
      <c r="BY128" s="68">
        <f t="shared" si="424"/>
        <v>0.18675446645436389</v>
      </c>
      <c r="BZ128" s="67">
        <f t="shared" si="424"/>
        <v>2.6987639661035248E-2</v>
      </c>
      <c r="CA128" s="68">
        <f t="shared" si="424"/>
        <v>0.23857073460355158</v>
      </c>
      <c r="CB128" s="68">
        <f t="shared" si="352"/>
        <v>0.16084633237977009</v>
      </c>
      <c r="CC128" s="68">
        <f t="shared" si="352"/>
        <v>0.37350893290872778</v>
      </c>
      <c r="CD128" s="68">
        <f t="shared" si="352"/>
        <v>0.19647001673233658</v>
      </c>
      <c r="CE128" s="67">
        <f t="shared" si="352"/>
        <v>1.2954067037296917E-2</v>
      </c>
      <c r="CF128" s="64">
        <v>89228</v>
      </c>
      <c r="CG128" s="69">
        <v>65</v>
      </c>
      <c r="CH128" s="70">
        <v>861</v>
      </c>
      <c r="CI128" s="70">
        <v>286</v>
      </c>
      <c r="CJ128" s="70">
        <v>485</v>
      </c>
      <c r="CK128" s="70">
        <v>172</v>
      </c>
      <c r="CL128" s="70">
        <v>22</v>
      </c>
      <c r="CM128" s="70">
        <v>102</v>
      </c>
      <c r="CN128" s="70">
        <v>565</v>
      </c>
      <c r="CO128" s="70">
        <v>163</v>
      </c>
      <c r="CP128" s="70">
        <v>17</v>
      </c>
      <c r="CQ128" s="70">
        <v>35</v>
      </c>
      <c r="CR128" s="70">
        <v>487</v>
      </c>
      <c r="CS128" s="70">
        <v>92</v>
      </c>
      <c r="CT128" s="70">
        <v>39</v>
      </c>
      <c r="CU128" s="70">
        <v>41</v>
      </c>
      <c r="CV128" s="70">
        <v>173</v>
      </c>
      <c r="CW128" s="70">
        <v>0</v>
      </c>
      <c r="CX128" s="70">
        <v>466</v>
      </c>
      <c r="CY128" s="70">
        <v>144</v>
      </c>
      <c r="CZ128" s="70">
        <v>214</v>
      </c>
      <c r="DA128" s="70">
        <v>76</v>
      </c>
      <c r="DB128" s="70">
        <v>185</v>
      </c>
      <c r="DC128" s="70">
        <v>48</v>
      </c>
      <c r="DD128" s="70">
        <v>158</v>
      </c>
      <c r="DE128" s="70">
        <v>446</v>
      </c>
      <c r="DF128" s="70">
        <v>43</v>
      </c>
      <c r="DG128" s="70">
        <v>408</v>
      </c>
      <c r="DH128" s="70">
        <v>705</v>
      </c>
      <c r="DI128" s="70">
        <v>66</v>
      </c>
      <c r="DJ128" s="70">
        <v>5</v>
      </c>
      <c r="DK128" s="69">
        <v>3</v>
      </c>
      <c r="DL128" s="70">
        <v>675</v>
      </c>
      <c r="DM128" s="70">
        <v>231</v>
      </c>
      <c r="DN128" s="69"/>
      <c r="DO128" s="70">
        <v>154</v>
      </c>
      <c r="DP128" s="70">
        <v>137</v>
      </c>
      <c r="DQ128" s="70">
        <v>289</v>
      </c>
      <c r="DR128" s="70">
        <v>173</v>
      </c>
      <c r="DS128" s="69">
        <v>12</v>
      </c>
      <c r="DT128" s="67">
        <f t="shared" si="425"/>
        <v>7.284708835791455E-2</v>
      </c>
      <c r="DU128" s="68">
        <f t="shared" si="426"/>
        <v>0.96494373963329894</v>
      </c>
      <c r="DV128" s="68">
        <f t="shared" si="427"/>
        <v>0.32052718877482406</v>
      </c>
      <c r="DW128" s="68">
        <f t="shared" si="428"/>
        <v>0.54355135159367018</v>
      </c>
      <c r="DX128" s="68">
        <f t="shared" si="429"/>
        <v>0.19276460303940468</v>
      </c>
      <c r="DY128" s="68">
        <f t="shared" si="430"/>
        <v>2.4655937598063386E-2</v>
      </c>
      <c r="DZ128" s="68">
        <f t="shared" si="431"/>
        <v>0.11431389250011208</v>
      </c>
      <c r="EA128" s="68">
        <f t="shared" si="432"/>
        <v>0.63320930649571883</v>
      </c>
      <c r="EB128" s="68">
        <f t="shared" si="433"/>
        <v>0.18267808311292419</v>
      </c>
      <c r="EC128" s="68">
        <f t="shared" si="434"/>
        <v>1.9052315416685343E-2</v>
      </c>
      <c r="ED128" s="68">
        <f t="shared" si="435"/>
        <v>3.9225355269646302E-2</v>
      </c>
      <c r="EE128" s="68">
        <f t="shared" si="436"/>
        <v>0.54579280046622136</v>
      </c>
      <c r="EF128" s="68">
        <f t="shared" si="437"/>
        <v>0.103106648137356</v>
      </c>
      <c r="EG128" s="68">
        <f t="shared" si="438"/>
        <v>4.3708253014748732E-2</v>
      </c>
      <c r="EH128" s="68">
        <f t="shared" si="439"/>
        <v>4.5949701887299951E-2</v>
      </c>
      <c r="EI128" s="68">
        <f t="shared" si="440"/>
        <v>0.19388532747568027</v>
      </c>
      <c r="EJ128" s="68">
        <f t="shared" si="441"/>
        <v>0</v>
      </c>
      <c r="EK128" s="68">
        <f t="shared" si="441"/>
        <v>0.52225758730443361</v>
      </c>
      <c r="EL128" s="68">
        <f t="shared" si="441"/>
        <v>0.16138431882368764</v>
      </c>
      <c r="EM128" s="68">
        <f t="shared" si="441"/>
        <v>0.23983502936298023</v>
      </c>
      <c r="EN128" s="68">
        <f t="shared" si="441"/>
        <v>8.5175057156946246E-2</v>
      </c>
      <c r="EO128" s="68">
        <f t="shared" si="441"/>
        <v>0.20733402071098761</v>
      </c>
      <c r="EP128" s="68">
        <f t="shared" si="442"/>
        <v>5.3794772941229203E-2</v>
      </c>
      <c r="EQ128" s="68">
        <f t="shared" si="443"/>
        <v>0.17707446093154613</v>
      </c>
      <c r="ER128" s="68">
        <f t="shared" si="371"/>
        <v>0.4998430985789214</v>
      </c>
      <c r="ES128" s="68">
        <f t="shared" si="372"/>
        <v>4.819115075985117E-2</v>
      </c>
      <c r="ET128" s="68">
        <f t="shared" si="373"/>
        <v>0.45725557000044831</v>
      </c>
      <c r="EU128" s="68">
        <f t="shared" si="374"/>
        <v>0.79011072757430401</v>
      </c>
      <c r="EV128" s="68">
        <f t="shared" si="375"/>
        <v>7.3967812794190166E-2</v>
      </c>
      <c r="EW128" s="68">
        <f t="shared" si="376"/>
        <v>5.6036221813780427E-3</v>
      </c>
      <c r="EX128" s="67">
        <f t="shared" si="322"/>
        <v>3.3621733088268252E-3</v>
      </c>
      <c r="EY128" s="68">
        <f t="shared" si="322"/>
        <v>0.75648899448603579</v>
      </c>
      <c r="EZ128" s="68">
        <f t="shared" si="322"/>
        <v>0.25888734477966557</v>
      </c>
      <c r="FA128" s="67"/>
      <c r="FB128" s="68">
        <f t="shared" si="399"/>
        <v>0.17259156318644372</v>
      </c>
      <c r="FC128" s="68">
        <f t="shared" si="399"/>
        <v>0.15353924776975839</v>
      </c>
      <c r="FD128" s="68">
        <f t="shared" si="399"/>
        <v>0.32388936208365088</v>
      </c>
      <c r="FE128" s="68">
        <f t="shared" si="399"/>
        <v>0.19388532747568027</v>
      </c>
      <c r="FF128" s="67">
        <f t="shared" si="399"/>
        <v>1.3448693235307301E-2</v>
      </c>
      <c r="FG128" s="67">
        <f t="shared" si="451"/>
        <v>-4.4779943110437898E-2</v>
      </c>
      <c r="FH128" s="68">
        <f t="shared" si="452"/>
        <v>-9.2703225788639765E-2</v>
      </c>
      <c r="FI128" s="68">
        <f t="shared" si="453"/>
        <v>1.1960531849130152E-2</v>
      </c>
      <c r="FJ128" s="68">
        <f t="shared" si="454"/>
        <v>-9.663603880692645E-2</v>
      </c>
      <c r="FK128" s="68">
        <f t="shared" si="455"/>
        <v>-1.6805192449454859E-2</v>
      </c>
      <c r="FL128" s="68">
        <f t="shared" si="456"/>
        <v>5.0909453452835297E-2</v>
      </c>
      <c r="FM128" s="68">
        <f t="shared" si="457"/>
        <v>7.6702387677672346E-3</v>
      </c>
      <c r="FN128" s="68">
        <f t="shared" si="458"/>
        <v>-9.6695030034338103E-2</v>
      </c>
      <c r="FO128" s="68">
        <f t="shared" si="459"/>
        <v>0.4639457631654802</v>
      </c>
      <c r="FP128" s="68">
        <f t="shared" si="460"/>
        <v>8.8898243227455653E-2</v>
      </c>
      <c r="FQ128" s="68">
        <f t="shared" si="461"/>
        <v>2.4465474330396871E-2</v>
      </c>
      <c r="FR128" s="68">
        <f t="shared" si="462"/>
        <v>0.37610497035474266</v>
      </c>
      <c r="FS128" s="68">
        <f t="shared" si="463"/>
        <v>1.0241438438992029E-2</v>
      </c>
      <c r="FT128" s="68">
        <f t="shared" si="464"/>
        <v>2.1062082171735858E-2</v>
      </c>
      <c r="FU128" s="68">
        <f t="shared" si="465"/>
        <v>2.2059150058508878E-2</v>
      </c>
      <c r="FV128" s="68">
        <f t="shared" si="338"/>
        <v>0.13428437080250832</v>
      </c>
      <c r="FW128" s="68">
        <f t="shared" si="338"/>
        <v>0</v>
      </c>
      <c r="FX128" s="68">
        <f t="shared" si="338"/>
        <v>0.16754648243162729</v>
      </c>
      <c r="FY128" s="68">
        <f t="shared" si="338"/>
        <v>5.0198776118828697E-2</v>
      </c>
      <c r="FZ128" s="68">
        <f t="shared" si="338"/>
        <v>8.7255163328766927E-2</v>
      </c>
      <c r="GA128" s="68">
        <f t="shared" si="338"/>
        <v>1.6298467968546268E-2</v>
      </c>
      <c r="GB128" s="68">
        <f t="shared" si="338"/>
        <v>-5.2964721849866003E-2</v>
      </c>
      <c r="GC128" s="68">
        <f t="shared" si="444"/>
        <v>4.8758257770704728E-2</v>
      </c>
      <c r="GD128" s="68">
        <f t="shared" si="445"/>
        <v>9.6800055228177528E-3</v>
      </c>
      <c r="GE128" s="68">
        <f t="shared" si="446"/>
        <v>0.17268888177407693</v>
      </c>
      <c r="GF128" s="68">
        <f t="shared" si="447"/>
        <v>7.9431397351021407E-3</v>
      </c>
      <c r="GG128" s="68">
        <f t="shared" si="448"/>
        <v>0.31027290195939411</v>
      </c>
      <c r="GH128" s="68">
        <f t="shared" si="449"/>
        <v>5.2983135436437179E-2</v>
      </c>
      <c r="GI128" s="68">
        <f t="shared" si="450"/>
        <v>0.12897923745679485</v>
      </c>
      <c r="GJ128" s="68">
        <f t="shared" si="367"/>
        <v>1.7065995133891562E-2</v>
      </c>
      <c r="GK128" s="67">
        <f t="shared" si="368"/>
        <v>1.6068927247118552E-2</v>
      </c>
      <c r="GL128" s="68">
        <f t="shared" si="369"/>
        <v>-0.17247647222123308</v>
      </c>
      <c r="GM128" s="68">
        <f t="shared" si="370"/>
        <v>-7.2132878325301686E-2</v>
      </c>
      <c r="GN128" s="67"/>
      <c r="GO128" s="68">
        <f t="shared" si="377"/>
        <v>6.5979171417107851E-2</v>
      </c>
      <c r="GP128" s="68">
        <f t="shared" si="377"/>
        <v>7.3070846100116993E-3</v>
      </c>
      <c r="GQ128" s="68">
        <f t="shared" si="377"/>
        <v>4.9619570825076897E-2</v>
      </c>
      <c r="GR128" s="68">
        <f t="shared" si="377"/>
        <v>2.5846892566563084E-3</v>
      </c>
      <c r="GS128" s="67">
        <f t="shared" si="377"/>
        <v>-4.9462619801038388E-4</v>
      </c>
    </row>
    <row r="129" spans="1:201" s="71" customFormat="1" x14ac:dyDescent="0.15">
      <c r="A129" s="64">
        <v>1</v>
      </c>
      <c r="B129" s="64" t="s">
        <v>752</v>
      </c>
      <c r="C129" s="64" t="s">
        <v>753</v>
      </c>
      <c r="D129" s="64" t="s">
        <v>754</v>
      </c>
      <c r="E129" s="64">
        <v>66867</v>
      </c>
      <c r="F129" s="65">
        <v>23</v>
      </c>
      <c r="G129" s="66">
        <v>864</v>
      </c>
      <c r="H129" s="66">
        <v>211</v>
      </c>
      <c r="I129" s="66">
        <v>353</v>
      </c>
      <c r="J129" s="66">
        <v>219</v>
      </c>
      <c r="K129" s="66">
        <v>67</v>
      </c>
      <c r="L129" s="66">
        <v>139</v>
      </c>
      <c r="M129" s="66">
        <v>454</v>
      </c>
      <c r="N129" s="66">
        <v>424</v>
      </c>
      <c r="O129" s="66">
        <v>66</v>
      </c>
      <c r="P129" s="66">
        <v>29</v>
      </c>
      <c r="Q129" s="66">
        <v>686</v>
      </c>
      <c r="R129" s="66">
        <v>116</v>
      </c>
      <c r="S129" s="66">
        <v>50</v>
      </c>
      <c r="T129" s="66">
        <v>86</v>
      </c>
      <c r="U129" s="66">
        <v>488</v>
      </c>
      <c r="V129" s="66">
        <v>8</v>
      </c>
      <c r="W129" s="66">
        <v>499</v>
      </c>
      <c r="X129" s="66">
        <v>126</v>
      </c>
      <c r="Y129" s="66">
        <v>338</v>
      </c>
      <c r="Z129" s="66">
        <v>109</v>
      </c>
      <c r="AA129" s="66">
        <v>182</v>
      </c>
      <c r="AB129" s="66">
        <v>149</v>
      </c>
      <c r="AC129" s="66">
        <v>139</v>
      </c>
      <c r="AD129" s="66">
        <v>615</v>
      </c>
      <c r="AE129" s="66">
        <v>93</v>
      </c>
      <c r="AF129" s="66">
        <v>1715</v>
      </c>
      <c r="AG129" s="66">
        <v>357</v>
      </c>
      <c r="AH129" s="66">
        <v>170</v>
      </c>
      <c r="AI129" s="66">
        <v>22</v>
      </c>
      <c r="AJ129" s="65">
        <v>21</v>
      </c>
      <c r="AK129" s="66">
        <v>631</v>
      </c>
      <c r="AL129" s="66">
        <v>157</v>
      </c>
      <c r="AM129" s="65">
        <v>25</v>
      </c>
      <c r="AN129" s="66">
        <v>179</v>
      </c>
      <c r="AO129" s="66">
        <v>136</v>
      </c>
      <c r="AP129" s="66">
        <v>257</v>
      </c>
      <c r="AQ129" s="66">
        <v>140</v>
      </c>
      <c r="AR129" s="65">
        <v>15</v>
      </c>
      <c r="AS129" s="67">
        <f t="shared" si="378"/>
        <v>3.4396638102501979E-2</v>
      </c>
      <c r="AT129" s="68">
        <f t="shared" si="379"/>
        <v>1.2921171878505091</v>
      </c>
      <c r="AU129" s="68">
        <f t="shared" si="380"/>
        <v>0.31555176694034426</v>
      </c>
      <c r="AV129" s="68">
        <f t="shared" si="381"/>
        <v>0.52791361957318261</v>
      </c>
      <c r="AW129" s="68">
        <f t="shared" si="382"/>
        <v>0.32751581497599713</v>
      </c>
      <c r="AX129" s="68">
        <f t="shared" si="383"/>
        <v>0.10019890229859271</v>
      </c>
      <c r="AY129" s="68">
        <f t="shared" si="384"/>
        <v>0.2078753346194685</v>
      </c>
      <c r="AZ129" s="68">
        <f t="shared" si="385"/>
        <v>0.67895972602330001</v>
      </c>
      <c r="BA129" s="68">
        <f t="shared" si="386"/>
        <v>0.63409454588960168</v>
      </c>
      <c r="BB129" s="68">
        <f t="shared" si="387"/>
        <v>9.8703396294136117E-2</v>
      </c>
      <c r="BC129" s="68">
        <f t="shared" si="388"/>
        <v>4.3369674129241628E-2</v>
      </c>
      <c r="BD129" s="68">
        <f t="shared" si="389"/>
        <v>1.0259171190572329</v>
      </c>
      <c r="BE129" s="68">
        <f t="shared" si="390"/>
        <v>0.17347869651696651</v>
      </c>
      <c r="BF129" s="68">
        <f t="shared" si="391"/>
        <v>7.4775300222830396E-2</v>
      </c>
      <c r="BG129" s="68">
        <f t="shared" si="392"/>
        <v>0.12861351638326829</v>
      </c>
      <c r="BH129" s="68">
        <f t="shared" si="393"/>
        <v>0.72980693017482456</v>
      </c>
      <c r="BI129" s="68">
        <f t="shared" si="394"/>
        <v>1.1964048035652862E-2</v>
      </c>
      <c r="BJ129" s="68">
        <f t="shared" si="395"/>
        <v>0.74625749622384729</v>
      </c>
      <c r="BK129" s="68">
        <f t="shared" si="396"/>
        <v>0.18843375656153258</v>
      </c>
      <c r="BL129" s="68">
        <f t="shared" si="397"/>
        <v>0.50548102950633345</v>
      </c>
      <c r="BM129" s="68">
        <f t="shared" si="398"/>
        <v>0.16301015448577028</v>
      </c>
      <c r="BN129" s="68">
        <f t="shared" si="466"/>
        <v>0.27218209281110262</v>
      </c>
      <c r="BO129" s="68">
        <f t="shared" si="467"/>
        <v>0.22283039466403456</v>
      </c>
      <c r="BP129" s="68">
        <f t="shared" si="468"/>
        <v>0.2078753346194685</v>
      </c>
      <c r="BQ129" s="68">
        <f t="shared" si="469"/>
        <v>0.91973619274081397</v>
      </c>
      <c r="BR129" s="68">
        <f t="shared" si="469"/>
        <v>0.13908205841446453</v>
      </c>
      <c r="BS129" s="68">
        <f t="shared" si="469"/>
        <v>2.5647927976430824</v>
      </c>
      <c r="BT129" s="68">
        <f t="shared" si="469"/>
        <v>0.53389564359100894</v>
      </c>
      <c r="BU129" s="68">
        <f t="shared" si="469"/>
        <v>0.25423602075762336</v>
      </c>
      <c r="BV129" s="68">
        <f t="shared" si="469"/>
        <v>3.2901132098045377E-2</v>
      </c>
      <c r="BW129" s="67">
        <f t="shared" si="469"/>
        <v>3.1405626093588768E-2</v>
      </c>
      <c r="BX129" s="68">
        <f t="shared" si="470"/>
        <v>0.94366428881211961</v>
      </c>
      <c r="BY129" s="68">
        <f t="shared" si="424"/>
        <v>0.23479444269968744</v>
      </c>
      <c r="BZ129" s="67">
        <f t="shared" si="424"/>
        <v>3.7387650111415198E-2</v>
      </c>
      <c r="CA129" s="68">
        <f t="shared" si="424"/>
        <v>0.26769557479773282</v>
      </c>
      <c r="CB129" s="68">
        <f t="shared" si="352"/>
        <v>0.20338881660609867</v>
      </c>
      <c r="CC129" s="68">
        <f t="shared" si="352"/>
        <v>0.38434504314534823</v>
      </c>
      <c r="CD129" s="68">
        <f t="shared" si="352"/>
        <v>0.20937084062392511</v>
      </c>
      <c r="CE129" s="67">
        <f t="shared" si="352"/>
        <v>2.2432590066849119E-2</v>
      </c>
      <c r="CF129" s="64">
        <v>61945</v>
      </c>
      <c r="CG129" s="69">
        <v>34</v>
      </c>
      <c r="CH129" s="70">
        <v>836</v>
      </c>
      <c r="CI129" s="70">
        <v>233</v>
      </c>
      <c r="CJ129" s="70">
        <v>354</v>
      </c>
      <c r="CK129" s="70">
        <v>197</v>
      </c>
      <c r="CL129" s="70">
        <v>39</v>
      </c>
      <c r="CM129" s="70">
        <v>139</v>
      </c>
      <c r="CN129" s="70">
        <v>462</v>
      </c>
      <c r="CO129" s="70">
        <v>129</v>
      </c>
      <c r="CP129" s="70">
        <v>11</v>
      </c>
      <c r="CQ129" s="70">
        <v>18</v>
      </c>
      <c r="CR129" s="70">
        <v>347</v>
      </c>
      <c r="CS129" s="70">
        <v>88</v>
      </c>
      <c r="CT129" s="70">
        <v>20</v>
      </c>
      <c r="CU129" s="70">
        <v>34</v>
      </c>
      <c r="CV129" s="70">
        <v>288</v>
      </c>
      <c r="CW129" s="70">
        <v>11</v>
      </c>
      <c r="CX129" s="70">
        <v>390</v>
      </c>
      <c r="CY129" s="70">
        <v>70</v>
      </c>
      <c r="CZ129" s="70">
        <v>233</v>
      </c>
      <c r="DA129" s="70">
        <v>72</v>
      </c>
      <c r="DB129" s="70">
        <v>201</v>
      </c>
      <c r="DC129" s="70">
        <v>57</v>
      </c>
      <c r="DD129" s="70">
        <v>118</v>
      </c>
      <c r="DE129" s="70">
        <v>443</v>
      </c>
      <c r="DF129" s="70">
        <v>35</v>
      </c>
      <c r="DG129" s="70">
        <v>766</v>
      </c>
      <c r="DH129" s="70">
        <v>160</v>
      </c>
      <c r="DI129" s="70">
        <v>81</v>
      </c>
      <c r="DJ129" s="70">
        <v>6</v>
      </c>
      <c r="DK129" s="69">
        <v>0</v>
      </c>
      <c r="DL129" s="70">
        <v>921</v>
      </c>
      <c r="DM129" s="70">
        <v>176</v>
      </c>
      <c r="DN129" s="69"/>
      <c r="DO129" s="70">
        <v>113</v>
      </c>
      <c r="DP129" s="70">
        <v>100</v>
      </c>
      <c r="DQ129" s="70">
        <v>245</v>
      </c>
      <c r="DR129" s="70">
        <v>130</v>
      </c>
      <c r="DS129" s="69">
        <v>9</v>
      </c>
      <c r="DT129" s="67">
        <f t="shared" si="425"/>
        <v>5.4887400113003471E-2</v>
      </c>
      <c r="DU129" s="68">
        <f t="shared" si="426"/>
        <v>1.3495843086609089</v>
      </c>
      <c r="DV129" s="68">
        <f t="shared" si="427"/>
        <v>0.37614012430381794</v>
      </c>
      <c r="DW129" s="68">
        <f t="shared" si="428"/>
        <v>0.57147469529421258</v>
      </c>
      <c r="DX129" s="68">
        <f t="shared" si="429"/>
        <v>0.31802405359593183</v>
      </c>
      <c r="DY129" s="68">
        <f t="shared" si="430"/>
        <v>6.2959076600209857E-2</v>
      </c>
      <c r="DZ129" s="68">
        <f t="shared" si="431"/>
        <v>0.22439260634433772</v>
      </c>
      <c r="EA129" s="68">
        <f t="shared" si="432"/>
        <v>0.74582290741787072</v>
      </c>
      <c r="EB129" s="68">
        <f t="shared" si="433"/>
        <v>0.20824925336992492</v>
      </c>
      <c r="EC129" s="68">
        <f t="shared" si="434"/>
        <v>1.7757688271854064E-2</v>
      </c>
      <c r="ED129" s="68">
        <f t="shared" si="435"/>
        <v>2.9058035353943013E-2</v>
      </c>
      <c r="EE129" s="68">
        <f t="shared" si="436"/>
        <v>0.56017434821212364</v>
      </c>
      <c r="EF129" s="68">
        <f t="shared" si="437"/>
        <v>0.14206150617483251</v>
      </c>
      <c r="EG129" s="68">
        <f t="shared" si="438"/>
        <v>3.2286705948825573E-2</v>
      </c>
      <c r="EH129" s="68">
        <f t="shared" si="439"/>
        <v>5.4887400113003471E-2</v>
      </c>
      <c r="EI129" s="68">
        <f t="shared" si="440"/>
        <v>0.46492856566308821</v>
      </c>
      <c r="EJ129" s="68">
        <f t="shared" si="441"/>
        <v>1.7757688271854064E-2</v>
      </c>
      <c r="EK129" s="68">
        <f t="shared" si="441"/>
        <v>0.62959076600209862</v>
      </c>
      <c r="EL129" s="68">
        <f t="shared" si="441"/>
        <v>0.1130034708208895</v>
      </c>
      <c r="EM129" s="68">
        <f t="shared" si="441"/>
        <v>0.37614012430381794</v>
      </c>
      <c r="EN129" s="68">
        <f t="shared" si="441"/>
        <v>0.11623214141577205</v>
      </c>
      <c r="EO129" s="68">
        <f t="shared" si="441"/>
        <v>0.32448139478569699</v>
      </c>
      <c r="EP129" s="68">
        <f t="shared" si="442"/>
        <v>9.201711195415288E-2</v>
      </c>
      <c r="EQ129" s="68">
        <f t="shared" si="443"/>
        <v>0.19049156509807086</v>
      </c>
      <c r="ER129" s="68">
        <f t="shared" si="371"/>
        <v>0.71515053676648632</v>
      </c>
      <c r="ES129" s="68">
        <f t="shared" si="372"/>
        <v>5.6501735410444752E-2</v>
      </c>
      <c r="ET129" s="68">
        <f t="shared" si="373"/>
        <v>1.2365808378400194</v>
      </c>
      <c r="EU129" s="68">
        <f t="shared" si="374"/>
        <v>0.25829364759060458</v>
      </c>
      <c r="EV129" s="68">
        <f t="shared" si="375"/>
        <v>0.13076115909274355</v>
      </c>
      <c r="EW129" s="68">
        <f t="shared" si="376"/>
        <v>9.6860117846476711E-3</v>
      </c>
      <c r="EX129" s="67">
        <f t="shared" si="322"/>
        <v>0</v>
      </c>
      <c r="EY129" s="68">
        <f t="shared" si="322"/>
        <v>1.4868028089434175</v>
      </c>
      <c r="EZ129" s="68">
        <f t="shared" si="322"/>
        <v>0.28412301234966503</v>
      </c>
      <c r="FA129" s="67"/>
      <c r="FB129" s="68">
        <f t="shared" si="399"/>
        <v>0.18241988861086447</v>
      </c>
      <c r="FC129" s="68">
        <f t="shared" si="399"/>
        <v>0.16143352974412786</v>
      </c>
      <c r="FD129" s="68">
        <f t="shared" si="399"/>
        <v>0.39551214787311328</v>
      </c>
      <c r="FE129" s="68">
        <f t="shared" si="399"/>
        <v>0.20986358866736621</v>
      </c>
      <c r="FF129" s="67">
        <f t="shared" si="399"/>
        <v>1.4529017676971507E-2</v>
      </c>
      <c r="FG129" s="67">
        <f t="shared" si="451"/>
        <v>-2.0490762010501491E-2</v>
      </c>
      <c r="FH129" s="68">
        <f t="shared" si="452"/>
        <v>-5.7467120810399841E-2</v>
      </c>
      <c r="FI129" s="68">
        <f t="shared" si="453"/>
        <v>-6.0588357363473677E-2</v>
      </c>
      <c r="FJ129" s="68">
        <f t="shared" si="454"/>
        <v>-4.3561075721029963E-2</v>
      </c>
      <c r="FK129" s="68">
        <f t="shared" si="455"/>
        <v>9.4917613800653E-3</v>
      </c>
      <c r="FL129" s="68">
        <f t="shared" si="456"/>
        <v>3.7239825698382856E-2</v>
      </c>
      <c r="FM129" s="68">
        <f t="shared" si="457"/>
        <v>-1.651727172486922E-2</v>
      </c>
      <c r="FN129" s="68">
        <f t="shared" si="458"/>
        <v>-6.6863181394570703E-2</v>
      </c>
      <c r="FO129" s="68">
        <f t="shared" si="459"/>
        <v>0.42584529251967673</v>
      </c>
      <c r="FP129" s="68">
        <f t="shared" si="460"/>
        <v>8.0945708022282056E-2</v>
      </c>
      <c r="FQ129" s="68">
        <f t="shared" si="461"/>
        <v>1.4311638775298615E-2</v>
      </c>
      <c r="FR129" s="68">
        <f t="shared" si="462"/>
        <v>0.46574277084510929</v>
      </c>
      <c r="FS129" s="68">
        <f t="shared" si="463"/>
        <v>3.1417190342133999E-2</v>
      </c>
      <c r="FT129" s="68">
        <f t="shared" si="464"/>
        <v>4.2488594274004823E-2</v>
      </c>
      <c r="FU129" s="68">
        <f t="shared" si="465"/>
        <v>7.3726116270264819E-2</v>
      </c>
      <c r="FV129" s="68">
        <f t="shared" si="338"/>
        <v>0.26487836451173635</v>
      </c>
      <c r="FW129" s="68">
        <f t="shared" si="338"/>
        <v>-5.7936402362012019E-3</v>
      </c>
      <c r="FX129" s="68">
        <f t="shared" si="338"/>
        <v>0.11666673022174867</v>
      </c>
      <c r="FY129" s="68">
        <f t="shared" si="338"/>
        <v>7.5430285740643074E-2</v>
      </c>
      <c r="FZ129" s="68">
        <f t="shared" si="338"/>
        <v>0.12934090520251551</v>
      </c>
      <c r="GA129" s="68">
        <f t="shared" si="338"/>
        <v>4.6778013069998223E-2</v>
      </c>
      <c r="GB129" s="68">
        <f t="shared" si="338"/>
        <v>-5.229930197459437E-2</v>
      </c>
      <c r="GC129" s="68">
        <f t="shared" si="444"/>
        <v>0.13081328270988168</v>
      </c>
      <c r="GD129" s="68">
        <f t="shared" si="445"/>
        <v>1.7383769521397641E-2</v>
      </c>
      <c r="GE129" s="68">
        <f t="shared" si="446"/>
        <v>0.20458565597432765</v>
      </c>
      <c r="GF129" s="68">
        <f t="shared" si="447"/>
        <v>8.2580323004019768E-2</v>
      </c>
      <c r="GG129" s="68">
        <f t="shared" si="448"/>
        <v>1.3282119598030631</v>
      </c>
      <c r="GH129" s="68">
        <f t="shared" si="449"/>
        <v>0.27560199600040436</v>
      </c>
      <c r="GI129" s="68">
        <f t="shared" si="450"/>
        <v>0.12347486166487981</v>
      </c>
      <c r="GJ129" s="68">
        <f t="shared" si="367"/>
        <v>2.3215120313397706E-2</v>
      </c>
      <c r="GK129" s="67">
        <f t="shared" si="368"/>
        <v>3.1405626093588768E-2</v>
      </c>
      <c r="GL129" s="68">
        <f t="shared" si="369"/>
        <v>-0.54313852013129793</v>
      </c>
      <c r="GM129" s="68">
        <f t="shared" si="370"/>
        <v>-4.9328569649977588E-2</v>
      </c>
      <c r="GN129" s="67"/>
      <c r="GO129" s="68">
        <f t="shared" si="377"/>
        <v>8.5275686186868344E-2</v>
      </c>
      <c r="GP129" s="68">
        <f t="shared" si="377"/>
        <v>4.1955286861970809E-2</v>
      </c>
      <c r="GQ129" s="68">
        <f t="shared" si="377"/>
        <v>-1.1167104727765054E-2</v>
      </c>
      <c r="GR129" s="68">
        <f t="shared" si="377"/>
        <v>-4.9274804344109913E-4</v>
      </c>
      <c r="GS129" s="67">
        <f t="shared" si="377"/>
        <v>7.9035723898776122E-3</v>
      </c>
    </row>
    <row r="130" spans="1:201" s="71" customFormat="1" x14ac:dyDescent="0.15">
      <c r="A130" s="64">
        <v>1</v>
      </c>
      <c r="B130" s="64" t="s">
        <v>755</v>
      </c>
      <c r="C130" s="64" t="s">
        <v>756</v>
      </c>
      <c r="D130" s="64" t="s">
        <v>757</v>
      </c>
      <c r="E130" s="64">
        <v>171644</v>
      </c>
      <c r="F130" s="65">
        <v>64</v>
      </c>
      <c r="G130" s="66">
        <v>1231</v>
      </c>
      <c r="H130" s="66">
        <v>414</v>
      </c>
      <c r="I130" s="66">
        <v>890</v>
      </c>
      <c r="J130" s="66">
        <v>359</v>
      </c>
      <c r="K130" s="66">
        <v>203</v>
      </c>
      <c r="L130" s="66">
        <v>227</v>
      </c>
      <c r="M130" s="66">
        <v>803</v>
      </c>
      <c r="N130" s="66">
        <v>2099</v>
      </c>
      <c r="O130" s="66">
        <v>183</v>
      </c>
      <c r="P130" s="66">
        <v>91</v>
      </c>
      <c r="Q130" s="66">
        <v>1549</v>
      </c>
      <c r="R130" s="66">
        <v>248</v>
      </c>
      <c r="S130" s="66">
        <v>232</v>
      </c>
      <c r="T130" s="66">
        <v>233</v>
      </c>
      <c r="U130" s="66">
        <v>345</v>
      </c>
      <c r="V130" s="66">
        <v>21</v>
      </c>
      <c r="W130" s="66">
        <v>1099</v>
      </c>
      <c r="X130" s="66">
        <v>722</v>
      </c>
      <c r="Y130" s="66">
        <v>485</v>
      </c>
      <c r="Z130" s="66">
        <v>207</v>
      </c>
      <c r="AA130" s="66">
        <v>323</v>
      </c>
      <c r="AB130" s="66">
        <v>259</v>
      </c>
      <c r="AC130" s="66">
        <v>348</v>
      </c>
      <c r="AD130" s="66">
        <v>1269</v>
      </c>
      <c r="AE130" s="66">
        <v>302</v>
      </c>
      <c r="AF130" s="66">
        <v>1623</v>
      </c>
      <c r="AG130" s="66">
        <v>5391</v>
      </c>
      <c r="AH130" s="66">
        <v>687</v>
      </c>
      <c r="AI130" s="66">
        <v>214</v>
      </c>
      <c r="AJ130" s="65">
        <v>6</v>
      </c>
      <c r="AK130" s="66">
        <v>686</v>
      </c>
      <c r="AL130" s="66">
        <v>298</v>
      </c>
      <c r="AM130" s="65">
        <v>41</v>
      </c>
      <c r="AN130" s="66">
        <v>384</v>
      </c>
      <c r="AO130" s="66">
        <v>1622</v>
      </c>
      <c r="AP130" s="66">
        <v>393</v>
      </c>
      <c r="AQ130" s="66">
        <v>249</v>
      </c>
      <c r="AR130" s="65">
        <v>21</v>
      </c>
      <c r="AS130" s="67">
        <f t="shared" si="378"/>
        <v>3.7286476660996014E-2</v>
      </c>
      <c r="AT130" s="68">
        <f t="shared" si="379"/>
        <v>0.71718207452634519</v>
      </c>
      <c r="AU130" s="68">
        <f t="shared" si="380"/>
        <v>0.24119689590081797</v>
      </c>
      <c r="AV130" s="68">
        <f t="shared" si="381"/>
        <v>0.51851506606697584</v>
      </c>
      <c r="AW130" s="68">
        <f t="shared" si="382"/>
        <v>0.20915383002027449</v>
      </c>
      <c r="AX130" s="68">
        <f t="shared" si="383"/>
        <v>0.11826804315909674</v>
      </c>
      <c r="AY130" s="68">
        <f t="shared" si="384"/>
        <v>0.13225047190697023</v>
      </c>
      <c r="AZ130" s="68">
        <f t="shared" si="385"/>
        <v>0.46782876185593442</v>
      </c>
      <c r="BA130" s="68">
        <f t="shared" si="386"/>
        <v>1.2228799142411035</v>
      </c>
      <c r="BB130" s="68">
        <f t="shared" si="387"/>
        <v>0.10661601920253548</v>
      </c>
      <c r="BC130" s="68">
        <f t="shared" si="388"/>
        <v>5.3016709002353717E-2</v>
      </c>
      <c r="BD130" s="68">
        <f t="shared" si="389"/>
        <v>0.90244925543566912</v>
      </c>
      <c r="BE130" s="68">
        <f t="shared" si="390"/>
        <v>0.14448509706135954</v>
      </c>
      <c r="BF130" s="68">
        <f t="shared" si="391"/>
        <v>0.13516347789611055</v>
      </c>
      <c r="BG130" s="68">
        <f t="shared" si="392"/>
        <v>0.13574607909393863</v>
      </c>
      <c r="BH130" s="68">
        <f t="shared" si="393"/>
        <v>0.20099741325068166</v>
      </c>
      <c r="BI130" s="68">
        <f t="shared" si="394"/>
        <v>1.2234625154389318E-2</v>
      </c>
      <c r="BJ130" s="68">
        <f t="shared" si="395"/>
        <v>0.64027871641304102</v>
      </c>
      <c r="BK130" s="68">
        <f t="shared" si="396"/>
        <v>0.42063806483186134</v>
      </c>
      <c r="BL130" s="68">
        <f t="shared" si="397"/>
        <v>0.28256158094661044</v>
      </c>
      <c r="BM130" s="68">
        <f t="shared" si="398"/>
        <v>0.12059844795040899</v>
      </c>
      <c r="BN130" s="68">
        <f t="shared" si="466"/>
        <v>0.18818018689846427</v>
      </c>
      <c r="BO130" s="68">
        <f t="shared" si="467"/>
        <v>0.15089371023746825</v>
      </c>
      <c r="BP130" s="68">
        <f t="shared" si="468"/>
        <v>0.20274521684416585</v>
      </c>
      <c r="BQ130" s="68">
        <f t="shared" si="469"/>
        <v>0.73932092004381167</v>
      </c>
      <c r="BR130" s="68">
        <f t="shared" si="469"/>
        <v>0.17594556174407494</v>
      </c>
      <c r="BS130" s="68">
        <f t="shared" si="469"/>
        <v>0.94556174407494586</v>
      </c>
      <c r="BT130" s="68">
        <f t="shared" si="469"/>
        <v>3.1408030574910866</v>
      </c>
      <c r="BU130" s="68">
        <f t="shared" si="469"/>
        <v>0.40024702290787906</v>
      </c>
      <c r="BV130" s="68">
        <f t="shared" si="469"/>
        <v>0.12467665633520543</v>
      </c>
      <c r="BW130" s="67">
        <f t="shared" si="469"/>
        <v>3.4956071869683765E-3</v>
      </c>
      <c r="BX130" s="68">
        <f t="shared" si="470"/>
        <v>0.39966442171005101</v>
      </c>
      <c r="BY130" s="68">
        <f t="shared" si="424"/>
        <v>0.17361515695276269</v>
      </c>
      <c r="BZ130" s="67">
        <f t="shared" si="424"/>
        <v>2.3886649110950571E-2</v>
      </c>
      <c r="CA130" s="68">
        <f t="shared" si="424"/>
        <v>0.2237188599659761</v>
      </c>
      <c r="CB130" s="68">
        <f t="shared" si="352"/>
        <v>0.94497914287711771</v>
      </c>
      <c r="CC130" s="68">
        <f t="shared" si="352"/>
        <v>0.22896227074642866</v>
      </c>
      <c r="CD130" s="68">
        <f t="shared" si="352"/>
        <v>0.14506769825918764</v>
      </c>
      <c r="CE130" s="67">
        <f t="shared" si="352"/>
        <v>1.2234625154389318E-2</v>
      </c>
      <c r="CF130" s="64">
        <v>162105</v>
      </c>
      <c r="CG130" s="69">
        <v>103</v>
      </c>
      <c r="CH130" s="70">
        <v>1324</v>
      </c>
      <c r="CI130" s="70">
        <v>427</v>
      </c>
      <c r="CJ130" s="70">
        <v>952</v>
      </c>
      <c r="CK130" s="70">
        <v>363</v>
      </c>
      <c r="CL130" s="70">
        <v>108</v>
      </c>
      <c r="CM130" s="70">
        <v>194</v>
      </c>
      <c r="CN130" s="70">
        <v>707</v>
      </c>
      <c r="CO130" s="70">
        <v>345</v>
      </c>
      <c r="CP130" s="70">
        <v>34</v>
      </c>
      <c r="CQ130" s="70">
        <v>44</v>
      </c>
      <c r="CR130" s="70">
        <v>844</v>
      </c>
      <c r="CS130" s="70">
        <v>157</v>
      </c>
      <c r="CT130" s="70">
        <v>94</v>
      </c>
      <c r="CU130" s="70">
        <v>117</v>
      </c>
      <c r="CV130" s="70">
        <v>250</v>
      </c>
      <c r="CW130" s="70">
        <v>27</v>
      </c>
      <c r="CX130" s="70">
        <v>665</v>
      </c>
      <c r="CY130" s="70">
        <v>272</v>
      </c>
      <c r="CZ130" s="70">
        <v>315</v>
      </c>
      <c r="DA130" s="70">
        <v>104</v>
      </c>
      <c r="DB130" s="70">
        <v>390</v>
      </c>
      <c r="DC130" s="70">
        <v>89</v>
      </c>
      <c r="DD130" s="70">
        <v>258</v>
      </c>
      <c r="DE130" s="70">
        <v>652</v>
      </c>
      <c r="DF130" s="70">
        <v>96</v>
      </c>
      <c r="DG130" s="70">
        <v>1415</v>
      </c>
      <c r="DH130" s="70">
        <v>4302</v>
      </c>
      <c r="DI130" s="70">
        <v>138</v>
      </c>
      <c r="DJ130" s="70">
        <v>0</v>
      </c>
      <c r="DK130" s="69">
        <v>11</v>
      </c>
      <c r="DL130" s="70">
        <v>902</v>
      </c>
      <c r="DM130" s="70">
        <v>362</v>
      </c>
      <c r="DN130" s="69"/>
      <c r="DO130" s="70">
        <v>217</v>
      </c>
      <c r="DP130" s="70">
        <v>1503</v>
      </c>
      <c r="DQ130" s="70">
        <v>345</v>
      </c>
      <c r="DR130" s="70">
        <v>245</v>
      </c>
      <c r="DS130" s="69">
        <v>17</v>
      </c>
      <c r="DT130" s="67">
        <f t="shared" si="425"/>
        <v>6.3539064186792518E-2</v>
      </c>
      <c r="DU130" s="68">
        <f t="shared" si="426"/>
        <v>0.81675457265352713</v>
      </c>
      <c r="DV130" s="68">
        <f t="shared" si="427"/>
        <v>0.26340951852194566</v>
      </c>
      <c r="DW130" s="68">
        <f t="shared" si="428"/>
        <v>0.58727368063909191</v>
      </c>
      <c r="DX130" s="68">
        <f t="shared" si="429"/>
        <v>0.22392893494956972</v>
      </c>
      <c r="DY130" s="68">
        <f t="shared" si="430"/>
        <v>6.6623484778384381E-2</v>
      </c>
      <c r="DZ130" s="68">
        <f t="shared" si="431"/>
        <v>0.11967551895376455</v>
      </c>
      <c r="EA130" s="68">
        <f t="shared" si="432"/>
        <v>0.43613707165109034</v>
      </c>
      <c r="EB130" s="68">
        <f t="shared" si="433"/>
        <v>0.21282502081983898</v>
      </c>
      <c r="EC130" s="68">
        <f t="shared" si="434"/>
        <v>2.0974060022824714E-2</v>
      </c>
      <c r="ED130" s="68">
        <f t="shared" si="435"/>
        <v>2.714290120600845E-2</v>
      </c>
      <c r="EE130" s="68">
        <f t="shared" si="436"/>
        <v>0.52065019586070749</v>
      </c>
      <c r="EF130" s="68">
        <f t="shared" si="437"/>
        <v>9.6850806575984702E-2</v>
      </c>
      <c r="EG130" s="68">
        <f t="shared" si="438"/>
        <v>5.7987107121927152E-2</v>
      </c>
      <c r="EH130" s="68">
        <f t="shared" si="439"/>
        <v>7.2175441843249741E-2</v>
      </c>
      <c r="EI130" s="68">
        <f t="shared" si="440"/>
        <v>0.15422102957959347</v>
      </c>
      <c r="EJ130" s="68">
        <f t="shared" si="441"/>
        <v>1.6655871194596095E-2</v>
      </c>
      <c r="EK130" s="68">
        <f t="shared" si="441"/>
        <v>0.41022793868171864</v>
      </c>
      <c r="EL130" s="68">
        <f t="shared" si="441"/>
        <v>0.16779248018259771</v>
      </c>
      <c r="EM130" s="68">
        <f t="shared" si="441"/>
        <v>0.19431849727028777</v>
      </c>
      <c r="EN130" s="68">
        <f t="shared" si="441"/>
        <v>6.4155948305110885E-2</v>
      </c>
      <c r="EO130" s="68">
        <f t="shared" si="441"/>
        <v>0.2405848061441658</v>
      </c>
      <c r="EP130" s="68">
        <f t="shared" si="442"/>
        <v>5.4902686530335275E-2</v>
      </c>
      <c r="EQ130" s="68">
        <f t="shared" si="443"/>
        <v>0.15915610252614049</v>
      </c>
      <c r="ER130" s="68">
        <f t="shared" si="371"/>
        <v>0.40220844514357978</v>
      </c>
      <c r="ES130" s="68">
        <f t="shared" si="372"/>
        <v>5.92208753585639E-2</v>
      </c>
      <c r="ET130" s="68">
        <f t="shared" si="373"/>
        <v>0.87289102742049896</v>
      </c>
      <c r="EU130" s="68">
        <f t="shared" si="374"/>
        <v>2.6538354770056447</v>
      </c>
      <c r="EV130" s="68">
        <f t="shared" si="375"/>
        <v>8.5130008327935602E-2</v>
      </c>
      <c r="EW130" s="68">
        <f t="shared" si="376"/>
        <v>0</v>
      </c>
      <c r="EX130" s="67">
        <f t="shared" si="322"/>
        <v>6.7857253015021126E-3</v>
      </c>
      <c r="EY130" s="68">
        <f t="shared" si="322"/>
        <v>0.55642947472317328</v>
      </c>
      <c r="EZ130" s="68">
        <f t="shared" si="322"/>
        <v>0.22331205083125136</v>
      </c>
      <c r="FA130" s="67"/>
      <c r="FB130" s="68">
        <f t="shared" si="399"/>
        <v>0.13386385367508713</v>
      </c>
      <c r="FC130" s="68">
        <f t="shared" si="399"/>
        <v>0.92717682983251593</v>
      </c>
      <c r="FD130" s="68">
        <f t="shared" si="399"/>
        <v>0.21282502081983898</v>
      </c>
      <c r="FE130" s="68">
        <f t="shared" si="399"/>
        <v>0.1511366089880016</v>
      </c>
      <c r="FF130" s="67">
        <f t="shared" si="399"/>
        <v>1.0487030011412357E-2</v>
      </c>
      <c r="FG130" s="67">
        <f t="shared" si="451"/>
        <v>-2.6252587525796504E-2</v>
      </c>
      <c r="FH130" s="68">
        <f t="shared" si="452"/>
        <v>-9.9572498127181941E-2</v>
      </c>
      <c r="FI130" s="68">
        <f t="shared" si="453"/>
        <v>-2.2212622621127692E-2</v>
      </c>
      <c r="FJ130" s="68">
        <f t="shared" si="454"/>
        <v>-6.8758614572116072E-2</v>
      </c>
      <c r="FK130" s="68">
        <f t="shared" si="455"/>
        <v>-1.4775104929295235E-2</v>
      </c>
      <c r="FL130" s="68">
        <f t="shared" si="456"/>
        <v>5.1644558380712358E-2</v>
      </c>
      <c r="FM130" s="68">
        <f t="shared" si="457"/>
        <v>1.2574952953205681E-2</v>
      </c>
      <c r="FN130" s="68">
        <f t="shared" si="458"/>
        <v>3.1691690204844081E-2</v>
      </c>
      <c r="FO130" s="68">
        <f t="shared" si="459"/>
        <v>1.0100548934212645</v>
      </c>
      <c r="FP130" s="68">
        <f t="shared" si="460"/>
        <v>8.5641959179710764E-2</v>
      </c>
      <c r="FQ130" s="68">
        <f t="shared" si="461"/>
        <v>2.5873807796345266E-2</v>
      </c>
      <c r="FR130" s="68">
        <f t="shared" si="462"/>
        <v>0.38179905957496163</v>
      </c>
      <c r="FS130" s="68">
        <f t="shared" si="463"/>
        <v>4.7634290485374833E-2</v>
      </c>
      <c r="FT130" s="68">
        <f t="shared" si="464"/>
        <v>7.7176370774183406E-2</v>
      </c>
      <c r="FU130" s="68">
        <f t="shared" si="465"/>
        <v>6.3570637250688886E-2</v>
      </c>
      <c r="FV130" s="68">
        <f t="shared" si="338"/>
        <v>4.677638367108819E-2</v>
      </c>
      <c r="FW130" s="68">
        <f t="shared" si="338"/>
        <v>-4.4212460402067773E-3</v>
      </c>
      <c r="FX130" s="68">
        <f t="shared" si="338"/>
        <v>0.23005077773132238</v>
      </c>
      <c r="FY130" s="68">
        <f t="shared" si="338"/>
        <v>0.25284558464926365</v>
      </c>
      <c r="FZ130" s="68">
        <f t="shared" si="338"/>
        <v>8.8243083676322664E-2</v>
      </c>
      <c r="GA130" s="68">
        <f t="shared" si="338"/>
        <v>5.64424996452981E-2</v>
      </c>
      <c r="GB130" s="68">
        <f t="shared" si="338"/>
        <v>-5.2404619245701528E-2</v>
      </c>
      <c r="GC130" s="68">
        <f t="shared" si="444"/>
        <v>9.5991023707132972E-2</v>
      </c>
      <c r="GD130" s="68">
        <f t="shared" si="445"/>
        <v>4.3589114318025368E-2</v>
      </c>
      <c r="GE130" s="68">
        <f t="shared" si="446"/>
        <v>0.33711247490023188</v>
      </c>
      <c r="GF130" s="68">
        <f t="shared" si="447"/>
        <v>0.11672468638551103</v>
      </c>
      <c r="GG130" s="68">
        <f t="shared" si="448"/>
        <v>7.267071665444691E-2</v>
      </c>
      <c r="GH130" s="68">
        <f t="shared" si="449"/>
        <v>0.48696758048544186</v>
      </c>
      <c r="GI130" s="68">
        <f t="shared" si="450"/>
        <v>0.31511701457994346</v>
      </c>
      <c r="GJ130" s="68">
        <f t="shared" si="367"/>
        <v>0.12467665633520543</v>
      </c>
      <c r="GK130" s="67">
        <f t="shared" si="368"/>
        <v>-3.2901181145337361E-3</v>
      </c>
      <c r="GL130" s="68">
        <f t="shared" si="369"/>
        <v>-0.15676505301312227</v>
      </c>
      <c r="GM130" s="68">
        <f t="shared" si="370"/>
        <v>-4.9696893878488663E-2</v>
      </c>
      <c r="GN130" s="67"/>
      <c r="GO130" s="68">
        <f t="shared" si="377"/>
        <v>8.9855006290888967E-2</v>
      </c>
      <c r="GP130" s="68">
        <f t="shared" si="377"/>
        <v>1.7802313044601781E-2</v>
      </c>
      <c r="GQ130" s="68">
        <f t="shared" si="377"/>
        <v>1.6137249926589686E-2</v>
      </c>
      <c r="GR130" s="68">
        <f t="shared" si="377"/>
        <v>-6.0689107288139643E-3</v>
      </c>
      <c r="GS130" s="67">
        <f t="shared" si="377"/>
        <v>1.7475951429769612E-3</v>
      </c>
    </row>
    <row r="131" spans="1:201" s="71" customFormat="1" x14ac:dyDescent="0.15">
      <c r="A131" s="64">
        <v>1</v>
      </c>
      <c r="B131" s="64" t="s">
        <v>758</v>
      </c>
      <c r="C131" s="64" t="s">
        <v>759</v>
      </c>
      <c r="D131" s="64" t="s">
        <v>760</v>
      </c>
      <c r="E131" s="64">
        <v>123867</v>
      </c>
      <c r="F131" s="65">
        <v>79</v>
      </c>
      <c r="G131" s="66">
        <v>1181</v>
      </c>
      <c r="H131" s="66">
        <v>1134</v>
      </c>
      <c r="I131" s="66">
        <v>2041</v>
      </c>
      <c r="J131" s="66">
        <v>1377</v>
      </c>
      <c r="K131" s="66">
        <v>392</v>
      </c>
      <c r="L131" s="66">
        <v>933</v>
      </c>
      <c r="M131" s="66">
        <v>1899</v>
      </c>
      <c r="N131" s="66">
        <v>2531</v>
      </c>
      <c r="O131" s="66">
        <v>346</v>
      </c>
      <c r="P131" s="66">
        <v>430</v>
      </c>
      <c r="Q131" s="66">
        <v>3997</v>
      </c>
      <c r="R131" s="66">
        <v>422</v>
      </c>
      <c r="S131" s="66">
        <v>365</v>
      </c>
      <c r="T131" s="66">
        <v>244</v>
      </c>
      <c r="U131" s="66">
        <v>243</v>
      </c>
      <c r="V131" s="66">
        <v>19</v>
      </c>
      <c r="W131" s="66">
        <v>686</v>
      </c>
      <c r="X131" s="66">
        <v>318</v>
      </c>
      <c r="Y131" s="66">
        <v>543</v>
      </c>
      <c r="Z131" s="66">
        <v>429</v>
      </c>
      <c r="AA131" s="66">
        <v>942</v>
      </c>
      <c r="AB131" s="66">
        <v>2300</v>
      </c>
      <c r="AC131" s="66">
        <v>658</v>
      </c>
      <c r="AD131" s="66">
        <v>3158</v>
      </c>
      <c r="AE131" s="66">
        <v>964</v>
      </c>
      <c r="AF131" s="66">
        <v>2068</v>
      </c>
      <c r="AG131" s="66">
        <v>399</v>
      </c>
      <c r="AH131" s="66">
        <v>341</v>
      </c>
      <c r="AI131" s="66">
        <v>135</v>
      </c>
      <c r="AJ131" s="65">
        <v>87</v>
      </c>
      <c r="AK131" s="66">
        <v>2284</v>
      </c>
      <c r="AL131" s="66">
        <v>699</v>
      </c>
      <c r="AM131" s="65">
        <v>201</v>
      </c>
      <c r="AN131" s="66">
        <v>793</v>
      </c>
      <c r="AO131" s="66">
        <v>361</v>
      </c>
      <c r="AP131" s="66">
        <v>894</v>
      </c>
      <c r="AQ131" s="66">
        <v>450</v>
      </c>
      <c r="AR131" s="65">
        <v>30</v>
      </c>
      <c r="AS131" s="67">
        <f t="shared" si="378"/>
        <v>6.3778084558437684E-2</v>
      </c>
      <c r="AT131" s="68">
        <f t="shared" si="379"/>
        <v>0.95344199827234055</v>
      </c>
      <c r="AU131" s="68">
        <f t="shared" si="380"/>
        <v>0.91549807454770027</v>
      </c>
      <c r="AV131" s="68">
        <f t="shared" si="381"/>
        <v>1.6477350706806493</v>
      </c>
      <c r="AW131" s="68">
        <f t="shared" si="382"/>
        <v>1.1116762333793504</v>
      </c>
      <c r="AX131" s="68">
        <f t="shared" si="383"/>
        <v>0.31646847021401991</v>
      </c>
      <c r="AY131" s="68">
        <f t="shared" si="384"/>
        <v>0.75322725181040961</v>
      </c>
      <c r="AZ131" s="68">
        <f t="shared" si="385"/>
        <v>1.5330959819806727</v>
      </c>
      <c r="BA131" s="68">
        <f t="shared" si="386"/>
        <v>2.0433206584481742</v>
      </c>
      <c r="BB131" s="68">
        <f t="shared" si="387"/>
        <v>0.27933186401543592</v>
      </c>
      <c r="BC131" s="68">
        <f t="shared" si="388"/>
        <v>0.34714653620415448</v>
      </c>
      <c r="BD131" s="68">
        <f t="shared" si="389"/>
        <v>3.2268481516465242</v>
      </c>
      <c r="BE131" s="68">
        <f t="shared" si="390"/>
        <v>0.3406879959957051</v>
      </c>
      <c r="BF131" s="68">
        <f t="shared" si="391"/>
        <v>0.2946708970105032</v>
      </c>
      <c r="BG131" s="68">
        <f t="shared" si="392"/>
        <v>0.19698547635770622</v>
      </c>
      <c r="BH131" s="68">
        <f t="shared" si="393"/>
        <v>0.19617815883165007</v>
      </c>
      <c r="BI131" s="68">
        <f t="shared" si="394"/>
        <v>1.533903299506729E-2</v>
      </c>
      <c r="BJ131" s="68">
        <f t="shared" si="395"/>
        <v>0.5538198228745348</v>
      </c>
      <c r="BK131" s="68">
        <f t="shared" si="396"/>
        <v>0.25672697328586308</v>
      </c>
      <c r="BL131" s="68">
        <f t="shared" si="397"/>
        <v>0.43837341664850205</v>
      </c>
      <c r="BM131" s="68">
        <f t="shared" si="398"/>
        <v>0.34633921867809825</v>
      </c>
      <c r="BN131" s="68">
        <f t="shared" si="466"/>
        <v>0.76049310954491511</v>
      </c>
      <c r="BO131" s="68">
        <f t="shared" si="467"/>
        <v>1.8568303099291983</v>
      </c>
      <c r="BP131" s="68">
        <f t="shared" si="468"/>
        <v>0.53121493214496196</v>
      </c>
      <c r="BQ131" s="68">
        <f t="shared" si="469"/>
        <v>2.5495087472853948</v>
      </c>
      <c r="BR131" s="68">
        <f t="shared" si="469"/>
        <v>0.77825409511815091</v>
      </c>
      <c r="BS131" s="68">
        <f t="shared" si="469"/>
        <v>1.669532643884166</v>
      </c>
      <c r="BT131" s="68">
        <f t="shared" si="469"/>
        <v>0.32211969289641307</v>
      </c>
      <c r="BU131" s="68">
        <f t="shared" si="469"/>
        <v>0.27529527638515505</v>
      </c>
      <c r="BV131" s="68">
        <f t="shared" si="469"/>
        <v>0.10898786601758338</v>
      </c>
      <c r="BW131" s="67">
        <f t="shared" si="469"/>
        <v>7.0236624766887065E-2</v>
      </c>
      <c r="BX131" s="68">
        <f t="shared" si="470"/>
        <v>1.8439132295122995</v>
      </c>
      <c r="BY131" s="68">
        <f t="shared" si="424"/>
        <v>0.56431495071326498</v>
      </c>
      <c r="BZ131" s="67">
        <f t="shared" si="424"/>
        <v>0.16227082273729082</v>
      </c>
      <c r="CA131" s="68">
        <f t="shared" si="424"/>
        <v>0.64020279816254533</v>
      </c>
      <c r="CB131" s="68">
        <f t="shared" si="352"/>
        <v>0.29144162690627851</v>
      </c>
      <c r="CC131" s="68">
        <f t="shared" si="352"/>
        <v>0.72174186829421882</v>
      </c>
      <c r="CD131" s="68">
        <f t="shared" si="352"/>
        <v>0.36329288672527793</v>
      </c>
      <c r="CE131" s="67">
        <f t="shared" si="352"/>
        <v>2.4219525781685194E-2</v>
      </c>
      <c r="CF131" s="64">
        <v>108863</v>
      </c>
      <c r="CG131" s="69">
        <v>94</v>
      </c>
      <c r="CH131" s="70">
        <v>1126</v>
      </c>
      <c r="CI131" s="70">
        <v>807</v>
      </c>
      <c r="CJ131" s="70">
        <v>1530</v>
      </c>
      <c r="CK131" s="70">
        <v>865</v>
      </c>
      <c r="CL131" s="70">
        <v>112</v>
      </c>
      <c r="CM131" s="70">
        <v>430</v>
      </c>
      <c r="CN131" s="70">
        <v>1381</v>
      </c>
      <c r="CO131" s="70">
        <v>327</v>
      </c>
      <c r="CP131" s="70">
        <v>67</v>
      </c>
      <c r="CQ131" s="70">
        <v>169</v>
      </c>
      <c r="CR131" s="70">
        <v>1269</v>
      </c>
      <c r="CS131" s="70">
        <v>278</v>
      </c>
      <c r="CT131" s="70">
        <v>191</v>
      </c>
      <c r="CU131" s="70">
        <v>229</v>
      </c>
      <c r="CV131" s="70">
        <v>262</v>
      </c>
      <c r="CW131" s="70">
        <v>6</v>
      </c>
      <c r="CX131" s="70">
        <v>569</v>
      </c>
      <c r="CY131" s="70">
        <v>187</v>
      </c>
      <c r="CZ131" s="70">
        <v>435</v>
      </c>
      <c r="DA131" s="70">
        <v>225</v>
      </c>
      <c r="DB131" s="70">
        <v>564</v>
      </c>
      <c r="DC131" s="70">
        <v>844</v>
      </c>
      <c r="DD131" s="70">
        <v>532</v>
      </c>
      <c r="DE131" s="70">
        <v>2062</v>
      </c>
      <c r="DF131" s="70">
        <v>556</v>
      </c>
      <c r="DG131" s="70">
        <v>874</v>
      </c>
      <c r="DH131" s="70">
        <v>224</v>
      </c>
      <c r="DI131" s="70">
        <v>210</v>
      </c>
      <c r="DJ131" s="70">
        <v>25</v>
      </c>
      <c r="DK131" s="69">
        <v>46</v>
      </c>
      <c r="DL131" s="70">
        <v>1588</v>
      </c>
      <c r="DM131" s="70">
        <v>684</v>
      </c>
      <c r="DN131" s="69"/>
      <c r="DO131" s="70">
        <v>449</v>
      </c>
      <c r="DP131" s="70">
        <v>371</v>
      </c>
      <c r="DQ131" s="70">
        <v>762</v>
      </c>
      <c r="DR131" s="70">
        <v>351</v>
      </c>
      <c r="DS131" s="69">
        <v>29</v>
      </c>
      <c r="DT131" s="67">
        <f t="shared" si="425"/>
        <v>8.6347060066321896E-2</v>
      </c>
      <c r="DU131" s="68">
        <f t="shared" si="426"/>
        <v>1.0343275493050899</v>
      </c>
      <c r="DV131" s="68">
        <f t="shared" si="427"/>
        <v>0.74129869652682734</v>
      </c>
      <c r="DW131" s="68">
        <f t="shared" si="428"/>
        <v>1.4054361904411967</v>
      </c>
      <c r="DX131" s="68">
        <f t="shared" si="429"/>
        <v>0.79457666975923869</v>
      </c>
      <c r="DY131" s="68">
        <f t="shared" si="430"/>
        <v>0.10288160348327716</v>
      </c>
      <c r="DZ131" s="68">
        <f t="shared" si="431"/>
        <v>0.39499187051615336</v>
      </c>
      <c r="EA131" s="68">
        <f t="shared" si="432"/>
        <v>1.2685669143786227</v>
      </c>
      <c r="EB131" s="68">
        <f t="shared" si="433"/>
        <v>0.30037753874135381</v>
      </c>
      <c r="EC131" s="68">
        <f t="shared" si="434"/>
        <v>6.1545244940889005E-2</v>
      </c>
      <c r="ED131" s="68">
        <f t="shared" si="435"/>
        <v>0.15524099097030214</v>
      </c>
      <c r="EE131" s="68">
        <f t="shared" si="436"/>
        <v>1.1656853108953456</v>
      </c>
      <c r="EF131" s="68">
        <f t="shared" si="437"/>
        <v>0.25536683721742004</v>
      </c>
      <c r="EG131" s="68">
        <f t="shared" si="438"/>
        <v>0.17544987736880299</v>
      </c>
      <c r="EH131" s="68">
        <f t="shared" si="439"/>
        <v>0.2103561356934863</v>
      </c>
      <c r="EI131" s="68">
        <f t="shared" si="440"/>
        <v>0.24066946529123762</v>
      </c>
      <c r="EJ131" s="68">
        <f t="shared" si="441"/>
        <v>5.5115144723184182E-3</v>
      </c>
      <c r="EK131" s="68">
        <f t="shared" si="441"/>
        <v>0.52267528912486338</v>
      </c>
      <c r="EL131" s="68">
        <f t="shared" si="441"/>
        <v>0.17177553438725737</v>
      </c>
      <c r="EM131" s="68">
        <f t="shared" si="441"/>
        <v>0.39958479924308532</v>
      </c>
      <c r="EN131" s="68">
        <f t="shared" si="441"/>
        <v>0.2066817927119407</v>
      </c>
      <c r="EO131" s="68">
        <f t="shared" si="441"/>
        <v>0.51808236039793143</v>
      </c>
      <c r="EP131" s="68">
        <f t="shared" si="442"/>
        <v>0.77528636910612414</v>
      </c>
      <c r="EQ131" s="68">
        <f t="shared" si="443"/>
        <v>0.48868761654556647</v>
      </c>
      <c r="ER131" s="68">
        <f t="shared" si="371"/>
        <v>1.8941238069867632</v>
      </c>
      <c r="ES131" s="68">
        <f t="shared" si="372"/>
        <v>0.51073367443484008</v>
      </c>
      <c r="ET131" s="68">
        <f t="shared" si="373"/>
        <v>0.8028439414677162</v>
      </c>
      <c r="EU131" s="68">
        <f t="shared" si="374"/>
        <v>0.20576320696655431</v>
      </c>
      <c r="EV131" s="68">
        <f t="shared" si="375"/>
        <v>0.19290300653114464</v>
      </c>
      <c r="EW131" s="68">
        <f t="shared" si="376"/>
        <v>2.2964643634660078E-2</v>
      </c>
      <c r="EX131" s="67">
        <f t="shared" si="322"/>
        <v>4.2254944287774543E-2</v>
      </c>
      <c r="EY131" s="68">
        <f t="shared" si="322"/>
        <v>1.4587141636736083</v>
      </c>
      <c r="EZ131" s="68">
        <f t="shared" si="322"/>
        <v>0.62831264984429969</v>
      </c>
      <c r="FA131" s="67"/>
      <c r="FB131" s="68">
        <f t="shared" si="399"/>
        <v>0.41244499967849502</v>
      </c>
      <c r="FC131" s="68">
        <f t="shared" si="399"/>
        <v>0.34079531153835557</v>
      </c>
      <c r="FD131" s="68">
        <f t="shared" si="399"/>
        <v>0.69996233798443919</v>
      </c>
      <c r="FE131" s="68">
        <f t="shared" si="399"/>
        <v>0.32242359663062747</v>
      </c>
      <c r="FF131" s="67">
        <f t="shared" si="399"/>
        <v>2.6638986616205691E-2</v>
      </c>
      <c r="FG131" s="67">
        <f t="shared" si="451"/>
        <v>-2.2568975507884212E-2</v>
      </c>
      <c r="FH131" s="68">
        <f t="shared" si="452"/>
        <v>-8.0885551032749303E-2</v>
      </c>
      <c r="FI131" s="68">
        <f t="shared" si="453"/>
        <v>0.17419937802087293</v>
      </c>
      <c r="FJ131" s="68">
        <f t="shared" si="454"/>
        <v>0.24229888023945256</v>
      </c>
      <c r="FK131" s="68">
        <f t="shared" si="455"/>
        <v>0.31709956362011171</v>
      </c>
      <c r="FL131" s="68">
        <f t="shared" si="456"/>
        <v>0.21358686673074276</v>
      </c>
      <c r="FM131" s="68">
        <f t="shared" si="457"/>
        <v>0.35823538129425625</v>
      </c>
      <c r="FN131" s="68">
        <f t="shared" si="458"/>
        <v>0.26452906760204997</v>
      </c>
      <c r="FO131" s="68">
        <f t="shared" si="459"/>
        <v>1.7429431197068204</v>
      </c>
      <c r="FP131" s="68">
        <f t="shared" si="460"/>
        <v>0.21778661907454691</v>
      </c>
      <c r="FQ131" s="68">
        <f t="shared" si="461"/>
        <v>0.19190554523385234</v>
      </c>
      <c r="FR131" s="68">
        <f t="shared" si="462"/>
        <v>2.0611628407511784</v>
      </c>
      <c r="FS131" s="68">
        <f t="shared" si="463"/>
        <v>8.5321158778285056E-2</v>
      </c>
      <c r="FT131" s="68">
        <f t="shared" si="464"/>
        <v>0.1192210196417002</v>
      </c>
      <c r="FU131" s="68">
        <f t="shared" si="465"/>
        <v>-1.3370659335780077E-2</v>
      </c>
      <c r="FV131" s="68">
        <f t="shared" si="338"/>
        <v>-4.4491306459587543E-2</v>
      </c>
      <c r="FW131" s="68">
        <f t="shared" si="338"/>
        <v>9.8275185227488723E-3</v>
      </c>
      <c r="FX131" s="68">
        <f t="shared" si="338"/>
        <v>3.114453374967141E-2</v>
      </c>
      <c r="FY131" s="68">
        <f t="shared" si="338"/>
        <v>8.4951438898605708E-2</v>
      </c>
      <c r="FZ131" s="68">
        <f t="shared" si="338"/>
        <v>3.8788617405416725E-2</v>
      </c>
      <c r="GA131" s="68">
        <f t="shared" si="338"/>
        <v>0.13965742596615754</v>
      </c>
      <c r="GB131" s="68">
        <f t="shared" si="338"/>
        <v>0.24241074914698368</v>
      </c>
      <c r="GC131" s="68">
        <f t="shared" si="444"/>
        <v>1.081543940823074</v>
      </c>
      <c r="GD131" s="68">
        <f t="shared" si="445"/>
        <v>4.2527315599395488E-2</v>
      </c>
      <c r="GE131" s="68">
        <f t="shared" si="446"/>
        <v>0.65538494029863159</v>
      </c>
      <c r="GF131" s="68">
        <f t="shared" si="447"/>
        <v>0.26752042068331083</v>
      </c>
      <c r="GG131" s="68">
        <f t="shared" si="448"/>
        <v>0.8666887024164498</v>
      </c>
      <c r="GH131" s="68">
        <f t="shared" si="449"/>
        <v>0.11635648592985876</v>
      </c>
      <c r="GI131" s="68">
        <f t="shared" si="450"/>
        <v>8.2392269854010408E-2</v>
      </c>
      <c r="GJ131" s="68">
        <f t="shared" si="367"/>
        <v>8.6023222382923301E-2</v>
      </c>
      <c r="GK131" s="67">
        <f t="shared" si="368"/>
        <v>2.7981680479112522E-2</v>
      </c>
      <c r="GL131" s="68">
        <f t="shared" si="369"/>
        <v>0.38519906583869123</v>
      </c>
      <c r="GM131" s="68">
        <f t="shared" si="370"/>
        <v>-6.3997699131034702E-2</v>
      </c>
      <c r="GN131" s="67"/>
      <c r="GO131" s="68">
        <f t="shared" si="377"/>
        <v>0.22775779848405031</v>
      </c>
      <c r="GP131" s="68">
        <f t="shared" si="377"/>
        <v>-4.9353684632077066E-2</v>
      </c>
      <c r="GQ131" s="68">
        <f t="shared" si="377"/>
        <v>2.1779530309779638E-2</v>
      </c>
      <c r="GR131" s="68">
        <f t="shared" si="377"/>
        <v>4.0869290094650457E-2</v>
      </c>
      <c r="GS131" s="67">
        <f t="shared" si="377"/>
        <v>-2.4194608345204961E-3</v>
      </c>
    </row>
    <row r="132" spans="1:201" s="71" customFormat="1" x14ac:dyDescent="0.15">
      <c r="A132" s="64">
        <v>1</v>
      </c>
      <c r="B132" s="64" t="s">
        <v>761</v>
      </c>
      <c r="C132" s="64" t="s">
        <v>762</v>
      </c>
      <c r="D132" s="64" t="s">
        <v>763</v>
      </c>
      <c r="E132" s="64">
        <v>83818</v>
      </c>
      <c r="F132" s="65">
        <v>29</v>
      </c>
      <c r="G132" s="66">
        <v>422</v>
      </c>
      <c r="H132" s="66">
        <v>165</v>
      </c>
      <c r="I132" s="66">
        <v>494</v>
      </c>
      <c r="J132" s="66">
        <v>120</v>
      </c>
      <c r="K132" s="66">
        <v>249</v>
      </c>
      <c r="L132" s="66">
        <v>90</v>
      </c>
      <c r="M132" s="66">
        <v>267</v>
      </c>
      <c r="N132" s="66">
        <v>1028</v>
      </c>
      <c r="O132" s="66">
        <v>45</v>
      </c>
      <c r="P132" s="66">
        <v>63</v>
      </c>
      <c r="Q132" s="66">
        <v>866</v>
      </c>
      <c r="R132" s="66">
        <v>64</v>
      </c>
      <c r="S132" s="66">
        <v>61</v>
      </c>
      <c r="T132" s="66">
        <v>74</v>
      </c>
      <c r="U132" s="66">
        <v>64</v>
      </c>
      <c r="V132" s="66">
        <v>1</v>
      </c>
      <c r="W132" s="66">
        <v>368</v>
      </c>
      <c r="X132" s="66">
        <v>165</v>
      </c>
      <c r="Y132" s="66">
        <v>130</v>
      </c>
      <c r="Z132" s="66">
        <v>29</v>
      </c>
      <c r="AA132" s="66">
        <v>83</v>
      </c>
      <c r="AB132" s="66">
        <v>97</v>
      </c>
      <c r="AC132" s="66">
        <v>101</v>
      </c>
      <c r="AD132" s="66">
        <v>461</v>
      </c>
      <c r="AE132" s="66">
        <v>51</v>
      </c>
      <c r="AF132" s="66">
        <v>253</v>
      </c>
      <c r="AG132" s="66">
        <v>69</v>
      </c>
      <c r="AH132" s="66">
        <v>39</v>
      </c>
      <c r="AI132" s="66">
        <v>0</v>
      </c>
      <c r="AJ132" s="65">
        <v>16</v>
      </c>
      <c r="AK132" s="66">
        <v>1658</v>
      </c>
      <c r="AL132" s="66">
        <v>115</v>
      </c>
      <c r="AM132" s="65">
        <v>27</v>
      </c>
      <c r="AN132" s="66">
        <v>107</v>
      </c>
      <c r="AO132" s="66">
        <v>81</v>
      </c>
      <c r="AP132" s="66">
        <v>181</v>
      </c>
      <c r="AQ132" s="66">
        <v>99</v>
      </c>
      <c r="AR132" s="65">
        <v>11</v>
      </c>
      <c r="AS132" s="67">
        <f t="shared" si="378"/>
        <v>3.4598773533131302E-2</v>
      </c>
      <c r="AT132" s="68">
        <f t="shared" si="379"/>
        <v>0.50347180796487634</v>
      </c>
      <c r="AU132" s="68">
        <f t="shared" si="380"/>
        <v>0.19685509079195398</v>
      </c>
      <c r="AV132" s="68">
        <f t="shared" si="381"/>
        <v>0.58937221121954708</v>
      </c>
      <c r="AW132" s="68">
        <f t="shared" si="382"/>
        <v>0.14316733875778473</v>
      </c>
      <c r="AX132" s="68">
        <f t="shared" si="383"/>
        <v>0.29707222792240329</v>
      </c>
      <c r="AY132" s="68">
        <f t="shared" si="384"/>
        <v>0.10737550406833855</v>
      </c>
      <c r="AZ132" s="68">
        <f t="shared" si="385"/>
        <v>0.318547328736071</v>
      </c>
      <c r="BA132" s="68">
        <f t="shared" si="386"/>
        <v>1.2264668686916891</v>
      </c>
      <c r="BB132" s="68">
        <f t="shared" si="387"/>
        <v>5.3687752034169277E-2</v>
      </c>
      <c r="BC132" s="68">
        <f t="shared" si="388"/>
        <v>7.5162852847836983E-2</v>
      </c>
      <c r="BD132" s="68">
        <f t="shared" si="389"/>
        <v>1.0331909613686798</v>
      </c>
      <c r="BE132" s="68">
        <f t="shared" si="390"/>
        <v>7.6355914004151856E-2</v>
      </c>
      <c r="BF132" s="68">
        <f t="shared" si="391"/>
        <v>7.2776730535207237E-2</v>
      </c>
      <c r="BG132" s="68">
        <f t="shared" si="392"/>
        <v>8.8286525567300586E-2</v>
      </c>
      <c r="BH132" s="68">
        <f t="shared" si="393"/>
        <v>7.6355914004151856E-2</v>
      </c>
      <c r="BI132" s="68">
        <f t="shared" si="394"/>
        <v>1.1930611563148728E-3</v>
      </c>
      <c r="BJ132" s="68">
        <f t="shared" si="395"/>
        <v>0.43904650552387314</v>
      </c>
      <c r="BK132" s="68">
        <f t="shared" si="396"/>
        <v>0.19685509079195398</v>
      </c>
      <c r="BL132" s="68">
        <f t="shared" si="397"/>
        <v>0.15509795032093346</v>
      </c>
      <c r="BM132" s="68">
        <f t="shared" si="398"/>
        <v>3.4598773533131302E-2</v>
      </c>
      <c r="BN132" s="68">
        <f t="shared" si="466"/>
        <v>9.9024075974134429E-2</v>
      </c>
      <c r="BO132" s="68">
        <f t="shared" si="467"/>
        <v>0.11572693216254264</v>
      </c>
      <c r="BP132" s="68">
        <f t="shared" si="468"/>
        <v>0.12049917678780214</v>
      </c>
      <c r="BQ132" s="68">
        <f t="shared" si="469"/>
        <v>0.55000119306115636</v>
      </c>
      <c r="BR132" s="68">
        <f t="shared" si="469"/>
        <v>6.0846118972058508E-2</v>
      </c>
      <c r="BS132" s="68">
        <f t="shared" si="469"/>
        <v>0.30184447254766278</v>
      </c>
      <c r="BT132" s="68">
        <f t="shared" si="469"/>
        <v>8.2321219785726221E-2</v>
      </c>
      <c r="BU132" s="68">
        <f t="shared" si="469"/>
        <v>4.6529385096280039E-2</v>
      </c>
      <c r="BV132" s="68">
        <f t="shared" si="469"/>
        <v>0</v>
      </c>
      <c r="BW132" s="67">
        <f t="shared" si="469"/>
        <v>1.9088978501037964E-2</v>
      </c>
      <c r="BX132" s="68">
        <f t="shared" si="470"/>
        <v>1.9780953971700588</v>
      </c>
      <c r="BY132" s="68">
        <f t="shared" si="424"/>
        <v>0.13720203297621036</v>
      </c>
      <c r="BZ132" s="67">
        <f t="shared" si="424"/>
        <v>3.2212651220501563E-2</v>
      </c>
      <c r="CA132" s="68">
        <f t="shared" si="424"/>
        <v>0.12765754372569138</v>
      </c>
      <c r="CB132" s="68">
        <f t="shared" si="352"/>
        <v>9.6637953661504683E-2</v>
      </c>
      <c r="CC132" s="68">
        <f t="shared" si="352"/>
        <v>0.21594406929299195</v>
      </c>
      <c r="CD132" s="68">
        <f t="shared" si="352"/>
        <v>0.11811305447517241</v>
      </c>
      <c r="CE132" s="67">
        <f t="shared" si="352"/>
        <v>1.3123672719463599E-2</v>
      </c>
      <c r="CF132" s="64">
        <v>73214</v>
      </c>
      <c r="CG132" s="69">
        <v>45</v>
      </c>
      <c r="CH132" s="70">
        <v>372</v>
      </c>
      <c r="CI132" s="70">
        <v>87</v>
      </c>
      <c r="CJ132" s="70">
        <v>441</v>
      </c>
      <c r="CK132" s="70">
        <v>58</v>
      </c>
      <c r="CL132" s="70">
        <v>51</v>
      </c>
      <c r="CM132" s="70">
        <v>48</v>
      </c>
      <c r="CN132" s="70">
        <v>177</v>
      </c>
      <c r="CO132" s="70">
        <v>38</v>
      </c>
      <c r="CP132" s="70">
        <v>12</v>
      </c>
      <c r="CQ132" s="70">
        <v>23</v>
      </c>
      <c r="CR132" s="70">
        <v>185</v>
      </c>
      <c r="CS132" s="70">
        <v>40</v>
      </c>
      <c r="CT132" s="70">
        <v>13</v>
      </c>
      <c r="CU132" s="70">
        <v>16</v>
      </c>
      <c r="CV132" s="70">
        <v>51</v>
      </c>
      <c r="CW132" s="70">
        <v>0</v>
      </c>
      <c r="CX132" s="70">
        <v>173</v>
      </c>
      <c r="CY132" s="70">
        <v>45</v>
      </c>
      <c r="CZ132" s="70">
        <v>80</v>
      </c>
      <c r="DA132" s="70">
        <v>15</v>
      </c>
      <c r="DB132" s="70">
        <v>98</v>
      </c>
      <c r="DC132" s="70">
        <v>90</v>
      </c>
      <c r="DD132" s="70">
        <v>147</v>
      </c>
      <c r="DE132" s="70">
        <v>269</v>
      </c>
      <c r="DF132" s="70">
        <v>25</v>
      </c>
      <c r="DG132" s="70">
        <v>171</v>
      </c>
      <c r="DH132" s="70">
        <v>25</v>
      </c>
      <c r="DI132" s="70">
        <v>15</v>
      </c>
      <c r="DJ132" s="70">
        <v>3</v>
      </c>
      <c r="DK132" s="69">
        <v>0</v>
      </c>
      <c r="DL132" s="70">
        <v>1772</v>
      </c>
      <c r="DM132" s="70">
        <v>88</v>
      </c>
      <c r="DN132" s="69"/>
      <c r="DO132" s="70">
        <v>56</v>
      </c>
      <c r="DP132" s="70">
        <v>54</v>
      </c>
      <c r="DQ132" s="70">
        <v>108</v>
      </c>
      <c r="DR132" s="70">
        <v>50</v>
      </c>
      <c r="DS132" s="69">
        <v>4</v>
      </c>
      <c r="DT132" s="67">
        <f t="shared" si="425"/>
        <v>6.1463654492310206E-2</v>
      </c>
      <c r="DU132" s="68">
        <f t="shared" si="426"/>
        <v>0.50809954380309774</v>
      </c>
      <c r="DV132" s="68">
        <f t="shared" si="427"/>
        <v>0.11882973201846642</v>
      </c>
      <c r="DW132" s="68">
        <f t="shared" si="428"/>
        <v>0.6023438140246401</v>
      </c>
      <c r="DX132" s="68">
        <f t="shared" si="429"/>
        <v>7.9219821345644273E-2</v>
      </c>
      <c r="DY132" s="68">
        <f t="shared" si="430"/>
        <v>6.9658808424618246E-2</v>
      </c>
      <c r="DZ132" s="68">
        <f t="shared" si="431"/>
        <v>6.5561231458464223E-2</v>
      </c>
      <c r="EA132" s="68">
        <f t="shared" si="432"/>
        <v>0.24175704100308687</v>
      </c>
      <c r="EB132" s="68">
        <f t="shared" si="433"/>
        <v>5.1902641571284179E-2</v>
      </c>
      <c r="EC132" s="68">
        <f t="shared" si="434"/>
        <v>1.6390307864616056E-2</v>
      </c>
      <c r="ED132" s="68">
        <f t="shared" si="435"/>
        <v>3.141475674051411E-2</v>
      </c>
      <c r="EE132" s="68">
        <f t="shared" si="436"/>
        <v>0.25268391291283088</v>
      </c>
      <c r="EF132" s="68">
        <f t="shared" si="437"/>
        <v>5.4634359548720188E-2</v>
      </c>
      <c r="EG132" s="68">
        <f t="shared" si="438"/>
        <v>1.7756166853334063E-2</v>
      </c>
      <c r="EH132" s="68">
        <f t="shared" si="439"/>
        <v>2.1853743819488076E-2</v>
      </c>
      <c r="EI132" s="68">
        <f t="shared" si="440"/>
        <v>6.9658808424618246E-2</v>
      </c>
      <c r="EJ132" s="68">
        <f t="shared" si="441"/>
        <v>0</v>
      </c>
      <c r="EK132" s="68">
        <f t="shared" si="441"/>
        <v>0.23629360504821484</v>
      </c>
      <c r="EL132" s="68">
        <f t="shared" si="441"/>
        <v>6.1463654492310206E-2</v>
      </c>
      <c r="EM132" s="68">
        <f t="shared" si="441"/>
        <v>0.10926871909744038</v>
      </c>
      <c r="EN132" s="68">
        <f t="shared" si="441"/>
        <v>2.0487884830770072E-2</v>
      </c>
      <c r="EO132" s="68">
        <f t="shared" si="441"/>
        <v>0.13385418089436446</v>
      </c>
      <c r="EP132" s="68">
        <f t="shared" si="442"/>
        <v>0.12292730898462041</v>
      </c>
      <c r="EQ132" s="68">
        <f t="shared" si="443"/>
        <v>0.20078127134154666</v>
      </c>
      <c r="ER132" s="68">
        <f t="shared" si="371"/>
        <v>0.36741606796514331</v>
      </c>
      <c r="ES132" s="68">
        <f t="shared" si="372"/>
        <v>3.4146474717950119E-2</v>
      </c>
      <c r="ET132" s="68">
        <f t="shared" si="373"/>
        <v>0.23356188707077882</v>
      </c>
      <c r="EU132" s="68">
        <f t="shared" si="374"/>
        <v>3.4146474717950119E-2</v>
      </c>
      <c r="EV132" s="68">
        <f t="shared" si="375"/>
        <v>2.0487884830770072E-2</v>
      </c>
      <c r="EW132" s="68">
        <f t="shared" si="376"/>
        <v>4.0975769661540139E-3</v>
      </c>
      <c r="EX132" s="67">
        <f t="shared" si="322"/>
        <v>0</v>
      </c>
      <c r="EY132" s="68">
        <f t="shared" si="322"/>
        <v>2.4203021280083044</v>
      </c>
      <c r="EZ132" s="68">
        <f t="shared" si="322"/>
        <v>0.12019559100718442</v>
      </c>
      <c r="FA132" s="67"/>
      <c r="FB132" s="68">
        <f t="shared" si="399"/>
        <v>7.6488103368208271E-2</v>
      </c>
      <c r="FC132" s="68">
        <f t="shared" si="399"/>
        <v>7.3756385390772256E-2</v>
      </c>
      <c r="FD132" s="68">
        <f t="shared" si="399"/>
        <v>0.14751277078154451</v>
      </c>
      <c r="FE132" s="68">
        <f t="shared" si="399"/>
        <v>6.8292949435900238E-2</v>
      </c>
      <c r="FF132" s="67">
        <f t="shared" si="399"/>
        <v>5.4634359548720191E-3</v>
      </c>
      <c r="FG132" s="67">
        <f t="shared" si="451"/>
        <v>-2.6864880959178904E-2</v>
      </c>
      <c r="FH132" s="68">
        <f t="shared" si="452"/>
        <v>-4.6277358382214029E-3</v>
      </c>
      <c r="FI132" s="68">
        <f t="shared" si="453"/>
        <v>7.8025358773487569E-2</v>
      </c>
      <c r="FJ132" s="68">
        <f t="shared" si="454"/>
        <v>-1.2971602805093019E-2</v>
      </c>
      <c r="FK132" s="68">
        <f t="shared" si="455"/>
        <v>6.3947517412140456E-2</v>
      </c>
      <c r="FL132" s="68">
        <f t="shared" si="456"/>
        <v>0.22741341949778504</v>
      </c>
      <c r="FM132" s="68">
        <f t="shared" si="457"/>
        <v>4.1814272609874331E-2</v>
      </c>
      <c r="FN132" s="68">
        <f t="shared" si="458"/>
        <v>7.679028773298413E-2</v>
      </c>
      <c r="FO132" s="68">
        <f t="shared" si="459"/>
        <v>1.1745642271204049</v>
      </c>
      <c r="FP132" s="68">
        <f t="shared" si="460"/>
        <v>3.7297444169553218E-2</v>
      </c>
      <c r="FQ132" s="68">
        <f t="shared" si="461"/>
        <v>4.3748096107322873E-2</v>
      </c>
      <c r="FR132" s="68">
        <f t="shared" si="462"/>
        <v>0.78050704845584895</v>
      </c>
      <c r="FS132" s="68">
        <f t="shared" si="463"/>
        <v>2.1721554455431669E-2</v>
      </c>
      <c r="FT132" s="68">
        <f t="shared" si="464"/>
        <v>5.5020563681873177E-2</v>
      </c>
      <c r="FU132" s="68">
        <f t="shared" si="465"/>
        <v>6.6432781747812503E-2</v>
      </c>
      <c r="FV132" s="68">
        <f t="shared" si="338"/>
        <v>6.6971055795336104E-3</v>
      </c>
      <c r="FW132" s="68">
        <f t="shared" si="338"/>
        <v>1.1930611563148728E-3</v>
      </c>
      <c r="FX132" s="68">
        <f t="shared" si="338"/>
        <v>0.2027529004756583</v>
      </c>
      <c r="FY132" s="68">
        <f t="shared" si="338"/>
        <v>0.13539143629964379</v>
      </c>
      <c r="FZ132" s="68">
        <f t="shared" si="338"/>
        <v>4.5829231223493083E-2</v>
      </c>
      <c r="GA132" s="68">
        <f t="shared" si="338"/>
        <v>1.411088870236123E-2</v>
      </c>
      <c r="GB132" s="68">
        <f t="shared" si="338"/>
        <v>-3.4830104920230032E-2</v>
      </c>
      <c r="GC132" s="68">
        <f t="shared" si="444"/>
        <v>-7.2003768220777753E-3</v>
      </c>
      <c r="GD132" s="68">
        <f t="shared" si="445"/>
        <v>-8.0282094553744521E-2</v>
      </c>
      <c r="GE132" s="68">
        <f t="shared" si="446"/>
        <v>0.18258512509601305</v>
      </c>
      <c r="GF132" s="68">
        <f t="shared" si="447"/>
        <v>2.6699644254108389E-2</v>
      </c>
      <c r="GG132" s="68">
        <f t="shared" si="448"/>
        <v>6.8282585476883956E-2</v>
      </c>
      <c r="GH132" s="68">
        <f t="shared" si="449"/>
        <v>4.8174745067776102E-2</v>
      </c>
      <c r="GI132" s="68">
        <f t="shared" si="450"/>
        <v>2.6041500265509967E-2</v>
      </c>
      <c r="GJ132" s="68">
        <f t="shared" ref="GJ132:GJ151" si="471">BV132-EW132</f>
        <v>-4.0975769661540139E-3</v>
      </c>
      <c r="GK132" s="67">
        <f t="shared" ref="GK132:GK151" si="472">BW132-EX132</f>
        <v>1.9088978501037964E-2</v>
      </c>
      <c r="GL132" s="68">
        <f t="shared" ref="GL132:GL151" si="473">BX132-EY132</f>
        <v>-0.44220673083824558</v>
      </c>
      <c r="GM132" s="68">
        <f t="shared" ref="GM132:GM195" si="474">BY132-EZ132</f>
        <v>1.700644196902594E-2</v>
      </c>
      <c r="GN132" s="67"/>
      <c r="GO132" s="68">
        <f t="shared" si="377"/>
        <v>5.1169440357483109E-2</v>
      </c>
      <c r="GP132" s="68">
        <f t="shared" si="377"/>
        <v>2.2881568270732427E-2</v>
      </c>
      <c r="GQ132" s="68">
        <f t="shared" si="377"/>
        <v>6.8431298511447441E-2</v>
      </c>
      <c r="GR132" s="68">
        <f t="shared" si="377"/>
        <v>4.9820105039272172E-2</v>
      </c>
      <c r="GS132" s="67">
        <f t="shared" si="377"/>
        <v>7.6602367645915801E-3</v>
      </c>
    </row>
    <row r="133" spans="1:201" s="71" customFormat="1" x14ac:dyDescent="0.15">
      <c r="A133" s="64">
        <v>1</v>
      </c>
      <c r="B133" s="64" t="s">
        <v>764</v>
      </c>
      <c r="C133" s="64" t="s">
        <v>765</v>
      </c>
      <c r="D133" s="64" t="s">
        <v>766</v>
      </c>
      <c r="E133" s="64">
        <v>95262</v>
      </c>
      <c r="F133" s="65">
        <v>31</v>
      </c>
      <c r="G133" s="66">
        <v>378</v>
      </c>
      <c r="H133" s="66">
        <v>49</v>
      </c>
      <c r="I133" s="66">
        <v>416</v>
      </c>
      <c r="J133" s="66">
        <v>91</v>
      </c>
      <c r="K133" s="66">
        <v>325</v>
      </c>
      <c r="L133" s="66">
        <v>39</v>
      </c>
      <c r="M133" s="66">
        <v>145</v>
      </c>
      <c r="N133" s="66">
        <v>1672</v>
      </c>
      <c r="O133" s="66">
        <v>30</v>
      </c>
      <c r="P133" s="66">
        <v>61</v>
      </c>
      <c r="Q133" s="66">
        <v>2915</v>
      </c>
      <c r="R133" s="66">
        <v>36</v>
      </c>
      <c r="S133" s="66">
        <v>37</v>
      </c>
      <c r="T133" s="66">
        <v>42</v>
      </c>
      <c r="U133" s="66">
        <v>54</v>
      </c>
      <c r="V133" s="66">
        <v>7</v>
      </c>
      <c r="W133" s="66">
        <v>193</v>
      </c>
      <c r="X133" s="66">
        <v>64</v>
      </c>
      <c r="Y133" s="66">
        <v>110</v>
      </c>
      <c r="Z133" s="66">
        <v>16</v>
      </c>
      <c r="AA133" s="66">
        <v>45</v>
      </c>
      <c r="AB133" s="66">
        <v>78</v>
      </c>
      <c r="AC133" s="66">
        <v>73</v>
      </c>
      <c r="AD133" s="66">
        <v>334</v>
      </c>
      <c r="AE133" s="66">
        <v>43</v>
      </c>
      <c r="AF133" s="66">
        <v>236</v>
      </c>
      <c r="AG133" s="66">
        <v>40</v>
      </c>
      <c r="AH133" s="66">
        <v>51</v>
      </c>
      <c r="AI133" s="66">
        <v>6</v>
      </c>
      <c r="AJ133" s="65">
        <v>9</v>
      </c>
      <c r="AK133" s="66">
        <v>208</v>
      </c>
      <c r="AL133" s="66">
        <v>59</v>
      </c>
      <c r="AM133" s="65">
        <v>9</v>
      </c>
      <c r="AN133" s="66">
        <v>73</v>
      </c>
      <c r="AO133" s="66">
        <v>100</v>
      </c>
      <c r="AP133" s="66">
        <v>85</v>
      </c>
      <c r="AQ133" s="66">
        <v>36</v>
      </c>
      <c r="AR133" s="65">
        <v>5</v>
      </c>
      <c r="AS133" s="67">
        <f t="shared" si="378"/>
        <v>3.2541832000167956E-2</v>
      </c>
      <c r="AT133" s="68">
        <f t="shared" si="379"/>
        <v>0.3968004030988222</v>
      </c>
      <c r="AU133" s="68">
        <f t="shared" si="380"/>
        <v>5.1437089290588066E-2</v>
      </c>
      <c r="AV133" s="68">
        <f t="shared" si="381"/>
        <v>0.43669039071193128</v>
      </c>
      <c r="AW133" s="68">
        <f t="shared" si="382"/>
        <v>9.5526022968234967E-2</v>
      </c>
      <c r="AX133" s="68">
        <f t="shared" si="383"/>
        <v>0.34116436774369635</v>
      </c>
      <c r="AY133" s="68">
        <f t="shared" si="384"/>
        <v>4.0939724129243564E-2</v>
      </c>
      <c r="AZ133" s="68">
        <f t="shared" si="385"/>
        <v>0.15221179483949526</v>
      </c>
      <c r="BA133" s="68">
        <f t="shared" si="386"/>
        <v>1.7551594549768008</v>
      </c>
      <c r="BB133" s="68">
        <f t="shared" si="387"/>
        <v>3.1492095484033505E-2</v>
      </c>
      <c r="BC133" s="68">
        <f t="shared" si="388"/>
        <v>6.4033927484201461E-2</v>
      </c>
      <c r="BD133" s="68">
        <f t="shared" si="389"/>
        <v>3.0599819445319225</v>
      </c>
      <c r="BE133" s="68">
        <f t="shared" si="390"/>
        <v>3.7790514580840207E-2</v>
      </c>
      <c r="BF133" s="68">
        <f t="shared" si="391"/>
        <v>3.8840251096974657E-2</v>
      </c>
      <c r="BG133" s="68">
        <f t="shared" si="392"/>
        <v>4.4088933677646908E-2</v>
      </c>
      <c r="BH133" s="68">
        <f t="shared" si="393"/>
        <v>5.6685771871260317E-2</v>
      </c>
      <c r="BI133" s="68">
        <f t="shared" si="394"/>
        <v>7.3481556129411521E-3</v>
      </c>
      <c r="BJ133" s="68">
        <f t="shared" si="395"/>
        <v>0.2025991476139489</v>
      </c>
      <c r="BK133" s="68">
        <f t="shared" si="396"/>
        <v>6.7183137032604812E-2</v>
      </c>
      <c r="BL133" s="68">
        <f t="shared" si="397"/>
        <v>0.11547101677478952</v>
      </c>
      <c r="BM133" s="68">
        <f t="shared" si="398"/>
        <v>1.6795784258151203E-2</v>
      </c>
      <c r="BN133" s="68">
        <f t="shared" si="466"/>
        <v>4.7238143226050265E-2</v>
      </c>
      <c r="BO133" s="68">
        <f t="shared" si="467"/>
        <v>8.1879448258487128E-2</v>
      </c>
      <c r="BP133" s="68">
        <f t="shared" si="468"/>
        <v>7.6630765677814877E-2</v>
      </c>
      <c r="BQ133" s="68">
        <f t="shared" si="469"/>
        <v>0.35061199638890639</v>
      </c>
      <c r="BR133" s="68">
        <f t="shared" si="469"/>
        <v>4.5138670193781358E-2</v>
      </c>
      <c r="BS133" s="68">
        <f t="shared" si="469"/>
        <v>0.24773781780773027</v>
      </c>
      <c r="BT133" s="68">
        <f t="shared" si="469"/>
        <v>4.1989460645378014E-2</v>
      </c>
      <c r="BU133" s="68">
        <f t="shared" si="469"/>
        <v>5.3536562322856966E-2</v>
      </c>
      <c r="BV133" s="68">
        <f t="shared" si="469"/>
        <v>6.298419096806702E-3</v>
      </c>
      <c r="BW133" s="67">
        <f t="shared" si="469"/>
        <v>9.4476286452100516E-3</v>
      </c>
      <c r="BX133" s="68">
        <f t="shared" si="470"/>
        <v>0.21834519535596564</v>
      </c>
      <c r="BY133" s="68">
        <f t="shared" si="424"/>
        <v>6.1934454451932568E-2</v>
      </c>
      <c r="BZ133" s="67">
        <f t="shared" si="424"/>
        <v>9.4476286452100516E-3</v>
      </c>
      <c r="CA133" s="68">
        <f t="shared" si="424"/>
        <v>7.6630765677814877E-2</v>
      </c>
      <c r="CB133" s="68">
        <f t="shared" si="352"/>
        <v>0.10497365161344502</v>
      </c>
      <c r="CC133" s="68">
        <f t="shared" si="352"/>
        <v>8.9227603871428279E-2</v>
      </c>
      <c r="CD133" s="68">
        <f t="shared" si="352"/>
        <v>3.7790514580840207E-2</v>
      </c>
      <c r="CE133" s="67">
        <f t="shared" si="352"/>
        <v>5.2486825806722518E-3</v>
      </c>
      <c r="CF133" s="64">
        <v>83519</v>
      </c>
      <c r="CG133" s="69">
        <v>46</v>
      </c>
      <c r="CH133" s="70">
        <v>352</v>
      </c>
      <c r="CI133" s="70">
        <v>35</v>
      </c>
      <c r="CJ133" s="70">
        <v>413</v>
      </c>
      <c r="CK133" s="70">
        <v>73</v>
      </c>
      <c r="CL133" s="70">
        <v>42</v>
      </c>
      <c r="CM133" s="70">
        <v>31</v>
      </c>
      <c r="CN133" s="70">
        <v>120</v>
      </c>
      <c r="CO133" s="70">
        <v>33</v>
      </c>
      <c r="CP133" s="70">
        <v>18</v>
      </c>
      <c r="CQ133" s="70">
        <v>22</v>
      </c>
      <c r="CR133" s="70">
        <v>205</v>
      </c>
      <c r="CS133" s="70">
        <v>28</v>
      </c>
      <c r="CT133" s="70">
        <v>10</v>
      </c>
      <c r="CU133" s="70">
        <v>13</v>
      </c>
      <c r="CV133" s="70">
        <v>37</v>
      </c>
      <c r="CW133" s="70">
        <v>0</v>
      </c>
      <c r="CX133" s="70">
        <v>86</v>
      </c>
      <c r="CY133" s="70">
        <v>24</v>
      </c>
      <c r="CZ133" s="70">
        <v>84</v>
      </c>
      <c r="DA133" s="70">
        <v>11</v>
      </c>
      <c r="DB133" s="70">
        <v>90</v>
      </c>
      <c r="DC133" s="70">
        <v>22</v>
      </c>
      <c r="DD133" s="70">
        <v>70</v>
      </c>
      <c r="DE133" s="70">
        <v>159</v>
      </c>
      <c r="DF133" s="70">
        <v>22</v>
      </c>
      <c r="DG133" s="70">
        <v>134</v>
      </c>
      <c r="DH133" s="70">
        <v>13</v>
      </c>
      <c r="DI133" s="70">
        <v>13</v>
      </c>
      <c r="DJ133" s="70">
        <v>0</v>
      </c>
      <c r="DK133" s="69">
        <v>3</v>
      </c>
      <c r="DL133" s="70">
        <v>165</v>
      </c>
      <c r="DM133" s="70">
        <v>60</v>
      </c>
      <c r="DN133" s="69"/>
      <c r="DO133" s="70">
        <v>28</v>
      </c>
      <c r="DP133" s="70">
        <v>50</v>
      </c>
      <c r="DQ133" s="70">
        <v>72</v>
      </c>
      <c r="DR133" s="70">
        <v>25</v>
      </c>
      <c r="DS133" s="69">
        <v>6</v>
      </c>
      <c r="DT133" s="67">
        <f t="shared" si="425"/>
        <v>5.5077287802775418E-2</v>
      </c>
      <c r="DU133" s="68">
        <f t="shared" si="426"/>
        <v>0.42146098492558576</v>
      </c>
      <c r="DV133" s="68">
        <f t="shared" si="427"/>
        <v>4.1906632023850865E-2</v>
      </c>
      <c r="DW133" s="68">
        <f t="shared" si="428"/>
        <v>0.49449825788144014</v>
      </c>
      <c r="DX133" s="68">
        <f t="shared" si="429"/>
        <v>8.7405261078317503E-2</v>
      </c>
      <c r="DY133" s="68">
        <f t="shared" si="430"/>
        <v>5.0287958428621035E-2</v>
      </c>
      <c r="DZ133" s="68">
        <f t="shared" si="431"/>
        <v>3.7117302649696475E-2</v>
      </c>
      <c r="EA133" s="68">
        <f t="shared" si="432"/>
        <v>0.14367988122463152</v>
      </c>
      <c r="EB133" s="68">
        <f t="shared" si="433"/>
        <v>3.9511967336773667E-2</v>
      </c>
      <c r="EC133" s="68">
        <f t="shared" si="434"/>
        <v>2.1551982183694727E-2</v>
      </c>
      <c r="ED133" s="68">
        <f t="shared" si="435"/>
        <v>2.634131155784911E-2</v>
      </c>
      <c r="EE133" s="68">
        <f t="shared" si="436"/>
        <v>0.24545313042541217</v>
      </c>
      <c r="EF133" s="68">
        <f t="shared" si="437"/>
        <v>3.3525305619080688E-2</v>
      </c>
      <c r="EG133" s="68">
        <f t="shared" si="438"/>
        <v>1.1973323435385961E-2</v>
      </c>
      <c r="EH133" s="68">
        <f t="shared" si="439"/>
        <v>1.5565320466001748E-2</v>
      </c>
      <c r="EI133" s="68">
        <f t="shared" si="440"/>
        <v>4.4301296710928049E-2</v>
      </c>
      <c r="EJ133" s="68">
        <f t="shared" si="441"/>
        <v>0</v>
      </c>
      <c r="EK133" s="68">
        <f t="shared" si="441"/>
        <v>0.10297058154431925</v>
      </c>
      <c r="EL133" s="68">
        <f t="shared" si="441"/>
        <v>2.8735976244926305E-2</v>
      </c>
      <c r="EM133" s="68">
        <f t="shared" si="441"/>
        <v>0.10057591685724207</v>
      </c>
      <c r="EN133" s="68">
        <f t="shared" si="441"/>
        <v>1.3170655778924555E-2</v>
      </c>
      <c r="EO133" s="68">
        <f t="shared" si="441"/>
        <v>0.10775991091847364</v>
      </c>
      <c r="EP133" s="68">
        <f t="shared" si="442"/>
        <v>2.634131155784911E-2</v>
      </c>
      <c r="EQ133" s="68">
        <f t="shared" si="443"/>
        <v>8.381326404770173E-2</v>
      </c>
      <c r="ER133" s="68">
        <f t="shared" si="371"/>
        <v>0.19037584262263677</v>
      </c>
      <c r="ES133" s="68">
        <f t="shared" si="372"/>
        <v>2.634131155784911E-2</v>
      </c>
      <c r="ET133" s="68">
        <f t="shared" si="373"/>
        <v>0.16044253403417186</v>
      </c>
      <c r="EU133" s="68">
        <f t="shared" si="374"/>
        <v>1.5565320466001748E-2</v>
      </c>
      <c r="EV133" s="68">
        <f t="shared" si="375"/>
        <v>1.5565320466001748E-2</v>
      </c>
      <c r="EW133" s="68">
        <f t="shared" si="376"/>
        <v>0</v>
      </c>
      <c r="EX133" s="67">
        <f t="shared" si="322"/>
        <v>3.5919970306157881E-3</v>
      </c>
      <c r="EY133" s="68">
        <f t="shared" si="322"/>
        <v>0.19755983668386834</v>
      </c>
      <c r="EZ133" s="68">
        <f t="shared" si="322"/>
        <v>7.1839940612315759E-2</v>
      </c>
      <c r="FA133" s="67"/>
      <c r="FB133" s="68">
        <f t="shared" si="399"/>
        <v>3.3525305619080688E-2</v>
      </c>
      <c r="FC133" s="68">
        <f t="shared" si="399"/>
        <v>5.9866617176929801E-2</v>
      </c>
      <c r="FD133" s="68">
        <f t="shared" si="399"/>
        <v>8.6207928734778907E-2</v>
      </c>
      <c r="FE133" s="68">
        <f t="shared" si="399"/>
        <v>2.9933308588464901E-2</v>
      </c>
      <c r="FF133" s="67">
        <f t="shared" si="399"/>
        <v>7.1839940612315762E-3</v>
      </c>
      <c r="FG133" s="67">
        <f t="shared" si="451"/>
        <v>-2.2535455802607463E-2</v>
      </c>
      <c r="FH133" s="68">
        <f t="shared" si="452"/>
        <v>-2.4660581826763561E-2</v>
      </c>
      <c r="FI133" s="68">
        <f t="shared" si="453"/>
        <v>9.5304572667372009E-3</v>
      </c>
      <c r="FJ133" s="68">
        <f t="shared" si="454"/>
        <v>-5.7807867169508864E-2</v>
      </c>
      <c r="FK133" s="68">
        <f t="shared" si="455"/>
        <v>8.1207618899174633E-3</v>
      </c>
      <c r="FL133" s="68">
        <f t="shared" si="456"/>
        <v>0.2908764093150753</v>
      </c>
      <c r="FM133" s="68">
        <f t="shared" si="457"/>
        <v>3.822421479547089E-3</v>
      </c>
      <c r="FN133" s="68">
        <f t="shared" si="458"/>
        <v>8.5319136148637453E-3</v>
      </c>
      <c r="FO133" s="68">
        <f t="shared" si="459"/>
        <v>1.7156474876400272</v>
      </c>
      <c r="FP133" s="68">
        <f t="shared" si="460"/>
        <v>9.9401133003387786E-3</v>
      </c>
      <c r="FQ133" s="68">
        <f t="shared" si="461"/>
        <v>3.7692615926352355E-2</v>
      </c>
      <c r="FR133" s="68">
        <f t="shared" si="462"/>
        <v>2.8145288141065103</v>
      </c>
      <c r="FS133" s="68">
        <f t="shared" si="463"/>
        <v>4.2652089617595187E-3</v>
      </c>
      <c r="FT133" s="68">
        <f t="shared" si="464"/>
        <v>2.6866927661588696E-2</v>
      </c>
      <c r="FU133" s="68">
        <f t="shared" si="465"/>
        <v>2.8523613211645159E-2</v>
      </c>
      <c r="FV133" s="68">
        <f t="shared" si="338"/>
        <v>1.2384475160332267E-2</v>
      </c>
      <c r="FW133" s="68">
        <f t="shared" si="338"/>
        <v>7.3481556129411521E-3</v>
      </c>
      <c r="FX133" s="68">
        <f t="shared" si="338"/>
        <v>9.9628566069629651E-2</v>
      </c>
      <c r="FY133" s="68">
        <f t="shared" si="338"/>
        <v>3.8447160787678507E-2</v>
      </c>
      <c r="FZ133" s="68">
        <f t="shared" si="338"/>
        <v>1.489509991754745E-2</v>
      </c>
      <c r="GA133" s="68">
        <f t="shared" si="338"/>
        <v>3.625128479226648E-3</v>
      </c>
      <c r="GB133" s="68">
        <f t="shared" si="338"/>
        <v>-6.052176769242338E-2</v>
      </c>
      <c r="GC133" s="68">
        <f t="shared" si="444"/>
        <v>5.5538136700638022E-2</v>
      </c>
      <c r="GD133" s="68">
        <f t="shared" si="445"/>
        <v>-7.1824983698868528E-3</v>
      </c>
      <c r="GE133" s="68">
        <f t="shared" si="446"/>
        <v>0.16023615376626962</v>
      </c>
      <c r="GF133" s="68">
        <f t="shared" si="447"/>
        <v>1.8797358635932248E-2</v>
      </c>
      <c r="GG133" s="68">
        <f t="shared" si="448"/>
        <v>8.7295283773558413E-2</v>
      </c>
      <c r="GH133" s="68">
        <f t="shared" si="449"/>
        <v>2.6424140179376266E-2</v>
      </c>
      <c r="GI133" s="68">
        <f t="shared" si="450"/>
        <v>3.7971241856855215E-2</v>
      </c>
      <c r="GJ133" s="68">
        <f t="shared" si="471"/>
        <v>6.298419096806702E-3</v>
      </c>
      <c r="GK133" s="67">
        <f t="shared" si="472"/>
        <v>5.8556316145942635E-3</v>
      </c>
      <c r="GL133" s="68">
        <f t="shared" si="473"/>
        <v>2.0785358672097298E-2</v>
      </c>
      <c r="GM133" s="68">
        <f t="shared" si="474"/>
        <v>-9.9054861603831909E-3</v>
      </c>
      <c r="GN133" s="67"/>
      <c r="GO133" s="68">
        <f t="shared" si="377"/>
        <v>4.3105460058734189E-2</v>
      </c>
      <c r="GP133" s="68">
        <f t="shared" si="377"/>
        <v>4.5107034436515217E-2</v>
      </c>
      <c r="GQ133" s="68">
        <f t="shared" si="377"/>
        <v>3.0196751366493718E-3</v>
      </c>
      <c r="GR133" s="68">
        <f t="shared" si="377"/>
        <v>7.857205992375306E-3</v>
      </c>
      <c r="GS133" s="67">
        <f t="shared" si="377"/>
        <v>-1.9353114805593244E-3</v>
      </c>
    </row>
    <row r="134" spans="1:201" s="71" customFormat="1" x14ac:dyDescent="0.15">
      <c r="A134" s="64">
        <v>1</v>
      </c>
      <c r="B134" s="64" t="s">
        <v>767</v>
      </c>
      <c r="C134" s="64" t="s">
        <v>768</v>
      </c>
      <c r="D134" s="64" t="s">
        <v>769</v>
      </c>
      <c r="E134" s="64">
        <v>169508</v>
      </c>
      <c r="F134" s="65">
        <v>67</v>
      </c>
      <c r="G134" s="66">
        <v>933</v>
      </c>
      <c r="H134" s="66">
        <v>210</v>
      </c>
      <c r="I134" s="66">
        <v>1217</v>
      </c>
      <c r="J134" s="66">
        <v>369</v>
      </c>
      <c r="K134" s="66">
        <v>225</v>
      </c>
      <c r="L134" s="66">
        <v>131</v>
      </c>
      <c r="M134" s="66">
        <v>439</v>
      </c>
      <c r="N134" s="66">
        <v>2120</v>
      </c>
      <c r="O134" s="66">
        <v>103</v>
      </c>
      <c r="P134" s="66">
        <v>112</v>
      </c>
      <c r="Q134" s="66">
        <v>1600</v>
      </c>
      <c r="R134" s="66">
        <v>118</v>
      </c>
      <c r="S134" s="66">
        <v>95</v>
      </c>
      <c r="T134" s="66">
        <v>208</v>
      </c>
      <c r="U134" s="66">
        <v>156</v>
      </c>
      <c r="V134" s="66">
        <v>16</v>
      </c>
      <c r="W134" s="66">
        <v>628</v>
      </c>
      <c r="X134" s="66">
        <v>332</v>
      </c>
      <c r="Y134" s="66">
        <v>337</v>
      </c>
      <c r="Z134" s="66">
        <v>61</v>
      </c>
      <c r="AA134" s="66">
        <v>205</v>
      </c>
      <c r="AB134" s="66">
        <v>164</v>
      </c>
      <c r="AC134" s="66">
        <v>189</v>
      </c>
      <c r="AD134" s="66">
        <v>1175</v>
      </c>
      <c r="AE134" s="66">
        <v>184</v>
      </c>
      <c r="AF134" s="66">
        <v>719</v>
      </c>
      <c r="AG134" s="66">
        <v>420</v>
      </c>
      <c r="AH134" s="66">
        <v>114</v>
      </c>
      <c r="AI134" s="66">
        <v>51</v>
      </c>
      <c r="AJ134" s="65">
        <v>8</v>
      </c>
      <c r="AK134" s="66">
        <v>2542</v>
      </c>
      <c r="AL134" s="66">
        <v>194</v>
      </c>
      <c r="AM134" s="65">
        <v>50</v>
      </c>
      <c r="AN134" s="66">
        <v>192</v>
      </c>
      <c r="AO134" s="66">
        <v>249</v>
      </c>
      <c r="AP134" s="66">
        <v>229</v>
      </c>
      <c r="AQ134" s="66">
        <v>116</v>
      </c>
      <c r="AR134" s="65">
        <v>15</v>
      </c>
      <c r="AS134" s="67">
        <f t="shared" si="378"/>
        <v>3.9526158057436811E-2</v>
      </c>
      <c r="AT134" s="68">
        <f t="shared" si="379"/>
        <v>0.55041649951624705</v>
      </c>
      <c r="AU134" s="68">
        <f t="shared" si="380"/>
        <v>0.12388795809047361</v>
      </c>
      <c r="AV134" s="68">
        <f t="shared" si="381"/>
        <v>0.71796021426717327</v>
      </c>
      <c r="AW134" s="68">
        <f t="shared" si="382"/>
        <v>0.21768884064468932</v>
      </c>
      <c r="AX134" s="68">
        <f t="shared" si="383"/>
        <v>0.13273709795407887</v>
      </c>
      <c r="AY134" s="68">
        <f t="shared" si="384"/>
        <v>7.7282488142152578E-2</v>
      </c>
      <c r="AZ134" s="68">
        <f t="shared" si="385"/>
        <v>0.25898482667484718</v>
      </c>
      <c r="BA134" s="68">
        <f t="shared" si="386"/>
        <v>1.2506784340562098</v>
      </c>
      <c r="BB134" s="68">
        <f t="shared" si="387"/>
        <v>6.0764093730089432E-2</v>
      </c>
      <c r="BC134" s="68">
        <f t="shared" si="388"/>
        <v>6.6073577648252599E-2</v>
      </c>
      <c r="BD134" s="68">
        <f t="shared" si="389"/>
        <v>0.9439082521178942</v>
      </c>
      <c r="BE134" s="68">
        <f t="shared" si="390"/>
        <v>6.9613233593694687E-2</v>
      </c>
      <c r="BF134" s="68">
        <f t="shared" si="391"/>
        <v>5.6044552469499957E-2</v>
      </c>
      <c r="BG134" s="68">
        <f t="shared" si="392"/>
        <v>0.12270807277532624</v>
      </c>
      <c r="BH134" s="68">
        <f t="shared" si="393"/>
        <v>9.2031054581494673E-2</v>
      </c>
      <c r="BI134" s="68">
        <f t="shared" si="394"/>
        <v>9.4390825211789417E-3</v>
      </c>
      <c r="BJ134" s="68">
        <f t="shared" si="395"/>
        <v>0.37048398895627344</v>
      </c>
      <c r="BK134" s="68">
        <f t="shared" si="396"/>
        <v>0.19586096231446307</v>
      </c>
      <c r="BL134" s="68">
        <f t="shared" si="397"/>
        <v>0.19881067560233145</v>
      </c>
      <c r="BM134" s="68">
        <f t="shared" si="398"/>
        <v>3.5986502111994716E-2</v>
      </c>
      <c r="BN134" s="68">
        <f t="shared" si="466"/>
        <v>0.12093824480260519</v>
      </c>
      <c r="BO134" s="68">
        <f t="shared" si="467"/>
        <v>9.6750595842084147E-2</v>
      </c>
      <c r="BP134" s="68">
        <f t="shared" si="468"/>
        <v>0.11149916228142624</v>
      </c>
      <c r="BQ134" s="68">
        <f t="shared" si="469"/>
        <v>0.69318262264907848</v>
      </c>
      <c r="BR134" s="68">
        <f t="shared" si="469"/>
        <v>0.10854944899355783</v>
      </c>
      <c r="BS134" s="68">
        <f t="shared" si="469"/>
        <v>0.42416877079547871</v>
      </c>
      <c r="BT134" s="68">
        <f t="shared" si="469"/>
        <v>0.24777591618094721</v>
      </c>
      <c r="BU134" s="68">
        <f t="shared" si="469"/>
        <v>6.7253462963399957E-2</v>
      </c>
      <c r="BV134" s="68">
        <f t="shared" si="469"/>
        <v>3.0087075536257876E-2</v>
      </c>
      <c r="BW134" s="67">
        <f t="shared" si="469"/>
        <v>4.7195412605894708E-3</v>
      </c>
      <c r="BX134" s="68">
        <f t="shared" si="470"/>
        <v>1.4996342355523042</v>
      </c>
      <c r="BY134" s="68">
        <f t="shared" si="424"/>
        <v>0.11444887556929467</v>
      </c>
      <c r="BZ134" s="67">
        <f t="shared" si="424"/>
        <v>2.9497132878684194E-2</v>
      </c>
      <c r="CA134" s="68">
        <f t="shared" si="424"/>
        <v>0.1132689902541473</v>
      </c>
      <c r="CB134" s="68">
        <f t="shared" si="352"/>
        <v>0.14689572173584728</v>
      </c>
      <c r="CC134" s="68">
        <f t="shared" si="352"/>
        <v>0.13509686858437359</v>
      </c>
      <c r="CD134" s="68">
        <f t="shared" si="352"/>
        <v>6.8433348278547329E-2</v>
      </c>
      <c r="CE134" s="67">
        <f t="shared" si="352"/>
        <v>8.8491398636052574E-3</v>
      </c>
      <c r="CF134" s="64">
        <v>156954</v>
      </c>
      <c r="CG134" s="69">
        <v>116</v>
      </c>
      <c r="CH134" s="70">
        <v>951</v>
      </c>
      <c r="CI134" s="70">
        <v>206</v>
      </c>
      <c r="CJ134" s="70">
        <v>1241</v>
      </c>
      <c r="CK134" s="70">
        <v>344</v>
      </c>
      <c r="CL134" s="70">
        <v>71</v>
      </c>
      <c r="CM134" s="70">
        <v>78</v>
      </c>
      <c r="CN134" s="70">
        <v>446</v>
      </c>
      <c r="CO134" s="70">
        <v>82</v>
      </c>
      <c r="CP134" s="70">
        <v>11</v>
      </c>
      <c r="CQ134" s="70">
        <v>39</v>
      </c>
      <c r="CR134" s="70">
        <v>413</v>
      </c>
      <c r="CS134" s="70">
        <v>114</v>
      </c>
      <c r="CT134" s="70">
        <v>44</v>
      </c>
      <c r="CU134" s="70">
        <v>51</v>
      </c>
      <c r="CV134" s="70">
        <v>139</v>
      </c>
      <c r="CW134" s="70">
        <v>6</v>
      </c>
      <c r="CX134" s="70">
        <v>391</v>
      </c>
      <c r="CY134" s="70">
        <v>111</v>
      </c>
      <c r="CZ134" s="70">
        <v>271</v>
      </c>
      <c r="DA134" s="70">
        <v>42</v>
      </c>
      <c r="DB134" s="70">
        <v>386</v>
      </c>
      <c r="DC134" s="70">
        <v>110</v>
      </c>
      <c r="DD134" s="70">
        <v>157</v>
      </c>
      <c r="DE134" s="70">
        <v>657</v>
      </c>
      <c r="DF134" s="70">
        <v>86</v>
      </c>
      <c r="DG134" s="70">
        <v>425</v>
      </c>
      <c r="DH134" s="70">
        <v>264</v>
      </c>
      <c r="DI134" s="70">
        <v>51</v>
      </c>
      <c r="DJ134" s="70">
        <v>3</v>
      </c>
      <c r="DK134" s="69">
        <v>4</v>
      </c>
      <c r="DL134" s="70">
        <v>2590</v>
      </c>
      <c r="DM134" s="70">
        <v>185</v>
      </c>
      <c r="DN134" s="69"/>
      <c r="DO134" s="70">
        <v>92</v>
      </c>
      <c r="DP134" s="70">
        <v>207</v>
      </c>
      <c r="DQ134" s="70">
        <v>236</v>
      </c>
      <c r="DR134" s="70">
        <v>142</v>
      </c>
      <c r="DS134" s="69">
        <v>10</v>
      </c>
      <c r="DT134" s="67">
        <f t="shared" si="425"/>
        <v>7.3907004600073906E-2</v>
      </c>
      <c r="DU134" s="68">
        <f t="shared" si="426"/>
        <v>0.60591001185060589</v>
      </c>
      <c r="DV134" s="68">
        <f t="shared" si="427"/>
        <v>0.13124864610013126</v>
      </c>
      <c r="DW134" s="68">
        <f t="shared" si="428"/>
        <v>0.79067752335079067</v>
      </c>
      <c r="DX134" s="68">
        <f t="shared" si="429"/>
        <v>0.21917249640021919</v>
      </c>
      <c r="DY134" s="68">
        <f t="shared" si="430"/>
        <v>4.5236183850045235E-2</v>
      </c>
      <c r="DZ134" s="68">
        <f t="shared" si="431"/>
        <v>4.9696089300049699E-2</v>
      </c>
      <c r="EA134" s="68">
        <f t="shared" si="432"/>
        <v>0.28415969010028413</v>
      </c>
      <c r="EB134" s="68">
        <f t="shared" si="433"/>
        <v>5.2244606700052237E-2</v>
      </c>
      <c r="EC134" s="68">
        <f t="shared" si="434"/>
        <v>7.0084228500070095E-3</v>
      </c>
      <c r="ED134" s="68">
        <f t="shared" si="435"/>
        <v>2.484804465002485E-2</v>
      </c>
      <c r="EE134" s="68">
        <f t="shared" si="436"/>
        <v>0.26313442155026312</v>
      </c>
      <c r="EF134" s="68">
        <f t="shared" si="437"/>
        <v>7.263274590007264E-2</v>
      </c>
      <c r="EG134" s="68">
        <f t="shared" si="438"/>
        <v>2.8033691400028038E-2</v>
      </c>
      <c r="EH134" s="68">
        <f t="shared" si="439"/>
        <v>3.2493596850032495E-2</v>
      </c>
      <c r="EI134" s="68">
        <f t="shared" si="440"/>
        <v>8.8560979650088564E-2</v>
      </c>
      <c r="EJ134" s="68">
        <f t="shared" si="441"/>
        <v>3.8227761000038224E-3</v>
      </c>
      <c r="EK134" s="68">
        <f t="shared" si="441"/>
        <v>0.24911757585024913</v>
      </c>
      <c r="EL134" s="68">
        <f t="shared" si="441"/>
        <v>7.0721357850070721E-2</v>
      </c>
      <c r="EM134" s="68">
        <f t="shared" si="441"/>
        <v>0.17266205385017266</v>
      </c>
      <c r="EN134" s="68">
        <f t="shared" si="441"/>
        <v>2.6759432700026758E-2</v>
      </c>
      <c r="EO134" s="68">
        <f t="shared" si="441"/>
        <v>0.24593192910024592</v>
      </c>
      <c r="EP134" s="68">
        <f t="shared" si="442"/>
        <v>7.0084228500070081E-2</v>
      </c>
      <c r="EQ134" s="68">
        <f t="shared" si="443"/>
        <v>0.10002930795010004</v>
      </c>
      <c r="ER134" s="68">
        <f t="shared" si="371"/>
        <v>0.41859398295041861</v>
      </c>
      <c r="ES134" s="68">
        <f t="shared" si="372"/>
        <v>5.4793124100054796E-2</v>
      </c>
      <c r="ET134" s="68">
        <f t="shared" si="373"/>
        <v>0.27077997375027074</v>
      </c>
      <c r="EU134" s="68">
        <f t="shared" si="374"/>
        <v>0.1682021484001682</v>
      </c>
      <c r="EV134" s="68">
        <f t="shared" si="375"/>
        <v>3.2493596850032495E-2</v>
      </c>
      <c r="EW134" s="68">
        <f t="shared" si="376"/>
        <v>1.9113880500019112E-3</v>
      </c>
      <c r="EX134" s="67">
        <f t="shared" si="322"/>
        <v>2.5485174000025486E-3</v>
      </c>
      <c r="EY134" s="68">
        <f t="shared" si="322"/>
        <v>1.6501650165016499</v>
      </c>
      <c r="EZ134" s="68">
        <f t="shared" si="322"/>
        <v>0.11786892975011788</v>
      </c>
      <c r="FA134" s="67"/>
      <c r="FB134" s="68">
        <f t="shared" si="399"/>
        <v>5.8615900200058614E-2</v>
      </c>
      <c r="FC134" s="68">
        <f t="shared" si="399"/>
        <v>0.13188577545013189</v>
      </c>
      <c r="FD134" s="68">
        <f t="shared" si="399"/>
        <v>0.15036252660015037</v>
      </c>
      <c r="FE134" s="68">
        <f t="shared" si="399"/>
        <v>9.047236770009047E-2</v>
      </c>
      <c r="FF134" s="67">
        <f t="shared" si="399"/>
        <v>6.3712935000063715E-3</v>
      </c>
      <c r="FG134" s="67">
        <f t="shared" si="451"/>
        <v>-3.4380846542637095E-2</v>
      </c>
      <c r="FH134" s="68">
        <f t="shared" si="452"/>
        <v>-5.5493512334358841E-2</v>
      </c>
      <c r="FI134" s="68">
        <f t="shared" si="453"/>
        <v>-7.3606880096576538E-3</v>
      </c>
      <c r="FJ134" s="68">
        <f t="shared" si="454"/>
        <v>-7.2717309083617399E-2</v>
      </c>
      <c r="FK134" s="68">
        <f t="shared" si="455"/>
        <v>-1.4836557555298613E-3</v>
      </c>
      <c r="FL134" s="68">
        <f t="shared" si="456"/>
        <v>8.7500914104033628E-2</v>
      </c>
      <c r="FM134" s="68">
        <f t="shared" si="457"/>
        <v>2.7586398842102879E-2</v>
      </c>
      <c r="FN134" s="68">
        <f t="shared" si="458"/>
        <v>-2.5174863425436955E-2</v>
      </c>
      <c r="FO134" s="68">
        <f t="shared" si="459"/>
        <v>1.1984338273561577</v>
      </c>
      <c r="FP134" s="68">
        <f t="shared" si="460"/>
        <v>5.3755670880082422E-2</v>
      </c>
      <c r="FQ134" s="68">
        <f t="shared" si="461"/>
        <v>4.1225532998227746E-2</v>
      </c>
      <c r="FR134" s="68">
        <f t="shared" si="462"/>
        <v>0.68077383056763108</v>
      </c>
      <c r="FS134" s="68">
        <f t="shared" si="463"/>
        <v>-3.0195123063779528E-3</v>
      </c>
      <c r="FT134" s="68">
        <f t="shared" si="464"/>
        <v>2.8010861069471919E-2</v>
      </c>
      <c r="FU134" s="68">
        <f t="shared" si="465"/>
        <v>9.0214475925293747E-2</v>
      </c>
      <c r="FV134" s="68">
        <f t="shared" si="338"/>
        <v>3.4700749314061086E-3</v>
      </c>
      <c r="FW134" s="68">
        <f t="shared" si="338"/>
        <v>5.6163064211751188E-3</v>
      </c>
      <c r="FX134" s="68">
        <f t="shared" si="338"/>
        <v>0.12136641310602431</v>
      </c>
      <c r="FY134" s="68">
        <f t="shared" si="338"/>
        <v>0.12513960446439235</v>
      </c>
      <c r="FZ134" s="68">
        <f t="shared" si="338"/>
        <v>2.614862175215879E-2</v>
      </c>
      <c r="GA134" s="68">
        <f t="shared" si="338"/>
        <v>9.2270694119679572E-3</v>
      </c>
      <c r="GB134" s="68">
        <f t="shared" si="338"/>
        <v>-0.12499368429764073</v>
      </c>
      <c r="GC134" s="68">
        <f t="shared" si="444"/>
        <v>2.6666367342014066E-2</v>
      </c>
      <c r="GD134" s="68">
        <f t="shared" si="445"/>
        <v>1.1469854331326204E-2</v>
      </c>
      <c r="GE134" s="68">
        <f t="shared" si="446"/>
        <v>0.27458863969865988</v>
      </c>
      <c r="GF134" s="68">
        <f t="shared" si="447"/>
        <v>5.375632489350303E-2</v>
      </c>
      <c r="GG134" s="68">
        <f t="shared" si="448"/>
        <v>0.15338879704520797</v>
      </c>
      <c r="GH134" s="68">
        <f t="shared" si="449"/>
        <v>7.9573767780779014E-2</v>
      </c>
      <c r="GI134" s="68">
        <f t="shared" si="450"/>
        <v>3.4759866113367462E-2</v>
      </c>
      <c r="GJ134" s="68">
        <f t="shared" si="471"/>
        <v>2.8175687486255964E-2</v>
      </c>
      <c r="GK134" s="67">
        <f t="shared" si="472"/>
        <v>2.1710238605869223E-3</v>
      </c>
      <c r="GL134" s="68">
        <f t="shared" si="473"/>
        <v>-0.15053078094934569</v>
      </c>
      <c r="GM134" s="68">
        <f t="shared" si="474"/>
        <v>-3.4200541808232093E-3</v>
      </c>
      <c r="GN134" s="67"/>
      <c r="GO134" s="68">
        <f t="shared" si="377"/>
        <v>5.4653090054088686E-2</v>
      </c>
      <c r="GP134" s="68">
        <f t="shared" si="377"/>
        <v>1.5009946285715392E-2</v>
      </c>
      <c r="GQ134" s="68">
        <f t="shared" si="377"/>
        <v>-1.5265658015776784E-2</v>
      </c>
      <c r="GR134" s="68">
        <f t="shared" si="377"/>
        <v>-2.2039019421543141E-2</v>
      </c>
      <c r="GS134" s="67">
        <f t="shared" si="377"/>
        <v>2.4778463635988859E-3</v>
      </c>
    </row>
    <row r="135" spans="1:201" s="71" customFormat="1" x14ac:dyDescent="0.15">
      <c r="A135" s="64">
        <v>1</v>
      </c>
      <c r="B135" s="64" t="s">
        <v>770</v>
      </c>
      <c r="C135" s="64" t="s">
        <v>771</v>
      </c>
      <c r="D135" s="64" t="s">
        <v>772</v>
      </c>
      <c r="E135" s="64">
        <v>148755</v>
      </c>
      <c r="F135" s="65">
        <v>56</v>
      </c>
      <c r="G135" s="66">
        <v>822</v>
      </c>
      <c r="H135" s="66">
        <v>456</v>
      </c>
      <c r="I135" s="66">
        <v>1132</v>
      </c>
      <c r="J135" s="66">
        <v>379</v>
      </c>
      <c r="K135" s="66">
        <v>110</v>
      </c>
      <c r="L135" s="66">
        <v>275</v>
      </c>
      <c r="M135" s="66">
        <v>850</v>
      </c>
      <c r="N135" s="66">
        <v>1037</v>
      </c>
      <c r="O135" s="66">
        <v>165</v>
      </c>
      <c r="P135" s="66">
        <v>129</v>
      </c>
      <c r="Q135" s="66">
        <v>1695</v>
      </c>
      <c r="R135" s="66">
        <v>194</v>
      </c>
      <c r="S135" s="66">
        <v>140</v>
      </c>
      <c r="T135" s="66">
        <v>150</v>
      </c>
      <c r="U135" s="66">
        <v>225</v>
      </c>
      <c r="V135" s="66">
        <v>2</v>
      </c>
      <c r="W135" s="66">
        <v>824</v>
      </c>
      <c r="X135" s="66">
        <v>323</v>
      </c>
      <c r="Y135" s="66">
        <v>455</v>
      </c>
      <c r="Z135" s="66">
        <v>177</v>
      </c>
      <c r="AA135" s="66">
        <v>334</v>
      </c>
      <c r="AB135" s="66">
        <v>433</v>
      </c>
      <c r="AC135" s="66">
        <v>307</v>
      </c>
      <c r="AD135" s="66">
        <v>1304</v>
      </c>
      <c r="AE135" s="66">
        <v>105</v>
      </c>
      <c r="AF135" s="66">
        <v>1332</v>
      </c>
      <c r="AG135" s="66">
        <v>243</v>
      </c>
      <c r="AH135" s="66">
        <v>193</v>
      </c>
      <c r="AI135" s="66">
        <v>67</v>
      </c>
      <c r="AJ135" s="65">
        <v>11</v>
      </c>
      <c r="AK135" s="66">
        <v>981</v>
      </c>
      <c r="AL135" s="66">
        <v>292</v>
      </c>
      <c r="AM135" s="65">
        <v>60</v>
      </c>
      <c r="AN135" s="66">
        <v>365</v>
      </c>
      <c r="AO135" s="66">
        <v>208</v>
      </c>
      <c r="AP135" s="66">
        <v>429</v>
      </c>
      <c r="AQ135" s="66">
        <v>225</v>
      </c>
      <c r="AR135" s="65">
        <v>73</v>
      </c>
      <c r="AS135" s="67">
        <f t="shared" si="378"/>
        <v>3.7645793418708613E-2</v>
      </c>
      <c r="AT135" s="68">
        <f t="shared" si="379"/>
        <v>0.55258646768175856</v>
      </c>
      <c r="AU135" s="68">
        <f t="shared" si="380"/>
        <v>0.30654431783805586</v>
      </c>
      <c r="AV135" s="68">
        <f t="shared" si="381"/>
        <v>0.76098282410675266</v>
      </c>
      <c r="AW135" s="68">
        <f t="shared" si="382"/>
        <v>0.25478135188733153</v>
      </c>
      <c r="AX135" s="68">
        <f t="shared" si="383"/>
        <v>7.3947094215320489E-2</v>
      </c>
      <c r="AY135" s="68">
        <f t="shared" si="384"/>
        <v>0.18486773553830121</v>
      </c>
      <c r="AZ135" s="68">
        <f t="shared" si="385"/>
        <v>0.5714093643911129</v>
      </c>
      <c r="BA135" s="68">
        <f t="shared" si="386"/>
        <v>0.69711942455715781</v>
      </c>
      <c r="BB135" s="68">
        <f t="shared" si="387"/>
        <v>0.11092064132298073</v>
      </c>
      <c r="BC135" s="68">
        <f t="shared" si="388"/>
        <v>8.6719774125239485E-2</v>
      </c>
      <c r="BD135" s="68">
        <f t="shared" si="389"/>
        <v>1.139457497226984</v>
      </c>
      <c r="BE135" s="68">
        <f t="shared" si="390"/>
        <v>0.13041578434338341</v>
      </c>
      <c r="BF135" s="68">
        <f t="shared" si="391"/>
        <v>9.4114483546771543E-2</v>
      </c>
      <c r="BG135" s="68">
        <f t="shared" si="392"/>
        <v>0.10083694665725522</v>
      </c>
      <c r="BH135" s="68">
        <f t="shared" si="393"/>
        <v>0.15125541998588282</v>
      </c>
      <c r="BI135" s="68">
        <f t="shared" si="394"/>
        <v>1.3444926220967362E-3</v>
      </c>
      <c r="BJ135" s="68">
        <f t="shared" si="395"/>
        <v>0.55393096030385536</v>
      </c>
      <c r="BK135" s="68">
        <f t="shared" si="396"/>
        <v>0.2171355584686229</v>
      </c>
      <c r="BL135" s="68">
        <f t="shared" si="397"/>
        <v>0.30587207152700752</v>
      </c>
      <c r="BM135" s="68">
        <f t="shared" si="398"/>
        <v>0.11898759705556115</v>
      </c>
      <c r="BN135" s="68">
        <f t="shared" si="466"/>
        <v>0.22453026789015493</v>
      </c>
      <c r="BO135" s="68">
        <f t="shared" si="467"/>
        <v>0.2910826526839434</v>
      </c>
      <c r="BP135" s="68">
        <f t="shared" si="468"/>
        <v>0.20637961749184899</v>
      </c>
      <c r="BQ135" s="68">
        <f t="shared" si="469"/>
        <v>0.8766091896070719</v>
      </c>
      <c r="BR135" s="68">
        <f t="shared" si="469"/>
        <v>7.0585862660078658E-2</v>
      </c>
      <c r="BS135" s="68">
        <f t="shared" si="469"/>
        <v>0.89543208631642646</v>
      </c>
      <c r="BT135" s="68">
        <f t="shared" si="469"/>
        <v>0.16335585358475346</v>
      </c>
      <c r="BU135" s="68">
        <f t="shared" si="469"/>
        <v>0.12974353803233504</v>
      </c>
      <c r="BV135" s="68">
        <f t="shared" si="469"/>
        <v>4.5040502840240665E-2</v>
      </c>
      <c r="BW135" s="67">
        <f t="shared" si="469"/>
        <v>7.3947094215320499E-3</v>
      </c>
      <c r="BX135" s="68">
        <f t="shared" si="470"/>
        <v>0.65947363113844915</v>
      </c>
      <c r="BY135" s="68">
        <f t="shared" si="424"/>
        <v>0.19629592282612349</v>
      </c>
      <c r="BZ135" s="67">
        <f t="shared" si="424"/>
        <v>4.0334778662902089E-2</v>
      </c>
      <c r="CA135" s="68">
        <f t="shared" si="424"/>
        <v>0.24536990353265434</v>
      </c>
      <c r="CB135" s="68">
        <f t="shared" si="352"/>
        <v>0.13982723269806058</v>
      </c>
      <c r="CC135" s="68">
        <f t="shared" si="352"/>
        <v>0.28839366743974992</v>
      </c>
      <c r="CD135" s="68">
        <f t="shared" si="352"/>
        <v>0.15125541998588282</v>
      </c>
      <c r="CE135" s="67">
        <f t="shared" si="352"/>
        <v>4.9073980706530872E-2</v>
      </c>
      <c r="CF135" s="64">
        <v>130108</v>
      </c>
      <c r="CG135" s="69">
        <v>95</v>
      </c>
      <c r="CH135" s="70">
        <v>752</v>
      </c>
      <c r="CI135" s="70">
        <v>259</v>
      </c>
      <c r="CJ135" s="70">
        <v>1027</v>
      </c>
      <c r="CK135" s="70">
        <v>241</v>
      </c>
      <c r="CL135" s="70">
        <v>47</v>
      </c>
      <c r="CM135" s="70">
        <v>99</v>
      </c>
      <c r="CN135" s="70">
        <v>603</v>
      </c>
      <c r="CO135" s="70">
        <v>137</v>
      </c>
      <c r="CP135" s="70">
        <v>32</v>
      </c>
      <c r="CQ135" s="70">
        <v>81</v>
      </c>
      <c r="CR135" s="70">
        <v>506</v>
      </c>
      <c r="CS135" s="70">
        <v>104</v>
      </c>
      <c r="CT135" s="70">
        <v>60</v>
      </c>
      <c r="CU135" s="70">
        <v>77</v>
      </c>
      <c r="CV135" s="70">
        <v>155</v>
      </c>
      <c r="CW135" s="70">
        <v>0</v>
      </c>
      <c r="CX135" s="70">
        <v>576</v>
      </c>
      <c r="CY135" s="70">
        <v>133</v>
      </c>
      <c r="CZ135" s="70">
        <v>306</v>
      </c>
      <c r="DA135" s="70">
        <v>107</v>
      </c>
      <c r="DB135" s="70">
        <v>303</v>
      </c>
      <c r="DC135" s="70">
        <v>147</v>
      </c>
      <c r="DD135" s="70">
        <v>238</v>
      </c>
      <c r="DE135" s="70">
        <v>679</v>
      </c>
      <c r="DF135" s="70">
        <v>39</v>
      </c>
      <c r="DG135" s="70">
        <v>425</v>
      </c>
      <c r="DH135" s="70">
        <v>92</v>
      </c>
      <c r="DI135" s="70">
        <v>67</v>
      </c>
      <c r="DJ135" s="70">
        <v>11</v>
      </c>
      <c r="DK135" s="69">
        <v>3</v>
      </c>
      <c r="DL135" s="70">
        <v>737</v>
      </c>
      <c r="DM135" s="70">
        <v>260</v>
      </c>
      <c r="DN135" s="69"/>
      <c r="DO135" s="70">
        <v>146</v>
      </c>
      <c r="DP135" s="70">
        <v>200</v>
      </c>
      <c r="DQ135" s="70">
        <v>337</v>
      </c>
      <c r="DR135" s="70">
        <v>194</v>
      </c>
      <c r="DS135" s="69">
        <v>25</v>
      </c>
      <c r="DT135" s="67">
        <f t="shared" si="425"/>
        <v>7.3016263411934706E-2</v>
      </c>
      <c r="DU135" s="68">
        <f t="shared" si="426"/>
        <v>0.57798136932394628</v>
      </c>
      <c r="DV135" s="68">
        <f t="shared" si="427"/>
        <v>0.19906539182832725</v>
      </c>
      <c r="DW135" s="68">
        <f t="shared" si="428"/>
        <v>0.78934423709533619</v>
      </c>
      <c r="DX135" s="68">
        <f t="shared" si="429"/>
        <v>0.18523073139238172</v>
      </c>
      <c r="DY135" s="68">
        <f t="shared" si="430"/>
        <v>3.6123835582746643E-2</v>
      </c>
      <c r="DZ135" s="68">
        <f t="shared" si="431"/>
        <v>7.6090632397700378E-2</v>
      </c>
      <c r="EA135" s="68">
        <f t="shared" si="432"/>
        <v>0.46346112460417499</v>
      </c>
      <c r="EB135" s="68">
        <f t="shared" si="433"/>
        <v>0.10529713776247425</v>
      </c>
      <c r="EC135" s="68">
        <f t="shared" si="434"/>
        <v>2.4594951886125375E-2</v>
      </c>
      <c r="ED135" s="68">
        <f t="shared" si="435"/>
        <v>6.2255971961754843E-2</v>
      </c>
      <c r="EE135" s="68">
        <f t="shared" si="436"/>
        <v>0.38890767669935744</v>
      </c>
      <c r="EF135" s="68">
        <f t="shared" si="437"/>
        <v>7.9933593629907457E-2</v>
      </c>
      <c r="EG135" s="68">
        <f t="shared" si="438"/>
        <v>4.6115534786485071E-2</v>
      </c>
      <c r="EH135" s="68">
        <f t="shared" si="439"/>
        <v>5.9181602975989178E-2</v>
      </c>
      <c r="EI135" s="68">
        <f t="shared" si="440"/>
        <v>0.11913179819841979</v>
      </c>
      <c r="EJ135" s="68">
        <f t="shared" si="441"/>
        <v>0</v>
      </c>
      <c r="EK135" s="68">
        <f t="shared" si="441"/>
        <v>0.44270913395025668</v>
      </c>
      <c r="EL135" s="68">
        <f t="shared" si="441"/>
        <v>0.10222276877670858</v>
      </c>
      <c r="EM135" s="68">
        <f t="shared" si="441"/>
        <v>0.2351892274110739</v>
      </c>
      <c r="EN135" s="68">
        <f t="shared" si="441"/>
        <v>8.2239370369231707E-2</v>
      </c>
      <c r="EO135" s="68">
        <f t="shared" si="441"/>
        <v>0.23288345067174962</v>
      </c>
      <c r="EP135" s="68">
        <f t="shared" si="442"/>
        <v>0.11298306022688843</v>
      </c>
      <c r="EQ135" s="68">
        <f t="shared" si="443"/>
        <v>0.18292495465305744</v>
      </c>
      <c r="ER135" s="68">
        <f t="shared" si="371"/>
        <v>0.52187413533372273</v>
      </c>
      <c r="ES135" s="68">
        <f t="shared" si="372"/>
        <v>2.9975097611215296E-2</v>
      </c>
      <c r="ET135" s="68">
        <f t="shared" si="373"/>
        <v>0.32665170473760258</v>
      </c>
      <c r="EU135" s="68">
        <f t="shared" si="374"/>
        <v>7.0710486672610443E-2</v>
      </c>
      <c r="EV135" s="68">
        <f t="shared" si="375"/>
        <v>5.1495680511575E-2</v>
      </c>
      <c r="EW135" s="68">
        <f t="shared" si="376"/>
        <v>8.4545147108555964E-3</v>
      </c>
      <c r="EX135" s="67">
        <f t="shared" si="322"/>
        <v>2.305776739324254E-3</v>
      </c>
      <c r="EY135" s="68">
        <f t="shared" si="322"/>
        <v>0.56645248562732498</v>
      </c>
      <c r="EZ135" s="68">
        <f t="shared" si="322"/>
        <v>0.19983398407476863</v>
      </c>
      <c r="FA135" s="67"/>
      <c r="FB135" s="68">
        <f t="shared" si="399"/>
        <v>0.11221446798044701</v>
      </c>
      <c r="FC135" s="68">
        <f t="shared" si="399"/>
        <v>0.15371844928828357</v>
      </c>
      <c r="FD135" s="68">
        <f t="shared" si="399"/>
        <v>0.25901558705075783</v>
      </c>
      <c r="FE135" s="68">
        <f t="shared" si="399"/>
        <v>0.14910689580963507</v>
      </c>
      <c r="FF135" s="67">
        <f t="shared" si="399"/>
        <v>1.9214806161035446E-2</v>
      </c>
      <c r="FG135" s="67">
        <f t="shared" si="451"/>
        <v>-3.5370469993226093E-2</v>
      </c>
      <c r="FH135" s="68">
        <f t="shared" si="452"/>
        <v>-2.5394901642187717E-2</v>
      </c>
      <c r="FI135" s="68">
        <f t="shared" si="453"/>
        <v>0.10747892600972861</v>
      </c>
      <c r="FJ135" s="68">
        <f t="shared" si="454"/>
        <v>-2.8361412988583523E-2</v>
      </c>
      <c r="FK135" s="68">
        <f t="shared" si="455"/>
        <v>6.9550620494949811E-2</v>
      </c>
      <c r="FL135" s="68">
        <f t="shared" si="456"/>
        <v>3.7823258632573846E-2</v>
      </c>
      <c r="FM135" s="68">
        <f t="shared" si="457"/>
        <v>0.10877710314060084</v>
      </c>
      <c r="FN135" s="68">
        <f t="shared" si="458"/>
        <v>0.10794823978693791</v>
      </c>
      <c r="FO135" s="68">
        <f t="shared" si="459"/>
        <v>0.59182228679468352</v>
      </c>
      <c r="FP135" s="68">
        <f t="shared" si="460"/>
        <v>8.6325689436855355E-2</v>
      </c>
      <c r="FQ135" s="68">
        <f t="shared" si="461"/>
        <v>2.4463802163484642E-2</v>
      </c>
      <c r="FR135" s="68">
        <f t="shared" si="462"/>
        <v>0.75054982052762653</v>
      </c>
      <c r="FS135" s="68">
        <f t="shared" si="463"/>
        <v>5.0482190713475955E-2</v>
      </c>
      <c r="FT135" s="68">
        <f t="shared" si="464"/>
        <v>4.7998948760286472E-2</v>
      </c>
      <c r="FU135" s="68">
        <f t="shared" si="465"/>
        <v>4.1655343681266041E-2</v>
      </c>
      <c r="FV135" s="68">
        <f t="shared" si="338"/>
        <v>3.212362178746303E-2</v>
      </c>
      <c r="FW135" s="68">
        <f t="shared" si="338"/>
        <v>1.3444926220967362E-3</v>
      </c>
      <c r="FX135" s="68">
        <f t="shared" si="338"/>
        <v>0.11122182635359867</v>
      </c>
      <c r="FY135" s="68">
        <f t="shared" si="338"/>
        <v>0.11491278969191432</v>
      </c>
      <c r="FZ135" s="68">
        <f t="shared" si="338"/>
        <v>7.0682844115933618E-2</v>
      </c>
      <c r="GA135" s="68">
        <f t="shared" si="338"/>
        <v>3.6748226686329447E-2</v>
      </c>
      <c r="GB135" s="68">
        <f t="shared" si="338"/>
        <v>-8.3531827815946924E-3</v>
      </c>
      <c r="GC135" s="68">
        <f t="shared" si="444"/>
        <v>0.17809959245705498</v>
      </c>
      <c r="GD135" s="68">
        <f t="shared" si="445"/>
        <v>2.3454662838791551E-2</v>
      </c>
      <c r="GE135" s="68">
        <f t="shared" si="446"/>
        <v>0.35473505427334917</v>
      </c>
      <c r="GF135" s="68">
        <f t="shared" si="447"/>
        <v>4.0610765048863365E-2</v>
      </c>
      <c r="GG135" s="68">
        <f t="shared" si="448"/>
        <v>0.56878038157882393</v>
      </c>
      <c r="GH135" s="68">
        <f t="shared" si="449"/>
        <v>9.2645366912143021E-2</v>
      </c>
      <c r="GI135" s="68">
        <f t="shared" si="450"/>
        <v>7.824785752076005E-2</v>
      </c>
      <c r="GJ135" s="68">
        <f t="shared" si="471"/>
        <v>3.6585988129385072E-2</v>
      </c>
      <c r="GK135" s="67">
        <f t="shared" si="472"/>
        <v>5.0889326822077963E-3</v>
      </c>
      <c r="GL135" s="68">
        <f t="shared" si="473"/>
        <v>9.302114551112417E-2</v>
      </c>
      <c r="GM135" s="68">
        <f t="shared" si="474"/>
        <v>-3.5380612486451413E-3</v>
      </c>
      <c r="GN135" s="67"/>
      <c r="GO135" s="68">
        <f t="shared" si="377"/>
        <v>0.13315543555220732</v>
      </c>
      <c r="GP135" s="68">
        <f t="shared" si="377"/>
        <v>-1.3891216590222993E-2</v>
      </c>
      <c r="GQ135" s="68">
        <f t="shared" si="377"/>
        <v>2.9378080388992089E-2</v>
      </c>
      <c r="GR135" s="68">
        <f t="shared" si="377"/>
        <v>2.1485241762477514E-3</v>
      </c>
      <c r="GS135" s="67">
        <f t="shared" si="377"/>
        <v>2.9859174545495425E-2</v>
      </c>
    </row>
    <row r="136" spans="1:201" s="71" customFormat="1" x14ac:dyDescent="0.15">
      <c r="A136" s="64">
        <v>1</v>
      </c>
      <c r="B136" s="64" t="s">
        <v>773</v>
      </c>
      <c r="C136" s="64" t="s">
        <v>774</v>
      </c>
      <c r="D136" s="64" t="s">
        <v>775</v>
      </c>
      <c r="E136" s="64">
        <v>96422</v>
      </c>
      <c r="F136" s="65">
        <v>7</v>
      </c>
      <c r="G136" s="66">
        <v>183</v>
      </c>
      <c r="H136" s="66">
        <v>48</v>
      </c>
      <c r="I136" s="66">
        <v>255</v>
      </c>
      <c r="J136" s="66">
        <v>38</v>
      </c>
      <c r="K136" s="66">
        <v>15</v>
      </c>
      <c r="L136" s="66">
        <v>49</v>
      </c>
      <c r="M136" s="66">
        <v>129</v>
      </c>
      <c r="N136" s="66">
        <v>223</v>
      </c>
      <c r="O136" s="66">
        <v>42</v>
      </c>
      <c r="P136" s="66">
        <v>29</v>
      </c>
      <c r="Q136" s="66">
        <v>338</v>
      </c>
      <c r="R136" s="66">
        <v>29</v>
      </c>
      <c r="S136" s="66">
        <v>12</v>
      </c>
      <c r="T136" s="66">
        <v>12</v>
      </c>
      <c r="U136" s="66">
        <v>29</v>
      </c>
      <c r="V136" s="66">
        <v>0</v>
      </c>
      <c r="W136" s="66">
        <v>140</v>
      </c>
      <c r="X136" s="66">
        <v>25</v>
      </c>
      <c r="Y136" s="66">
        <v>51</v>
      </c>
      <c r="Z136" s="66">
        <v>9</v>
      </c>
      <c r="AA136" s="66">
        <v>42</v>
      </c>
      <c r="AB136" s="66">
        <v>34</v>
      </c>
      <c r="AC136" s="66">
        <v>69</v>
      </c>
      <c r="AD136" s="66">
        <v>191</v>
      </c>
      <c r="AE136" s="66">
        <v>61</v>
      </c>
      <c r="AF136" s="66">
        <v>104</v>
      </c>
      <c r="AG136" s="66">
        <v>18</v>
      </c>
      <c r="AH136" s="66">
        <v>7</v>
      </c>
      <c r="AI136" s="66">
        <v>10</v>
      </c>
      <c r="AJ136" s="65">
        <v>6</v>
      </c>
      <c r="AK136" s="66">
        <v>111</v>
      </c>
      <c r="AL136" s="66">
        <v>64</v>
      </c>
      <c r="AM136" s="65">
        <v>9</v>
      </c>
      <c r="AN136" s="66">
        <v>31</v>
      </c>
      <c r="AO136" s="66">
        <v>30</v>
      </c>
      <c r="AP136" s="66">
        <v>83</v>
      </c>
      <c r="AQ136" s="66">
        <v>40</v>
      </c>
      <c r="AR136" s="65">
        <v>1</v>
      </c>
      <c r="AS136" s="67">
        <f t="shared" si="378"/>
        <v>7.2597539980502378E-3</v>
      </c>
      <c r="AT136" s="68">
        <f t="shared" si="379"/>
        <v>0.18979071166331335</v>
      </c>
      <c r="AU136" s="68">
        <f t="shared" si="380"/>
        <v>4.9781170272344487E-2</v>
      </c>
      <c r="AV136" s="68">
        <f t="shared" si="381"/>
        <v>0.26446246707183008</v>
      </c>
      <c r="AW136" s="68">
        <f t="shared" si="382"/>
        <v>3.9410093132272721E-2</v>
      </c>
      <c r="AX136" s="68">
        <f t="shared" si="383"/>
        <v>1.5556615710107653E-2</v>
      </c>
      <c r="AY136" s="68">
        <f t="shared" si="384"/>
        <v>5.0818277986351655E-2</v>
      </c>
      <c r="AZ136" s="68">
        <f t="shared" si="385"/>
        <v>0.13378689510692582</v>
      </c>
      <c r="BA136" s="68">
        <f t="shared" si="386"/>
        <v>0.23127502022360041</v>
      </c>
      <c r="BB136" s="68">
        <f t="shared" si="387"/>
        <v>4.3558523988301429E-2</v>
      </c>
      <c r="BC136" s="68">
        <f t="shared" si="388"/>
        <v>3.0076123706208126E-2</v>
      </c>
      <c r="BD136" s="68">
        <f t="shared" si="389"/>
        <v>0.35054240733442571</v>
      </c>
      <c r="BE136" s="68">
        <f t="shared" si="390"/>
        <v>3.0076123706208126E-2</v>
      </c>
      <c r="BF136" s="68">
        <f t="shared" si="391"/>
        <v>1.2445292568086122E-2</v>
      </c>
      <c r="BG136" s="68">
        <f t="shared" si="392"/>
        <v>1.2445292568086122E-2</v>
      </c>
      <c r="BH136" s="68">
        <f t="shared" si="393"/>
        <v>3.0076123706208126E-2</v>
      </c>
      <c r="BI136" s="68">
        <f t="shared" si="394"/>
        <v>0</v>
      </c>
      <c r="BJ136" s="68">
        <f t="shared" si="395"/>
        <v>0.14519507996100475</v>
      </c>
      <c r="BK136" s="68">
        <f t="shared" si="396"/>
        <v>2.5927692850179419E-2</v>
      </c>
      <c r="BL136" s="68">
        <f t="shared" si="397"/>
        <v>5.2892493414366019E-2</v>
      </c>
      <c r="BM136" s="68">
        <f t="shared" si="398"/>
        <v>9.3339694260645908E-3</v>
      </c>
      <c r="BN136" s="68">
        <f t="shared" si="466"/>
        <v>4.3558523988301429E-2</v>
      </c>
      <c r="BO136" s="68">
        <f t="shared" si="467"/>
        <v>3.5261662276244013E-2</v>
      </c>
      <c r="BP136" s="68">
        <f t="shared" si="468"/>
        <v>7.1560432266495194E-2</v>
      </c>
      <c r="BQ136" s="68">
        <f t="shared" si="469"/>
        <v>0.19808757337537075</v>
      </c>
      <c r="BR136" s="68">
        <f t="shared" si="469"/>
        <v>6.3263570554437779E-2</v>
      </c>
      <c r="BS136" s="68">
        <f t="shared" si="469"/>
        <v>0.10785920225674639</v>
      </c>
      <c r="BT136" s="68">
        <f t="shared" si="469"/>
        <v>1.8667938852129182E-2</v>
      </c>
      <c r="BU136" s="68">
        <f t="shared" si="469"/>
        <v>7.2597539980502378E-3</v>
      </c>
      <c r="BV136" s="68">
        <f t="shared" si="469"/>
        <v>1.0371077140071768E-2</v>
      </c>
      <c r="BW136" s="67">
        <f t="shared" si="469"/>
        <v>6.2226462840430609E-3</v>
      </c>
      <c r="BX136" s="68">
        <f t="shared" si="470"/>
        <v>0.11511895625479662</v>
      </c>
      <c r="BY136" s="68">
        <f t="shared" si="424"/>
        <v>6.6374893696459325E-2</v>
      </c>
      <c r="BZ136" s="67">
        <f t="shared" si="424"/>
        <v>9.3339694260645908E-3</v>
      </c>
      <c r="CA136" s="68">
        <f t="shared" si="424"/>
        <v>3.215033913422248E-2</v>
      </c>
      <c r="CB136" s="68">
        <f t="shared" si="352"/>
        <v>3.1113231420215305E-2</v>
      </c>
      <c r="CC136" s="68">
        <f t="shared" si="352"/>
        <v>8.6079940262595675E-2</v>
      </c>
      <c r="CD136" s="68">
        <f t="shared" si="352"/>
        <v>4.1484308560287071E-2</v>
      </c>
      <c r="CE136" s="67">
        <f t="shared" si="352"/>
        <v>1.037107714007177E-3</v>
      </c>
      <c r="CF136" s="64">
        <v>93492</v>
      </c>
      <c r="CG136" s="69">
        <v>44</v>
      </c>
      <c r="CH136" s="70">
        <v>183</v>
      </c>
      <c r="CI136" s="70">
        <v>37</v>
      </c>
      <c r="CJ136" s="70">
        <v>219</v>
      </c>
      <c r="CK136" s="70">
        <v>38</v>
      </c>
      <c r="CL136" s="70">
        <v>9</v>
      </c>
      <c r="CM136" s="70">
        <v>25</v>
      </c>
      <c r="CN136" s="70">
        <v>98</v>
      </c>
      <c r="CO136" s="70">
        <v>19</v>
      </c>
      <c r="CP136" s="70">
        <v>5</v>
      </c>
      <c r="CQ136" s="70">
        <v>20</v>
      </c>
      <c r="CR136" s="70">
        <v>79</v>
      </c>
      <c r="CS136" s="70">
        <v>27</v>
      </c>
      <c r="CT136" s="70">
        <v>8</v>
      </c>
      <c r="CU136" s="70">
        <v>14</v>
      </c>
      <c r="CV136" s="70">
        <v>21</v>
      </c>
      <c r="CW136" s="70">
        <v>0</v>
      </c>
      <c r="CX136" s="70">
        <v>87</v>
      </c>
      <c r="CY136" s="70">
        <v>24</v>
      </c>
      <c r="CZ136" s="70">
        <v>36</v>
      </c>
      <c r="DA136" s="70">
        <v>7</v>
      </c>
      <c r="DB136" s="70">
        <v>53</v>
      </c>
      <c r="DC136" s="70">
        <v>16</v>
      </c>
      <c r="DD136" s="70">
        <v>78</v>
      </c>
      <c r="DE136" s="70">
        <v>88</v>
      </c>
      <c r="DF136" s="70">
        <v>14</v>
      </c>
      <c r="DG136" s="70">
        <v>69</v>
      </c>
      <c r="DH136" s="70">
        <v>18</v>
      </c>
      <c r="DI136" s="70">
        <v>5</v>
      </c>
      <c r="DJ136" s="70">
        <v>3</v>
      </c>
      <c r="DK136" s="69">
        <v>0</v>
      </c>
      <c r="DL136" s="70">
        <v>89</v>
      </c>
      <c r="DM136" s="70">
        <v>69</v>
      </c>
      <c r="DN136" s="69"/>
      <c r="DO136" s="70">
        <v>24</v>
      </c>
      <c r="DP136" s="70">
        <v>21</v>
      </c>
      <c r="DQ136" s="70">
        <v>75</v>
      </c>
      <c r="DR136" s="70">
        <v>38</v>
      </c>
      <c r="DS136" s="69">
        <v>3</v>
      </c>
      <c r="DT136" s="67">
        <f t="shared" si="425"/>
        <v>4.7062850297351647E-2</v>
      </c>
      <c r="DU136" s="68">
        <f t="shared" si="426"/>
        <v>0.19573867282762161</v>
      </c>
      <c r="DV136" s="68">
        <f t="shared" si="427"/>
        <v>3.9575578659136613E-2</v>
      </c>
      <c r="DW136" s="68">
        <f t="shared" si="428"/>
        <v>0.23424464125272751</v>
      </c>
      <c r="DX136" s="68">
        <f t="shared" si="429"/>
        <v>4.0645188893167331E-2</v>
      </c>
      <c r="DY136" s="68">
        <f t="shared" si="430"/>
        <v>9.6264921062764724E-3</v>
      </c>
      <c r="DZ136" s="68">
        <f t="shared" si="431"/>
        <v>2.6740255850767981E-2</v>
      </c>
      <c r="EA136" s="68">
        <f t="shared" si="432"/>
        <v>0.10482180293501049</v>
      </c>
      <c r="EB136" s="68">
        <f t="shared" si="433"/>
        <v>2.0322594446583665E-2</v>
      </c>
      <c r="EC136" s="68">
        <f t="shared" si="434"/>
        <v>5.3480511701535956E-3</v>
      </c>
      <c r="ED136" s="68">
        <f t="shared" si="435"/>
        <v>2.1392204680614382E-2</v>
      </c>
      <c r="EE136" s="68">
        <f t="shared" si="436"/>
        <v>8.4499208488426819E-2</v>
      </c>
      <c r="EF136" s="68">
        <f t="shared" si="437"/>
        <v>2.8879476318829419E-2</v>
      </c>
      <c r="EG136" s="68">
        <f t="shared" si="438"/>
        <v>8.5568818722457536E-3</v>
      </c>
      <c r="EH136" s="68">
        <f t="shared" si="439"/>
        <v>1.497454327643007E-2</v>
      </c>
      <c r="EI136" s="68">
        <f t="shared" si="440"/>
        <v>2.2461814914645106E-2</v>
      </c>
      <c r="EJ136" s="68">
        <f t="shared" si="441"/>
        <v>0</v>
      </c>
      <c r="EK136" s="68">
        <f t="shared" si="441"/>
        <v>9.3056090360672569E-2</v>
      </c>
      <c r="EL136" s="68">
        <f t="shared" si="441"/>
        <v>2.5670645616737257E-2</v>
      </c>
      <c r="EM136" s="68">
        <f t="shared" si="441"/>
        <v>3.850596842510589E-2</v>
      </c>
      <c r="EN136" s="68">
        <f t="shared" si="441"/>
        <v>7.4872716382150348E-3</v>
      </c>
      <c r="EO136" s="68">
        <f t="shared" si="441"/>
        <v>5.6689342403628121E-2</v>
      </c>
      <c r="EP136" s="68">
        <f t="shared" si="442"/>
        <v>1.7113763744491507E-2</v>
      </c>
      <c r="EQ136" s="68">
        <f t="shared" si="443"/>
        <v>8.3429598254396095E-2</v>
      </c>
      <c r="ER136" s="68">
        <f t="shared" si="371"/>
        <v>9.4125700594703293E-2</v>
      </c>
      <c r="ES136" s="68">
        <f t="shared" ref="ES136:ES167" si="475">DF136/$CF136*100</f>
        <v>1.497454327643007E-2</v>
      </c>
      <c r="ET136" s="68">
        <f t="shared" ref="ET136:ET167" si="476">DG136/$CF136*100</f>
        <v>7.3803106148119621E-2</v>
      </c>
      <c r="EU136" s="68">
        <f t="shared" ref="EU136:EU167" si="477">DH136/$CF136*100</f>
        <v>1.9252984212552945E-2</v>
      </c>
      <c r="EV136" s="68">
        <f t="shared" ref="EV136:EV167" si="478">DI136/$CF136*100</f>
        <v>5.3480511701535956E-3</v>
      </c>
      <c r="EW136" s="68">
        <f t="shared" ref="EW136:EW167" si="479">DJ136/$CF136*100</f>
        <v>3.2088307020921572E-3</v>
      </c>
      <c r="EX136" s="67">
        <f t="shared" si="322"/>
        <v>0</v>
      </c>
      <c r="EY136" s="68">
        <f t="shared" si="322"/>
        <v>9.5195310828734003E-2</v>
      </c>
      <c r="EZ136" s="68">
        <f t="shared" si="322"/>
        <v>7.3803106148119621E-2</v>
      </c>
      <c r="FA136" s="67"/>
      <c r="FB136" s="68">
        <f t="shared" si="399"/>
        <v>2.5670645616737257E-2</v>
      </c>
      <c r="FC136" s="68">
        <f t="shared" si="399"/>
        <v>2.2461814914645106E-2</v>
      </c>
      <c r="FD136" s="68">
        <f t="shared" si="399"/>
        <v>8.0220767552303937E-2</v>
      </c>
      <c r="FE136" s="68">
        <f t="shared" si="399"/>
        <v>4.0645188893167331E-2</v>
      </c>
      <c r="FF136" s="67">
        <f t="shared" si="399"/>
        <v>3.2088307020921572E-3</v>
      </c>
      <c r="FG136" s="67">
        <f t="shared" si="451"/>
        <v>-3.9803096299301406E-2</v>
      </c>
      <c r="FH136" s="68">
        <f t="shared" si="452"/>
        <v>-5.947961164308263E-3</v>
      </c>
      <c r="FI136" s="68">
        <f t="shared" si="453"/>
        <v>1.0205591613207873E-2</v>
      </c>
      <c r="FJ136" s="68">
        <f t="shared" si="454"/>
        <v>3.0217825819102567E-2</v>
      </c>
      <c r="FK136" s="68">
        <f t="shared" si="455"/>
        <v>-1.2350957608946098E-3</v>
      </c>
      <c r="FL136" s="68">
        <f t="shared" si="456"/>
        <v>5.9301236038311802E-3</v>
      </c>
      <c r="FM136" s="68">
        <f t="shared" si="457"/>
        <v>2.4078022135583674E-2</v>
      </c>
      <c r="FN136" s="68">
        <f t="shared" si="458"/>
        <v>2.8965092171915327E-2</v>
      </c>
      <c r="FO136" s="68">
        <f t="shared" si="459"/>
        <v>0.21095242577701676</v>
      </c>
      <c r="FP136" s="68">
        <f t="shared" si="460"/>
        <v>3.8210472818147836E-2</v>
      </c>
      <c r="FQ136" s="68">
        <f t="shared" si="461"/>
        <v>8.6839190255937442E-3</v>
      </c>
      <c r="FR136" s="68">
        <f t="shared" si="462"/>
        <v>0.26604319884599892</v>
      </c>
      <c r="FS136" s="68">
        <f t="shared" si="463"/>
        <v>1.1966473873787076E-3</v>
      </c>
      <c r="FT136" s="68">
        <f t="shared" si="464"/>
        <v>3.8884106958403681E-3</v>
      </c>
      <c r="FU136" s="68">
        <f t="shared" si="465"/>
        <v>-2.529250708343948E-3</v>
      </c>
      <c r="FV136" s="68">
        <f t="shared" si="338"/>
        <v>7.6143087915630202E-3</v>
      </c>
      <c r="FW136" s="68">
        <f t="shared" si="338"/>
        <v>0</v>
      </c>
      <c r="FX136" s="68">
        <f t="shared" si="338"/>
        <v>5.2138989600332183E-2</v>
      </c>
      <c r="FY136" s="68">
        <f t="shared" si="338"/>
        <v>2.5704723344216127E-4</v>
      </c>
      <c r="FZ136" s="68">
        <f t="shared" si="338"/>
        <v>1.438652498926013E-2</v>
      </c>
      <c r="GA136" s="68">
        <f t="shared" si="338"/>
        <v>1.846697787849556E-3</v>
      </c>
      <c r="GB136" s="68">
        <f t="shared" si="338"/>
        <v>-1.3130818415326692E-2</v>
      </c>
      <c r="GC136" s="68">
        <f t="shared" si="444"/>
        <v>1.8147898531752506E-2</v>
      </c>
      <c r="GD136" s="68">
        <f t="shared" si="445"/>
        <v>-1.1869165987900901E-2</v>
      </c>
      <c r="GE136" s="68">
        <f t="shared" si="446"/>
        <v>0.10396187278066746</v>
      </c>
      <c r="GF136" s="68">
        <f t="shared" si="447"/>
        <v>4.8289027278007712E-2</v>
      </c>
      <c r="GG136" s="68">
        <f t="shared" si="448"/>
        <v>3.4056096108626768E-2</v>
      </c>
      <c r="GH136" s="68">
        <f t="shared" si="449"/>
        <v>-5.8504536042376307E-4</v>
      </c>
      <c r="GI136" s="68">
        <f t="shared" si="450"/>
        <v>1.9117028278966422E-3</v>
      </c>
      <c r="GJ136" s="68">
        <f t="shared" si="471"/>
        <v>7.1622464379796106E-3</v>
      </c>
      <c r="GK136" s="67">
        <f t="shared" si="472"/>
        <v>6.2226462840430609E-3</v>
      </c>
      <c r="GL136" s="68">
        <f t="shared" si="473"/>
        <v>1.9923645426062619E-2</v>
      </c>
      <c r="GM136" s="68">
        <f t="shared" si="474"/>
        <v>-7.428212451660296E-3</v>
      </c>
      <c r="GN136" s="67"/>
      <c r="GO136" s="68">
        <f t="shared" si="377"/>
        <v>6.479693517485223E-3</v>
      </c>
      <c r="GP136" s="68">
        <f t="shared" si="377"/>
        <v>8.6514165055701989E-3</v>
      </c>
      <c r="GQ136" s="68">
        <f t="shared" si="377"/>
        <v>5.8591727102917379E-3</v>
      </c>
      <c r="GR136" s="68">
        <f t="shared" si="377"/>
        <v>8.3911966711974068E-4</v>
      </c>
      <c r="GS136" s="67">
        <f t="shared" si="377"/>
        <v>-2.1717229880849802E-3</v>
      </c>
    </row>
    <row r="137" spans="1:201" s="71" customFormat="1" x14ac:dyDescent="0.15">
      <c r="A137" s="64">
        <v>1</v>
      </c>
      <c r="B137" s="64" t="s">
        <v>776</v>
      </c>
      <c r="C137" s="64" t="s">
        <v>777</v>
      </c>
      <c r="D137" s="64" t="s">
        <v>778</v>
      </c>
      <c r="E137" s="64">
        <v>69087</v>
      </c>
      <c r="F137" s="65">
        <v>7</v>
      </c>
      <c r="G137" s="66">
        <v>185</v>
      </c>
      <c r="H137" s="66">
        <v>14</v>
      </c>
      <c r="I137" s="66">
        <v>193</v>
      </c>
      <c r="J137" s="66">
        <v>19</v>
      </c>
      <c r="K137" s="66">
        <v>9</v>
      </c>
      <c r="L137" s="66">
        <v>21</v>
      </c>
      <c r="M137" s="66">
        <v>60</v>
      </c>
      <c r="N137" s="66">
        <v>190</v>
      </c>
      <c r="O137" s="66">
        <v>26</v>
      </c>
      <c r="P137" s="66">
        <v>28</v>
      </c>
      <c r="Q137" s="66">
        <v>172</v>
      </c>
      <c r="R137" s="66">
        <v>37</v>
      </c>
      <c r="S137" s="66">
        <v>17</v>
      </c>
      <c r="T137" s="66">
        <v>11</v>
      </c>
      <c r="U137" s="66">
        <v>17</v>
      </c>
      <c r="V137" s="66">
        <v>0</v>
      </c>
      <c r="W137" s="66">
        <v>87</v>
      </c>
      <c r="X137" s="66">
        <v>19</v>
      </c>
      <c r="Y137" s="66">
        <v>32</v>
      </c>
      <c r="Z137" s="66">
        <v>19</v>
      </c>
      <c r="AA137" s="66">
        <v>34</v>
      </c>
      <c r="AB137" s="66">
        <v>48</v>
      </c>
      <c r="AC137" s="66">
        <v>84</v>
      </c>
      <c r="AD137" s="66">
        <v>238</v>
      </c>
      <c r="AE137" s="66">
        <v>20</v>
      </c>
      <c r="AF137" s="66">
        <v>111</v>
      </c>
      <c r="AG137" s="66">
        <v>29</v>
      </c>
      <c r="AH137" s="66">
        <v>12</v>
      </c>
      <c r="AI137" s="66">
        <v>0</v>
      </c>
      <c r="AJ137" s="65">
        <v>3</v>
      </c>
      <c r="AK137" s="66">
        <v>68</v>
      </c>
      <c r="AL137" s="66">
        <v>66</v>
      </c>
      <c r="AM137" s="65">
        <v>6</v>
      </c>
      <c r="AN137" s="66">
        <v>37</v>
      </c>
      <c r="AO137" s="66">
        <v>12</v>
      </c>
      <c r="AP137" s="66">
        <v>58</v>
      </c>
      <c r="AQ137" s="66">
        <v>30</v>
      </c>
      <c r="AR137" s="65">
        <v>0</v>
      </c>
      <c r="AS137" s="67">
        <f t="shared" ref="AS137:AS168" si="480">F137/$E137*100</f>
        <v>1.013215221387526E-2</v>
      </c>
      <c r="AT137" s="68">
        <f t="shared" ref="AT137:AT168" si="481">G137/$E137*100</f>
        <v>0.26777830850956041</v>
      </c>
      <c r="AU137" s="68">
        <f t="shared" ref="AU137:AU168" si="482">H137/$E137*100</f>
        <v>2.0264304427750519E-2</v>
      </c>
      <c r="AV137" s="68">
        <f t="shared" ref="AV137:AV168" si="483">I137/$E137*100</f>
        <v>0.27935791103970359</v>
      </c>
      <c r="AW137" s="68">
        <f t="shared" ref="AW137:AW168" si="484">J137/$E137*100</f>
        <v>2.7501556009089986E-2</v>
      </c>
      <c r="AX137" s="68">
        <f t="shared" ref="AX137:AX168" si="485">K137/$E137*100</f>
        <v>1.3027052846411048E-2</v>
      </c>
      <c r="AY137" s="68">
        <f t="shared" ref="AY137:AY168" si="486">L137/$E137*100</f>
        <v>3.0396456641625776E-2</v>
      </c>
      <c r="AZ137" s="68">
        <f t="shared" ref="AZ137:AZ168" si="487">M137/$E137*100</f>
        <v>8.6847018976073651E-2</v>
      </c>
      <c r="BA137" s="68">
        <f t="shared" ref="BA137:BA168" si="488">N137/$E137*100</f>
        <v>0.27501556009089989</v>
      </c>
      <c r="BB137" s="68">
        <f t="shared" ref="BB137:BB168" si="489">O137/$E137*100</f>
        <v>3.7633708222965245E-2</v>
      </c>
      <c r="BC137" s="68">
        <f t="shared" ref="BC137:BC168" si="490">P137/$E137*100</f>
        <v>4.0528608855501039E-2</v>
      </c>
      <c r="BD137" s="68">
        <f t="shared" ref="BD137:BD168" si="491">Q137/$E137*100</f>
        <v>0.24896145439807776</v>
      </c>
      <c r="BE137" s="68">
        <f t="shared" ref="BE137:BE168" si="492">R137/$E137*100</f>
        <v>5.3555661701912075E-2</v>
      </c>
      <c r="BF137" s="68">
        <f t="shared" ref="BF137:BF168" si="493">S137/$E137*100</f>
        <v>2.4606655376554203E-2</v>
      </c>
      <c r="BG137" s="68">
        <f t="shared" ref="BG137:BG168" si="494">T137/$E137*100</f>
        <v>1.5921953478946836E-2</v>
      </c>
      <c r="BH137" s="68">
        <f t="shared" ref="BH137:BH168" si="495">U137/$E137*100</f>
        <v>2.4606655376554203E-2</v>
      </c>
      <c r="BI137" s="68">
        <f t="shared" ref="BI137:BI168" si="496">V137/$E137*100</f>
        <v>0</v>
      </c>
      <c r="BJ137" s="68">
        <f t="shared" ref="BJ137:BJ168" si="497">W137/$E137*100</f>
        <v>0.1259281775153068</v>
      </c>
      <c r="BK137" s="68">
        <f t="shared" ref="BK137:BK168" si="498">X137/$E137*100</f>
        <v>2.7501556009089986E-2</v>
      </c>
      <c r="BL137" s="68">
        <f t="shared" ref="BL137:BL168" si="499">Y137/$E137*100</f>
        <v>4.6318410120572612E-2</v>
      </c>
      <c r="BM137" s="68">
        <f t="shared" ref="BM137:BM168" si="500">Z137/$E137*100</f>
        <v>2.7501556009089986E-2</v>
      </c>
      <c r="BN137" s="68">
        <f t="shared" si="466"/>
        <v>4.9213310753108405E-2</v>
      </c>
      <c r="BO137" s="68">
        <f t="shared" si="467"/>
        <v>6.9477615180858918E-2</v>
      </c>
      <c r="BP137" s="68">
        <f t="shared" si="468"/>
        <v>0.1215858265665031</v>
      </c>
      <c r="BQ137" s="68">
        <f t="shared" si="469"/>
        <v>0.34449317527175882</v>
      </c>
      <c r="BR137" s="68">
        <f t="shared" si="469"/>
        <v>2.8949006325357879E-2</v>
      </c>
      <c r="BS137" s="68">
        <f t="shared" si="469"/>
        <v>0.16066698510573624</v>
      </c>
      <c r="BT137" s="68">
        <f t="shared" si="469"/>
        <v>4.1976059171768929E-2</v>
      </c>
      <c r="BU137" s="68">
        <f t="shared" si="469"/>
        <v>1.7369403795214729E-2</v>
      </c>
      <c r="BV137" s="68">
        <f t="shared" si="469"/>
        <v>0</v>
      </c>
      <c r="BW137" s="67">
        <f t="shared" si="469"/>
        <v>4.3423509488036824E-3</v>
      </c>
      <c r="BX137" s="68">
        <f t="shared" si="470"/>
        <v>9.842662150621681E-2</v>
      </c>
      <c r="BY137" s="68">
        <f t="shared" si="424"/>
        <v>9.5531720873681003E-2</v>
      </c>
      <c r="BZ137" s="67">
        <f t="shared" si="424"/>
        <v>8.6847018976073647E-3</v>
      </c>
      <c r="CA137" s="68">
        <f t="shared" si="424"/>
        <v>5.3555661701912075E-2</v>
      </c>
      <c r="CB137" s="68">
        <f t="shared" si="352"/>
        <v>1.7369403795214729E-2</v>
      </c>
      <c r="CC137" s="68">
        <f t="shared" si="352"/>
        <v>8.3952118343537857E-2</v>
      </c>
      <c r="CD137" s="68">
        <f t="shared" si="352"/>
        <v>4.3423509488036825E-2</v>
      </c>
      <c r="CE137" s="67">
        <f t="shared" si="352"/>
        <v>0</v>
      </c>
      <c r="CF137" s="64">
        <v>71980</v>
      </c>
      <c r="CG137" s="69">
        <v>43</v>
      </c>
      <c r="CH137" s="70">
        <v>231</v>
      </c>
      <c r="CI137" s="70">
        <v>12</v>
      </c>
      <c r="CJ137" s="70">
        <v>185</v>
      </c>
      <c r="CK137" s="70">
        <v>21</v>
      </c>
      <c r="CL137" s="70">
        <v>0</v>
      </c>
      <c r="CM137" s="70">
        <v>22</v>
      </c>
      <c r="CN137" s="70">
        <v>38</v>
      </c>
      <c r="CO137" s="70">
        <v>17</v>
      </c>
      <c r="CP137" s="70">
        <v>5</v>
      </c>
      <c r="CQ137" s="70">
        <v>3</v>
      </c>
      <c r="CR137" s="70">
        <v>150</v>
      </c>
      <c r="CS137" s="70">
        <v>20</v>
      </c>
      <c r="CT137" s="70">
        <v>12</v>
      </c>
      <c r="CU137" s="70">
        <v>6</v>
      </c>
      <c r="CV137" s="70">
        <v>10</v>
      </c>
      <c r="CW137" s="70">
        <v>0</v>
      </c>
      <c r="CX137" s="70">
        <v>92</v>
      </c>
      <c r="CY137" s="70">
        <v>17</v>
      </c>
      <c r="CZ137" s="70">
        <v>20</v>
      </c>
      <c r="DA137" s="70">
        <v>17</v>
      </c>
      <c r="DB137" s="70">
        <v>52</v>
      </c>
      <c r="DC137" s="70">
        <v>21</v>
      </c>
      <c r="DD137" s="70">
        <v>55</v>
      </c>
      <c r="DE137" s="70">
        <v>94</v>
      </c>
      <c r="DF137" s="70">
        <v>7</v>
      </c>
      <c r="DG137" s="70">
        <v>82</v>
      </c>
      <c r="DH137" s="70">
        <v>22</v>
      </c>
      <c r="DI137" s="70">
        <v>13</v>
      </c>
      <c r="DJ137" s="70">
        <v>0</v>
      </c>
      <c r="DK137" s="69">
        <v>0</v>
      </c>
      <c r="DL137" s="70">
        <v>72</v>
      </c>
      <c r="DM137" s="70">
        <v>167</v>
      </c>
      <c r="DN137" s="69"/>
      <c r="DO137" s="70">
        <v>24</v>
      </c>
      <c r="DP137" s="70">
        <v>14</v>
      </c>
      <c r="DQ137" s="70">
        <v>59</v>
      </c>
      <c r="DR137" s="70">
        <v>21</v>
      </c>
      <c r="DS137" s="69">
        <v>3</v>
      </c>
      <c r="DT137" s="67">
        <f t="shared" si="425"/>
        <v>5.9738816337871627E-2</v>
      </c>
      <c r="DU137" s="68">
        <f t="shared" si="426"/>
        <v>0.32092247846624061</v>
      </c>
      <c r="DV137" s="68">
        <f t="shared" si="427"/>
        <v>1.6671297582661851E-2</v>
      </c>
      <c r="DW137" s="68">
        <f t="shared" si="428"/>
        <v>0.25701583773270353</v>
      </c>
      <c r="DX137" s="68">
        <f t="shared" si="429"/>
        <v>2.9174770769658239E-2</v>
      </c>
      <c r="DY137" s="68">
        <f t="shared" si="430"/>
        <v>0</v>
      </c>
      <c r="DZ137" s="68">
        <f t="shared" si="431"/>
        <v>3.0564045568213394E-2</v>
      </c>
      <c r="EA137" s="68">
        <f t="shared" si="432"/>
        <v>5.2792442345095857E-2</v>
      </c>
      <c r="EB137" s="68">
        <f t="shared" si="433"/>
        <v>2.3617671575437621E-2</v>
      </c>
      <c r="EC137" s="68">
        <f t="shared" si="434"/>
        <v>6.9463739927757701E-3</v>
      </c>
      <c r="ED137" s="68">
        <f t="shared" si="435"/>
        <v>4.1678243956654627E-3</v>
      </c>
      <c r="EE137" s="68">
        <f t="shared" si="436"/>
        <v>0.20839121978327313</v>
      </c>
      <c r="EF137" s="68">
        <f t="shared" si="437"/>
        <v>2.778549597110308E-2</v>
      </c>
      <c r="EG137" s="68">
        <f t="shared" si="438"/>
        <v>1.6671297582661851E-2</v>
      </c>
      <c r="EH137" s="68">
        <f t="shared" si="439"/>
        <v>8.3356487913309255E-3</v>
      </c>
      <c r="EI137" s="68">
        <f t="shared" si="440"/>
        <v>1.389274798555154E-2</v>
      </c>
      <c r="EJ137" s="68">
        <f t="shared" si="441"/>
        <v>0</v>
      </c>
      <c r="EK137" s="68">
        <f t="shared" si="441"/>
        <v>0.12781328146707419</v>
      </c>
      <c r="EL137" s="68">
        <f t="shared" si="441"/>
        <v>2.3617671575437621E-2</v>
      </c>
      <c r="EM137" s="68">
        <f t="shared" si="441"/>
        <v>2.778549597110308E-2</v>
      </c>
      <c r="EN137" s="68">
        <f t="shared" si="441"/>
        <v>2.3617671575437621E-2</v>
      </c>
      <c r="EO137" s="68">
        <f t="shared" si="441"/>
        <v>7.2242289524868025E-2</v>
      </c>
      <c r="EP137" s="68">
        <f t="shared" si="442"/>
        <v>2.9174770769658239E-2</v>
      </c>
      <c r="EQ137" s="68">
        <f t="shared" si="443"/>
        <v>7.6410113920533484E-2</v>
      </c>
      <c r="ER137" s="68">
        <f t="shared" si="371"/>
        <v>0.13059183106418451</v>
      </c>
      <c r="ES137" s="68">
        <f t="shared" si="475"/>
        <v>9.7249235898860791E-3</v>
      </c>
      <c r="ET137" s="68">
        <f t="shared" si="476"/>
        <v>0.11392053348152265</v>
      </c>
      <c r="EU137" s="68">
        <f t="shared" si="477"/>
        <v>3.0564045568213394E-2</v>
      </c>
      <c r="EV137" s="68">
        <f t="shared" si="478"/>
        <v>1.8060572381217006E-2</v>
      </c>
      <c r="EW137" s="68">
        <f t="shared" si="479"/>
        <v>0</v>
      </c>
      <c r="EX137" s="67">
        <f t="shared" si="322"/>
        <v>0</v>
      </c>
      <c r="EY137" s="68">
        <f t="shared" si="322"/>
        <v>0.10002778549597111</v>
      </c>
      <c r="EZ137" s="68">
        <f t="shared" si="322"/>
        <v>0.23200889135871075</v>
      </c>
      <c r="FA137" s="67"/>
      <c r="FB137" s="68">
        <f t="shared" si="399"/>
        <v>3.3342595165323702E-2</v>
      </c>
      <c r="FC137" s="68">
        <f t="shared" si="399"/>
        <v>1.9449847179772158E-2</v>
      </c>
      <c r="FD137" s="68">
        <f t="shared" si="399"/>
        <v>8.1967213114754092E-2</v>
      </c>
      <c r="FE137" s="68">
        <f t="shared" si="399"/>
        <v>2.9174770769658239E-2</v>
      </c>
      <c r="FF137" s="67">
        <f t="shared" si="399"/>
        <v>4.1678243956654627E-3</v>
      </c>
      <c r="FG137" s="67">
        <f t="shared" si="451"/>
        <v>-4.9606664123996363E-2</v>
      </c>
      <c r="FH137" s="68">
        <f t="shared" si="452"/>
        <v>-5.3144169956680198E-2</v>
      </c>
      <c r="FI137" s="68">
        <f t="shared" si="453"/>
        <v>3.5930068450886685E-3</v>
      </c>
      <c r="FJ137" s="68">
        <f t="shared" si="454"/>
        <v>2.2342073307000054E-2</v>
      </c>
      <c r="FK137" s="68">
        <f t="shared" si="455"/>
        <v>-1.6732147605682535E-3</v>
      </c>
      <c r="FL137" s="68">
        <f t="shared" si="456"/>
        <v>1.3027052846411048E-2</v>
      </c>
      <c r="FM137" s="68">
        <f t="shared" si="457"/>
        <v>-1.675889265876189E-4</v>
      </c>
      <c r="FN137" s="68">
        <f t="shared" si="458"/>
        <v>3.4054576630977794E-2</v>
      </c>
      <c r="FO137" s="68">
        <f t="shared" si="459"/>
        <v>0.2513978885154623</v>
      </c>
      <c r="FP137" s="68">
        <f t="shared" si="460"/>
        <v>3.0687334230189475E-2</v>
      </c>
      <c r="FQ137" s="68">
        <f t="shared" si="461"/>
        <v>3.6360784459835579E-2</v>
      </c>
      <c r="FR137" s="68">
        <f t="shared" si="462"/>
        <v>4.0570234614804634E-2</v>
      </c>
      <c r="FS137" s="68">
        <f t="shared" si="463"/>
        <v>2.5770165730808994E-2</v>
      </c>
      <c r="FT137" s="68">
        <f t="shared" si="464"/>
        <v>7.9353577938923517E-3</v>
      </c>
      <c r="FU137" s="68">
        <f t="shared" si="465"/>
        <v>7.5863046876159107E-3</v>
      </c>
      <c r="FV137" s="68">
        <f t="shared" si="338"/>
        <v>1.0713907391002662E-2</v>
      </c>
      <c r="FW137" s="68">
        <f t="shared" si="338"/>
        <v>0</v>
      </c>
      <c r="FX137" s="68">
        <f t="shared" si="338"/>
        <v>-1.8851039517673862E-3</v>
      </c>
      <c r="FY137" s="68">
        <f t="shared" si="338"/>
        <v>3.8838844336523647E-3</v>
      </c>
      <c r="FZ137" s="68">
        <f t="shared" si="338"/>
        <v>1.8532914149469532E-2</v>
      </c>
      <c r="GA137" s="68">
        <f t="shared" si="338"/>
        <v>3.8838844336523647E-3</v>
      </c>
      <c r="GB137" s="68">
        <f t="shared" si="338"/>
        <v>-2.302897877175962E-2</v>
      </c>
      <c r="GC137" s="68">
        <f t="shared" si="444"/>
        <v>4.0302844411200675E-2</v>
      </c>
      <c r="GD137" s="68">
        <f t="shared" si="445"/>
        <v>4.5175712645969618E-2</v>
      </c>
      <c r="GE137" s="68">
        <f t="shared" si="446"/>
        <v>0.21390134420757431</v>
      </c>
      <c r="GF137" s="68">
        <f t="shared" si="447"/>
        <v>1.9224082735471798E-2</v>
      </c>
      <c r="GG137" s="68">
        <f t="shared" si="448"/>
        <v>4.6746451624213592E-2</v>
      </c>
      <c r="GH137" s="68">
        <f t="shared" si="449"/>
        <v>1.1412013603555534E-2</v>
      </c>
      <c r="GI137" s="68">
        <f t="shared" si="450"/>
        <v>-6.911685860022769E-4</v>
      </c>
      <c r="GJ137" s="68">
        <f t="shared" si="471"/>
        <v>0</v>
      </c>
      <c r="GK137" s="67">
        <f t="shared" si="472"/>
        <v>4.3423509488036824E-3</v>
      </c>
      <c r="GL137" s="68">
        <f t="shared" si="473"/>
        <v>-1.6011639897542951E-3</v>
      </c>
      <c r="GM137" s="68">
        <f t="shared" si="474"/>
        <v>-0.13647717048502975</v>
      </c>
      <c r="GN137" s="67"/>
      <c r="GO137" s="68">
        <f t="shared" si="377"/>
        <v>2.0213066536588373E-2</v>
      </c>
      <c r="GP137" s="68">
        <f t="shared" si="377"/>
        <v>-2.0804433845574288E-3</v>
      </c>
      <c r="GQ137" s="68">
        <f t="shared" si="377"/>
        <v>1.9849052287837649E-3</v>
      </c>
      <c r="GR137" s="68">
        <f t="shared" si="377"/>
        <v>1.4248738718378586E-2</v>
      </c>
      <c r="GS137" s="67">
        <f t="shared" si="377"/>
        <v>-4.1678243956654627E-3</v>
      </c>
    </row>
    <row r="138" spans="1:201" s="71" customFormat="1" x14ac:dyDescent="0.15">
      <c r="A138" s="64">
        <v>1</v>
      </c>
      <c r="B138" s="64" t="s">
        <v>779</v>
      </c>
      <c r="C138" s="64" t="s">
        <v>780</v>
      </c>
      <c r="D138" s="64" t="s">
        <v>781</v>
      </c>
      <c r="E138" s="64">
        <v>107524</v>
      </c>
      <c r="F138" s="65">
        <v>6</v>
      </c>
      <c r="G138" s="66">
        <v>308</v>
      </c>
      <c r="H138" s="66">
        <v>40</v>
      </c>
      <c r="I138" s="66">
        <v>478</v>
      </c>
      <c r="J138" s="66">
        <v>84</v>
      </c>
      <c r="K138" s="66">
        <v>193</v>
      </c>
      <c r="L138" s="66">
        <v>94</v>
      </c>
      <c r="M138" s="66">
        <v>174</v>
      </c>
      <c r="N138" s="66">
        <v>1238</v>
      </c>
      <c r="O138" s="66">
        <v>27</v>
      </c>
      <c r="P138" s="66">
        <v>46</v>
      </c>
      <c r="Q138" s="66">
        <v>451</v>
      </c>
      <c r="R138" s="66">
        <v>44</v>
      </c>
      <c r="S138" s="66">
        <v>43</v>
      </c>
      <c r="T138" s="66">
        <v>33</v>
      </c>
      <c r="U138" s="66">
        <v>42</v>
      </c>
      <c r="V138" s="66">
        <v>0</v>
      </c>
      <c r="W138" s="66">
        <v>180</v>
      </c>
      <c r="X138" s="66">
        <v>64</v>
      </c>
      <c r="Y138" s="66">
        <v>66</v>
      </c>
      <c r="Z138" s="66">
        <v>16</v>
      </c>
      <c r="AA138" s="66">
        <v>60</v>
      </c>
      <c r="AB138" s="66">
        <v>94</v>
      </c>
      <c r="AC138" s="66">
        <v>191</v>
      </c>
      <c r="AD138" s="66">
        <v>286</v>
      </c>
      <c r="AE138" s="66">
        <v>100</v>
      </c>
      <c r="AF138" s="66">
        <v>235</v>
      </c>
      <c r="AG138" s="66">
        <v>69</v>
      </c>
      <c r="AH138" s="66">
        <v>22</v>
      </c>
      <c r="AI138" s="66">
        <v>98</v>
      </c>
      <c r="AJ138" s="65">
        <v>4</v>
      </c>
      <c r="AK138" s="66">
        <v>139</v>
      </c>
      <c r="AL138" s="66">
        <v>121</v>
      </c>
      <c r="AM138" s="65">
        <v>10</v>
      </c>
      <c r="AN138" s="66">
        <v>53</v>
      </c>
      <c r="AO138" s="66">
        <v>28</v>
      </c>
      <c r="AP138" s="66">
        <v>85</v>
      </c>
      <c r="AQ138" s="66">
        <v>46</v>
      </c>
      <c r="AR138" s="65">
        <v>4</v>
      </c>
      <c r="AS138" s="67">
        <f t="shared" si="480"/>
        <v>5.5801495480078869E-3</v>
      </c>
      <c r="AT138" s="68">
        <f t="shared" si="481"/>
        <v>0.28644767679773819</v>
      </c>
      <c r="AU138" s="68">
        <f t="shared" si="482"/>
        <v>3.7200996986719241E-2</v>
      </c>
      <c r="AV138" s="68">
        <f t="shared" si="483"/>
        <v>0.44455191399129496</v>
      </c>
      <c r="AW138" s="68">
        <f t="shared" si="484"/>
        <v>7.8122093672110413E-2</v>
      </c>
      <c r="AX138" s="68">
        <f t="shared" si="485"/>
        <v>0.17949481046092033</v>
      </c>
      <c r="AY138" s="68">
        <f t="shared" si="486"/>
        <v>8.7422342918790225E-2</v>
      </c>
      <c r="AZ138" s="68">
        <f t="shared" si="487"/>
        <v>0.16182433689222872</v>
      </c>
      <c r="BA138" s="68">
        <f t="shared" si="488"/>
        <v>1.1513708567389607</v>
      </c>
      <c r="BB138" s="68">
        <f t="shared" si="489"/>
        <v>2.5110672966035488E-2</v>
      </c>
      <c r="BC138" s="68">
        <f t="shared" si="490"/>
        <v>4.278114653472713E-2</v>
      </c>
      <c r="BD138" s="68">
        <f t="shared" si="491"/>
        <v>0.41944124102525948</v>
      </c>
      <c r="BE138" s="68">
        <f t="shared" si="492"/>
        <v>4.0921096685391165E-2</v>
      </c>
      <c r="BF138" s="68">
        <f t="shared" si="493"/>
        <v>3.9991071760723189E-2</v>
      </c>
      <c r="BG138" s="68">
        <f t="shared" si="494"/>
        <v>3.0690822514043373E-2</v>
      </c>
      <c r="BH138" s="68">
        <f t="shared" si="495"/>
        <v>3.9061046836055206E-2</v>
      </c>
      <c r="BI138" s="68">
        <f t="shared" si="496"/>
        <v>0</v>
      </c>
      <c r="BJ138" s="68">
        <f t="shared" si="497"/>
        <v>0.16740448644023662</v>
      </c>
      <c r="BK138" s="68">
        <f t="shared" si="498"/>
        <v>5.9521595178750795E-2</v>
      </c>
      <c r="BL138" s="68">
        <f t="shared" si="499"/>
        <v>6.1381645028086747E-2</v>
      </c>
      <c r="BM138" s="68">
        <f t="shared" si="500"/>
        <v>1.4880398794687699E-2</v>
      </c>
      <c r="BN138" s="68">
        <f t="shared" si="466"/>
        <v>5.5801495480078872E-2</v>
      </c>
      <c r="BO138" s="68">
        <f t="shared" si="467"/>
        <v>8.7422342918790225E-2</v>
      </c>
      <c r="BP138" s="68">
        <f t="shared" si="468"/>
        <v>0.1776347606115844</v>
      </c>
      <c r="BQ138" s="68">
        <f t="shared" si="469"/>
        <v>0.26598712845504258</v>
      </c>
      <c r="BR138" s="68">
        <f t="shared" si="469"/>
        <v>9.3002492466798106E-2</v>
      </c>
      <c r="BS138" s="68">
        <f t="shared" si="469"/>
        <v>0.21855585729697558</v>
      </c>
      <c r="BT138" s="68">
        <f t="shared" si="469"/>
        <v>6.4171719802090688E-2</v>
      </c>
      <c r="BU138" s="68">
        <f t="shared" si="469"/>
        <v>2.0460548342695582E-2</v>
      </c>
      <c r="BV138" s="68">
        <f t="shared" si="469"/>
        <v>9.1142442617462155E-2</v>
      </c>
      <c r="BW138" s="67">
        <f t="shared" si="469"/>
        <v>3.7200996986719247E-3</v>
      </c>
      <c r="BX138" s="68">
        <f t="shared" si="470"/>
        <v>0.12927346452884936</v>
      </c>
      <c r="BY138" s="68">
        <f t="shared" si="424"/>
        <v>0.11253301588482571</v>
      </c>
      <c r="BZ138" s="67">
        <f t="shared" si="424"/>
        <v>9.3002492466798103E-3</v>
      </c>
      <c r="CA138" s="68">
        <f t="shared" si="424"/>
        <v>4.9291321007403001E-2</v>
      </c>
      <c r="CB138" s="68">
        <f t="shared" si="352"/>
        <v>2.6040697890703471E-2</v>
      </c>
      <c r="CC138" s="68">
        <f t="shared" si="352"/>
        <v>7.9052118596778395E-2</v>
      </c>
      <c r="CD138" s="68">
        <f t="shared" si="352"/>
        <v>4.278114653472713E-2</v>
      </c>
      <c r="CE138" s="67">
        <f t="shared" si="352"/>
        <v>3.7200996986719247E-3</v>
      </c>
      <c r="CF138" s="64">
        <v>100739</v>
      </c>
      <c r="CG138" s="69">
        <v>45</v>
      </c>
      <c r="CH138" s="70">
        <v>348</v>
      </c>
      <c r="CI138" s="70">
        <v>43</v>
      </c>
      <c r="CJ138" s="70">
        <v>411</v>
      </c>
      <c r="CK138" s="70">
        <v>61</v>
      </c>
      <c r="CL138" s="70">
        <v>13</v>
      </c>
      <c r="CM138" s="70">
        <v>43</v>
      </c>
      <c r="CN138" s="70">
        <v>140</v>
      </c>
      <c r="CO138" s="70">
        <v>56</v>
      </c>
      <c r="CP138" s="70">
        <v>4</v>
      </c>
      <c r="CQ138" s="70">
        <v>12</v>
      </c>
      <c r="CR138" s="70">
        <v>124</v>
      </c>
      <c r="CS138" s="70">
        <v>34</v>
      </c>
      <c r="CT138" s="70">
        <v>13</v>
      </c>
      <c r="CU138" s="70">
        <v>17</v>
      </c>
      <c r="CV138" s="70">
        <v>34</v>
      </c>
      <c r="CW138" s="70">
        <v>0</v>
      </c>
      <c r="CX138" s="70">
        <v>101</v>
      </c>
      <c r="CY138" s="70">
        <v>21</v>
      </c>
      <c r="CZ138" s="70">
        <v>62</v>
      </c>
      <c r="DA138" s="70">
        <v>5</v>
      </c>
      <c r="DB138" s="70">
        <v>110</v>
      </c>
      <c r="DC138" s="70">
        <v>49</v>
      </c>
      <c r="DD138" s="70">
        <v>101</v>
      </c>
      <c r="DE138" s="70">
        <v>119</v>
      </c>
      <c r="DF138" s="70">
        <v>56</v>
      </c>
      <c r="DG138" s="70">
        <v>121</v>
      </c>
      <c r="DH138" s="70">
        <v>35</v>
      </c>
      <c r="DI138" s="70">
        <v>17</v>
      </c>
      <c r="DJ138" s="70">
        <v>3</v>
      </c>
      <c r="DK138" s="69">
        <v>0</v>
      </c>
      <c r="DL138" s="70">
        <v>64</v>
      </c>
      <c r="DM138" s="70">
        <v>84</v>
      </c>
      <c r="DN138" s="69"/>
      <c r="DO138" s="70">
        <v>17</v>
      </c>
      <c r="DP138" s="70">
        <v>28</v>
      </c>
      <c r="DQ138" s="70">
        <v>112</v>
      </c>
      <c r="DR138" s="70">
        <v>35</v>
      </c>
      <c r="DS138" s="69">
        <v>3</v>
      </c>
      <c r="DT138" s="67">
        <f t="shared" si="425"/>
        <v>4.4669889516473264E-2</v>
      </c>
      <c r="DU138" s="68">
        <f t="shared" si="426"/>
        <v>0.34544714559405987</v>
      </c>
      <c r="DV138" s="68">
        <f t="shared" si="427"/>
        <v>4.2684561093518897E-2</v>
      </c>
      <c r="DW138" s="68">
        <f t="shared" si="428"/>
        <v>0.40798499091712243</v>
      </c>
      <c r="DX138" s="68">
        <f t="shared" si="429"/>
        <v>6.0552516900108197E-2</v>
      </c>
      <c r="DY138" s="68">
        <f t="shared" si="430"/>
        <v>1.2904634749203385E-2</v>
      </c>
      <c r="DZ138" s="68">
        <f t="shared" si="431"/>
        <v>4.2684561093518897E-2</v>
      </c>
      <c r="EA138" s="68">
        <f t="shared" si="432"/>
        <v>0.13897298960680571</v>
      </c>
      <c r="EB138" s="68">
        <f t="shared" si="433"/>
        <v>5.5589195842722289E-2</v>
      </c>
      <c r="EC138" s="68">
        <f t="shared" si="434"/>
        <v>3.9706568459087349E-3</v>
      </c>
      <c r="ED138" s="68">
        <f t="shared" si="435"/>
        <v>1.1911970537726203E-2</v>
      </c>
      <c r="EE138" s="68">
        <f t="shared" si="436"/>
        <v>0.12309036222317078</v>
      </c>
      <c r="EF138" s="68">
        <f t="shared" si="437"/>
        <v>3.3750583190224247E-2</v>
      </c>
      <c r="EG138" s="68">
        <f t="shared" si="438"/>
        <v>1.2904634749203385E-2</v>
      </c>
      <c r="EH138" s="68">
        <f t="shared" si="439"/>
        <v>1.6875291595112123E-2</v>
      </c>
      <c r="EI138" s="68">
        <f t="shared" si="440"/>
        <v>3.3750583190224247E-2</v>
      </c>
      <c r="EJ138" s="68">
        <f t="shared" si="441"/>
        <v>0</v>
      </c>
      <c r="EK138" s="68">
        <f t="shared" si="441"/>
        <v>0.10025908535919555</v>
      </c>
      <c r="EL138" s="68">
        <f t="shared" si="441"/>
        <v>2.0845948441020855E-2</v>
      </c>
      <c r="EM138" s="68">
        <f t="shared" si="441"/>
        <v>6.1545181111585391E-2</v>
      </c>
      <c r="EN138" s="68">
        <f t="shared" si="441"/>
        <v>4.9633210573859186E-3</v>
      </c>
      <c r="EO138" s="68">
        <f t="shared" si="441"/>
        <v>0.1091930632624902</v>
      </c>
      <c r="EP138" s="68">
        <f t="shared" si="442"/>
        <v>4.8640546362381999E-2</v>
      </c>
      <c r="EQ138" s="68">
        <f t="shared" si="443"/>
        <v>0.10025908535919555</v>
      </c>
      <c r="ER138" s="68">
        <f t="shared" si="371"/>
        <v>0.11812704116578486</v>
      </c>
      <c r="ES138" s="68">
        <f t="shared" si="475"/>
        <v>5.5589195842722289E-2</v>
      </c>
      <c r="ET138" s="68">
        <f t="shared" si="476"/>
        <v>0.12011236958873921</v>
      </c>
      <c r="EU138" s="68">
        <f t="shared" si="477"/>
        <v>3.4743247401701427E-2</v>
      </c>
      <c r="EV138" s="68">
        <f t="shared" si="478"/>
        <v>1.6875291595112123E-2</v>
      </c>
      <c r="EW138" s="68">
        <f t="shared" si="479"/>
        <v>2.9779926344315507E-3</v>
      </c>
      <c r="EX138" s="67">
        <f t="shared" si="322"/>
        <v>0</v>
      </c>
      <c r="EY138" s="68">
        <f t="shared" si="322"/>
        <v>6.3530509534539759E-2</v>
      </c>
      <c r="EZ138" s="68">
        <f t="shared" si="322"/>
        <v>8.3383793764083419E-2</v>
      </c>
      <c r="FA138" s="67"/>
      <c r="FB138" s="68">
        <f t="shared" si="399"/>
        <v>1.6875291595112123E-2</v>
      </c>
      <c r="FC138" s="68">
        <f t="shared" si="399"/>
        <v>2.7794597921361144E-2</v>
      </c>
      <c r="FD138" s="68">
        <f t="shared" si="399"/>
        <v>0.11117839168544458</v>
      </c>
      <c r="FE138" s="68">
        <f t="shared" si="399"/>
        <v>3.4743247401701427E-2</v>
      </c>
      <c r="FF138" s="67">
        <f t="shared" si="399"/>
        <v>2.9779926344315507E-3</v>
      </c>
      <c r="FG138" s="67">
        <f t="shared" si="451"/>
        <v>-3.9089739968465376E-2</v>
      </c>
      <c r="FH138" s="68">
        <f t="shared" si="452"/>
        <v>-5.8999468796321675E-2</v>
      </c>
      <c r="FI138" s="68">
        <f t="shared" si="453"/>
        <v>-5.4835641067996557E-3</v>
      </c>
      <c r="FJ138" s="68">
        <f t="shared" si="454"/>
        <v>3.656692307417253E-2</v>
      </c>
      <c r="FK138" s="68">
        <f t="shared" si="455"/>
        <v>1.7569576772002216E-2</v>
      </c>
      <c r="FL138" s="68">
        <f t="shared" si="456"/>
        <v>0.16659017571171694</v>
      </c>
      <c r="FM138" s="68">
        <f t="shared" si="457"/>
        <v>4.4737781825271328E-2</v>
      </c>
      <c r="FN138" s="68">
        <f t="shared" si="458"/>
        <v>2.2851347285423013E-2</v>
      </c>
      <c r="FO138" s="68">
        <f t="shared" si="459"/>
        <v>1.0957816608962383</v>
      </c>
      <c r="FP138" s="68">
        <f t="shared" si="460"/>
        <v>2.1140016120126753E-2</v>
      </c>
      <c r="FQ138" s="68">
        <f t="shared" si="461"/>
        <v>3.0869175997000925E-2</v>
      </c>
      <c r="FR138" s="68">
        <f t="shared" si="462"/>
        <v>0.29635087880208871</v>
      </c>
      <c r="FS138" s="68">
        <f t="shared" si="463"/>
        <v>7.1705134951669178E-3</v>
      </c>
      <c r="FT138" s="68">
        <f t="shared" si="464"/>
        <v>2.7086437011519804E-2</v>
      </c>
      <c r="FU138" s="68">
        <f t="shared" si="465"/>
        <v>1.381553091893125E-2</v>
      </c>
      <c r="FV138" s="68">
        <f t="shared" si="338"/>
        <v>5.3104636458309595E-3</v>
      </c>
      <c r="FW138" s="68">
        <f t="shared" si="338"/>
        <v>0</v>
      </c>
      <c r="FX138" s="68">
        <f t="shared" si="338"/>
        <v>6.714540108104107E-2</v>
      </c>
      <c r="FY138" s="68">
        <f t="shared" si="338"/>
        <v>3.8675646737729941E-2</v>
      </c>
      <c r="FZ138" s="68">
        <f t="shared" si="338"/>
        <v>-1.6353608349864435E-4</v>
      </c>
      <c r="GA138" s="68">
        <f t="shared" si="338"/>
        <v>9.9170777373017802E-3</v>
      </c>
      <c r="GB138" s="68">
        <f t="shared" si="338"/>
        <v>-5.3391567782411331E-2</v>
      </c>
      <c r="GC138" s="68">
        <f t="shared" si="444"/>
        <v>3.8781796556408225E-2</v>
      </c>
      <c r="GD138" s="68">
        <f t="shared" si="445"/>
        <v>7.7375675252388851E-2</v>
      </c>
      <c r="GE138" s="68">
        <f t="shared" si="446"/>
        <v>0.1478600872892577</v>
      </c>
      <c r="GF138" s="68">
        <f t="shared" si="447"/>
        <v>3.7413296624075817E-2</v>
      </c>
      <c r="GG138" s="68">
        <f t="shared" si="448"/>
        <v>9.8443487708236369E-2</v>
      </c>
      <c r="GH138" s="68">
        <f t="shared" si="449"/>
        <v>2.9428472400389261E-2</v>
      </c>
      <c r="GI138" s="68">
        <f t="shared" si="450"/>
        <v>3.5852567475834589E-3</v>
      </c>
      <c r="GJ138" s="68">
        <f t="shared" si="471"/>
        <v>8.8164449983030607E-2</v>
      </c>
      <c r="GK138" s="67">
        <f t="shared" si="472"/>
        <v>3.7200996986719247E-3</v>
      </c>
      <c r="GL138" s="68">
        <f t="shared" si="473"/>
        <v>6.5742954994309599E-2</v>
      </c>
      <c r="GM138" s="68">
        <f t="shared" si="474"/>
        <v>2.9149222120742294E-2</v>
      </c>
      <c r="GN138" s="67"/>
      <c r="GO138" s="68">
        <f t="shared" si="377"/>
        <v>3.2416029412290881E-2</v>
      </c>
      <c r="GP138" s="68">
        <f t="shared" si="377"/>
        <v>-1.7539000306576735E-3</v>
      </c>
      <c r="GQ138" s="68">
        <f t="shared" si="377"/>
        <v>-3.2126273088666182E-2</v>
      </c>
      <c r="GR138" s="68">
        <f t="shared" si="377"/>
        <v>8.0378991330257027E-3</v>
      </c>
      <c r="GS138" s="67">
        <f t="shared" si="377"/>
        <v>7.4210706424037397E-4</v>
      </c>
    </row>
    <row r="139" spans="1:201" s="71" customFormat="1" x14ac:dyDescent="0.15">
      <c r="A139" s="64">
        <v>1</v>
      </c>
      <c r="B139" s="64" t="s">
        <v>782</v>
      </c>
      <c r="C139" s="64" t="s">
        <v>783</v>
      </c>
      <c r="D139" s="64" t="s">
        <v>784</v>
      </c>
      <c r="E139" s="64">
        <v>70603</v>
      </c>
      <c r="F139" s="65">
        <v>8</v>
      </c>
      <c r="G139" s="66">
        <v>152</v>
      </c>
      <c r="H139" s="66">
        <v>31</v>
      </c>
      <c r="I139" s="66">
        <v>209</v>
      </c>
      <c r="J139" s="66">
        <v>35</v>
      </c>
      <c r="K139" s="66">
        <v>9</v>
      </c>
      <c r="L139" s="66">
        <v>31</v>
      </c>
      <c r="M139" s="66">
        <v>75</v>
      </c>
      <c r="N139" s="66">
        <v>112</v>
      </c>
      <c r="O139" s="66">
        <v>15</v>
      </c>
      <c r="P139" s="66">
        <v>19</v>
      </c>
      <c r="Q139" s="66">
        <v>215</v>
      </c>
      <c r="R139" s="66">
        <v>24</v>
      </c>
      <c r="S139" s="66">
        <v>23</v>
      </c>
      <c r="T139" s="66">
        <v>14</v>
      </c>
      <c r="U139" s="66">
        <v>24</v>
      </c>
      <c r="V139" s="66">
        <v>1</v>
      </c>
      <c r="W139" s="66">
        <v>88</v>
      </c>
      <c r="X139" s="66">
        <v>16</v>
      </c>
      <c r="Y139" s="66">
        <v>32</v>
      </c>
      <c r="Z139" s="66">
        <v>18</v>
      </c>
      <c r="AA139" s="66">
        <v>22</v>
      </c>
      <c r="AB139" s="66">
        <v>83</v>
      </c>
      <c r="AC139" s="66">
        <v>50</v>
      </c>
      <c r="AD139" s="66">
        <v>197</v>
      </c>
      <c r="AE139" s="66">
        <v>44</v>
      </c>
      <c r="AF139" s="66">
        <v>115</v>
      </c>
      <c r="AG139" s="66">
        <v>39</v>
      </c>
      <c r="AH139" s="66">
        <v>13</v>
      </c>
      <c r="AI139" s="66">
        <v>7</v>
      </c>
      <c r="AJ139" s="65">
        <v>1</v>
      </c>
      <c r="AK139" s="66">
        <v>106</v>
      </c>
      <c r="AL139" s="66">
        <v>46</v>
      </c>
      <c r="AM139" s="65">
        <v>1</v>
      </c>
      <c r="AN139" s="66">
        <v>23</v>
      </c>
      <c r="AO139" s="66">
        <v>24</v>
      </c>
      <c r="AP139" s="66">
        <v>68</v>
      </c>
      <c r="AQ139" s="66">
        <v>31</v>
      </c>
      <c r="AR139" s="65">
        <v>2</v>
      </c>
      <c r="AS139" s="67">
        <f t="shared" si="480"/>
        <v>1.133096327351529E-2</v>
      </c>
      <c r="AT139" s="68">
        <f t="shared" si="481"/>
        <v>0.21528830219679049</v>
      </c>
      <c r="AU139" s="68">
        <f t="shared" si="482"/>
        <v>4.3907482684871747E-2</v>
      </c>
      <c r="AV139" s="68">
        <f t="shared" si="483"/>
        <v>0.29602141552058697</v>
      </c>
      <c r="AW139" s="68">
        <f t="shared" si="484"/>
        <v>4.9572964321629387E-2</v>
      </c>
      <c r="AX139" s="68">
        <f t="shared" si="485"/>
        <v>1.2747333682704701E-2</v>
      </c>
      <c r="AY139" s="68">
        <f t="shared" si="486"/>
        <v>4.3907482684871747E-2</v>
      </c>
      <c r="AZ139" s="68">
        <f t="shared" si="487"/>
        <v>0.10622778068920583</v>
      </c>
      <c r="BA139" s="68">
        <f t="shared" si="488"/>
        <v>0.15863348582921405</v>
      </c>
      <c r="BB139" s="68">
        <f t="shared" si="489"/>
        <v>2.1245556137841168E-2</v>
      </c>
      <c r="BC139" s="68">
        <f t="shared" si="490"/>
        <v>2.6911037774598811E-2</v>
      </c>
      <c r="BD139" s="68">
        <f t="shared" si="491"/>
        <v>0.3045196379757234</v>
      </c>
      <c r="BE139" s="68">
        <f t="shared" si="492"/>
        <v>3.3992889820545873E-2</v>
      </c>
      <c r="BF139" s="68">
        <f t="shared" si="493"/>
        <v>3.2576519411356454E-2</v>
      </c>
      <c r="BG139" s="68">
        <f t="shared" si="494"/>
        <v>1.9829185728651756E-2</v>
      </c>
      <c r="BH139" s="68">
        <f t="shared" si="495"/>
        <v>3.3992889820545873E-2</v>
      </c>
      <c r="BI139" s="68">
        <f t="shared" si="496"/>
        <v>1.4163704091894112E-3</v>
      </c>
      <c r="BJ139" s="68">
        <f t="shared" si="497"/>
        <v>0.1246405960086682</v>
      </c>
      <c r="BK139" s="68">
        <f t="shared" si="498"/>
        <v>2.2661926547030579E-2</v>
      </c>
      <c r="BL139" s="68">
        <f t="shared" si="499"/>
        <v>4.5323853094061159E-2</v>
      </c>
      <c r="BM139" s="68">
        <f t="shared" si="500"/>
        <v>2.5494667365409403E-2</v>
      </c>
      <c r="BN139" s="68">
        <f t="shared" si="466"/>
        <v>3.1160149002167049E-2</v>
      </c>
      <c r="BO139" s="68">
        <f t="shared" si="467"/>
        <v>0.11755874396272112</v>
      </c>
      <c r="BP139" s="68">
        <f t="shared" si="468"/>
        <v>7.0818520459470555E-2</v>
      </c>
      <c r="BQ139" s="68">
        <f t="shared" si="469"/>
        <v>0.279024970610314</v>
      </c>
      <c r="BR139" s="68">
        <f t="shared" si="469"/>
        <v>6.2320298004334099E-2</v>
      </c>
      <c r="BS139" s="68">
        <f t="shared" si="469"/>
        <v>0.16288259705678229</v>
      </c>
      <c r="BT139" s="68">
        <f t="shared" si="469"/>
        <v>5.5238445958387034E-2</v>
      </c>
      <c r="BU139" s="68">
        <f t="shared" si="469"/>
        <v>1.8412815319462345E-2</v>
      </c>
      <c r="BV139" s="68">
        <f t="shared" si="469"/>
        <v>9.9145928643258781E-3</v>
      </c>
      <c r="BW139" s="67">
        <f t="shared" si="469"/>
        <v>1.4163704091894112E-3</v>
      </c>
      <c r="BX139" s="68">
        <f t="shared" si="470"/>
        <v>0.15013526337407759</v>
      </c>
      <c r="BY139" s="68">
        <f t="shared" si="424"/>
        <v>6.5153038822712908E-2</v>
      </c>
      <c r="BZ139" s="67">
        <f t="shared" si="424"/>
        <v>1.4163704091894112E-3</v>
      </c>
      <c r="CA139" s="68">
        <f t="shared" si="424"/>
        <v>3.2576519411356454E-2</v>
      </c>
      <c r="CB139" s="68">
        <f t="shared" si="352"/>
        <v>3.3992889820545873E-2</v>
      </c>
      <c r="CC139" s="68">
        <f t="shared" si="352"/>
        <v>9.6313187824879964E-2</v>
      </c>
      <c r="CD139" s="68">
        <f t="shared" si="352"/>
        <v>4.3907482684871747E-2</v>
      </c>
      <c r="CE139" s="67">
        <f t="shared" si="352"/>
        <v>2.8327408183788224E-3</v>
      </c>
      <c r="CF139" s="64">
        <v>69318</v>
      </c>
      <c r="CG139" s="69">
        <v>45</v>
      </c>
      <c r="CH139" s="70">
        <v>170</v>
      </c>
      <c r="CI139" s="70">
        <v>14</v>
      </c>
      <c r="CJ139" s="70">
        <v>168</v>
      </c>
      <c r="CK139" s="70">
        <v>42</v>
      </c>
      <c r="CL139" s="70">
        <v>4</v>
      </c>
      <c r="CM139" s="70">
        <v>10</v>
      </c>
      <c r="CN139" s="70">
        <v>68</v>
      </c>
      <c r="CO139" s="70">
        <v>32</v>
      </c>
      <c r="CP139" s="70">
        <v>3</v>
      </c>
      <c r="CQ139" s="70">
        <v>8</v>
      </c>
      <c r="CR139" s="70">
        <v>66</v>
      </c>
      <c r="CS139" s="70">
        <v>26</v>
      </c>
      <c r="CT139" s="70">
        <v>11</v>
      </c>
      <c r="CU139" s="70">
        <v>3</v>
      </c>
      <c r="CV139" s="70">
        <v>11</v>
      </c>
      <c r="CW139" s="70">
        <v>0</v>
      </c>
      <c r="CX139" s="70">
        <v>70</v>
      </c>
      <c r="CY139" s="70">
        <v>12</v>
      </c>
      <c r="CZ139" s="70">
        <v>19</v>
      </c>
      <c r="DA139" s="70">
        <v>5</v>
      </c>
      <c r="DB139" s="70">
        <v>39</v>
      </c>
      <c r="DC139" s="70">
        <v>6</v>
      </c>
      <c r="DD139" s="70">
        <v>46</v>
      </c>
      <c r="DE139" s="70">
        <v>61</v>
      </c>
      <c r="DF139" s="70">
        <v>23</v>
      </c>
      <c r="DG139" s="70">
        <v>61</v>
      </c>
      <c r="DH139" s="70">
        <v>18</v>
      </c>
      <c r="DI139" s="70">
        <v>3</v>
      </c>
      <c r="DJ139" s="70">
        <v>0</v>
      </c>
      <c r="DK139" s="69">
        <v>0</v>
      </c>
      <c r="DL139" s="70">
        <v>53</v>
      </c>
      <c r="DM139" s="70">
        <v>51</v>
      </c>
      <c r="DN139" s="69"/>
      <c r="DO139" s="70">
        <v>21</v>
      </c>
      <c r="DP139" s="70">
        <v>13</v>
      </c>
      <c r="DQ139" s="70">
        <v>48</v>
      </c>
      <c r="DR139" s="70">
        <v>21</v>
      </c>
      <c r="DS139" s="69">
        <v>0</v>
      </c>
      <c r="DT139" s="67">
        <f t="shared" si="425"/>
        <v>6.4918203064139188E-2</v>
      </c>
      <c r="DU139" s="68">
        <f t="shared" si="426"/>
        <v>0.24524654490897024</v>
      </c>
      <c r="DV139" s="68">
        <f t="shared" si="427"/>
        <v>2.0196774286621078E-2</v>
      </c>
      <c r="DW139" s="68">
        <f t="shared" si="428"/>
        <v>0.24236129143945295</v>
      </c>
      <c r="DX139" s="68">
        <f t="shared" si="429"/>
        <v>6.0590322859863238E-2</v>
      </c>
      <c r="DY139" s="68">
        <f t="shared" si="430"/>
        <v>5.7705069390345948E-3</v>
      </c>
      <c r="DZ139" s="68">
        <f t="shared" si="431"/>
        <v>1.4426267347586485E-2</v>
      </c>
      <c r="EA139" s="68">
        <f t="shared" si="432"/>
        <v>9.8098617963588097E-2</v>
      </c>
      <c r="EB139" s="68">
        <f t="shared" si="433"/>
        <v>4.6164055512276758E-2</v>
      </c>
      <c r="EC139" s="68">
        <f t="shared" si="434"/>
        <v>4.3278802042759461E-3</v>
      </c>
      <c r="ED139" s="68">
        <f t="shared" si="435"/>
        <v>1.154101387806919E-2</v>
      </c>
      <c r="EE139" s="68">
        <f t="shared" si="436"/>
        <v>9.5213364494070807E-2</v>
      </c>
      <c r="EF139" s="68">
        <f t="shared" si="437"/>
        <v>3.7508295103724859E-2</v>
      </c>
      <c r="EG139" s="68">
        <f t="shared" si="438"/>
        <v>1.5868894082345132E-2</v>
      </c>
      <c r="EH139" s="68">
        <f t="shared" si="439"/>
        <v>4.3278802042759461E-3</v>
      </c>
      <c r="EI139" s="68">
        <f t="shared" si="440"/>
        <v>1.5868894082345132E-2</v>
      </c>
      <c r="EJ139" s="68">
        <f t="shared" si="441"/>
        <v>0</v>
      </c>
      <c r="EK139" s="68">
        <f t="shared" si="441"/>
        <v>0.1009838714331054</v>
      </c>
      <c r="EL139" s="68">
        <f t="shared" si="441"/>
        <v>1.7311520817103784E-2</v>
      </c>
      <c r="EM139" s="68">
        <f t="shared" si="441"/>
        <v>2.7409907960414325E-2</v>
      </c>
      <c r="EN139" s="68">
        <f t="shared" si="441"/>
        <v>7.2131336737932426E-3</v>
      </c>
      <c r="EO139" s="68">
        <f t="shared" si="441"/>
        <v>5.6262442655587296E-2</v>
      </c>
      <c r="EP139" s="68">
        <f t="shared" si="442"/>
        <v>8.6557604085518922E-3</v>
      </c>
      <c r="EQ139" s="68">
        <f t="shared" si="443"/>
        <v>6.6360829798897833E-2</v>
      </c>
      <c r="ER139" s="68">
        <f t="shared" si="371"/>
        <v>8.8000230820277567E-2</v>
      </c>
      <c r="ES139" s="68">
        <f t="shared" si="475"/>
        <v>3.3180414899448916E-2</v>
      </c>
      <c r="ET139" s="68">
        <f t="shared" si="476"/>
        <v>8.8000230820277567E-2</v>
      </c>
      <c r="EU139" s="68">
        <f t="shared" si="477"/>
        <v>2.5967281225655673E-2</v>
      </c>
      <c r="EV139" s="68">
        <f t="shared" si="478"/>
        <v>4.3278802042759461E-3</v>
      </c>
      <c r="EW139" s="68">
        <f t="shared" si="479"/>
        <v>0</v>
      </c>
      <c r="EX139" s="67">
        <f t="shared" si="322"/>
        <v>0</v>
      </c>
      <c r="EY139" s="68">
        <f t="shared" si="322"/>
        <v>7.6459216942208363E-2</v>
      </c>
      <c r="EZ139" s="68">
        <f t="shared" si="322"/>
        <v>7.3573963472691073E-2</v>
      </c>
      <c r="FA139" s="67"/>
      <c r="FB139" s="68">
        <f t="shared" si="399"/>
        <v>3.0295161429931619E-2</v>
      </c>
      <c r="FC139" s="68">
        <f t="shared" si="399"/>
        <v>1.875414755186243E-2</v>
      </c>
      <c r="FD139" s="68">
        <f t="shared" si="399"/>
        <v>6.9246083268415137E-2</v>
      </c>
      <c r="FE139" s="68">
        <f t="shared" si="399"/>
        <v>3.0295161429931619E-2</v>
      </c>
      <c r="FF139" s="67">
        <f t="shared" si="399"/>
        <v>0</v>
      </c>
      <c r="FG139" s="67">
        <f t="shared" si="451"/>
        <v>-5.3587239790623895E-2</v>
      </c>
      <c r="FH139" s="68">
        <f t="shared" si="452"/>
        <v>-2.9958242712179756E-2</v>
      </c>
      <c r="FI139" s="68">
        <f t="shared" si="453"/>
        <v>2.3710708398250669E-2</v>
      </c>
      <c r="FJ139" s="68">
        <f t="shared" si="454"/>
        <v>5.366012408113402E-2</v>
      </c>
      <c r="FK139" s="68">
        <f t="shared" si="455"/>
        <v>-1.1017358538233851E-2</v>
      </c>
      <c r="FL139" s="68">
        <f t="shared" si="456"/>
        <v>6.9768267436701066E-3</v>
      </c>
      <c r="FM139" s="68">
        <f t="shared" si="457"/>
        <v>2.948121533728526E-2</v>
      </c>
      <c r="FN139" s="68">
        <f t="shared" si="458"/>
        <v>8.1291627256177279E-3</v>
      </c>
      <c r="FO139" s="68">
        <f t="shared" si="459"/>
        <v>0.11246943031693729</v>
      </c>
      <c r="FP139" s="68">
        <f t="shared" si="460"/>
        <v>1.6917675933565222E-2</v>
      </c>
      <c r="FQ139" s="68">
        <f t="shared" si="461"/>
        <v>1.5370023896529621E-2</v>
      </c>
      <c r="FR139" s="68">
        <f t="shared" si="462"/>
        <v>0.20930627348165259</v>
      </c>
      <c r="FS139" s="68">
        <f t="shared" si="463"/>
        <v>-3.5154052831789864E-3</v>
      </c>
      <c r="FT139" s="68">
        <f t="shared" si="464"/>
        <v>1.6707625329011322E-2</v>
      </c>
      <c r="FU139" s="68">
        <f t="shared" si="465"/>
        <v>1.550130552437581E-2</v>
      </c>
      <c r="FV139" s="68">
        <f t="shared" si="338"/>
        <v>1.8123995738200741E-2</v>
      </c>
      <c r="FW139" s="68">
        <f t="shared" si="338"/>
        <v>1.4163704091894112E-3</v>
      </c>
      <c r="FX139" s="68">
        <f t="shared" si="338"/>
        <v>2.3656724575562796E-2</v>
      </c>
      <c r="FY139" s="68">
        <f t="shared" si="338"/>
        <v>5.3504057299267951E-3</v>
      </c>
      <c r="FZ139" s="68">
        <f t="shared" si="338"/>
        <v>1.7913945133646834E-2</v>
      </c>
      <c r="GA139" s="68">
        <f t="shared" si="338"/>
        <v>1.8281533691616159E-2</v>
      </c>
      <c r="GB139" s="68">
        <f t="shared" si="338"/>
        <v>-2.5102293653420246E-2</v>
      </c>
      <c r="GC139" s="68">
        <f t="shared" si="444"/>
        <v>0.10890298355416922</v>
      </c>
      <c r="GD139" s="68">
        <f t="shared" si="445"/>
        <v>4.4576906605727218E-3</v>
      </c>
      <c r="GE139" s="68">
        <f t="shared" si="446"/>
        <v>0.19102473979003642</v>
      </c>
      <c r="GF139" s="68">
        <f t="shared" si="447"/>
        <v>2.9139883104885182E-2</v>
      </c>
      <c r="GG139" s="68">
        <f t="shared" si="448"/>
        <v>7.4882366236504724E-2</v>
      </c>
      <c r="GH139" s="68">
        <f t="shared" si="449"/>
        <v>2.9271164732731361E-2</v>
      </c>
      <c r="GI139" s="68">
        <f t="shared" si="450"/>
        <v>1.4084935115186398E-2</v>
      </c>
      <c r="GJ139" s="68">
        <f t="shared" si="471"/>
        <v>9.9145928643258781E-3</v>
      </c>
      <c r="GK139" s="67">
        <f t="shared" si="472"/>
        <v>1.4163704091894112E-3</v>
      </c>
      <c r="GL139" s="68">
        <f t="shared" si="473"/>
        <v>7.367604643186923E-2</v>
      </c>
      <c r="GM139" s="68">
        <f t="shared" si="474"/>
        <v>-8.4209246499781648E-3</v>
      </c>
      <c r="GN139" s="67"/>
      <c r="GO139" s="68">
        <f t="shared" si="377"/>
        <v>2.281357981424835E-3</v>
      </c>
      <c r="GP139" s="68">
        <f t="shared" si="377"/>
        <v>1.5238742268683443E-2</v>
      </c>
      <c r="GQ139" s="68">
        <f t="shared" si="377"/>
        <v>2.7067104556464827E-2</v>
      </c>
      <c r="GR139" s="68">
        <f t="shared" si="377"/>
        <v>1.3612321254940128E-2</v>
      </c>
      <c r="GS139" s="67">
        <f t="shared" si="377"/>
        <v>2.8327408183788224E-3</v>
      </c>
    </row>
    <row r="140" spans="1:201" s="71" customFormat="1" x14ac:dyDescent="0.15">
      <c r="A140" s="64">
        <v>1</v>
      </c>
      <c r="B140" s="64" t="s">
        <v>785</v>
      </c>
      <c r="C140" s="64" t="s">
        <v>786</v>
      </c>
      <c r="D140" s="64" t="s">
        <v>787</v>
      </c>
      <c r="E140" s="64">
        <v>52564</v>
      </c>
      <c r="F140" s="65">
        <v>16</v>
      </c>
      <c r="G140" s="66">
        <v>99</v>
      </c>
      <c r="H140" s="66">
        <v>23</v>
      </c>
      <c r="I140" s="66">
        <v>146</v>
      </c>
      <c r="J140" s="66">
        <v>31</v>
      </c>
      <c r="K140" s="66">
        <v>11</v>
      </c>
      <c r="L140" s="66">
        <v>30</v>
      </c>
      <c r="M140" s="66">
        <v>62</v>
      </c>
      <c r="N140" s="66">
        <v>351</v>
      </c>
      <c r="O140" s="66">
        <v>48</v>
      </c>
      <c r="P140" s="66">
        <v>2</v>
      </c>
      <c r="Q140" s="66">
        <v>190</v>
      </c>
      <c r="R140" s="66">
        <v>21</v>
      </c>
      <c r="S140" s="66">
        <v>6</v>
      </c>
      <c r="T140" s="66">
        <v>8</v>
      </c>
      <c r="U140" s="66">
        <v>19</v>
      </c>
      <c r="V140" s="66">
        <v>0</v>
      </c>
      <c r="W140" s="66">
        <v>93</v>
      </c>
      <c r="X140" s="66">
        <v>20</v>
      </c>
      <c r="Y140" s="66">
        <v>46</v>
      </c>
      <c r="Z140" s="66">
        <v>11</v>
      </c>
      <c r="AA140" s="66">
        <v>32</v>
      </c>
      <c r="AB140" s="66">
        <v>30</v>
      </c>
      <c r="AC140" s="66">
        <v>34</v>
      </c>
      <c r="AD140" s="66">
        <v>98</v>
      </c>
      <c r="AE140" s="66">
        <v>43</v>
      </c>
      <c r="AF140" s="66">
        <v>76</v>
      </c>
      <c r="AG140" s="66">
        <v>11</v>
      </c>
      <c r="AH140" s="66">
        <v>7</v>
      </c>
      <c r="AI140" s="66">
        <v>4</v>
      </c>
      <c r="AJ140" s="65">
        <v>2</v>
      </c>
      <c r="AK140" s="66">
        <v>55</v>
      </c>
      <c r="AL140" s="66">
        <v>49</v>
      </c>
      <c r="AM140" s="65">
        <v>1</v>
      </c>
      <c r="AN140" s="66">
        <v>15</v>
      </c>
      <c r="AO140" s="66">
        <v>11</v>
      </c>
      <c r="AP140" s="66">
        <v>66</v>
      </c>
      <c r="AQ140" s="66">
        <v>27</v>
      </c>
      <c r="AR140" s="65">
        <v>2</v>
      </c>
      <c r="AS140" s="67">
        <f t="shared" si="480"/>
        <v>3.0439083783578114E-2</v>
      </c>
      <c r="AT140" s="68">
        <f t="shared" si="481"/>
        <v>0.18834183091088957</v>
      </c>
      <c r="AU140" s="68">
        <f t="shared" si="482"/>
        <v>4.3756182938893537E-2</v>
      </c>
      <c r="AV140" s="68">
        <f t="shared" si="483"/>
        <v>0.27775663952515028</v>
      </c>
      <c r="AW140" s="68">
        <f t="shared" si="484"/>
        <v>5.8975724830682592E-2</v>
      </c>
      <c r="AX140" s="68">
        <f t="shared" si="485"/>
        <v>2.0926870101209954E-2</v>
      </c>
      <c r="AY140" s="68">
        <f t="shared" si="486"/>
        <v>5.7073282094208963E-2</v>
      </c>
      <c r="AZ140" s="68">
        <f t="shared" si="487"/>
        <v>0.11795144966136518</v>
      </c>
      <c r="BA140" s="68">
        <f t="shared" si="488"/>
        <v>0.66775740050224486</v>
      </c>
      <c r="BB140" s="68">
        <f t="shared" si="489"/>
        <v>9.1317251350734333E-2</v>
      </c>
      <c r="BC140" s="68">
        <f t="shared" si="490"/>
        <v>3.8048854729472643E-3</v>
      </c>
      <c r="BD140" s="68">
        <f t="shared" si="491"/>
        <v>0.36146411992999011</v>
      </c>
      <c r="BE140" s="68">
        <f t="shared" si="492"/>
        <v>3.9951297465946278E-2</v>
      </c>
      <c r="BF140" s="68">
        <f t="shared" si="493"/>
        <v>1.1414656418841792E-2</v>
      </c>
      <c r="BG140" s="68">
        <f t="shared" si="494"/>
        <v>1.5219541891789057E-2</v>
      </c>
      <c r="BH140" s="68">
        <f t="shared" si="495"/>
        <v>3.6146411992999013E-2</v>
      </c>
      <c r="BI140" s="68">
        <f t="shared" si="496"/>
        <v>0</v>
      </c>
      <c r="BJ140" s="68">
        <f t="shared" si="497"/>
        <v>0.17692717449204778</v>
      </c>
      <c r="BK140" s="68">
        <f t="shared" si="498"/>
        <v>3.8048854729472642E-2</v>
      </c>
      <c r="BL140" s="68">
        <f t="shared" si="499"/>
        <v>8.7512365877787074E-2</v>
      </c>
      <c r="BM140" s="68">
        <f t="shared" si="500"/>
        <v>2.0926870101209954E-2</v>
      </c>
      <c r="BN140" s="68">
        <f t="shared" si="466"/>
        <v>6.0878167567156229E-2</v>
      </c>
      <c r="BO140" s="68">
        <f t="shared" si="467"/>
        <v>5.7073282094208963E-2</v>
      </c>
      <c r="BP140" s="68">
        <f t="shared" si="468"/>
        <v>6.4683053040103494E-2</v>
      </c>
      <c r="BQ140" s="68">
        <f t="shared" si="469"/>
        <v>0.18643938817441594</v>
      </c>
      <c r="BR140" s="68">
        <f t="shared" si="469"/>
        <v>8.1805037668366193E-2</v>
      </c>
      <c r="BS140" s="68">
        <f t="shared" si="469"/>
        <v>0.14458564797199605</v>
      </c>
      <c r="BT140" s="68">
        <f t="shared" si="469"/>
        <v>2.0926870101209954E-2</v>
      </c>
      <c r="BU140" s="68">
        <f t="shared" si="469"/>
        <v>1.3317099155315426E-2</v>
      </c>
      <c r="BV140" s="68">
        <f t="shared" si="469"/>
        <v>7.6097709458945286E-3</v>
      </c>
      <c r="BW140" s="67">
        <f t="shared" si="469"/>
        <v>3.8048854729472643E-3</v>
      </c>
      <c r="BX140" s="68">
        <f t="shared" si="470"/>
        <v>0.10463435050604977</v>
      </c>
      <c r="BY140" s="68">
        <f t="shared" si="424"/>
        <v>9.3219694087207969E-2</v>
      </c>
      <c r="BZ140" s="67">
        <f t="shared" si="424"/>
        <v>1.9024427364736321E-3</v>
      </c>
      <c r="CA140" s="68">
        <f t="shared" si="424"/>
        <v>2.8536641047104482E-2</v>
      </c>
      <c r="CB140" s="68">
        <f t="shared" si="352"/>
        <v>2.0926870101209954E-2</v>
      </c>
      <c r="CC140" s="68">
        <f t="shared" si="352"/>
        <v>0.12556122060725972</v>
      </c>
      <c r="CD140" s="68">
        <f t="shared" si="352"/>
        <v>5.1365953884788068E-2</v>
      </c>
      <c r="CE140" s="67">
        <f t="shared" si="352"/>
        <v>3.8048854729472643E-3</v>
      </c>
      <c r="CF140" s="64">
        <v>49777</v>
      </c>
      <c r="CG140" s="69">
        <v>27</v>
      </c>
      <c r="CH140" s="70">
        <v>102</v>
      </c>
      <c r="CI140" s="70">
        <v>21</v>
      </c>
      <c r="CJ140" s="70">
        <v>136</v>
      </c>
      <c r="CK140" s="70">
        <v>34</v>
      </c>
      <c r="CL140" s="70">
        <v>0</v>
      </c>
      <c r="CM140" s="70">
        <v>13</v>
      </c>
      <c r="CN140" s="70">
        <v>50</v>
      </c>
      <c r="CO140" s="70">
        <v>24</v>
      </c>
      <c r="CP140" s="70">
        <v>0</v>
      </c>
      <c r="CQ140" s="70">
        <v>0</v>
      </c>
      <c r="CR140" s="70">
        <v>49</v>
      </c>
      <c r="CS140" s="70">
        <v>7</v>
      </c>
      <c r="CT140" s="70">
        <v>4</v>
      </c>
      <c r="CU140" s="70">
        <v>6</v>
      </c>
      <c r="CV140" s="70">
        <v>12</v>
      </c>
      <c r="CW140" s="70">
        <v>0</v>
      </c>
      <c r="CX140" s="70">
        <v>47</v>
      </c>
      <c r="CY140" s="70">
        <v>7</v>
      </c>
      <c r="CZ140" s="70">
        <v>39</v>
      </c>
      <c r="DA140" s="70">
        <v>17</v>
      </c>
      <c r="DB140" s="70">
        <v>36</v>
      </c>
      <c r="DC140" s="70">
        <v>16</v>
      </c>
      <c r="DD140" s="70">
        <v>28</v>
      </c>
      <c r="DE140" s="70">
        <v>43</v>
      </c>
      <c r="DF140" s="70">
        <v>3</v>
      </c>
      <c r="DG140" s="70">
        <v>41</v>
      </c>
      <c r="DH140" s="70">
        <v>3</v>
      </c>
      <c r="DI140" s="70">
        <v>9</v>
      </c>
      <c r="DJ140" s="70">
        <v>0</v>
      </c>
      <c r="DK140" s="69">
        <v>0</v>
      </c>
      <c r="DL140" s="70">
        <v>44</v>
      </c>
      <c r="DM140" s="70">
        <v>48</v>
      </c>
      <c r="DN140" s="69"/>
      <c r="DO140" s="70">
        <v>17</v>
      </c>
      <c r="DP140" s="70">
        <v>14</v>
      </c>
      <c r="DQ140" s="70">
        <v>59</v>
      </c>
      <c r="DR140" s="70">
        <v>37</v>
      </c>
      <c r="DS140" s="69">
        <v>3</v>
      </c>
      <c r="DT140" s="67">
        <f t="shared" si="425"/>
        <v>5.4241918958555152E-2</v>
      </c>
      <c r="DU140" s="68">
        <f t="shared" si="426"/>
        <v>0.20491391606565282</v>
      </c>
      <c r="DV140" s="68">
        <f t="shared" si="427"/>
        <v>4.2188159189987341E-2</v>
      </c>
      <c r="DW140" s="68">
        <f t="shared" si="428"/>
        <v>0.27321855475420376</v>
      </c>
      <c r="DX140" s="68">
        <f t="shared" si="429"/>
        <v>6.8304638688550939E-2</v>
      </c>
      <c r="DY140" s="68">
        <f t="shared" si="430"/>
        <v>0</v>
      </c>
      <c r="DZ140" s="68">
        <f t="shared" si="431"/>
        <v>2.6116479498563595E-2</v>
      </c>
      <c r="EA140" s="68">
        <f t="shared" si="432"/>
        <v>0.10044799807139844</v>
      </c>
      <c r="EB140" s="68">
        <f t="shared" si="433"/>
        <v>4.821503907427125E-2</v>
      </c>
      <c r="EC140" s="68">
        <f t="shared" si="434"/>
        <v>0</v>
      </c>
      <c r="ED140" s="68">
        <f t="shared" si="435"/>
        <v>0</v>
      </c>
      <c r="EE140" s="68">
        <f t="shared" si="436"/>
        <v>9.843903810997047E-2</v>
      </c>
      <c r="EF140" s="68">
        <f t="shared" si="437"/>
        <v>1.406271972999578E-2</v>
      </c>
      <c r="EG140" s="68">
        <f t="shared" si="438"/>
        <v>8.035839845711875E-3</v>
      </c>
      <c r="EH140" s="68">
        <f t="shared" si="439"/>
        <v>1.2053759768567813E-2</v>
      </c>
      <c r="EI140" s="68">
        <f t="shared" si="440"/>
        <v>2.4107519537135625E-2</v>
      </c>
      <c r="EJ140" s="68">
        <f t="shared" si="441"/>
        <v>0</v>
      </c>
      <c r="EK140" s="68">
        <f t="shared" si="441"/>
        <v>9.4421118187114531E-2</v>
      </c>
      <c r="EL140" s="68">
        <f t="shared" si="441"/>
        <v>1.406271972999578E-2</v>
      </c>
      <c r="EM140" s="68">
        <f t="shared" si="441"/>
        <v>7.8349438495690787E-2</v>
      </c>
      <c r="EN140" s="68">
        <f t="shared" si="441"/>
        <v>3.415231934427547E-2</v>
      </c>
      <c r="EO140" s="68">
        <f t="shared" si="441"/>
        <v>7.2322558611406865E-2</v>
      </c>
      <c r="EP140" s="68">
        <f t="shared" si="442"/>
        <v>3.21433593828475E-2</v>
      </c>
      <c r="EQ140" s="68">
        <f t="shared" si="443"/>
        <v>5.6250878919983122E-2</v>
      </c>
      <c r="ER140" s="68">
        <f t="shared" si="371"/>
        <v>8.6385278341402666E-2</v>
      </c>
      <c r="ES140" s="68">
        <f t="shared" si="475"/>
        <v>6.0268798842839063E-3</v>
      </c>
      <c r="ET140" s="68">
        <f t="shared" si="476"/>
        <v>8.2367358418546713E-2</v>
      </c>
      <c r="EU140" s="68">
        <f t="shared" si="477"/>
        <v>6.0268798842839063E-3</v>
      </c>
      <c r="EV140" s="68">
        <f t="shared" si="478"/>
        <v>1.8080639652851716E-2</v>
      </c>
      <c r="EW140" s="68">
        <f t="shared" si="479"/>
        <v>0</v>
      </c>
      <c r="EX140" s="67">
        <f t="shared" si="322"/>
        <v>0</v>
      </c>
      <c r="EY140" s="68">
        <f t="shared" si="322"/>
        <v>8.8394238302830622E-2</v>
      </c>
      <c r="EZ140" s="68">
        <f t="shared" si="322"/>
        <v>9.64300781485425E-2</v>
      </c>
      <c r="FA140" s="67"/>
      <c r="FB140" s="68">
        <f t="shared" si="399"/>
        <v>3.415231934427547E-2</v>
      </c>
      <c r="FC140" s="68">
        <f t="shared" si="399"/>
        <v>2.8125439459991561E-2</v>
      </c>
      <c r="FD140" s="68">
        <f t="shared" si="399"/>
        <v>0.11852863772425015</v>
      </c>
      <c r="FE140" s="68">
        <f t="shared" si="399"/>
        <v>7.4331518572834848E-2</v>
      </c>
      <c r="FF140" s="67">
        <f t="shared" si="399"/>
        <v>6.0268798842839063E-3</v>
      </c>
      <c r="FG140" s="67">
        <f t="shared" si="451"/>
        <v>-2.3802835174977038E-2</v>
      </c>
      <c r="FH140" s="68">
        <f t="shared" si="452"/>
        <v>-1.6572085154763244E-2</v>
      </c>
      <c r="FI140" s="68">
        <f t="shared" si="453"/>
        <v>1.5680237489061957E-3</v>
      </c>
      <c r="FJ140" s="68">
        <f t="shared" si="454"/>
        <v>4.5380847709465266E-3</v>
      </c>
      <c r="FK140" s="68">
        <f t="shared" si="455"/>
        <v>-9.328913857868347E-3</v>
      </c>
      <c r="FL140" s="68">
        <f t="shared" si="456"/>
        <v>2.0926870101209954E-2</v>
      </c>
      <c r="FM140" s="68">
        <f t="shared" si="457"/>
        <v>3.0956802595645368E-2</v>
      </c>
      <c r="FN140" s="68">
        <f t="shared" si="458"/>
        <v>1.7503451589966745E-2</v>
      </c>
      <c r="FO140" s="68">
        <f t="shared" si="459"/>
        <v>0.61954236142797359</v>
      </c>
      <c r="FP140" s="68">
        <f t="shared" si="460"/>
        <v>9.1317251350734333E-2</v>
      </c>
      <c r="FQ140" s="68">
        <f t="shared" si="461"/>
        <v>3.8048854729472643E-3</v>
      </c>
      <c r="FR140" s="68">
        <f t="shared" si="462"/>
        <v>0.26302508182001966</v>
      </c>
      <c r="FS140" s="68">
        <f t="shared" si="463"/>
        <v>2.5888577735950498E-2</v>
      </c>
      <c r="FT140" s="68">
        <f t="shared" si="464"/>
        <v>3.3788165731299166E-3</v>
      </c>
      <c r="FU140" s="68">
        <f t="shared" si="465"/>
        <v>3.1657821232212446E-3</v>
      </c>
      <c r="FV140" s="68">
        <f t="shared" si="338"/>
        <v>1.2038892455863388E-2</v>
      </c>
      <c r="FW140" s="68">
        <f t="shared" si="338"/>
        <v>0</v>
      </c>
      <c r="FX140" s="68">
        <f t="shared" si="338"/>
        <v>8.2506056304933253E-2</v>
      </c>
      <c r="FY140" s="68">
        <f t="shared" si="338"/>
        <v>2.3986134999476862E-2</v>
      </c>
      <c r="FZ140" s="68">
        <f t="shared" si="338"/>
        <v>9.1629273820962864E-3</v>
      </c>
      <c r="GA140" s="68">
        <f t="shared" si="338"/>
        <v>-1.3225449243065516E-2</v>
      </c>
      <c r="GB140" s="68">
        <f t="shared" si="338"/>
        <v>-1.1444391044250636E-2</v>
      </c>
      <c r="GC140" s="68">
        <f t="shared" si="444"/>
        <v>2.4929922711361463E-2</v>
      </c>
      <c r="GD140" s="68">
        <f t="shared" si="445"/>
        <v>8.4321741201203726E-3</v>
      </c>
      <c r="GE140" s="68">
        <f t="shared" si="446"/>
        <v>0.10005410983301327</v>
      </c>
      <c r="GF140" s="68">
        <f t="shared" si="447"/>
        <v>7.5778157784082284E-2</v>
      </c>
      <c r="GG140" s="68">
        <f t="shared" si="448"/>
        <v>6.2218289553449338E-2</v>
      </c>
      <c r="GH140" s="68">
        <f t="shared" si="449"/>
        <v>1.4899990216926048E-2</v>
      </c>
      <c r="GI140" s="68">
        <f t="shared" si="450"/>
        <v>-4.7635404975362901E-3</v>
      </c>
      <c r="GJ140" s="68">
        <f t="shared" si="471"/>
        <v>7.6097709458945286E-3</v>
      </c>
      <c r="GK140" s="67">
        <f t="shared" si="472"/>
        <v>3.8048854729472643E-3</v>
      </c>
      <c r="GL140" s="68">
        <f t="shared" si="473"/>
        <v>1.6240112203219151E-2</v>
      </c>
      <c r="GM140" s="68">
        <f t="shared" si="474"/>
        <v>-3.2103840613345314E-3</v>
      </c>
      <c r="GN140" s="67"/>
      <c r="GO140" s="68">
        <f t="shared" si="377"/>
        <v>-5.6156782971709882E-3</v>
      </c>
      <c r="GP140" s="68">
        <f t="shared" si="377"/>
        <v>-7.198569358781607E-3</v>
      </c>
      <c r="GQ140" s="68">
        <f t="shared" si="377"/>
        <v>7.0325828830095638E-3</v>
      </c>
      <c r="GR140" s="68">
        <f t="shared" si="377"/>
        <v>-2.296556468804678E-2</v>
      </c>
      <c r="GS140" s="67">
        <f t="shared" si="377"/>
        <v>-2.221994411336642E-3</v>
      </c>
    </row>
    <row r="141" spans="1:201" s="71" customFormat="1" x14ac:dyDescent="0.15">
      <c r="A141" s="64">
        <v>1</v>
      </c>
      <c r="B141" s="64" t="s">
        <v>788</v>
      </c>
      <c r="C141" s="64" t="s">
        <v>789</v>
      </c>
      <c r="D141" s="64" t="s">
        <v>790</v>
      </c>
      <c r="E141" s="64">
        <v>103658</v>
      </c>
      <c r="F141" s="65">
        <v>24</v>
      </c>
      <c r="G141" s="66">
        <v>280</v>
      </c>
      <c r="H141" s="66">
        <v>90</v>
      </c>
      <c r="I141" s="66">
        <v>401</v>
      </c>
      <c r="J141" s="66">
        <v>83</v>
      </c>
      <c r="K141" s="66">
        <v>29</v>
      </c>
      <c r="L141" s="66">
        <v>94</v>
      </c>
      <c r="M141" s="66">
        <v>201</v>
      </c>
      <c r="N141" s="66">
        <v>754</v>
      </c>
      <c r="O141" s="66">
        <v>94</v>
      </c>
      <c r="P141" s="66">
        <v>16</v>
      </c>
      <c r="Q141" s="66">
        <v>616</v>
      </c>
      <c r="R141" s="66">
        <v>56</v>
      </c>
      <c r="S141" s="66">
        <v>18</v>
      </c>
      <c r="T141" s="66">
        <v>26</v>
      </c>
      <c r="U141" s="66">
        <v>77</v>
      </c>
      <c r="V141" s="66">
        <v>0</v>
      </c>
      <c r="W141" s="66">
        <v>228</v>
      </c>
      <c r="X141" s="66">
        <v>61</v>
      </c>
      <c r="Y141" s="66">
        <v>92</v>
      </c>
      <c r="Z141" s="66">
        <v>21</v>
      </c>
      <c r="AA141" s="66">
        <v>71</v>
      </c>
      <c r="AB141" s="66">
        <v>113</v>
      </c>
      <c r="AC141" s="66">
        <v>145</v>
      </c>
      <c r="AD141" s="66">
        <v>317</v>
      </c>
      <c r="AE141" s="66">
        <v>35</v>
      </c>
      <c r="AF141" s="66">
        <v>203</v>
      </c>
      <c r="AG141" s="66">
        <v>36</v>
      </c>
      <c r="AH141" s="66">
        <v>18</v>
      </c>
      <c r="AI141" s="66">
        <v>8</v>
      </c>
      <c r="AJ141" s="65">
        <v>1</v>
      </c>
      <c r="AK141" s="66">
        <v>241</v>
      </c>
      <c r="AL141" s="66">
        <v>156</v>
      </c>
      <c r="AM141" s="65">
        <v>19</v>
      </c>
      <c r="AN141" s="66">
        <v>57</v>
      </c>
      <c r="AO141" s="66">
        <v>85</v>
      </c>
      <c r="AP141" s="66">
        <v>147</v>
      </c>
      <c r="AQ141" s="66">
        <v>91</v>
      </c>
      <c r="AR141" s="65">
        <v>4</v>
      </c>
      <c r="AS141" s="67">
        <f t="shared" si="480"/>
        <v>2.3153061027610024E-2</v>
      </c>
      <c r="AT141" s="68">
        <f t="shared" si="481"/>
        <v>0.270119045322117</v>
      </c>
      <c r="AU141" s="68">
        <f t="shared" si="482"/>
        <v>8.6823978853537598E-2</v>
      </c>
      <c r="AV141" s="68">
        <f t="shared" si="483"/>
        <v>0.38684906133631747</v>
      </c>
      <c r="AW141" s="68">
        <f t="shared" si="484"/>
        <v>8.0071002720484674E-2</v>
      </c>
      <c r="AX141" s="68">
        <f t="shared" si="485"/>
        <v>2.7976615408362118E-2</v>
      </c>
      <c r="AY141" s="68">
        <f t="shared" si="486"/>
        <v>9.0682822358139265E-2</v>
      </c>
      <c r="AZ141" s="68">
        <f t="shared" si="487"/>
        <v>0.19390688610623397</v>
      </c>
      <c r="BA141" s="68">
        <f t="shared" si="488"/>
        <v>0.72739200061741494</v>
      </c>
      <c r="BB141" s="68">
        <f t="shared" si="489"/>
        <v>9.0682822358139265E-2</v>
      </c>
      <c r="BC141" s="68">
        <f t="shared" si="490"/>
        <v>1.5435374018406684E-2</v>
      </c>
      <c r="BD141" s="68">
        <f t="shared" si="491"/>
        <v>0.59426189970865728</v>
      </c>
      <c r="BE141" s="68">
        <f t="shared" si="492"/>
        <v>5.4023809064423396E-2</v>
      </c>
      <c r="BF141" s="68">
        <f t="shared" si="493"/>
        <v>1.7364795770707517E-2</v>
      </c>
      <c r="BG141" s="68">
        <f t="shared" si="494"/>
        <v>2.5082482779910858E-2</v>
      </c>
      <c r="BH141" s="68">
        <f t="shared" si="495"/>
        <v>7.428273746358216E-2</v>
      </c>
      <c r="BI141" s="68">
        <f t="shared" si="496"/>
        <v>0</v>
      </c>
      <c r="BJ141" s="68">
        <f t="shared" si="497"/>
        <v>0.21995407976229522</v>
      </c>
      <c r="BK141" s="68">
        <f t="shared" si="498"/>
        <v>5.8847363445175487E-2</v>
      </c>
      <c r="BL141" s="68">
        <f t="shared" si="499"/>
        <v>8.8753400605838431E-2</v>
      </c>
      <c r="BM141" s="68">
        <f t="shared" si="500"/>
        <v>2.0258928399158771E-2</v>
      </c>
      <c r="BN141" s="68">
        <f t="shared" si="466"/>
        <v>6.849447220667966E-2</v>
      </c>
      <c r="BO141" s="68">
        <f t="shared" si="467"/>
        <v>0.1090123290049972</v>
      </c>
      <c r="BP141" s="68">
        <f t="shared" si="468"/>
        <v>0.13988307704181055</v>
      </c>
      <c r="BQ141" s="68">
        <f t="shared" si="469"/>
        <v>0.30581334773968238</v>
      </c>
      <c r="BR141" s="68">
        <f t="shared" si="469"/>
        <v>3.3764880665264625E-2</v>
      </c>
      <c r="BS141" s="68">
        <f t="shared" si="469"/>
        <v>0.19583630785853481</v>
      </c>
      <c r="BT141" s="68">
        <f t="shared" si="469"/>
        <v>3.4729591541415035E-2</v>
      </c>
      <c r="BU141" s="68">
        <f t="shared" si="469"/>
        <v>1.7364795770707517E-2</v>
      </c>
      <c r="BV141" s="68">
        <f t="shared" si="469"/>
        <v>7.7176870092033421E-3</v>
      </c>
      <c r="BW141" s="67">
        <f t="shared" si="469"/>
        <v>9.6471087615041776E-4</v>
      </c>
      <c r="BX141" s="68">
        <f t="shared" si="470"/>
        <v>0.23249532115225069</v>
      </c>
      <c r="BY141" s="68">
        <f t="shared" si="424"/>
        <v>0.15049489667946517</v>
      </c>
      <c r="BZ141" s="67">
        <f t="shared" si="424"/>
        <v>1.8329506646857938E-2</v>
      </c>
      <c r="CA141" s="68">
        <f t="shared" si="424"/>
        <v>5.4988519940573806E-2</v>
      </c>
      <c r="CB141" s="68">
        <f t="shared" si="352"/>
        <v>8.2000424472785508E-2</v>
      </c>
      <c r="CC141" s="68">
        <f t="shared" si="352"/>
        <v>0.1418124987941114</v>
      </c>
      <c r="CD141" s="68">
        <f t="shared" si="352"/>
        <v>8.7788689729688021E-2</v>
      </c>
      <c r="CE141" s="67">
        <f t="shared" si="352"/>
        <v>3.858843504601671E-3</v>
      </c>
      <c r="CF141" s="64">
        <v>102301</v>
      </c>
      <c r="CG141" s="69">
        <v>62</v>
      </c>
      <c r="CH141" s="70">
        <v>325</v>
      </c>
      <c r="CI141" s="70">
        <v>70</v>
      </c>
      <c r="CJ141" s="70">
        <v>319</v>
      </c>
      <c r="CK141" s="70">
        <v>53</v>
      </c>
      <c r="CL141" s="70">
        <v>13</v>
      </c>
      <c r="CM141" s="70">
        <v>53</v>
      </c>
      <c r="CN141" s="70">
        <v>172</v>
      </c>
      <c r="CO141" s="70">
        <v>45</v>
      </c>
      <c r="CP141" s="70">
        <v>11</v>
      </c>
      <c r="CQ141" s="70">
        <v>8</v>
      </c>
      <c r="CR141" s="70">
        <v>145</v>
      </c>
      <c r="CS141" s="70">
        <v>46</v>
      </c>
      <c r="CT141" s="70">
        <v>16</v>
      </c>
      <c r="CU141" s="70">
        <v>17</v>
      </c>
      <c r="CV141" s="70">
        <v>24</v>
      </c>
      <c r="CW141" s="70">
        <v>0</v>
      </c>
      <c r="CX141" s="70">
        <v>206</v>
      </c>
      <c r="CY141" s="70">
        <v>40</v>
      </c>
      <c r="CZ141" s="70">
        <v>80</v>
      </c>
      <c r="DA141" s="70">
        <v>7</v>
      </c>
      <c r="DB141" s="70">
        <v>69</v>
      </c>
      <c r="DC141" s="70">
        <v>35</v>
      </c>
      <c r="DD141" s="70">
        <v>109</v>
      </c>
      <c r="DE141" s="70">
        <v>157</v>
      </c>
      <c r="DF141" s="70">
        <v>5</v>
      </c>
      <c r="DG141" s="70">
        <v>102</v>
      </c>
      <c r="DH141" s="70">
        <v>21</v>
      </c>
      <c r="DI141" s="70">
        <v>11</v>
      </c>
      <c r="DJ141" s="70">
        <v>5</v>
      </c>
      <c r="DK141" s="69">
        <v>0</v>
      </c>
      <c r="DL141" s="70">
        <v>171</v>
      </c>
      <c r="DM141" s="70">
        <v>190</v>
      </c>
      <c r="DN141" s="69"/>
      <c r="DO141" s="70">
        <v>35</v>
      </c>
      <c r="DP141" s="70">
        <v>56</v>
      </c>
      <c r="DQ141" s="70">
        <v>178</v>
      </c>
      <c r="DR141" s="70">
        <v>89</v>
      </c>
      <c r="DS141" s="69">
        <v>3</v>
      </c>
      <c r="DT141" s="67">
        <f t="shared" si="425"/>
        <v>6.0605468177241668E-2</v>
      </c>
      <c r="DU141" s="68">
        <f t="shared" si="426"/>
        <v>0.31768995415489582</v>
      </c>
      <c r="DV141" s="68">
        <f t="shared" si="427"/>
        <v>6.8425528587208337E-2</v>
      </c>
      <c r="DW141" s="68">
        <f t="shared" si="428"/>
        <v>0.31182490884742087</v>
      </c>
      <c r="DX141" s="68">
        <f t="shared" si="429"/>
        <v>5.1807900216029164E-2</v>
      </c>
      <c r="DY141" s="68">
        <f t="shared" si="430"/>
        <v>1.2707598166195834E-2</v>
      </c>
      <c r="DZ141" s="68">
        <f t="shared" si="431"/>
        <v>5.1807900216029164E-2</v>
      </c>
      <c r="EA141" s="68">
        <f t="shared" si="432"/>
        <v>0.16813129881428332</v>
      </c>
      <c r="EB141" s="68">
        <f t="shared" si="433"/>
        <v>4.3987839806062502E-2</v>
      </c>
      <c r="EC141" s="68">
        <f t="shared" si="434"/>
        <v>1.0752583063704168E-2</v>
      </c>
      <c r="ED141" s="68">
        <f t="shared" si="435"/>
        <v>7.8200604099666667E-3</v>
      </c>
      <c r="EE141" s="68">
        <f t="shared" si="436"/>
        <v>0.14173859493064586</v>
      </c>
      <c r="EF141" s="68">
        <f t="shared" si="437"/>
        <v>4.4965347357308338E-2</v>
      </c>
      <c r="EG141" s="68">
        <f t="shared" si="438"/>
        <v>1.5640120819933333E-2</v>
      </c>
      <c r="EH141" s="68">
        <f t="shared" si="439"/>
        <v>1.6617628371179166E-2</v>
      </c>
      <c r="EI141" s="68">
        <f t="shared" si="440"/>
        <v>2.3460181229900002E-2</v>
      </c>
      <c r="EJ141" s="68">
        <f t="shared" si="441"/>
        <v>0</v>
      </c>
      <c r="EK141" s="68">
        <f t="shared" si="441"/>
        <v>0.20136655555664165</v>
      </c>
      <c r="EL141" s="68">
        <f t="shared" si="441"/>
        <v>3.9100302049833335E-2</v>
      </c>
      <c r="EM141" s="68">
        <f t="shared" si="441"/>
        <v>7.8200604099666671E-2</v>
      </c>
      <c r="EN141" s="68">
        <f t="shared" si="441"/>
        <v>6.842552858720834E-3</v>
      </c>
      <c r="EO141" s="68">
        <f t="shared" si="441"/>
        <v>6.7448021035962494E-2</v>
      </c>
      <c r="EP141" s="68">
        <f t="shared" si="442"/>
        <v>3.4212764293604168E-2</v>
      </c>
      <c r="EQ141" s="68">
        <f t="shared" si="443"/>
        <v>0.10654832308579583</v>
      </c>
      <c r="ER141" s="68">
        <f t="shared" si="371"/>
        <v>0.15346868554559584</v>
      </c>
      <c r="ES141" s="68">
        <f t="shared" si="475"/>
        <v>4.8875377562291669E-3</v>
      </c>
      <c r="ET141" s="68">
        <f t="shared" si="476"/>
        <v>9.9705770227074997E-2</v>
      </c>
      <c r="EU141" s="68">
        <f t="shared" si="477"/>
        <v>2.05276585761625E-2</v>
      </c>
      <c r="EV141" s="68">
        <f t="shared" si="478"/>
        <v>1.0752583063704168E-2</v>
      </c>
      <c r="EW141" s="68">
        <f t="shared" si="479"/>
        <v>4.8875377562291669E-3</v>
      </c>
      <c r="EX141" s="67">
        <f t="shared" si="322"/>
        <v>0</v>
      </c>
      <c r="EY141" s="68">
        <f t="shared" si="322"/>
        <v>0.1671537912630375</v>
      </c>
      <c r="EZ141" s="68">
        <f t="shared" si="322"/>
        <v>0.18572643473670833</v>
      </c>
      <c r="FA141" s="67"/>
      <c r="FB141" s="68">
        <f t="shared" si="399"/>
        <v>3.4212764293604168E-2</v>
      </c>
      <c r="FC141" s="68">
        <f t="shared" si="399"/>
        <v>5.4740422869766672E-2</v>
      </c>
      <c r="FD141" s="68">
        <f t="shared" si="399"/>
        <v>0.17399634412175835</v>
      </c>
      <c r="FE141" s="68">
        <f t="shared" si="399"/>
        <v>8.6998172060879175E-2</v>
      </c>
      <c r="FF141" s="67">
        <f t="shared" si="399"/>
        <v>2.9325226537375002E-3</v>
      </c>
      <c r="FG141" s="67">
        <f t="shared" si="451"/>
        <v>-3.7452407149631647E-2</v>
      </c>
      <c r="FH141" s="68">
        <f t="shared" si="452"/>
        <v>-4.7570908832778813E-2</v>
      </c>
      <c r="FI141" s="68">
        <f t="shared" si="453"/>
        <v>1.8398450266329261E-2</v>
      </c>
      <c r="FJ141" s="68">
        <f t="shared" si="454"/>
        <v>7.50241524888966E-2</v>
      </c>
      <c r="FK141" s="68">
        <f t="shared" si="455"/>
        <v>2.826310250445551E-2</v>
      </c>
      <c r="FL141" s="68">
        <f t="shared" si="456"/>
        <v>1.5269017242166285E-2</v>
      </c>
      <c r="FM141" s="68">
        <f t="shared" si="457"/>
        <v>3.8874922142110101E-2</v>
      </c>
      <c r="FN141" s="68">
        <f t="shared" si="458"/>
        <v>2.5775587291950647E-2</v>
      </c>
      <c r="FO141" s="68">
        <f t="shared" si="459"/>
        <v>0.68340416081135247</v>
      </c>
      <c r="FP141" s="68">
        <f t="shared" si="460"/>
        <v>7.9930239294435101E-2</v>
      </c>
      <c r="FQ141" s="68">
        <f t="shared" si="461"/>
        <v>7.6153136084400174E-3</v>
      </c>
      <c r="FR141" s="68">
        <f t="shared" si="462"/>
        <v>0.45252330477801139</v>
      </c>
      <c r="FS141" s="68">
        <f t="shared" si="463"/>
        <v>9.0584617071150578E-3</v>
      </c>
      <c r="FT141" s="68">
        <f t="shared" si="464"/>
        <v>1.724674950774184E-3</v>
      </c>
      <c r="FU141" s="68">
        <f t="shared" si="465"/>
        <v>8.4648544087316917E-3</v>
      </c>
      <c r="FV141" s="68">
        <f t="shared" si="338"/>
        <v>5.0822556233682162E-2</v>
      </c>
      <c r="FW141" s="68">
        <f t="shared" si="338"/>
        <v>0</v>
      </c>
      <c r="FX141" s="68">
        <f t="shared" si="338"/>
        <v>1.8587524205653572E-2</v>
      </c>
      <c r="FY141" s="68">
        <f t="shared" si="338"/>
        <v>1.9747061395342151E-2</v>
      </c>
      <c r="FZ141" s="68">
        <f t="shared" si="338"/>
        <v>1.055279650617176E-2</v>
      </c>
      <c r="GA141" s="68">
        <f t="shared" si="338"/>
        <v>1.3416375540437937E-2</v>
      </c>
      <c r="GB141" s="68">
        <f t="shared" si="338"/>
        <v>1.0464511707171664E-3</v>
      </c>
      <c r="GC141" s="68">
        <f t="shared" si="444"/>
        <v>7.4799564711393041E-2</v>
      </c>
      <c r="GD141" s="68">
        <f t="shared" si="445"/>
        <v>3.333475395601472E-2</v>
      </c>
      <c r="GE141" s="68">
        <f t="shared" si="446"/>
        <v>0.15234466219408654</v>
      </c>
      <c r="GF141" s="68">
        <f t="shared" si="447"/>
        <v>2.8877342909035458E-2</v>
      </c>
      <c r="GG141" s="68">
        <f t="shared" si="448"/>
        <v>9.6130537631459817E-2</v>
      </c>
      <c r="GH141" s="68">
        <f t="shared" si="449"/>
        <v>1.4201932965252535E-2</v>
      </c>
      <c r="GI141" s="68">
        <f t="shared" si="450"/>
        <v>6.6122127070033492E-3</v>
      </c>
      <c r="GJ141" s="68">
        <f t="shared" si="471"/>
        <v>2.8301492529741751E-3</v>
      </c>
      <c r="GK141" s="67">
        <f t="shared" si="472"/>
        <v>9.6471087615041776E-4</v>
      </c>
      <c r="GL141" s="68">
        <f t="shared" si="473"/>
        <v>6.5341529889213185E-2</v>
      </c>
      <c r="GM141" s="68">
        <f t="shared" si="474"/>
        <v>-3.5231538057243161E-2</v>
      </c>
      <c r="GN141" s="67"/>
      <c r="GO141" s="68">
        <f t="shared" si="377"/>
        <v>2.0775755646969638E-2</v>
      </c>
      <c r="GP141" s="68">
        <f t="shared" si="377"/>
        <v>2.7260001603018835E-2</v>
      </c>
      <c r="GQ141" s="68">
        <f t="shared" si="377"/>
        <v>-3.2183845327646954E-2</v>
      </c>
      <c r="GR141" s="68">
        <f t="shared" si="377"/>
        <v>7.9051766880884611E-4</v>
      </c>
      <c r="GS141" s="67">
        <f t="shared" si="377"/>
        <v>9.263208508641708E-4</v>
      </c>
    </row>
    <row r="142" spans="1:201" s="71" customFormat="1" x14ac:dyDescent="0.15">
      <c r="A142" s="64">
        <v>1</v>
      </c>
      <c r="B142" s="64" t="s">
        <v>791</v>
      </c>
      <c r="C142" s="64" t="s">
        <v>792</v>
      </c>
      <c r="D142" s="64" t="s">
        <v>793</v>
      </c>
      <c r="E142" s="64">
        <v>122309</v>
      </c>
      <c r="F142" s="65">
        <v>19</v>
      </c>
      <c r="G142" s="66">
        <v>314</v>
      </c>
      <c r="H142" s="66">
        <v>71</v>
      </c>
      <c r="I142" s="66">
        <v>407</v>
      </c>
      <c r="J142" s="66">
        <v>73</v>
      </c>
      <c r="K142" s="66">
        <v>14</v>
      </c>
      <c r="L142" s="66">
        <v>39</v>
      </c>
      <c r="M142" s="66">
        <v>148</v>
      </c>
      <c r="N142" s="66">
        <v>506</v>
      </c>
      <c r="O142" s="66">
        <v>22</v>
      </c>
      <c r="P142" s="66">
        <v>38</v>
      </c>
      <c r="Q142" s="66">
        <v>335</v>
      </c>
      <c r="R142" s="66">
        <v>47</v>
      </c>
      <c r="S142" s="66">
        <v>18</v>
      </c>
      <c r="T142" s="66">
        <v>26</v>
      </c>
      <c r="U142" s="66">
        <v>43</v>
      </c>
      <c r="V142" s="66">
        <v>1</v>
      </c>
      <c r="W142" s="66">
        <v>167</v>
      </c>
      <c r="X142" s="66">
        <v>91</v>
      </c>
      <c r="Y142" s="66">
        <v>70</v>
      </c>
      <c r="Z142" s="66">
        <v>17</v>
      </c>
      <c r="AA142" s="66">
        <v>36</v>
      </c>
      <c r="AB142" s="66">
        <v>62</v>
      </c>
      <c r="AC142" s="66">
        <v>67</v>
      </c>
      <c r="AD142" s="66">
        <v>261</v>
      </c>
      <c r="AE142" s="66">
        <v>3</v>
      </c>
      <c r="AF142" s="66">
        <v>211</v>
      </c>
      <c r="AG142" s="66">
        <v>33</v>
      </c>
      <c r="AH142" s="66">
        <v>21</v>
      </c>
      <c r="AI142" s="66">
        <v>4</v>
      </c>
      <c r="AJ142" s="65">
        <v>6</v>
      </c>
      <c r="AK142" s="66">
        <v>152</v>
      </c>
      <c r="AL142" s="66">
        <v>91</v>
      </c>
      <c r="AM142" s="65">
        <v>11</v>
      </c>
      <c r="AN142" s="66">
        <v>28</v>
      </c>
      <c r="AO142" s="66">
        <v>57</v>
      </c>
      <c r="AP142" s="66">
        <v>98</v>
      </c>
      <c r="AQ142" s="66">
        <v>29</v>
      </c>
      <c r="AR142" s="65">
        <v>4</v>
      </c>
      <c r="AS142" s="67">
        <f t="shared" si="480"/>
        <v>1.5534425103630968E-2</v>
      </c>
      <c r="AT142" s="68">
        <f t="shared" si="481"/>
        <v>0.25672681487053284</v>
      </c>
      <c r="AU142" s="68">
        <f t="shared" si="482"/>
        <v>5.8049693808305186E-2</v>
      </c>
      <c r="AV142" s="68">
        <f t="shared" si="483"/>
        <v>0.33276373774620016</v>
      </c>
      <c r="AW142" s="68">
        <f t="shared" si="484"/>
        <v>5.9684896450792661E-2</v>
      </c>
      <c r="AX142" s="68">
        <f t="shared" si="485"/>
        <v>1.1446418497412292E-2</v>
      </c>
      <c r="AY142" s="68">
        <f t="shared" si="486"/>
        <v>3.1886451528505666E-2</v>
      </c>
      <c r="AZ142" s="68">
        <f t="shared" si="487"/>
        <v>0.1210049955440728</v>
      </c>
      <c r="BA142" s="68">
        <f t="shared" si="488"/>
        <v>0.41370626854932996</v>
      </c>
      <c r="BB142" s="68">
        <f t="shared" si="489"/>
        <v>1.7987229067362172E-2</v>
      </c>
      <c r="BC142" s="68">
        <f t="shared" si="490"/>
        <v>3.1068850207261935E-2</v>
      </c>
      <c r="BD142" s="68">
        <f t="shared" si="491"/>
        <v>0.27389644261665125</v>
      </c>
      <c r="BE142" s="68">
        <f t="shared" si="492"/>
        <v>3.8427262098455553E-2</v>
      </c>
      <c r="BF142" s="68">
        <f t="shared" si="493"/>
        <v>1.4716823782387232E-2</v>
      </c>
      <c r="BG142" s="68">
        <f t="shared" si="494"/>
        <v>2.1257634352337115E-2</v>
      </c>
      <c r="BH142" s="68">
        <f t="shared" si="495"/>
        <v>3.5156856813480609E-2</v>
      </c>
      <c r="BI142" s="68">
        <f t="shared" si="496"/>
        <v>8.1760132124373522E-4</v>
      </c>
      <c r="BJ142" s="68">
        <f t="shared" si="497"/>
        <v>0.13653942064770377</v>
      </c>
      <c r="BK142" s="68">
        <f t="shared" si="498"/>
        <v>7.4401720233179897E-2</v>
      </c>
      <c r="BL142" s="68">
        <f t="shared" si="499"/>
        <v>5.7232092487061466E-2</v>
      </c>
      <c r="BM142" s="68">
        <f t="shared" si="500"/>
        <v>1.3899222461143498E-2</v>
      </c>
      <c r="BN142" s="68">
        <f t="shared" si="466"/>
        <v>2.9433647564774464E-2</v>
      </c>
      <c r="BO142" s="68">
        <f t="shared" si="467"/>
        <v>5.0691281917111579E-2</v>
      </c>
      <c r="BP142" s="68">
        <f t="shared" si="468"/>
        <v>5.477928852333025E-2</v>
      </c>
      <c r="BQ142" s="68">
        <f t="shared" si="469"/>
        <v>0.21339394484461488</v>
      </c>
      <c r="BR142" s="68">
        <f t="shared" si="469"/>
        <v>2.4528039637312054E-3</v>
      </c>
      <c r="BS142" s="68">
        <f t="shared" si="469"/>
        <v>0.1725138787824281</v>
      </c>
      <c r="BT142" s="68">
        <f t="shared" si="469"/>
        <v>2.6980843601043258E-2</v>
      </c>
      <c r="BU142" s="68">
        <f t="shared" si="469"/>
        <v>1.7169627746118438E-2</v>
      </c>
      <c r="BV142" s="68">
        <f t="shared" si="469"/>
        <v>3.2704052849749409E-3</v>
      </c>
      <c r="BW142" s="67">
        <f t="shared" si="469"/>
        <v>4.9056079274624109E-3</v>
      </c>
      <c r="BX142" s="68">
        <f t="shared" si="470"/>
        <v>0.12427540082904774</v>
      </c>
      <c r="BY142" s="68">
        <f t="shared" si="424"/>
        <v>7.4401720233179897E-2</v>
      </c>
      <c r="BZ142" s="67">
        <f t="shared" si="424"/>
        <v>8.9936145336810859E-3</v>
      </c>
      <c r="CA142" s="68">
        <f t="shared" si="424"/>
        <v>2.2892836994824584E-2</v>
      </c>
      <c r="CB142" s="68">
        <f t="shared" si="352"/>
        <v>4.6603275310892901E-2</v>
      </c>
      <c r="CC142" s="68">
        <f t="shared" si="352"/>
        <v>8.0124929481886042E-2</v>
      </c>
      <c r="CD142" s="68">
        <f t="shared" si="352"/>
        <v>2.3710438316068318E-2</v>
      </c>
      <c r="CE142" s="67">
        <f t="shared" si="352"/>
        <v>3.2704052849749409E-3</v>
      </c>
      <c r="CF142" s="64">
        <v>116471</v>
      </c>
      <c r="CG142" s="69">
        <v>37</v>
      </c>
      <c r="CH142" s="70">
        <v>374</v>
      </c>
      <c r="CI142" s="70">
        <v>60</v>
      </c>
      <c r="CJ142" s="70">
        <v>314</v>
      </c>
      <c r="CK142" s="70">
        <v>61</v>
      </c>
      <c r="CL142" s="70">
        <v>7</v>
      </c>
      <c r="CM142" s="70">
        <v>15</v>
      </c>
      <c r="CN142" s="70">
        <v>97</v>
      </c>
      <c r="CO142" s="70">
        <v>51</v>
      </c>
      <c r="CP142" s="70">
        <v>4</v>
      </c>
      <c r="CQ142" s="70">
        <v>8</v>
      </c>
      <c r="CR142" s="70">
        <v>164</v>
      </c>
      <c r="CS142" s="70">
        <v>39</v>
      </c>
      <c r="CT142" s="70">
        <v>12</v>
      </c>
      <c r="CU142" s="70">
        <v>9</v>
      </c>
      <c r="CV142" s="70">
        <v>36</v>
      </c>
      <c r="CW142" s="70">
        <v>0</v>
      </c>
      <c r="CX142" s="70">
        <v>113</v>
      </c>
      <c r="CY142" s="70">
        <v>25</v>
      </c>
      <c r="CZ142" s="70">
        <v>59</v>
      </c>
      <c r="DA142" s="70">
        <v>6</v>
      </c>
      <c r="DB142" s="70">
        <v>75</v>
      </c>
      <c r="DC142" s="70">
        <v>24</v>
      </c>
      <c r="DD142" s="70">
        <v>73</v>
      </c>
      <c r="DE142" s="70">
        <v>114</v>
      </c>
      <c r="DF142" s="70">
        <v>3</v>
      </c>
      <c r="DG142" s="70">
        <v>139</v>
      </c>
      <c r="DH142" s="70">
        <v>15</v>
      </c>
      <c r="DI142" s="70">
        <v>9</v>
      </c>
      <c r="DJ142" s="70">
        <v>3</v>
      </c>
      <c r="DK142" s="69">
        <v>3</v>
      </c>
      <c r="DL142" s="70">
        <v>86</v>
      </c>
      <c r="DM142" s="70">
        <v>90</v>
      </c>
      <c r="DN142" s="69"/>
      <c r="DO142" s="70">
        <v>20</v>
      </c>
      <c r="DP142" s="70">
        <v>31</v>
      </c>
      <c r="DQ142" s="70">
        <v>95</v>
      </c>
      <c r="DR142" s="70">
        <v>31</v>
      </c>
      <c r="DS142" s="69">
        <v>4</v>
      </c>
      <c r="DT142" s="67">
        <f t="shared" si="425"/>
        <v>3.1767564458105448E-2</v>
      </c>
      <c r="DU142" s="68">
        <f t="shared" si="426"/>
        <v>0.32110997587382267</v>
      </c>
      <c r="DV142" s="68">
        <f t="shared" si="427"/>
        <v>5.1514969391522357E-2</v>
      </c>
      <c r="DW142" s="68">
        <f t="shared" si="428"/>
        <v>0.26959500648230034</v>
      </c>
      <c r="DX142" s="68">
        <f t="shared" si="429"/>
        <v>5.2373552214714389E-2</v>
      </c>
      <c r="DY142" s="68">
        <f t="shared" si="430"/>
        <v>6.0100797623442751E-3</v>
      </c>
      <c r="DZ142" s="68">
        <f t="shared" si="431"/>
        <v>1.2878742347880589E-2</v>
      </c>
      <c r="EA142" s="68">
        <f t="shared" si="432"/>
        <v>8.3282533849627804E-2</v>
      </c>
      <c r="EB142" s="68">
        <f t="shared" si="433"/>
        <v>4.3787723982794E-2</v>
      </c>
      <c r="EC142" s="68">
        <f t="shared" si="434"/>
        <v>3.434331292768157E-3</v>
      </c>
      <c r="ED142" s="68">
        <f t="shared" si="435"/>
        <v>6.8686625855363141E-3</v>
      </c>
      <c r="EE142" s="68">
        <f t="shared" si="436"/>
        <v>0.14080758300349444</v>
      </c>
      <c r="EF142" s="68">
        <f t="shared" si="437"/>
        <v>3.3484730104489525E-2</v>
      </c>
      <c r="EG142" s="68">
        <f t="shared" si="438"/>
        <v>1.0302993878304471E-2</v>
      </c>
      <c r="EH142" s="68">
        <f t="shared" si="439"/>
        <v>7.7272454087283522E-3</v>
      </c>
      <c r="EI142" s="68">
        <f t="shared" si="440"/>
        <v>3.0908981634913409E-2</v>
      </c>
      <c r="EJ142" s="68">
        <f t="shared" si="441"/>
        <v>0</v>
      </c>
      <c r="EK142" s="68">
        <f t="shared" si="441"/>
        <v>9.7019859020700427E-2</v>
      </c>
      <c r="EL142" s="68">
        <f t="shared" si="441"/>
        <v>2.146457057980098E-2</v>
      </c>
      <c r="EM142" s="68">
        <f t="shared" si="441"/>
        <v>5.0656386568330318E-2</v>
      </c>
      <c r="EN142" s="68">
        <f t="shared" si="441"/>
        <v>5.1514969391522353E-3</v>
      </c>
      <c r="EO142" s="68">
        <f t="shared" si="441"/>
        <v>6.4393711739402948E-2</v>
      </c>
      <c r="EP142" s="68">
        <f t="shared" si="442"/>
        <v>2.0605987756608941E-2</v>
      </c>
      <c r="EQ142" s="68">
        <f t="shared" si="443"/>
        <v>6.2676546093018856E-2</v>
      </c>
      <c r="ER142" s="68">
        <f t="shared" si="371"/>
        <v>9.7878441843892466E-2</v>
      </c>
      <c r="ES142" s="68">
        <f t="shared" si="475"/>
        <v>2.5757484695761177E-3</v>
      </c>
      <c r="ET142" s="68">
        <f t="shared" si="476"/>
        <v>0.11934301242369344</v>
      </c>
      <c r="EU142" s="68">
        <f t="shared" si="477"/>
        <v>1.2878742347880589E-2</v>
      </c>
      <c r="EV142" s="68">
        <f t="shared" si="478"/>
        <v>7.7272454087283522E-3</v>
      </c>
      <c r="EW142" s="68">
        <f t="shared" si="479"/>
        <v>2.5757484695761177E-3</v>
      </c>
      <c r="EX142" s="67">
        <f t="shared" si="322"/>
        <v>2.5757484695761177E-3</v>
      </c>
      <c r="EY142" s="68">
        <f t="shared" si="322"/>
        <v>7.3838122794515376E-2</v>
      </c>
      <c r="EZ142" s="68">
        <f t="shared" si="322"/>
        <v>7.7272454087283532E-2</v>
      </c>
      <c r="FA142" s="67"/>
      <c r="FB142" s="68">
        <f t="shared" si="399"/>
        <v>1.7171656463840786E-2</v>
      </c>
      <c r="FC142" s="68">
        <f t="shared" si="399"/>
        <v>2.6616067518953214E-2</v>
      </c>
      <c r="FD142" s="68">
        <f t="shared" si="399"/>
        <v>8.1565368203243727E-2</v>
      </c>
      <c r="FE142" s="68">
        <f t="shared" si="399"/>
        <v>2.6616067518953214E-2</v>
      </c>
      <c r="FF142" s="67">
        <f t="shared" si="399"/>
        <v>3.434331292768157E-3</v>
      </c>
      <c r="FG142" s="67">
        <f t="shared" si="451"/>
        <v>-1.6233139354474478E-2</v>
      </c>
      <c r="FH142" s="68">
        <f t="shared" si="452"/>
        <v>-6.4383161003289835E-2</v>
      </c>
      <c r="FI142" s="68">
        <f t="shared" si="453"/>
        <v>6.5347244167828292E-3</v>
      </c>
      <c r="FJ142" s="68">
        <f t="shared" si="454"/>
        <v>6.3168731263899824E-2</v>
      </c>
      <c r="FK142" s="68">
        <f t="shared" si="455"/>
        <v>7.3113442360782724E-3</v>
      </c>
      <c r="FL142" s="68">
        <f t="shared" si="456"/>
        <v>5.4363387350680166E-3</v>
      </c>
      <c r="FM142" s="68">
        <f t="shared" si="457"/>
        <v>1.9007709180625075E-2</v>
      </c>
      <c r="FN142" s="68">
        <f t="shared" si="458"/>
        <v>3.7722461694445E-2</v>
      </c>
      <c r="FO142" s="68">
        <f t="shared" si="459"/>
        <v>0.36991854456653595</v>
      </c>
      <c r="FP142" s="68">
        <f t="shared" si="460"/>
        <v>1.4552897774594014E-2</v>
      </c>
      <c r="FQ142" s="68">
        <f t="shared" si="461"/>
        <v>2.420018762172562E-2</v>
      </c>
      <c r="FR142" s="68">
        <f t="shared" si="462"/>
        <v>0.13308885961315681</v>
      </c>
      <c r="FS142" s="68">
        <f t="shared" si="463"/>
        <v>4.9425319939660275E-3</v>
      </c>
      <c r="FT142" s="68">
        <f t="shared" si="464"/>
        <v>4.4138299040827611E-3</v>
      </c>
      <c r="FU142" s="68">
        <f t="shared" si="465"/>
        <v>1.3530388943608763E-2</v>
      </c>
      <c r="FV142" s="68">
        <f t="shared" si="338"/>
        <v>4.2478751785672009E-3</v>
      </c>
      <c r="FW142" s="68">
        <f t="shared" si="338"/>
        <v>8.1760132124373522E-4</v>
      </c>
      <c r="FX142" s="68">
        <f t="shared" si="338"/>
        <v>3.9519561627003347E-2</v>
      </c>
      <c r="FY142" s="68">
        <f t="shared" si="338"/>
        <v>5.2937149653378916E-2</v>
      </c>
      <c r="FZ142" s="68">
        <f t="shared" si="338"/>
        <v>6.5757059187311478E-3</v>
      </c>
      <c r="GA142" s="68">
        <f t="shared" si="338"/>
        <v>8.7477255219912623E-3</v>
      </c>
      <c r="GB142" s="68">
        <f t="shared" si="338"/>
        <v>-3.4960064174628484E-2</v>
      </c>
      <c r="GC142" s="68">
        <f t="shared" si="444"/>
        <v>3.0085294160502637E-2</v>
      </c>
      <c r="GD142" s="68">
        <f t="shared" si="445"/>
        <v>-7.8972575696886066E-3</v>
      </c>
      <c r="GE142" s="68">
        <f t="shared" si="446"/>
        <v>0.11551550300072241</v>
      </c>
      <c r="GF142" s="68">
        <f t="shared" si="447"/>
        <v>-1.2294450584491223E-4</v>
      </c>
      <c r="GG142" s="68">
        <f t="shared" si="448"/>
        <v>5.3170866358734664E-2</v>
      </c>
      <c r="GH142" s="68">
        <f t="shared" si="449"/>
        <v>1.4102101253162668E-2</v>
      </c>
      <c r="GI142" s="68">
        <f t="shared" si="450"/>
        <v>9.4423823373900855E-3</v>
      </c>
      <c r="GJ142" s="68">
        <f t="shared" si="471"/>
        <v>6.9465681539882321E-4</v>
      </c>
      <c r="GK142" s="67">
        <f t="shared" si="472"/>
        <v>2.3298594578862932E-3</v>
      </c>
      <c r="GL142" s="68">
        <f t="shared" si="473"/>
        <v>5.0437278034532365E-2</v>
      </c>
      <c r="GM142" s="68">
        <f t="shared" si="474"/>
        <v>-2.8707338541036354E-3</v>
      </c>
      <c r="GN142" s="67"/>
      <c r="GO142" s="68">
        <f t="shared" si="377"/>
        <v>5.7211805309837979E-3</v>
      </c>
      <c r="GP142" s="68">
        <f t="shared" si="377"/>
        <v>1.9987207791939687E-2</v>
      </c>
      <c r="GQ142" s="68">
        <f t="shared" si="377"/>
        <v>-1.4404387213576841E-3</v>
      </c>
      <c r="GR142" s="68">
        <f t="shared" si="377"/>
        <v>-2.9056292028848962E-3</v>
      </c>
      <c r="GS142" s="67">
        <f t="shared" si="377"/>
        <v>-1.6392600779321616E-4</v>
      </c>
    </row>
    <row r="143" spans="1:201" s="71" customFormat="1" x14ac:dyDescent="0.15">
      <c r="A143" s="64">
        <v>1</v>
      </c>
      <c r="B143" s="64" t="s">
        <v>794</v>
      </c>
      <c r="C143" s="64" t="s">
        <v>795</v>
      </c>
      <c r="D143" s="64" t="s">
        <v>796</v>
      </c>
      <c r="E143" s="64">
        <v>75866</v>
      </c>
      <c r="F143" s="65">
        <v>3</v>
      </c>
      <c r="G143" s="66">
        <v>171</v>
      </c>
      <c r="H143" s="66">
        <v>31</v>
      </c>
      <c r="I143" s="66">
        <v>210</v>
      </c>
      <c r="J143" s="66">
        <v>62</v>
      </c>
      <c r="K143" s="66">
        <v>6</v>
      </c>
      <c r="L143" s="66">
        <v>17</v>
      </c>
      <c r="M143" s="66">
        <v>63</v>
      </c>
      <c r="N143" s="66">
        <v>623</v>
      </c>
      <c r="O143" s="66">
        <v>18</v>
      </c>
      <c r="P143" s="66">
        <v>24</v>
      </c>
      <c r="Q143" s="66">
        <v>202</v>
      </c>
      <c r="R143" s="66">
        <v>15</v>
      </c>
      <c r="S143" s="66">
        <v>52</v>
      </c>
      <c r="T143" s="66">
        <v>21</v>
      </c>
      <c r="U143" s="66">
        <v>23</v>
      </c>
      <c r="V143" s="66">
        <v>0</v>
      </c>
      <c r="W143" s="66">
        <v>104</v>
      </c>
      <c r="X143" s="66">
        <v>71</v>
      </c>
      <c r="Y143" s="66">
        <v>47</v>
      </c>
      <c r="Z143" s="66">
        <v>2</v>
      </c>
      <c r="AA143" s="66">
        <v>8</v>
      </c>
      <c r="AB143" s="66">
        <v>27</v>
      </c>
      <c r="AC143" s="66">
        <v>57</v>
      </c>
      <c r="AD143" s="66">
        <v>130</v>
      </c>
      <c r="AE143" s="66">
        <v>1</v>
      </c>
      <c r="AF143" s="66">
        <v>107</v>
      </c>
      <c r="AG143" s="66">
        <v>23</v>
      </c>
      <c r="AH143" s="66">
        <v>18</v>
      </c>
      <c r="AI143" s="66">
        <v>10</v>
      </c>
      <c r="AJ143" s="65">
        <v>2</v>
      </c>
      <c r="AK143" s="66">
        <v>41</v>
      </c>
      <c r="AL143" s="66">
        <v>27</v>
      </c>
      <c r="AM143" s="65">
        <v>4</v>
      </c>
      <c r="AN143" s="66">
        <v>15</v>
      </c>
      <c r="AO143" s="66">
        <v>20</v>
      </c>
      <c r="AP143" s="66">
        <v>23</v>
      </c>
      <c r="AQ143" s="66">
        <v>14</v>
      </c>
      <c r="AR143" s="65">
        <v>0</v>
      </c>
      <c r="AS143" s="67">
        <f t="shared" si="480"/>
        <v>3.9543405478079776E-3</v>
      </c>
      <c r="AT143" s="68">
        <f t="shared" si="481"/>
        <v>0.22539741122505472</v>
      </c>
      <c r="AU143" s="68">
        <f t="shared" si="482"/>
        <v>4.0861518994015765E-2</v>
      </c>
      <c r="AV143" s="68">
        <f t="shared" si="483"/>
        <v>0.27680383834655842</v>
      </c>
      <c r="AW143" s="68">
        <f t="shared" si="484"/>
        <v>8.172303798803153E-2</v>
      </c>
      <c r="AX143" s="68">
        <f t="shared" si="485"/>
        <v>7.9086810956159551E-3</v>
      </c>
      <c r="AY143" s="68">
        <f t="shared" si="486"/>
        <v>2.2407929770911873E-2</v>
      </c>
      <c r="AZ143" s="68">
        <f t="shared" si="487"/>
        <v>8.3041151503967514E-2</v>
      </c>
      <c r="BA143" s="68">
        <f t="shared" si="488"/>
        <v>0.82118472042812318</v>
      </c>
      <c r="BB143" s="68">
        <f t="shared" si="489"/>
        <v>2.3726043286847864E-2</v>
      </c>
      <c r="BC143" s="68">
        <f t="shared" si="490"/>
        <v>3.1634724382463821E-2</v>
      </c>
      <c r="BD143" s="68">
        <f t="shared" si="491"/>
        <v>0.26625893021907049</v>
      </c>
      <c r="BE143" s="68">
        <f t="shared" si="492"/>
        <v>1.9771702739039887E-2</v>
      </c>
      <c r="BF143" s="68">
        <f t="shared" si="493"/>
        <v>6.8541902828671605E-2</v>
      </c>
      <c r="BG143" s="68">
        <f t="shared" si="494"/>
        <v>2.768038383465584E-2</v>
      </c>
      <c r="BH143" s="68">
        <f t="shared" si="495"/>
        <v>3.0316610866527829E-2</v>
      </c>
      <c r="BI143" s="68">
        <f t="shared" si="496"/>
        <v>0</v>
      </c>
      <c r="BJ143" s="68">
        <f t="shared" si="497"/>
        <v>0.13708380565734321</v>
      </c>
      <c r="BK143" s="68">
        <f t="shared" si="498"/>
        <v>9.358605963145547E-2</v>
      </c>
      <c r="BL143" s="68">
        <f t="shared" si="499"/>
        <v>6.1951335248991643E-2</v>
      </c>
      <c r="BM143" s="68">
        <f t="shared" si="500"/>
        <v>2.6362270318719848E-3</v>
      </c>
      <c r="BN143" s="68">
        <f t="shared" si="466"/>
        <v>1.0544908127487939E-2</v>
      </c>
      <c r="BO143" s="68">
        <f t="shared" si="467"/>
        <v>3.5589064930271794E-2</v>
      </c>
      <c r="BP143" s="68">
        <f t="shared" si="468"/>
        <v>7.5132470408351568E-2</v>
      </c>
      <c r="BQ143" s="68">
        <f t="shared" si="469"/>
        <v>0.17135475707167902</v>
      </c>
      <c r="BR143" s="68">
        <f t="shared" si="469"/>
        <v>1.3181135159359924E-3</v>
      </c>
      <c r="BS143" s="68">
        <f t="shared" si="469"/>
        <v>0.14103814620515118</v>
      </c>
      <c r="BT143" s="68">
        <f t="shared" si="469"/>
        <v>3.0316610866527829E-2</v>
      </c>
      <c r="BU143" s="68">
        <f t="shared" si="469"/>
        <v>2.3726043286847864E-2</v>
      </c>
      <c r="BV143" s="68">
        <f t="shared" si="469"/>
        <v>1.3181135159359925E-2</v>
      </c>
      <c r="BW143" s="67">
        <f t="shared" si="469"/>
        <v>2.6362270318719848E-3</v>
      </c>
      <c r="BX143" s="68">
        <f t="shared" si="470"/>
        <v>5.4042654153375683E-2</v>
      </c>
      <c r="BY143" s="68">
        <f t="shared" si="424"/>
        <v>3.5589064930271794E-2</v>
      </c>
      <c r="BZ143" s="67">
        <f t="shared" si="424"/>
        <v>5.2724540637439695E-3</v>
      </c>
      <c r="CA143" s="68">
        <f t="shared" si="424"/>
        <v>1.9771702739039887E-2</v>
      </c>
      <c r="CB143" s="68">
        <f t="shared" si="352"/>
        <v>2.6362270318719849E-2</v>
      </c>
      <c r="CC143" s="68">
        <f t="shared" si="352"/>
        <v>3.0316610866527829E-2</v>
      </c>
      <c r="CD143" s="68">
        <f t="shared" si="352"/>
        <v>1.8453589223103892E-2</v>
      </c>
      <c r="CE143" s="67">
        <f t="shared" si="352"/>
        <v>0</v>
      </c>
      <c r="CF143" s="64">
        <v>71766</v>
      </c>
      <c r="CG143" s="69">
        <v>13</v>
      </c>
      <c r="CH143" s="70">
        <v>191</v>
      </c>
      <c r="CI143" s="70">
        <v>19</v>
      </c>
      <c r="CJ143" s="70">
        <v>179</v>
      </c>
      <c r="CK143" s="70">
        <v>68</v>
      </c>
      <c r="CL143" s="70">
        <v>0</v>
      </c>
      <c r="CM143" s="70">
        <v>7</v>
      </c>
      <c r="CN143" s="70">
        <v>42</v>
      </c>
      <c r="CO143" s="70">
        <v>41</v>
      </c>
      <c r="CP143" s="70">
        <v>4</v>
      </c>
      <c r="CQ143" s="70">
        <v>6</v>
      </c>
      <c r="CR143" s="70">
        <v>74</v>
      </c>
      <c r="CS143" s="70">
        <v>6</v>
      </c>
      <c r="CT143" s="70">
        <v>3</v>
      </c>
      <c r="CU143" s="70">
        <v>7</v>
      </c>
      <c r="CV143" s="70">
        <v>17</v>
      </c>
      <c r="CW143" s="70">
        <v>0</v>
      </c>
      <c r="CX143" s="70">
        <v>51</v>
      </c>
      <c r="CY143" s="70">
        <v>9</v>
      </c>
      <c r="CZ143" s="70">
        <v>23</v>
      </c>
      <c r="DA143" s="70">
        <v>3</v>
      </c>
      <c r="DB143" s="70">
        <v>44</v>
      </c>
      <c r="DC143" s="70">
        <v>10</v>
      </c>
      <c r="DD143" s="70">
        <v>42</v>
      </c>
      <c r="DE143" s="70">
        <v>42</v>
      </c>
      <c r="DF143" s="70">
        <v>0</v>
      </c>
      <c r="DG143" s="70">
        <v>84</v>
      </c>
      <c r="DH143" s="70">
        <v>16</v>
      </c>
      <c r="DI143" s="70">
        <v>3</v>
      </c>
      <c r="DJ143" s="70">
        <v>0</v>
      </c>
      <c r="DK143" s="69">
        <v>3</v>
      </c>
      <c r="DL143" s="70">
        <v>15</v>
      </c>
      <c r="DM143" s="70">
        <v>29</v>
      </c>
      <c r="DN143" s="69"/>
      <c r="DO143" s="70">
        <v>11</v>
      </c>
      <c r="DP143" s="70">
        <v>17</v>
      </c>
      <c r="DQ143" s="70">
        <v>19</v>
      </c>
      <c r="DR143" s="70">
        <v>6</v>
      </c>
      <c r="DS143" s="69">
        <v>0</v>
      </c>
      <c r="DT143" s="67">
        <f t="shared" si="425"/>
        <v>1.8114427444750995E-2</v>
      </c>
      <c r="DU143" s="68">
        <f t="shared" si="426"/>
        <v>0.26614274168826463</v>
      </c>
      <c r="DV143" s="68">
        <f t="shared" si="427"/>
        <v>2.6474932419251456E-2</v>
      </c>
      <c r="DW143" s="68">
        <f t="shared" si="428"/>
        <v>0.24942173173926374</v>
      </c>
      <c r="DX143" s="68">
        <f t="shared" si="429"/>
        <v>9.4752389711005205E-2</v>
      </c>
      <c r="DY143" s="68">
        <f t="shared" si="430"/>
        <v>0</v>
      </c>
      <c r="DZ143" s="68">
        <f t="shared" si="431"/>
        <v>9.7539224702505364E-3</v>
      </c>
      <c r="EA143" s="68">
        <f t="shared" si="432"/>
        <v>5.8523534821503215E-2</v>
      </c>
      <c r="EB143" s="68">
        <f t="shared" si="433"/>
        <v>5.7130117325753148E-2</v>
      </c>
      <c r="EC143" s="68">
        <f t="shared" si="434"/>
        <v>5.5736699830003069E-3</v>
      </c>
      <c r="ED143" s="68">
        <f t="shared" si="435"/>
        <v>8.360504974500459E-3</v>
      </c>
      <c r="EE143" s="68">
        <f t="shared" si="436"/>
        <v>0.10311289468550566</v>
      </c>
      <c r="EF143" s="68">
        <f t="shared" si="437"/>
        <v>8.360504974500459E-3</v>
      </c>
      <c r="EG143" s="68">
        <f t="shared" si="438"/>
        <v>4.1802524872502295E-3</v>
      </c>
      <c r="EH143" s="68">
        <f t="shared" si="439"/>
        <v>9.7539224702505364E-3</v>
      </c>
      <c r="EI143" s="68">
        <f t="shared" si="440"/>
        <v>2.3688097427751301E-2</v>
      </c>
      <c r="EJ143" s="68">
        <f t="shared" si="441"/>
        <v>0</v>
      </c>
      <c r="EK143" s="68">
        <f t="shared" si="441"/>
        <v>7.1064292283253908E-2</v>
      </c>
      <c r="EL143" s="68">
        <f t="shared" si="441"/>
        <v>1.2540757461750688E-2</v>
      </c>
      <c r="EM143" s="68">
        <f t="shared" si="441"/>
        <v>3.2048602402251762E-2</v>
      </c>
      <c r="EN143" s="68">
        <f t="shared" si="441"/>
        <v>4.1802524872502295E-3</v>
      </c>
      <c r="EO143" s="68">
        <f t="shared" si="441"/>
        <v>6.1310369813003376E-2</v>
      </c>
      <c r="EP143" s="68">
        <f t="shared" si="442"/>
        <v>1.3934174957500767E-2</v>
      </c>
      <c r="EQ143" s="68">
        <f t="shared" si="443"/>
        <v>5.8523534821503215E-2</v>
      </c>
      <c r="ER143" s="68">
        <f t="shared" si="371"/>
        <v>5.8523534821503215E-2</v>
      </c>
      <c r="ES143" s="68">
        <f t="shared" si="475"/>
        <v>0</v>
      </c>
      <c r="ET143" s="68">
        <f t="shared" si="476"/>
        <v>0.11704706964300643</v>
      </c>
      <c r="EU143" s="68">
        <f t="shared" si="477"/>
        <v>2.2294679932001227E-2</v>
      </c>
      <c r="EV143" s="68">
        <f t="shared" si="478"/>
        <v>4.1802524872502295E-3</v>
      </c>
      <c r="EW143" s="68">
        <f t="shared" si="479"/>
        <v>0</v>
      </c>
      <c r="EX143" s="67">
        <f t="shared" ref="EX143:EX153" si="501">DK143/$CF143*100</f>
        <v>4.1802524872502295E-3</v>
      </c>
      <c r="EY143" s="68">
        <f t="shared" ref="EY143:EY153" si="502">DL143/$CF143*100</f>
        <v>2.090126243625115E-2</v>
      </c>
      <c r="EZ143" s="68">
        <f t="shared" ref="EZ143:EZ153" si="503">DM143/$CF143*100</f>
        <v>4.0409107376752226E-2</v>
      </c>
      <c r="FA143" s="67"/>
      <c r="FB143" s="68">
        <f t="shared" si="399"/>
        <v>1.5327592453250844E-2</v>
      </c>
      <c r="FC143" s="68">
        <f t="shared" si="399"/>
        <v>2.3688097427751301E-2</v>
      </c>
      <c r="FD143" s="68">
        <f t="shared" si="399"/>
        <v>2.6474932419251456E-2</v>
      </c>
      <c r="FE143" s="68">
        <f t="shared" si="399"/>
        <v>8.360504974500459E-3</v>
      </c>
      <c r="FF143" s="67">
        <f t="shared" si="399"/>
        <v>0</v>
      </c>
      <c r="FG143" s="67">
        <f t="shared" si="451"/>
        <v>-1.4160086896943019E-2</v>
      </c>
      <c r="FH143" s="68">
        <f t="shared" si="452"/>
        <v>-4.0745330463209911E-2</v>
      </c>
      <c r="FI143" s="68">
        <f t="shared" si="453"/>
        <v>1.4386586574764309E-2</v>
      </c>
      <c r="FJ143" s="68">
        <f t="shared" si="454"/>
        <v>2.7382106607294676E-2</v>
      </c>
      <c r="FK143" s="68">
        <f t="shared" si="455"/>
        <v>-1.3029351722973675E-2</v>
      </c>
      <c r="FL143" s="68">
        <f t="shared" si="456"/>
        <v>7.9086810956159551E-3</v>
      </c>
      <c r="FM143" s="68">
        <f t="shared" si="457"/>
        <v>1.2654007300661336E-2</v>
      </c>
      <c r="FN143" s="68">
        <f t="shared" si="458"/>
        <v>2.4517616682464299E-2</v>
      </c>
      <c r="FO143" s="68">
        <f t="shared" si="459"/>
        <v>0.76405460310237006</v>
      </c>
      <c r="FP143" s="68">
        <f t="shared" si="460"/>
        <v>1.8152373303847558E-2</v>
      </c>
      <c r="FQ143" s="68">
        <f t="shared" si="461"/>
        <v>2.3274219407963363E-2</v>
      </c>
      <c r="FR143" s="68">
        <f t="shared" si="462"/>
        <v>0.16314603553356483</v>
      </c>
      <c r="FS143" s="68">
        <f t="shared" si="463"/>
        <v>1.1411197764539428E-2</v>
      </c>
      <c r="FT143" s="68">
        <f t="shared" si="464"/>
        <v>6.436165034142137E-2</v>
      </c>
      <c r="FU143" s="68">
        <f t="shared" si="465"/>
        <v>1.7926461364405302E-2</v>
      </c>
      <c r="FV143" s="68">
        <f t="shared" si="338"/>
        <v>6.6285134387765281E-3</v>
      </c>
      <c r="FW143" s="68">
        <f t="shared" si="338"/>
        <v>0</v>
      </c>
      <c r="FX143" s="68">
        <f t="shared" si="338"/>
        <v>6.6019513374089303E-2</v>
      </c>
      <c r="FY143" s="68">
        <f t="shared" si="338"/>
        <v>8.1045302169704778E-2</v>
      </c>
      <c r="FZ143" s="68">
        <f t="shared" si="338"/>
        <v>2.9902732846739881E-2</v>
      </c>
      <c r="GA143" s="68">
        <f t="shared" si="338"/>
        <v>-1.5440254553782447E-3</v>
      </c>
      <c r="GB143" s="68">
        <f t="shared" si="338"/>
        <v>-5.0765461685515434E-2</v>
      </c>
      <c r="GC143" s="68">
        <f t="shared" si="444"/>
        <v>2.1654889972771027E-2</v>
      </c>
      <c r="GD143" s="68">
        <f t="shared" si="445"/>
        <v>1.6608935586848353E-2</v>
      </c>
      <c r="GE143" s="68">
        <f t="shared" si="446"/>
        <v>0.11283122225017581</v>
      </c>
      <c r="GF143" s="68">
        <f t="shared" si="447"/>
        <v>1.3181135159359924E-3</v>
      </c>
      <c r="GG143" s="68">
        <f t="shared" si="448"/>
        <v>2.3991076562144747E-2</v>
      </c>
      <c r="GH143" s="68">
        <f t="shared" si="449"/>
        <v>8.021930934526602E-3</v>
      </c>
      <c r="GI143" s="68">
        <f t="shared" si="450"/>
        <v>1.9545790799597635E-2</v>
      </c>
      <c r="GJ143" s="68">
        <f t="shared" si="471"/>
        <v>1.3181135159359925E-2</v>
      </c>
      <c r="GK143" s="67">
        <f t="shared" si="472"/>
        <v>-1.5440254553782447E-3</v>
      </c>
      <c r="GL143" s="68">
        <f t="shared" si="473"/>
        <v>3.3141391717124533E-2</v>
      </c>
      <c r="GM143" s="68">
        <f t="shared" si="474"/>
        <v>-4.8200424464804326E-3</v>
      </c>
      <c r="GN143" s="67"/>
      <c r="GO143" s="68">
        <f t="shared" si="377"/>
        <v>4.4441102857890429E-3</v>
      </c>
      <c r="GP143" s="68">
        <f t="shared" si="377"/>
        <v>2.6741728909685479E-3</v>
      </c>
      <c r="GQ143" s="68">
        <f t="shared" si="377"/>
        <v>3.8416784472763733E-3</v>
      </c>
      <c r="GR143" s="68">
        <f t="shared" si="377"/>
        <v>1.0093084248603433E-2</v>
      </c>
      <c r="GS143" s="67">
        <f t="shared" si="377"/>
        <v>0</v>
      </c>
    </row>
    <row r="144" spans="1:201" s="71" customFormat="1" x14ac:dyDescent="0.15">
      <c r="A144" s="64">
        <v>1</v>
      </c>
      <c r="B144" s="64" t="s">
        <v>797</v>
      </c>
      <c r="C144" s="64" t="s">
        <v>798</v>
      </c>
      <c r="D144" s="64" t="s">
        <v>799</v>
      </c>
      <c r="E144" s="64">
        <v>103788</v>
      </c>
      <c r="F144" s="65">
        <v>10</v>
      </c>
      <c r="G144" s="66">
        <v>336</v>
      </c>
      <c r="H144" s="66">
        <v>47</v>
      </c>
      <c r="I144" s="66">
        <v>361</v>
      </c>
      <c r="J144" s="66">
        <v>198</v>
      </c>
      <c r="K144" s="66">
        <v>18</v>
      </c>
      <c r="L144" s="66">
        <v>50</v>
      </c>
      <c r="M144" s="66">
        <v>114</v>
      </c>
      <c r="N144" s="66">
        <v>305</v>
      </c>
      <c r="O144" s="66">
        <v>26</v>
      </c>
      <c r="P144" s="66">
        <v>43</v>
      </c>
      <c r="Q144" s="66">
        <v>304</v>
      </c>
      <c r="R144" s="66">
        <v>65</v>
      </c>
      <c r="S144" s="66">
        <v>54</v>
      </c>
      <c r="T144" s="66">
        <v>71</v>
      </c>
      <c r="U144" s="66">
        <v>44</v>
      </c>
      <c r="V144" s="66">
        <v>0</v>
      </c>
      <c r="W144" s="66">
        <v>129</v>
      </c>
      <c r="X144" s="66">
        <v>114</v>
      </c>
      <c r="Y144" s="66">
        <v>135</v>
      </c>
      <c r="Z144" s="66">
        <v>27</v>
      </c>
      <c r="AA144" s="66">
        <v>57</v>
      </c>
      <c r="AB144" s="66">
        <v>111</v>
      </c>
      <c r="AC144" s="66">
        <v>122</v>
      </c>
      <c r="AD144" s="66">
        <v>253</v>
      </c>
      <c r="AE144" s="66">
        <v>56</v>
      </c>
      <c r="AF144" s="66">
        <v>316</v>
      </c>
      <c r="AG144" s="66">
        <v>159</v>
      </c>
      <c r="AH144" s="66">
        <v>22</v>
      </c>
      <c r="AI144" s="66">
        <v>3</v>
      </c>
      <c r="AJ144" s="65">
        <v>5</v>
      </c>
      <c r="AK144" s="66">
        <v>64</v>
      </c>
      <c r="AL144" s="66">
        <v>66</v>
      </c>
      <c r="AM144" s="65">
        <v>14</v>
      </c>
      <c r="AN144" s="66">
        <v>34</v>
      </c>
      <c r="AO144" s="66">
        <v>132</v>
      </c>
      <c r="AP144" s="66">
        <v>65</v>
      </c>
      <c r="AQ144" s="66">
        <v>16</v>
      </c>
      <c r="AR144" s="65">
        <v>2</v>
      </c>
      <c r="AS144" s="67">
        <f t="shared" si="480"/>
        <v>9.6350252437661394E-3</v>
      </c>
      <c r="AT144" s="68">
        <f t="shared" si="481"/>
        <v>0.32373684819054227</v>
      </c>
      <c r="AU144" s="68">
        <f t="shared" si="482"/>
        <v>4.5284618645700853E-2</v>
      </c>
      <c r="AV144" s="68">
        <f t="shared" si="483"/>
        <v>0.34782441129995761</v>
      </c>
      <c r="AW144" s="68">
        <f t="shared" si="484"/>
        <v>0.19077349982656955</v>
      </c>
      <c r="AX144" s="68">
        <f t="shared" si="485"/>
        <v>1.7343045438779049E-2</v>
      </c>
      <c r="AY144" s="68">
        <f t="shared" si="486"/>
        <v>4.8175126218830688E-2</v>
      </c>
      <c r="AZ144" s="68">
        <f t="shared" si="487"/>
        <v>0.10983928777893398</v>
      </c>
      <c r="BA144" s="68">
        <f t="shared" si="488"/>
        <v>0.29386826993486725</v>
      </c>
      <c r="BB144" s="68">
        <f t="shared" si="489"/>
        <v>2.5051065633791964E-2</v>
      </c>
      <c r="BC144" s="68">
        <f t="shared" si="490"/>
        <v>4.14306085481944E-2</v>
      </c>
      <c r="BD144" s="68">
        <f t="shared" si="491"/>
        <v>0.2929047674104906</v>
      </c>
      <c r="BE144" s="68">
        <f t="shared" si="492"/>
        <v>6.2627664084479909E-2</v>
      </c>
      <c r="BF144" s="68">
        <f t="shared" si="493"/>
        <v>5.2029136316337155E-2</v>
      </c>
      <c r="BG144" s="68">
        <f t="shared" si="494"/>
        <v>6.8408679230739594E-2</v>
      </c>
      <c r="BH144" s="68">
        <f t="shared" si="495"/>
        <v>4.239411107257101E-2</v>
      </c>
      <c r="BI144" s="68">
        <f t="shared" si="496"/>
        <v>0</v>
      </c>
      <c r="BJ144" s="68">
        <f t="shared" si="497"/>
        <v>0.1242918256445832</v>
      </c>
      <c r="BK144" s="68">
        <f t="shared" si="498"/>
        <v>0.10983928777893398</v>
      </c>
      <c r="BL144" s="68">
        <f t="shared" si="499"/>
        <v>0.13007284079084289</v>
      </c>
      <c r="BM144" s="68">
        <f t="shared" si="500"/>
        <v>2.6014568158168577E-2</v>
      </c>
      <c r="BN144" s="68">
        <f t="shared" si="466"/>
        <v>5.491964388946699E-2</v>
      </c>
      <c r="BO144" s="68">
        <f t="shared" si="467"/>
        <v>0.10694878020580413</v>
      </c>
      <c r="BP144" s="68">
        <f t="shared" si="468"/>
        <v>0.1175473079739469</v>
      </c>
      <c r="BQ144" s="68">
        <f t="shared" si="469"/>
        <v>0.24376613866728328</v>
      </c>
      <c r="BR144" s="68">
        <f t="shared" si="469"/>
        <v>5.3956141365090374E-2</v>
      </c>
      <c r="BS144" s="68">
        <f t="shared" si="469"/>
        <v>0.30446679770300994</v>
      </c>
      <c r="BT144" s="68">
        <f t="shared" si="469"/>
        <v>0.1531969013758816</v>
      </c>
      <c r="BU144" s="68">
        <f t="shared" si="469"/>
        <v>2.1197055536285505E-2</v>
      </c>
      <c r="BV144" s="68">
        <f t="shared" si="469"/>
        <v>2.8905075731298414E-3</v>
      </c>
      <c r="BW144" s="67">
        <f t="shared" si="469"/>
        <v>4.8175126218830697E-3</v>
      </c>
      <c r="BX144" s="68">
        <f t="shared" si="470"/>
        <v>6.1664161560103285E-2</v>
      </c>
      <c r="BY144" s="68">
        <f t="shared" si="424"/>
        <v>6.3591166608856511E-2</v>
      </c>
      <c r="BZ144" s="67">
        <f t="shared" si="424"/>
        <v>1.3489035341272593E-2</v>
      </c>
      <c r="CA144" s="68">
        <f t="shared" si="424"/>
        <v>3.2759085828804872E-2</v>
      </c>
      <c r="CB144" s="68">
        <f t="shared" si="352"/>
        <v>0.12718233321771302</v>
      </c>
      <c r="CC144" s="68">
        <f t="shared" si="352"/>
        <v>6.2627664084479909E-2</v>
      </c>
      <c r="CD144" s="68">
        <f t="shared" si="352"/>
        <v>1.5416040390025821E-2</v>
      </c>
      <c r="CE144" s="67">
        <f t="shared" si="352"/>
        <v>1.9270050487532277E-3</v>
      </c>
      <c r="CF144" s="64">
        <v>98845</v>
      </c>
      <c r="CG144" s="69">
        <v>27</v>
      </c>
      <c r="CH144" s="70">
        <v>376</v>
      </c>
      <c r="CI144" s="70">
        <v>35</v>
      </c>
      <c r="CJ144" s="70">
        <v>330</v>
      </c>
      <c r="CK144" s="70">
        <v>189</v>
      </c>
      <c r="CL144" s="70">
        <v>5</v>
      </c>
      <c r="CM144" s="70">
        <v>30</v>
      </c>
      <c r="CN144" s="70">
        <v>85</v>
      </c>
      <c r="CO144" s="70">
        <v>64</v>
      </c>
      <c r="CP144" s="70">
        <v>3</v>
      </c>
      <c r="CQ144" s="70">
        <v>9</v>
      </c>
      <c r="CR144" s="70">
        <v>121</v>
      </c>
      <c r="CS144" s="70">
        <v>31</v>
      </c>
      <c r="CT144" s="70">
        <v>21</v>
      </c>
      <c r="CU144" s="70">
        <v>22</v>
      </c>
      <c r="CV144" s="70">
        <v>18</v>
      </c>
      <c r="CW144" s="70">
        <v>0</v>
      </c>
      <c r="CX144" s="70">
        <v>63</v>
      </c>
      <c r="CY144" s="70">
        <v>17</v>
      </c>
      <c r="CZ144" s="70">
        <v>56</v>
      </c>
      <c r="DA144" s="70">
        <v>12</v>
      </c>
      <c r="DB144" s="70">
        <v>72</v>
      </c>
      <c r="DC144" s="70">
        <v>48</v>
      </c>
      <c r="DD144" s="70">
        <v>105</v>
      </c>
      <c r="DE144" s="70">
        <v>139</v>
      </c>
      <c r="DF144" s="70">
        <v>31</v>
      </c>
      <c r="DG144" s="70">
        <v>139</v>
      </c>
      <c r="DH144" s="70">
        <v>125</v>
      </c>
      <c r="DI144" s="70">
        <v>11</v>
      </c>
      <c r="DJ144" s="70">
        <v>3</v>
      </c>
      <c r="DK144" s="69">
        <v>0</v>
      </c>
      <c r="DL144" s="70">
        <v>46</v>
      </c>
      <c r="DM144" s="70">
        <v>55</v>
      </c>
      <c r="DN144" s="69"/>
      <c r="DO144" s="70">
        <v>23</v>
      </c>
      <c r="DP144" s="70">
        <v>129</v>
      </c>
      <c r="DQ144" s="70">
        <v>61</v>
      </c>
      <c r="DR144" s="70">
        <v>19</v>
      </c>
      <c r="DS144" s="69">
        <v>3</v>
      </c>
      <c r="DT144" s="67">
        <f t="shared" si="425"/>
        <v>2.7315493955182357E-2</v>
      </c>
      <c r="DU144" s="68">
        <f t="shared" si="426"/>
        <v>0.38039354544994691</v>
      </c>
      <c r="DV144" s="68">
        <f t="shared" si="427"/>
        <v>3.5408973645606759E-2</v>
      </c>
      <c r="DW144" s="68">
        <f t="shared" si="428"/>
        <v>0.33385603723000656</v>
      </c>
      <c r="DX144" s="68">
        <f t="shared" si="429"/>
        <v>0.19120845768627648</v>
      </c>
      <c r="DY144" s="68">
        <f t="shared" si="430"/>
        <v>5.058424806515251E-3</v>
      </c>
      <c r="DZ144" s="68">
        <f t="shared" si="431"/>
        <v>3.035054883909151E-2</v>
      </c>
      <c r="EA144" s="68">
        <f t="shared" si="432"/>
        <v>8.5993221710759279E-2</v>
      </c>
      <c r="EB144" s="68">
        <f t="shared" si="433"/>
        <v>6.4747837523395219E-2</v>
      </c>
      <c r="EC144" s="68">
        <f t="shared" si="434"/>
        <v>3.0350548839091509E-3</v>
      </c>
      <c r="ED144" s="68">
        <f t="shared" si="435"/>
        <v>9.1051646517274522E-3</v>
      </c>
      <c r="EE144" s="68">
        <f t="shared" si="436"/>
        <v>0.12241388031766907</v>
      </c>
      <c r="EF144" s="68">
        <f t="shared" si="437"/>
        <v>3.1362233800394559E-2</v>
      </c>
      <c r="EG144" s="68">
        <f t="shared" si="438"/>
        <v>2.1245384187364054E-2</v>
      </c>
      <c r="EH144" s="68">
        <f t="shared" si="439"/>
        <v>2.2257069148667104E-2</v>
      </c>
      <c r="EI144" s="68">
        <f t="shared" si="440"/>
        <v>1.8210329303454904E-2</v>
      </c>
      <c r="EJ144" s="68">
        <f t="shared" si="441"/>
        <v>0</v>
      </c>
      <c r="EK144" s="68">
        <f t="shared" si="441"/>
        <v>6.3736152562092155E-2</v>
      </c>
      <c r="EL144" s="68">
        <f t="shared" si="441"/>
        <v>1.7198644342151855E-2</v>
      </c>
      <c r="EM144" s="68">
        <f t="shared" si="441"/>
        <v>5.6654357832970813E-2</v>
      </c>
      <c r="EN144" s="68">
        <f t="shared" si="441"/>
        <v>1.2140219535636603E-2</v>
      </c>
      <c r="EO144" s="68">
        <f t="shared" si="441"/>
        <v>7.2841317213819617E-2</v>
      </c>
      <c r="EP144" s="68">
        <f t="shared" si="442"/>
        <v>4.8560878142546414E-2</v>
      </c>
      <c r="EQ144" s="68">
        <f t="shared" si="443"/>
        <v>0.10622692093682026</v>
      </c>
      <c r="ER144" s="68">
        <f t="shared" si="371"/>
        <v>0.14062420962112399</v>
      </c>
      <c r="ES144" s="68">
        <f t="shared" si="475"/>
        <v>3.1362233800394559E-2</v>
      </c>
      <c r="ET144" s="68">
        <f t="shared" si="476"/>
        <v>0.14062420962112399</v>
      </c>
      <c r="EU144" s="68">
        <f t="shared" si="477"/>
        <v>0.12646062016288129</v>
      </c>
      <c r="EV144" s="68">
        <f t="shared" si="478"/>
        <v>1.1128534574333552E-2</v>
      </c>
      <c r="EW144" s="68">
        <f t="shared" si="479"/>
        <v>3.0350548839091509E-3</v>
      </c>
      <c r="EX144" s="67">
        <f t="shared" si="501"/>
        <v>0</v>
      </c>
      <c r="EY144" s="68">
        <f t="shared" si="502"/>
        <v>4.6537508219940314E-2</v>
      </c>
      <c r="EZ144" s="68">
        <f t="shared" si="503"/>
        <v>5.5642672871667763E-2</v>
      </c>
      <c r="FA144" s="67"/>
      <c r="FB144" s="68">
        <f t="shared" si="399"/>
        <v>2.3268754109970157E-2</v>
      </c>
      <c r="FC144" s="68">
        <f t="shared" si="399"/>
        <v>0.13050736000809346</v>
      </c>
      <c r="FD144" s="68">
        <f t="shared" si="399"/>
        <v>6.1712782639486062E-2</v>
      </c>
      <c r="FE144" s="68">
        <f t="shared" si="399"/>
        <v>1.9222014264757954E-2</v>
      </c>
      <c r="FF144" s="67">
        <f t="shared" si="399"/>
        <v>3.0350548839091509E-3</v>
      </c>
      <c r="FG144" s="67">
        <f t="shared" si="451"/>
        <v>-1.7680468711416215E-2</v>
      </c>
      <c r="FH144" s="68">
        <f t="shared" si="452"/>
        <v>-5.6656697259404643E-2</v>
      </c>
      <c r="FI144" s="68">
        <f t="shared" si="453"/>
        <v>9.8756450000940937E-3</v>
      </c>
      <c r="FJ144" s="68">
        <f t="shared" si="454"/>
        <v>1.3968374069951051E-2</v>
      </c>
      <c r="FK144" s="68">
        <f t="shared" si="455"/>
        <v>-4.3495785970693035E-4</v>
      </c>
      <c r="FL144" s="68">
        <f t="shared" si="456"/>
        <v>1.2284620632263798E-2</v>
      </c>
      <c r="FM144" s="68">
        <f t="shared" si="457"/>
        <v>1.7824577379739179E-2</v>
      </c>
      <c r="FN144" s="68">
        <f t="shared" si="458"/>
        <v>2.3846066068174701E-2</v>
      </c>
      <c r="FO144" s="68">
        <f t="shared" si="459"/>
        <v>0.22912043241147204</v>
      </c>
      <c r="FP144" s="68">
        <f t="shared" si="460"/>
        <v>2.2016010749882815E-2</v>
      </c>
      <c r="FQ144" s="68">
        <f t="shared" si="461"/>
        <v>3.2325443896466952E-2</v>
      </c>
      <c r="FR144" s="68">
        <f t="shared" si="462"/>
        <v>0.17049088709282151</v>
      </c>
      <c r="FS144" s="68">
        <f t="shared" si="463"/>
        <v>3.1265430284085349E-2</v>
      </c>
      <c r="FT144" s="68">
        <f t="shared" si="464"/>
        <v>3.0783752128973101E-2</v>
      </c>
      <c r="FU144" s="68">
        <f t="shared" si="465"/>
        <v>4.615161008207249E-2</v>
      </c>
      <c r="FV144" s="68">
        <f t="shared" si="338"/>
        <v>2.4183781769116106E-2</v>
      </c>
      <c r="FW144" s="68">
        <f t="shared" si="338"/>
        <v>0</v>
      </c>
      <c r="FX144" s="68">
        <f t="shared" si="338"/>
        <v>6.0555673082491046E-2</v>
      </c>
      <c r="FY144" s="68">
        <f t="shared" si="338"/>
        <v>9.2640643436782133E-2</v>
      </c>
      <c r="FZ144" s="68">
        <f t="shared" si="338"/>
        <v>7.3418482957872067E-2</v>
      </c>
      <c r="GA144" s="68">
        <f t="shared" si="338"/>
        <v>1.3874348622531974E-2</v>
      </c>
      <c r="GB144" s="68">
        <f t="shared" si="338"/>
        <v>-1.7921673324352627E-2</v>
      </c>
      <c r="GC144" s="68">
        <f t="shared" si="444"/>
        <v>5.8387902063257717E-2</v>
      </c>
      <c r="GD144" s="68">
        <f t="shared" si="445"/>
        <v>1.1320387037126636E-2</v>
      </c>
      <c r="GE144" s="68">
        <f t="shared" si="446"/>
        <v>0.10314192904615929</v>
      </c>
      <c r="GF144" s="68">
        <f t="shared" si="447"/>
        <v>2.2593907564695814E-2</v>
      </c>
      <c r="GG144" s="68">
        <f t="shared" si="448"/>
        <v>0.16384258808188595</v>
      </c>
      <c r="GH144" s="68">
        <f t="shared" si="449"/>
        <v>2.6736281213000312E-2</v>
      </c>
      <c r="GI144" s="68">
        <f t="shared" si="450"/>
        <v>1.0068520961951953E-2</v>
      </c>
      <c r="GJ144" s="68">
        <f t="shared" si="471"/>
        <v>-1.4454731077930948E-4</v>
      </c>
      <c r="GK144" s="67">
        <f t="shared" si="472"/>
        <v>4.8175126218830697E-3</v>
      </c>
      <c r="GL144" s="68">
        <f t="shared" si="473"/>
        <v>1.5126653340162971E-2</v>
      </c>
      <c r="GM144" s="68">
        <f t="shared" si="474"/>
        <v>7.9484937371887485E-3</v>
      </c>
      <c r="GN144" s="67"/>
      <c r="GO144" s="68">
        <f t="shared" si="377"/>
        <v>9.4903317188347151E-3</v>
      </c>
      <c r="GP144" s="68">
        <f t="shared" si="377"/>
        <v>-3.3250267903804365E-3</v>
      </c>
      <c r="GQ144" s="68">
        <f t="shared" si="377"/>
        <v>9.1488144499384666E-4</v>
      </c>
      <c r="GR144" s="68">
        <f t="shared" si="377"/>
        <v>-3.8059738747321329E-3</v>
      </c>
      <c r="GS144" s="67">
        <f t="shared" si="377"/>
        <v>-1.1080498351559232E-3</v>
      </c>
    </row>
    <row r="145" spans="1:201" s="71" customFormat="1" x14ac:dyDescent="0.15">
      <c r="A145" s="64">
        <v>1</v>
      </c>
      <c r="B145" s="64" t="s">
        <v>800</v>
      </c>
      <c r="C145" s="64" t="s">
        <v>801</v>
      </c>
      <c r="D145" s="64" t="s">
        <v>802</v>
      </c>
      <c r="E145" s="64">
        <v>71116</v>
      </c>
      <c r="F145" s="65">
        <v>11</v>
      </c>
      <c r="G145" s="66">
        <v>239</v>
      </c>
      <c r="H145" s="66">
        <v>66</v>
      </c>
      <c r="I145" s="66">
        <v>200</v>
      </c>
      <c r="J145" s="66">
        <v>40</v>
      </c>
      <c r="K145" s="66">
        <v>16</v>
      </c>
      <c r="L145" s="66">
        <v>34</v>
      </c>
      <c r="M145" s="66">
        <v>127</v>
      </c>
      <c r="N145" s="66">
        <v>231</v>
      </c>
      <c r="O145" s="66">
        <v>17</v>
      </c>
      <c r="P145" s="66">
        <v>11</v>
      </c>
      <c r="Q145" s="66">
        <v>184</v>
      </c>
      <c r="R145" s="66">
        <v>26</v>
      </c>
      <c r="S145" s="66">
        <v>14</v>
      </c>
      <c r="T145" s="66">
        <v>5</v>
      </c>
      <c r="U145" s="66">
        <v>35</v>
      </c>
      <c r="V145" s="66">
        <v>0</v>
      </c>
      <c r="W145" s="66">
        <v>111</v>
      </c>
      <c r="X145" s="66">
        <v>31</v>
      </c>
      <c r="Y145" s="66">
        <v>66</v>
      </c>
      <c r="Z145" s="66">
        <v>5</v>
      </c>
      <c r="AA145" s="66">
        <v>24</v>
      </c>
      <c r="AB145" s="66">
        <v>35</v>
      </c>
      <c r="AC145" s="66">
        <v>61</v>
      </c>
      <c r="AD145" s="66">
        <v>164</v>
      </c>
      <c r="AE145" s="66">
        <v>2</v>
      </c>
      <c r="AF145" s="66">
        <v>96</v>
      </c>
      <c r="AG145" s="66">
        <v>27</v>
      </c>
      <c r="AH145" s="66">
        <v>17</v>
      </c>
      <c r="AI145" s="66">
        <v>6</v>
      </c>
      <c r="AJ145" s="65">
        <v>1</v>
      </c>
      <c r="AK145" s="66">
        <v>130</v>
      </c>
      <c r="AL145" s="66">
        <v>86</v>
      </c>
      <c r="AM145" s="65">
        <v>6</v>
      </c>
      <c r="AN145" s="66">
        <v>29</v>
      </c>
      <c r="AO145" s="66">
        <v>24</v>
      </c>
      <c r="AP145" s="66">
        <v>102</v>
      </c>
      <c r="AQ145" s="66">
        <v>43</v>
      </c>
      <c r="AR145" s="65">
        <v>3</v>
      </c>
      <c r="AS145" s="67">
        <f t="shared" si="480"/>
        <v>1.5467686596546489E-2</v>
      </c>
      <c r="AT145" s="68">
        <f t="shared" si="481"/>
        <v>0.33607064514314638</v>
      </c>
      <c r="AU145" s="68">
        <f t="shared" si="482"/>
        <v>9.2806119579278923E-2</v>
      </c>
      <c r="AV145" s="68">
        <f t="shared" si="483"/>
        <v>0.28123066539175429</v>
      </c>
      <c r="AW145" s="68">
        <f t="shared" si="484"/>
        <v>5.6246133078350864E-2</v>
      </c>
      <c r="AX145" s="68">
        <f t="shared" si="485"/>
        <v>2.2498453231340348E-2</v>
      </c>
      <c r="AY145" s="68">
        <f t="shared" si="486"/>
        <v>4.7809213116598234E-2</v>
      </c>
      <c r="AZ145" s="68">
        <f t="shared" si="487"/>
        <v>0.178581472523764</v>
      </c>
      <c r="BA145" s="68">
        <f t="shared" si="488"/>
        <v>0.3248214185274762</v>
      </c>
      <c r="BB145" s="68">
        <f t="shared" si="489"/>
        <v>2.3904606558299117E-2</v>
      </c>
      <c r="BC145" s="68">
        <f t="shared" si="490"/>
        <v>1.5467686596546489E-2</v>
      </c>
      <c r="BD145" s="68">
        <f t="shared" si="491"/>
        <v>0.25873221216041398</v>
      </c>
      <c r="BE145" s="68">
        <f t="shared" si="492"/>
        <v>3.6559986500928059E-2</v>
      </c>
      <c r="BF145" s="68">
        <f t="shared" si="493"/>
        <v>1.9686146577422802E-2</v>
      </c>
      <c r="BG145" s="68">
        <f t="shared" si="494"/>
        <v>7.030766634793858E-3</v>
      </c>
      <c r="BH145" s="68">
        <f t="shared" si="495"/>
        <v>4.9215366443557007E-2</v>
      </c>
      <c r="BI145" s="68">
        <f t="shared" si="496"/>
        <v>0</v>
      </c>
      <c r="BJ145" s="68">
        <f t="shared" si="497"/>
        <v>0.15608301929242366</v>
      </c>
      <c r="BK145" s="68">
        <f t="shared" si="498"/>
        <v>4.3590753135721923E-2</v>
      </c>
      <c r="BL145" s="68">
        <f t="shared" si="499"/>
        <v>9.2806119579278923E-2</v>
      </c>
      <c r="BM145" s="68">
        <f t="shared" si="500"/>
        <v>7.030766634793858E-3</v>
      </c>
      <c r="BN145" s="68">
        <f t="shared" si="466"/>
        <v>3.3747679847010513E-2</v>
      </c>
      <c r="BO145" s="68">
        <f t="shared" si="467"/>
        <v>4.9215366443557007E-2</v>
      </c>
      <c r="BP145" s="68">
        <f t="shared" si="468"/>
        <v>8.5775352944485059E-2</v>
      </c>
      <c r="BQ145" s="68">
        <f t="shared" si="469"/>
        <v>0.23060914562123852</v>
      </c>
      <c r="BR145" s="68">
        <f t="shared" si="469"/>
        <v>2.8123066539175435E-3</v>
      </c>
      <c r="BS145" s="68">
        <f t="shared" si="469"/>
        <v>0.13499071938804205</v>
      </c>
      <c r="BT145" s="68">
        <f t="shared" si="469"/>
        <v>3.7966139827886831E-2</v>
      </c>
      <c r="BU145" s="68">
        <f t="shared" si="469"/>
        <v>2.3904606558299117E-2</v>
      </c>
      <c r="BV145" s="68">
        <f t="shared" si="469"/>
        <v>8.4369199617526282E-3</v>
      </c>
      <c r="BW145" s="67">
        <f t="shared" si="469"/>
        <v>1.4061533269587717E-3</v>
      </c>
      <c r="BX145" s="68">
        <f t="shared" si="470"/>
        <v>0.1827999325046403</v>
      </c>
      <c r="BY145" s="68">
        <f t="shared" si="424"/>
        <v>0.12092918611845435</v>
      </c>
      <c r="BZ145" s="67">
        <f t="shared" si="424"/>
        <v>8.4369199617526282E-3</v>
      </c>
      <c r="CA145" s="68">
        <f t="shared" si="424"/>
        <v>4.0778446481804377E-2</v>
      </c>
      <c r="CB145" s="68">
        <f t="shared" si="352"/>
        <v>3.3747679847010513E-2</v>
      </c>
      <c r="CC145" s="68">
        <f t="shared" si="352"/>
        <v>0.14342763934979472</v>
      </c>
      <c r="CD145" s="68">
        <f t="shared" si="352"/>
        <v>6.0464593059227176E-2</v>
      </c>
      <c r="CE145" s="67">
        <f t="shared" si="352"/>
        <v>4.2184599808763141E-3</v>
      </c>
      <c r="CF145" s="64">
        <v>69469</v>
      </c>
      <c r="CG145" s="69">
        <v>26</v>
      </c>
      <c r="CH145" s="70">
        <v>250</v>
      </c>
      <c r="CI145" s="70">
        <v>53</v>
      </c>
      <c r="CJ145" s="70">
        <v>170</v>
      </c>
      <c r="CK145" s="70">
        <v>42</v>
      </c>
      <c r="CL145" s="70">
        <v>8</v>
      </c>
      <c r="CM145" s="70">
        <v>21</v>
      </c>
      <c r="CN145" s="70">
        <v>113</v>
      </c>
      <c r="CO145" s="70">
        <v>22</v>
      </c>
      <c r="CP145" s="70">
        <v>3</v>
      </c>
      <c r="CQ145" s="70">
        <v>3</v>
      </c>
      <c r="CR145" s="70">
        <v>81</v>
      </c>
      <c r="CS145" s="70">
        <v>27</v>
      </c>
      <c r="CT145" s="70">
        <v>13</v>
      </c>
      <c r="CU145" s="70">
        <v>12</v>
      </c>
      <c r="CV145" s="70">
        <v>27</v>
      </c>
      <c r="CW145" s="70">
        <v>0</v>
      </c>
      <c r="CX145" s="70">
        <v>109</v>
      </c>
      <c r="CY145" s="70">
        <v>21</v>
      </c>
      <c r="CZ145" s="70">
        <v>63</v>
      </c>
      <c r="DA145" s="70">
        <v>7</v>
      </c>
      <c r="DB145" s="70">
        <v>46</v>
      </c>
      <c r="DC145" s="70">
        <v>16</v>
      </c>
      <c r="DD145" s="70">
        <v>58</v>
      </c>
      <c r="DE145" s="70">
        <v>83</v>
      </c>
      <c r="DF145" s="70">
        <v>0</v>
      </c>
      <c r="DG145" s="70">
        <v>74</v>
      </c>
      <c r="DH145" s="70">
        <v>33</v>
      </c>
      <c r="DI145" s="70">
        <v>15</v>
      </c>
      <c r="DJ145" s="70">
        <v>0</v>
      </c>
      <c r="DK145" s="69">
        <v>0</v>
      </c>
      <c r="DL145" s="70">
        <v>78</v>
      </c>
      <c r="DM145" s="70">
        <v>78</v>
      </c>
      <c r="DN145" s="69"/>
      <c r="DO145" s="70">
        <v>16</v>
      </c>
      <c r="DP145" s="70">
        <v>36</v>
      </c>
      <c r="DQ145" s="70">
        <v>70</v>
      </c>
      <c r="DR145" s="70">
        <v>30</v>
      </c>
      <c r="DS145" s="69">
        <v>4</v>
      </c>
      <c r="DT145" s="67">
        <f t="shared" ref="DT145:DT176" si="504">CG145/$CF145*100</f>
        <v>3.742676589557932E-2</v>
      </c>
      <c r="DU145" s="68">
        <f t="shared" ref="DU145:DU176" si="505">CH145/$CF145*100</f>
        <v>0.35987274899595501</v>
      </c>
      <c r="DV145" s="68">
        <f t="shared" ref="DV145:DV176" si="506">CI145/$CF145*100</f>
        <v>7.6293022787142464E-2</v>
      </c>
      <c r="DW145" s="68">
        <f t="shared" ref="DW145:DW176" si="507">CJ145/$CF145*100</f>
        <v>0.24471346931724944</v>
      </c>
      <c r="DX145" s="68">
        <f t="shared" ref="DX145:DX176" si="508">CK145/$CF145*100</f>
        <v>6.0458621831320447E-2</v>
      </c>
      <c r="DY145" s="68">
        <f t="shared" ref="DY145:DY176" si="509">CL145/$CF145*100</f>
        <v>1.151592796787056E-2</v>
      </c>
      <c r="DZ145" s="68">
        <f t="shared" ref="DZ145:DZ176" si="510">CM145/$CF145*100</f>
        <v>3.0229310915660224E-2</v>
      </c>
      <c r="EA145" s="68">
        <f t="shared" ref="EA145:EA176" si="511">CN145/$CF145*100</f>
        <v>0.16266248254617166</v>
      </c>
      <c r="EB145" s="68">
        <f t="shared" ref="EB145:EB176" si="512">CO145/$CF145*100</f>
        <v>3.1668801911644041E-2</v>
      </c>
      <c r="EC145" s="68">
        <f t="shared" ref="EC145:EC176" si="513">CP145/$CF145*100</f>
        <v>4.3184729879514605E-3</v>
      </c>
      <c r="ED145" s="68">
        <f t="shared" ref="ED145:ED176" si="514">CQ145/$CF145*100</f>
        <v>4.3184729879514605E-3</v>
      </c>
      <c r="EE145" s="68">
        <f t="shared" ref="EE145:EE176" si="515">CR145/$CF145*100</f>
        <v>0.11659877067468943</v>
      </c>
      <c r="EF145" s="68">
        <f t="shared" ref="EF145:EF176" si="516">CS145/$CF145*100</f>
        <v>3.8866256891563145E-2</v>
      </c>
      <c r="EG145" s="68">
        <f t="shared" ref="EG145:EG176" si="517">CT145/$CF145*100</f>
        <v>1.871338294778966E-2</v>
      </c>
      <c r="EH145" s="68">
        <f t="shared" ref="EH145:EH176" si="518">CU145/$CF145*100</f>
        <v>1.7273891951805842E-2</v>
      </c>
      <c r="EI145" s="68">
        <f t="shared" ref="EI145:EI176" si="519">CV145/$CF145*100</f>
        <v>3.8866256891563145E-2</v>
      </c>
      <c r="EJ145" s="68">
        <f t="shared" si="441"/>
        <v>0</v>
      </c>
      <c r="EK145" s="68">
        <f t="shared" si="441"/>
        <v>0.15690451856223639</v>
      </c>
      <c r="EL145" s="68">
        <f t="shared" si="441"/>
        <v>3.0229310915660224E-2</v>
      </c>
      <c r="EM145" s="68">
        <f t="shared" si="441"/>
        <v>9.0687932746980671E-2</v>
      </c>
      <c r="EN145" s="68">
        <f t="shared" si="441"/>
        <v>1.0076436971886741E-2</v>
      </c>
      <c r="EO145" s="68">
        <f t="shared" si="441"/>
        <v>6.6216585815255732E-2</v>
      </c>
      <c r="EP145" s="68">
        <f t="shared" ref="EP145:EP176" si="520">DC145/$CF145*100</f>
        <v>2.303185593574112E-2</v>
      </c>
      <c r="EQ145" s="68">
        <f t="shared" ref="EQ145:EQ176" si="521">DD145/$CF145*100</f>
        <v>8.3490477767061561E-2</v>
      </c>
      <c r="ER145" s="68">
        <f t="shared" si="371"/>
        <v>0.11947775266665708</v>
      </c>
      <c r="ES145" s="68">
        <f t="shared" si="475"/>
        <v>0</v>
      </c>
      <c r="ET145" s="68">
        <f t="shared" si="476"/>
        <v>0.10652233370280269</v>
      </c>
      <c r="EU145" s="68">
        <f t="shared" si="477"/>
        <v>4.7503202867466066E-2</v>
      </c>
      <c r="EV145" s="68">
        <f t="shared" si="478"/>
        <v>2.1592364939757303E-2</v>
      </c>
      <c r="EW145" s="68">
        <f t="shared" si="479"/>
        <v>0</v>
      </c>
      <c r="EX145" s="67">
        <f t="shared" si="501"/>
        <v>0</v>
      </c>
      <c r="EY145" s="68">
        <f t="shared" si="502"/>
        <v>0.11228029768673797</v>
      </c>
      <c r="EZ145" s="68">
        <f t="shared" si="503"/>
        <v>0.11228029768673797</v>
      </c>
      <c r="FA145" s="67"/>
      <c r="FB145" s="68">
        <f t="shared" si="399"/>
        <v>2.303185593574112E-2</v>
      </c>
      <c r="FC145" s="68">
        <f t="shared" si="399"/>
        <v>5.1821675855417526E-2</v>
      </c>
      <c r="FD145" s="68">
        <f t="shared" si="399"/>
        <v>0.10076436971886742</v>
      </c>
      <c r="FE145" s="68">
        <f t="shared" si="399"/>
        <v>4.3184729879514605E-2</v>
      </c>
      <c r="FF145" s="67">
        <f t="shared" si="399"/>
        <v>5.7579639839352801E-3</v>
      </c>
      <c r="FG145" s="67">
        <f t="shared" si="451"/>
        <v>-2.1959079299032833E-2</v>
      </c>
      <c r="FH145" s="68">
        <f t="shared" si="452"/>
        <v>-2.380210385280862E-2</v>
      </c>
      <c r="FI145" s="68">
        <f t="shared" si="453"/>
        <v>1.6513096792136459E-2</v>
      </c>
      <c r="FJ145" s="68">
        <f t="shared" si="454"/>
        <v>3.6517196074504849E-2</v>
      </c>
      <c r="FK145" s="68">
        <f t="shared" si="455"/>
        <v>-4.2124887529695829E-3</v>
      </c>
      <c r="FL145" s="68">
        <f t="shared" si="456"/>
        <v>1.0982525263469788E-2</v>
      </c>
      <c r="FM145" s="68">
        <f t="shared" si="457"/>
        <v>1.7579902200938011E-2</v>
      </c>
      <c r="FN145" s="68">
        <f t="shared" si="458"/>
        <v>1.5918989977592335E-2</v>
      </c>
      <c r="FO145" s="68">
        <f t="shared" si="459"/>
        <v>0.29315261661583214</v>
      </c>
      <c r="FP145" s="68">
        <f t="shared" si="460"/>
        <v>1.9586133570347657E-2</v>
      </c>
      <c r="FQ145" s="68">
        <f t="shared" si="461"/>
        <v>1.1149213608595028E-2</v>
      </c>
      <c r="FR145" s="68">
        <f t="shared" si="462"/>
        <v>0.14213344148572454</v>
      </c>
      <c r="FS145" s="68">
        <f t="shared" si="463"/>
        <v>-2.3062703906350859E-3</v>
      </c>
      <c r="FT145" s="68">
        <f t="shared" si="464"/>
        <v>9.7276362963314225E-4</v>
      </c>
      <c r="FU145" s="68">
        <f t="shared" si="465"/>
        <v>-1.0243125317011985E-2</v>
      </c>
      <c r="FV145" s="68">
        <f t="shared" si="338"/>
        <v>1.0349109551993863E-2</v>
      </c>
      <c r="FW145" s="68">
        <f t="shared" si="338"/>
        <v>0</v>
      </c>
      <c r="FX145" s="68">
        <f t="shared" si="338"/>
        <v>-8.2149926981273103E-4</v>
      </c>
      <c r="FY145" s="68">
        <f t="shared" si="338"/>
        <v>1.3361442220061699E-2</v>
      </c>
      <c r="FZ145" s="68">
        <f t="shared" si="338"/>
        <v>2.1181868322982522E-3</v>
      </c>
      <c r="GA145" s="68">
        <f t="shared" si="338"/>
        <v>-3.0456703370928826E-3</v>
      </c>
      <c r="GB145" s="68">
        <f t="shared" si="338"/>
        <v>-3.2468905968245219E-2</v>
      </c>
      <c r="GC145" s="68">
        <f t="shared" si="444"/>
        <v>2.6183510507815887E-2</v>
      </c>
      <c r="GD145" s="68">
        <f t="shared" si="445"/>
        <v>2.2848751774234982E-3</v>
      </c>
      <c r="GE145" s="68">
        <f t="shared" si="446"/>
        <v>0.11113139295458144</v>
      </c>
      <c r="GF145" s="68">
        <f t="shared" si="447"/>
        <v>2.8123066539175435E-3</v>
      </c>
      <c r="GG145" s="68">
        <f t="shared" si="448"/>
        <v>2.8468385685239364E-2</v>
      </c>
      <c r="GH145" s="68">
        <f t="shared" si="449"/>
        <v>-9.5370630395792341E-3</v>
      </c>
      <c r="GI145" s="68">
        <f t="shared" si="450"/>
        <v>2.3122416185418146E-3</v>
      </c>
      <c r="GJ145" s="68">
        <f t="shared" si="471"/>
        <v>8.4369199617526282E-3</v>
      </c>
      <c r="GK145" s="67">
        <f t="shared" si="472"/>
        <v>1.4061533269587717E-3</v>
      </c>
      <c r="GL145" s="68">
        <f t="shared" si="473"/>
        <v>7.0519634817902327E-2</v>
      </c>
      <c r="GM145" s="68">
        <f t="shared" si="474"/>
        <v>8.6488884317163783E-3</v>
      </c>
      <c r="GN145" s="67"/>
      <c r="GO145" s="68">
        <f t="shared" si="377"/>
        <v>1.7746590546063257E-2</v>
      </c>
      <c r="GP145" s="68">
        <f t="shared" si="377"/>
        <v>-1.8073996008407013E-2</v>
      </c>
      <c r="GQ145" s="68">
        <f t="shared" si="377"/>
        <v>4.26632696309273E-2</v>
      </c>
      <c r="GR145" s="68">
        <f t="shared" si="377"/>
        <v>1.7279863179712571E-2</v>
      </c>
      <c r="GS145" s="67">
        <f t="shared" si="377"/>
        <v>-1.539504003058966E-3</v>
      </c>
    </row>
    <row r="146" spans="1:201" s="71" customFormat="1" x14ac:dyDescent="0.15">
      <c r="A146" s="64">
        <v>1</v>
      </c>
      <c r="B146" s="64" t="s">
        <v>803</v>
      </c>
      <c r="C146" s="64" t="s">
        <v>804</v>
      </c>
      <c r="D146" s="64" t="s">
        <v>805</v>
      </c>
      <c r="E146" s="64">
        <v>112081</v>
      </c>
      <c r="F146" s="65">
        <v>5</v>
      </c>
      <c r="G146" s="66">
        <v>433</v>
      </c>
      <c r="H146" s="66">
        <v>44</v>
      </c>
      <c r="I146" s="66">
        <v>424</v>
      </c>
      <c r="J146" s="66">
        <v>70</v>
      </c>
      <c r="K146" s="66">
        <v>24</v>
      </c>
      <c r="L146" s="66">
        <v>43</v>
      </c>
      <c r="M146" s="66">
        <v>139</v>
      </c>
      <c r="N146" s="66">
        <v>507</v>
      </c>
      <c r="O146" s="66">
        <v>11</v>
      </c>
      <c r="P146" s="66">
        <v>28</v>
      </c>
      <c r="Q146" s="66">
        <v>402</v>
      </c>
      <c r="R146" s="66">
        <v>45</v>
      </c>
      <c r="S146" s="66">
        <v>34</v>
      </c>
      <c r="T146" s="66">
        <v>19</v>
      </c>
      <c r="U146" s="66">
        <v>70</v>
      </c>
      <c r="V146" s="66">
        <v>0</v>
      </c>
      <c r="W146" s="66">
        <v>157</v>
      </c>
      <c r="X146" s="66">
        <v>65</v>
      </c>
      <c r="Y146" s="66">
        <v>95</v>
      </c>
      <c r="Z146" s="66">
        <v>11</v>
      </c>
      <c r="AA146" s="66">
        <v>52</v>
      </c>
      <c r="AB146" s="66">
        <v>67</v>
      </c>
      <c r="AC146" s="66">
        <v>124</v>
      </c>
      <c r="AD146" s="66">
        <v>250</v>
      </c>
      <c r="AE146" s="66">
        <v>9</v>
      </c>
      <c r="AF146" s="66">
        <v>360</v>
      </c>
      <c r="AG146" s="66">
        <v>44</v>
      </c>
      <c r="AH146" s="66">
        <v>15</v>
      </c>
      <c r="AI146" s="66">
        <v>5</v>
      </c>
      <c r="AJ146" s="65">
        <v>2</v>
      </c>
      <c r="AK146" s="66">
        <v>99</v>
      </c>
      <c r="AL146" s="66">
        <v>73</v>
      </c>
      <c r="AM146" s="65">
        <v>4</v>
      </c>
      <c r="AN146" s="66">
        <v>37</v>
      </c>
      <c r="AO146" s="66">
        <v>150</v>
      </c>
      <c r="AP146" s="66">
        <v>104</v>
      </c>
      <c r="AQ146" s="66">
        <v>47</v>
      </c>
      <c r="AR146" s="65">
        <v>4</v>
      </c>
      <c r="AS146" s="67">
        <f t="shared" si="480"/>
        <v>4.4610594123892537E-3</v>
      </c>
      <c r="AT146" s="68">
        <f t="shared" si="481"/>
        <v>0.3863277451129094</v>
      </c>
      <c r="AU146" s="68">
        <f t="shared" si="482"/>
        <v>3.9257322829025436E-2</v>
      </c>
      <c r="AV146" s="68">
        <f t="shared" si="483"/>
        <v>0.37829783817060875</v>
      </c>
      <c r="AW146" s="68">
        <f t="shared" si="484"/>
        <v>6.2454831773449557E-2</v>
      </c>
      <c r="AX146" s="68">
        <f t="shared" si="485"/>
        <v>2.1413085179468421E-2</v>
      </c>
      <c r="AY146" s="68">
        <f t="shared" si="486"/>
        <v>3.8365110946547584E-2</v>
      </c>
      <c r="AZ146" s="68">
        <f t="shared" si="487"/>
        <v>0.12401745166442125</v>
      </c>
      <c r="BA146" s="68">
        <f t="shared" si="488"/>
        <v>0.45235142441627041</v>
      </c>
      <c r="BB146" s="68">
        <f t="shared" si="489"/>
        <v>9.814330707256359E-3</v>
      </c>
      <c r="BC146" s="68">
        <f t="shared" si="490"/>
        <v>2.4981932709379824E-2</v>
      </c>
      <c r="BD146" s="68">
        <f t="shared" si="491"/>
        <v>0.35866917675609605</v>
      </c>
      <c r="BE146" s="68">
        <f t="shared" si="492"/>
        <v>4.0149534711503287E-2</v>
      </c>
      <c r="BF146" s="68">
        <f t="shared" si="493"/>
        <v>3.033520400424693E-2</v>
      </c>
      <c r="BG146" s="68">
        <f t="shared" si="494"/>
        <v>1.6952025767079167E-2</v>
      </c>
      <c r="BH146" s="68">
        <f t="shared" si="495"/>
        <v>6.2454831773449557E-2</v>
      </c>
      <c r="BI146" s="68">
        <f t="shared" si="496"/>
        <v>0</v>
      </c>
      <c r="BJ146" s="68">
        <f t="shared" si="497"/>
        <v>0.14007726554902258</v>
      </c>
      <c r="BK146" s="68">
        <f t="shared" si="498"/>
        <v>5.7993772361060306E-2</v>
      </c>
      <c r="BL146" s="68">
        <f t="shared" si="499"/>
        <v>8.476012883539584E-2</v>
      </c>
      <c r="BM146" s="68">
        <f t="shared" si="500"/>
        <v>9.814330707256359E-3</v>
      </c>
      <c r="BN146" s="68">
        <f t="shared" si="466"/>
        <v>4.6395017888848242E-2</v>
      </c>
      <c r="BO146" s="68">
        <f t="shared" si="467"/>
        <v>5.9778196126016002E-2</v>
      </c>
      <c r="BP146" s="68">
        <f t="shared" si="468"/>
        <v>0.11063427342725352</v>
      </c>
      <c r="BQ146" s="68">
        <f t="shared" si="469"/>
        <v>0.22305297061946272</v>
      </c>
      <c r="BR146" s="68">
        <f t="shared" si="469"/>
        <v>8.0299069423006575E-3</v>
      </c>
      <c r="BS146" s="68">
        <f t="shared" si="469"/>
        <v>0.3211962776920263</v>
      </c>
      <c r="BT146" s="68">
        <f t="shared" si="469"/>
        <v>3.9257322829025436E-2</v>
      </c>
      <c r="BU146" s="68">
        <f t="shared" si="469"/>
        <v>1.3383178237167762E-2</v>
      </c>
      <c r="BV146" s="68">
        <f t="shared" si="469"/>
        <v>4.4610594123892537E-3</v>
      </c>
      <c r="BW146" s="67">
        <f t="shared" si="469"/>
        <v>1.7844237649557017E-3</v>
      </c>
      <c r="BX146" s="68">
        <f t="shared" si="470"/>
        <v>8.8328976365307232E-2</v>
      </c>
      <c r="BY146" s="68">
        <f t="shared" si="424"/>
        <v>6.5131467420883105E-2</v>
      </c>
      <c r="BZ146" s="67">
        <f t="shared" si="424"/>
        <v>3.5688475299114034E-3</v>
      </c>
      <c r="CA146" s="68">
        <f t="shared" si="424"/>
        <v>3.3011839651680482E-2</v>
      </c>
      <c r="CB146" s="68">
        <f t="shared" si="352"/>
        <v>0.13383178237167764</v>
      </c>
      <c r="CC146" s="68">
        <f t="shared" si="352"/>
        <v>9.2790035777696483E-2</v>
      </c>
      <c r="CD146" s="68">
        <f t="shared" si="352"/>
        <v>4.1933958476458991E-2</v>
      </c>
      <c r="CE146" s="67">
        <f t="shared" si="352"/>
        <v>3.5688475299114034E-3</v>
      </c>
      <c r="CF146" s="64">
        <v>110099</v>
      </c>
      <c r="CG146" s="69">
        <v>36</v>
      </c>
      <c r="CH146" s="70">
        <v>500</v>
      </c>
      <c r="CI146" s="70">
        <v>60</v>
      </c>
      <c r="CJ146" s="70">
        <v>412</v>
      </c>
      <c r="CK146" s="70">
        <v>82</v>
      </c>
      <c r="CL146" s="70">
        <v>0</v>
      </c>
      <c r="CM146" s="70">
        <v>31</v>
      </c>
      <c r="CN146" s="70">
        <v>109</v>
      </c>
      <c r="CO146" s="70">
        <v>118</v>
      </c>
      <c r="CP146" s="70">
        <v>4</v>
      </c>
      <c r="CQ146" s="70">
        <v>19</v>
      </c>
      <c r="CR146" s="70">
        <v>206</v>
      </c>
      <c r="CS146" s="70">
        <v>23</v>
      </c>
      <c r="CT146" s="70">
        <v>17</v>
      </c>
      <c r="CU146" s="70">
        <v>23</v>
      </c>
      <c r="CV146" s="70">
        <v>65</v>
      </c>
      <c r="CW146" s="70">
        <v>0</v>
      </c>
      <c r="CX146" s="70">
        <v>95</v>
      </c>
      <c r="CY146" s="70">
        <v>30</v>
      </c>
      <c r="CZ146" s="70">
        <v>88</v>
      </c>
      <c r="DA146" s="70">
        <v>7</v>
      </c>
      <c r="DB146" s="70">
        <v>131</v>
      </c>
      <c r="DC146" s="70">
        <v>21</v>
      </c>
      <c r="DD146" s="70">
        <v>106</v>
      </c>
      <c r="DE146" s="70">
        <v>122</v>
      </c>
      <c r="DF146" s="70">
        <v>0</v>
      </c>
      <c r="DG146" s="70">
        <v>261</v>
      </c>
      <c r="DH146" s="70">
        <v>32</v>
      </c>
      <c r="DI146" s="70">
        <v>6</v>
      </c>
      <c r="DJ146" s="70">
        <v>0</v>
      </c>
      <c r="DK146" s="69">
        <v>0</v>
      </c>
      <c r="DL146" s="70">
        <v>83</v>
      </c>
      <c r="DM146" s="70">
        <v>51</v>
      </c>
      <c r="DN146" s="69"/>
      <c r="DO146" s="70">
        <v>23</v>
      </c>
      <c r="DP146" s="70">
        <v>161</v>
      </c>
      <c r="DQ146" s="70">
        <v>89</v>
      </c>
      <c r="DR146" s="70">
        <v>52</v>
      </c>
      <c r="DS146" s="69">
        <v>0</v>
      </c>
      <c r="DT146" s="67">
        <f t="shared" si="504"/>
        <v>3.2697844667072366E-2</v>
      </c>
      <c r="DU146" s="68">
        <f t="shared" si="505"/>
        <v>0.45413673148711614</v>
      </c>
      <c r="DV146" s="68">
        <f t="shared" si="506"/>
        <v>5.449640777845393E-2</v>
      </c>
      <c r="DW146" s="68">
        <f t="shared" si="507"/>
        <v>0.37420866674538367</v>
      </c>
      <c r="DX146" s="68">
        <f t="shared" si="508"/>
        <v>7.4478423963887042E-2</v>
      </c>
      <c r="DY146" s="68">
        <f t="shared" si="509"/>
        <v>0</v>
      </c>
      <c r="DZ146" s="68">
        <f t="shared" si="510"/>
        <v>2.8156477352201201E-2</v>
      </c>
      <c r="EA146" s="68">
        <f t="shared" si="511"/>
        <v>9.9001807464191321E-2</v>
      </c>
      <c r="EB146" s="68">
        <f t="shared" si="512"/>
        <v>0.10717626863095941</v>
      </c>
      <c r="EC146" s="68">
        <f t="shared" si="513"/>
        <v>3.6330938518969293E-3</v>
      </c>
      <c r="ED146" s="68">
        <f t="shared" si="514"/>
        <v>1.7257195796510413E-2</v>
      </c>
      <c r="EE146" s="68">
        <f t="shared" si="515"/>
        <v>0.18710433337269183</v>
      </c>
      <c r="EF146" s="68">
        <f t="shared" si="516"/>
        <v>2.0890289648407345E-2</v>
      </c>
      <c r="EG146" s="68">
        <f t="shared" si="517"/>
        <v>1.5440648870561948E-2</v>
      </c>
      <c r="EH146" s="68">
        <f t="shared" si="518"/>
        <v>2.0890289648407345E-2</v>
      </c>
      <c r="EI146" s="68">
        <f t="shared" si="519"/>
        <v>5.9037775093325105E-2</v>
      </c>
      <c r="EJ146" s="68">
        <f t="shared" si="441"/>
        <v>0</v>
      </c>
      <c r="EK146" s="68">
        <f t="shared" si="441"/>
        <v>8.6285978982552067E-2</v>
      </c>
      <c r="EL146" s="68">
        <f t="shared" si="441"/>
        <v>2.7248203889226965E-2</v>
      </c>
      <c r="EM146" s="68">
        <f t="shared" si="441"/>
        <v>7.9928064741732432E-2</v>
      </c>
      <c r="EN146" s="68">
        <f t="shared" si="441"/>
        <v>6.3579142408196256E-3</v>
      </c>
      <c r="EO146" s="68">
        <f t="shared" si="441"/>
        <v>0.11898382364962444</v>
      </c>
      <c r="EP146" s="68">
        <f t="shared" si="520"/>
        <v>1.9073742722458879E-2</v>
      </c>
      <c r="EQ146" s="68">
        <f t="shared" si="521"/>
        <v>9.6276987075268619E-2</v>
      </c>
      <c r="ER146" s="68">
        <f t="shared" si="371"/>
        <v>0.11080936248285633</v>
      </c>
      <c r="ES146" s="68">
        <f t="shared" si="475"/>
        <v>0</v>
      </c>
      <c r="ET146" s="68">
        <f t="shared" si="476"/>
        <v>0.23705937383627462</v>
      </c>
      <c r="EU146" s="68">
        <f t="shared" si="477"/>
        <v>2.9064750815175434E-2</v>
      </c>
      <c r="EV146" s="68">
        <f t="shared" si="478"/>
        <v>5.4496407778453935E-3</v>
      </c>
      <c r="EW146" s="68">
        <f t="shared" si="479"/>
        <v>0</v>
      </c>
      <c r="EX146" s="67">
        <f t="shared" si="501"/>
        <v>0</v>
      </c>
      <c r="EY146" s="68">
        <f t="shared" si="502"/>
        <v>7.5386697426861285E-2</v>
      </c>
      <c r="EZ146" s="68">
        <f t="shared" si="503"/>
        <v>4.6321946611685844E-2</v>
      </c>
      <c r="FA146" s="67"/>
      <c r="FB146" s="68">
        <f t="shared" si="399"/>
        <v>2.0890289648407345E-2</v>
      </c>
      <c r="FC146" s="68">
        <f t="shared" si="399"/>
        <v>0.14623202753885139</v>
      </c>
      <c r="FD146" s="68">
        <f t="shared" si="399"/>
        <v>8.0836338204706676E-2</v>
      </c>
      <c r="FE146" s="68">
        <f t="shared" si="399"/>
        <v>4.723022007466008E-2</v>
      </c>
      <c r="FF146" s="67">
        <f t="shared" si="399"/>
        <v>0</v>
      </c>
      <c r="FG146" s="67">
        <f t="shared" si="451"/>
        <v>-2.8236785254683112E-2</v>
      </c>
      <c r="FH146" s="68">
        <f t="shared" si="452"/>
        <v>-6.7808986374206737E-2</v>
      </c>
      <c r="FI146" s="68">
        <f t="shared" si="453"/>
        <v>-1.5239084949428494E-2</v>
      </c>
      <c r="FJ146" s="68">
        <f t="shared" si="454"/>
        <v>4.0891714252250799E-3</v>
      </c>
      <c r="FK146" s="68">
        <f t="shared" si="455"/>
        <v>-1.2023592190437485E-2</v>
      </c>
      <c r="FL146" s="68">
        <f t="shared" si="456"/>
        <v>2.1413085179468421E-2</v>
      </c>
      <c r="FM146" s="68">
        <f t="shared" si="457"/>
        <v>1.0208633594346383E-2</v>
      </c>
      <c r="FN146" s="68">
        <f t="shared" si="458"/>
        <v>2.5015644200229933E-2</v>
      </c>
      <c r="FO146" s="68">
        <f t="shared" si="459"/>
        <v>0.34517515578531099</v>
      </c>
      <c r="FP146" s="68">
        <f t="shared" si="460"/>
        <v>6.1812368553594297E-3</v>
      </c>
      <c r="FQ146" s="68">
        <f t="shared" si="461"/>
        <v>7.7247369128694114E-3</v>
      </c>
      <c r="FR146" s="68">
        <f t="shared" si="462"/>
        <v>0.17156484338340422</v>
      </c>
      <c r="FS146" s="68">
        <f t="shared" si="463"/>
        <v>1.9259245063095943E-2</v>
      </c>
      <c r="FT146" s="68">
        <f t="shared" si="464"/>
        <v>1.4894555133684982E-2</v>
      </c>
      <c r="FU146" s="68">
        <f t="shared" si="465"/>
        <v>-3.938263881328178E-3</v>
      </c>
      <c r="FV146" s="68">
        <f t="shared" ref="FV146:FV177" si="522">BH146-EI146</f>
        <v>3.4170566801244515E-3</v>
      </c>
      <c r="FW146" s="68">
        <f t="shared" ref="FW146:FW177" si="523">BI146-EJ146</f>
        <v>0</v>
      </c>
      <c r="FX146" s="68">
        <f t="shared" ref="FX146:FX177" si="524">BJ146-EK146</f>
        <v>5.3791286566470517E-2</v>
      </c>
      <c r="FY146" s="68">
        <f t="shared" ref="FY146:FY177" si="525">BK146-EL146</f>
        <v>3.0745568471833341E-2</v>
      </c>
      <c r="FZ146" s="68">
        <f t="shared" ref="FZ146:FZ177" si="526">BL146-EM146</f>
        <v>4.8320640936634074E-3</v>
      </c>
      <c r="GA146" s="68">
        <f t="shared" ref="GA146:GA177" si="527">BM146-EN146</f>
        <v>3.4564164664367333E-3</v>
      </c>
      <c r="GB146" s="68">
        <f t="shared" ref="GB146:GB177" si="528">BN146-EO146</f>
        <v>-7.2588805760776198E-2</v>
      </c>
      <c r="GC146" s="68">
        <f t="shared" si="444"/>
        <v>4.070445340355712E-2</v>
      </c>
      <c r="GD146" s="68">
        <f t="shared" si="445"/>
        <v>1.4357286351984896E-2</v>
      </c>
      <c r="GE146" s="68">
        <f t="shared" si="446"/>
        <v>0.11224360813660639</v>
      </c>
      <c r="GF146" s="68">
        <f t="shared" si="447"/>
        <v>8.0299069423006575E-3</v>
      </c>
      <c r="GG146" s="68">
        <f t="shared" si="448"/>
        <v>8.4136903855751677E-2</v>
      </c>
      <c r="GH146" s="68">
        <f t="shared" si="449"/>
        <v>1.0192572013850001E-2</v>
      </c>
      <c r="GI146" s="68">
        <f t="shared" si="450"/>
        <v>7.9335374593223693E-3</v>
      </c>
      <c r="GJ146" s="68">
        <f t="shared" si="471"/>
        <v>4.4610594123892537E-3</v>
      </c>
      <c r="GK146" s="67">
        <f t="shared" si="472"/>
        <v>1.7844237649557017E-3</v>
      </c>
      <c r="GL146" s="68">
        <f t="shared" si="473"/>
        <v>1.2942278938445947E-2</v>
      </c>
      <c r="GM146" s="68">
        <f t="shared" si="474"/>
        <v>1.8809520809197261E-2</v>
      </c>
      <c r="GN146" s="67"/>
      <c r="GO146" s="68">
        <f t="shared" si="377"/>
        <v>1.2121550003273137E-2</v>
      </c>
      <c r="GP146" s="68">
        <f t="shared" si="377"/>
        <v>-1.2400245167173751E-2</v>
      </c>
      <c r="GQ146" s="68">
        <f t="shared" si="377"/>
        <v>1.1953697572989808E-2</v>
      </c>
      <c r="GR146" s="68">
        <f t="shared" si="377"/>
        <v>-5.2962615982010894E-3</v>
      </c>
      <c r="GS146" s="67">
        <f t="shared" si="377"/>
        <v>3.5688475299114034E-3</v>
      </c>
    </row>
    <row r="147" spans="1:201" s="71" customFormat="1" x14ac:dyDescent="0.15">
      <c r="A147" s="64">
        <v>1</v>
      </c>
      <c r="B147" s="64" t="s">
        <v>806</v>
      </c>
      <c r="C147" s="64" t="s">
        <v>807</v>
      </c>
      <c r="D147" s="64" t="s">
        <v>808</v>
      </c>
      <c r="E147" s="64">
        <v>90892</v>
      </c>
      <c r="F147" s="65">
        <v>27</v>
      </c>
      <c r="G147" s="66">
        <v>455</v>
      </c>
      <c r="H147" s="66">
        <v>73</v>
      </c>
      <c r="I147" s="66">
        <v>266</v>
      </c>
      <c r="J147" s="66">
        <v>90</v>
      </c>
      <c r="K147" s="66">
        <v>23</v>
      </c>
      <c r="L147" s="66">
        <v>46</v>
      </c>
      <c r="M147" s="66">
        <v>146</v>
      </c>
      <c r="N147" s="66">
        <v>326</v>
      </c>
      <c r="O147" s="66">
        <v>15</v>
      </c>
      <c r="P147" s="66">
        <v>14</v>
      </c>
      <c r="Q147" s="66">
        <v>271</v>
      </c>
      <c r="R147" s="66">
        <v>38</v>
      </c>
      <c r="S147" s="66">
        <v>23</v>
      </c>
      <c r="T147" s="66">
        <v>19</v>
      </c>
      <c r="U147" s="66">
        <v>45</v>
      </c>
      <c r="V147" s="66">
        <v>0</v>
      </c>
      <c r="W147" s="66">
        <v>167</v>
      </c>
      <c r="X147" s="66">
        <v>42</v>
      </c>
      <c r="Y147" s="66">
        <v>71</v>
      </c>
      <c r="Z147" s="66">
        <v>29</v>
      </c>
      <c r="AA147" s="66">
        <v>47</v>
      </c>
      <c r="AB147" s="66">
        <v>63</v>
      </c>
      <c r="AC147" s="66">
        <v>67</v>
      </c>
      <c r="AD147" s="66">
        <v>287</v>
      </c>
      <c r="AE147" s="66">
        <v>1</v>
      </c>
      <c r="AF147" s="66">
        <v>107</v>
      </c>
      <c r="AG147" s="66">
        <v>32</v>
      </c>
      <c r="AH147" s="66">
        <v>21</v>
      </c>
      <c r="AI147" s="66">
        <v>10</v>
      </c>
      <c r="AJ147" s="65">
        <v>2</v>
      </c>
      <c r="AK147" s="66">
        <v>124</v>
      </c>
      <c r="AL147" s="66">
        <v>77</v>
      </c>
      <c r="AM147" s="65">
        <v>13</v>
      </c>
      <c r="AN147" s="66">
        <v>38</v>
      </c>
      <c r="AO147" s="66">
        <v>42</v>
      </c>
      <c r="AP147" s="66">
        <v>99</v>
      </c>
      <c r="AQ147" s="66">
        <v>42</v>
      </c>
      <c r="AR147" s="65">
        <v>3</v>
      </c>
      <c r="AS147" s="67">
        <f t="shared" si="480"/>
        <v>2.9705584649914185E-2</v>
      </c>
      <c r="AT147" s="68">
        <f t="shared" si="481"/>
        <v>0.50059411169299828</v>
      </c>
      <c r="AU147" s="68">
        <f t="shared" si="482"/>
        <v>8.0315099238656859E-2</v>
      </c>
      <c r="AV147" s="68">
        <f t="shared" si="483"/>
        <v>0.29265501914359898</v>
      </c>
      <c r="AW147" s="68">
        <f t="shared" si="484"/>
        <v>9.9018615499713941E-2</v>
      </c>
      <c r="AX147" s="68">
        <f t="shared" si="485"/>
        <v>2.530475729437134E-2</v>
      </c>
      <c r="AY147" s="68">
        <f t="shared" si="486"/>
        <v>5.0609514588742681E-2</v>
      </c>
      <c r="AZ147" s="68">
        <f t="shared" si="487"/>
        <v>0.16063019847731372</v>
      </c>
      <c r="BA147" s="68">
        <f t="shared" si="488"/>
        <v>0.35866742947674163</v>
      </c>
      <c r="BB147" s="68">
        <f t="shared" si="489"/>
        <v>1.6503102583285658E-2</v>
      </c>
      <c r="BC147" s="68">
        <f t="shared" si="490"/>
        <v>1.5402895744399948E-2</v>
      </c>
      <c r="BD147" s="68">
        <f t="shared" si="491"/>
        <v>0.29815605333802758</v>
      </c>
      <c r="BE147" s="68">
        <f t="shared" si="492"/>
        <v>4.1807859877656998E-2</v>
      </c>
      <c r="BF147" s="68">
        <f t="shared" si="493"/>
        <v>2.530475729437134E-2</v>
      </c>
      <c r="BG147" s="68">
        <f t="shared" si="494"/>
        <v>2.0903929938828499E-2</v>
      </c>
      <c r="BH147" s="68">
        <f t="shared" si="495"/>
        <v>4.9509307749856971E-2</v>
      </c>
      <c r="BI147" s="68">
        <f t="shared" si="496"/>
        <v>0</v>
      </c>
      <c r="BJ147" s="68">
        <f t="shared" si="497"/>
        <v>0.18373454209391366</v>
      </c>
      <c r="BK147" s="68">
        <f t="shared" si="498"/>
        <v>4.620868723319984E-2</v>
      </c>
      <c r="BL147" s="68">
        <f t="shared" si="499"/>
        <v>7.8114685560885438E-2</v>
      </c>
      <c r="BM147" s="68">
        <f t="shared" si="500"/>
        <v>3.1905998327685606E-2</v>
      </c>
      <c r="BN147" s="68">
        <f t="shared" si="466"/>
        <v>5.1709721427628391E-2</v>
      </c>
      <c r="BO147" s="68">
        <f t="shared" si="467"/>
        <v>6.9313030849799756E-2</v>
      </c>
      <c r="BP147" s="68">
        <f t="shared" si="468"/>
        <v>7.3713858205342597E-2</v>
      </c>
      <c r="BQ147" s="68">
        <f t="shared" si="469"/>
        <v>0.31575936276019895</v>
      </c>
      <c r="BR147" s="68">
        <f t="shared" si="469"/>
        <v>1.1002068388857105E-3</v>
      </c>
      <c r="BS147" s="68">
        <f t="shared" si="469"/>
        <v>0.11772213176077104</v>
      </c>
      <c r="BT147" s="68">
        <f t="shared" si="469"/>
        <v>3.5206618844342737E-2</v>
      </c>
      <c r="BU147" s="68">
        <f t="shared" si="469"/>
        <v>2.310434361659992E-2</v>
      </c>
      <c r="BV147" s="68">
        <f t="shared" si="469"/>
        <v>1.1002068388857105E-2</v>
      </c>
      <c r="BW147" s="67">
        <f t="shared" si="469"/>
        <v>2.200413677771421E-3</v>
      </c>
      <c r="BX147" s="68">
        <f t="shared" si="470"/>
        <v>0.13642564802182811</v>
      </c>
      <c r="BY147" s="68">
        <f t="shared" si="424"/>
        <v>8.47159265941997E-2</v>
      </c>
      <c r="BZ147" s="67">
        <f t="shared" si="424"/>
        <v>1.4302688905514237E-2</v>
      </c>
      <c r="CA147" s="68">
        <f t="shared" si="424"/>
        <v>4.1807859877656998E-2</v>
      </c>
      <c r="CB147" s="68">
        <f t="shared" si="352"/>
        <v>4.620868723319984E-2</v>
      </c>
      <c r="CC147" s="68">
        <f t="shared" si="352"/>
        <v>0.10892047704968534</v>
      </c>
      <c r="CD147" s="68">
        <f t="shared" si="352"/>
        <v>4.620868723319984E-2</v>
      </c>
      <c r="CE147" s="67">
        <f t="shared" si="352"/>
        <v>3.3006205166571318E-3</v>
      </c>
      <c r="CF147" s="64">
        <v>89433</v>
      </c>
      <c r="CG147" s="69">
        <v>43</v>
      </c>
      <c r="CH147" s="70">
        <v>541</v>
      </c>
      <c r="CI147" s="70">
        <v>43</v>
      </c>
      <c r="CJ147" s="70">
        <v>256</v>
      </c>
      <c r="CK147" s="70">
        <v>111</v>
      </c>
      <c r="CL147" s="70">
        <v>20</v>
      </c>
      <c r="CM147" s="70">
        <v>16</v>
      </c>
      <c r="CN147" s="70">
        <v>129</v>
      </c>
      <c r="CO147" s="70">
        <v>72</v>
      </c>
      <c r="CP147" s="70">
        <v>10</v>
      </c>
      <c r="CQ147" s="70">
        <v>18</v>
      </c>
      <c r="CR147" s="70">
        <v>143</v>
      </c>
      <c r="CS147" s="70">
        <v>26</v>
      </c>
      <c r="CT147" s="70">
        <v>8</v>
      </c>
      <c r="CU147" s="70">
        <v>12</v>
      </c>
      <c r="CV147" s="70">
        <v>23</v>
      </c>
      <c r="CW147" s="70">
        <v>0</v>
      </c>
      <c r="CX147" s="70">
        <v>116</v>
      </c>
      <c r="CY147" s="70">
        <v>47</v>
      </c>
      <c r="CZ147" s="70">
        <v>82</v>
      </c>
      <c r="DA147" s="70">
        <v>25</v>
      </c>
      <c r="DB147" s="70">
        <v>60</v>
      </c>
      <c r="DC147" s="70">
        <v>35</v>
      </c>
      <c r="DD147" s="70">
        <v>68</v>
      </c>
      <c r="DE147" s="70">
        <v>139</v>
      </c>
      <c r="DF147" s="70">
        <v>3</v>
      </c>
      <c r="DG147" s="70">
        <v>83</v>
      </c>
      <c r="DH147" s="70">
        <v>25</v>
      </c>
      <c r="DI147" s="70">
        <v>27</v>
      </c>
      <c r="DJ147" s="70">
        <v>0</v>
      </c>
      <c r="DK147" s="69">
        <v>0</v>
      </c>
      <c r="DL147" s="70">
        <v>95</v>
      </c>
      <c r="DM147" s="70">
        <v>88</v>
      </c>
      <c r="DN147" s="69"/>
      <c r="DO147" s="70">
        <v>32</v>
      </c>
      <c r="DP147" s="70">
        <v>41</v>
      </c>
      <c r="DQ147" s="70">
        <v>86</v>
      </c>
      <c r="DR147" s="70">
        <v>40</v>
      </c>
      <c r="DS147" s="69">
        <v>4</v>
      </c>
      <c r="DT147" s="67">
        <f t="shared" si="504"/>
        <v>4.8080686100209095E-2</v>
      </c>
      <c r="DU147" s="68">
        <f t="shared" si="505"/>
        <v>0.60492212047007254</v>
      </c>
      <c r="DV147" s="68">
        <f t="shared" si="506"/>
        <v>4.8080686100209095E-2</v>
      </c>
      <c r="DW147" s="68">
        <f t="shared" si="507"/>
        <v>0.28624780561984947</v>
      </c>
      <c r="DX147" s="68">
        <f t="shared" si="508"/>
        <v>0.12411525946798162</v>
      </c>
      <c r="DY147" s="68">
        <f t="shared" si="509"/>
        <v>2.2363109814050743E-2</v>
      </c>
      <c r="DZ147" s="68">
        <f t="shared" si="510"/>
        <v>1.7890487851240592E-2</v>
      </c>
      <c r="EA147" s="68">
        <f t="shared" si="511"/>
        <v>0.14424205830062728</v>
      </c>
      <c r="EB147" s="68">
        <f t="shared" si="512"/>
        <v>8.0507195330582676E-2</v>
      </c>
      <c r="EC147" s="68">
        <f t="shared" si="513"/>
        <v>1.1181554907025371E-2</v>
      </c>
      <c r="ED147" s="68">
        <f t="shared" si="514"/>
        <v>2.0126798832645669E-2</v>
      </c>
      <c r="EE147" s="68">
        <f t="shared" si="515"/>
        <v>0.15989623517046281</v>
      </c>
      <c r="EF147" s="68">
        <f t="shared" si="516"/>
        <v>2.9072042758265967E-2</v>
      </c>
      <c r="EG147" s="68">
        <f t="shared" si="517"/>
        <v>8.945243925620296E-3</v>
      </c>
      <c r="EH147" s="68">
        <f t="shared" si="518"/>
        <v>1.3417865888430445E-2</v>
      </c>
      <c r="EI147" s="68">
        <f t="shared" si="519"/>
        <v>2.5717576286158353E-2</v>
      </c>
      <c r="EJ147" s="68">
        <f t="shared" si="441"/>
        <v>0</v>
      </c>
      <c r="EK147" s="68">
        <f t="shared" si="441"/>
        <v>0.12970603692149429</v>
      </c>
      <c r="EL147" s="68">
        <f t="shared" si="441"/>
        <v>5.2553308063019243E-2</v>
      </c>
      <c r="EM147" s="68">
        <f t="shared" si="441"/>
        <v>9.1688750237608044E-2</v>
      </c>
      <c r="EN147" s="68">
        <f t="shared" si="441"/>
        <v>2.7953887267563426E-2</v>
      </c>
      <c r="EO147" s="68">
        <f t="shared" si="441"/>
        <v>6.7089329442152235E-2</v>
      </c>
      <c r="EP147" s="68">
        <f t="shared" si="520"/>
        <v>3.9135442174588801E-2</v>
      </c>
      <c r="EQ147" s="68">
        <f t="shared" si="521"/>
        <v>7.6034573367772515E-2</v>
      </c>
      <c r="ER147" s="68">
        <f t="shared" si="371"/>
        <v>0.15542361320765266</v>
      </c>
      <c r="ES147" s="68">
        <f t="shared" si="475"/>
        <v>3.3544664721076112E-3</v>
      </c>
      <c r="ET147" s="68">
        <f t="shared" si="476"/>
        <v>9.2806905728310574E-2</v>
      </c>
      <c r="EU147" s="68">
        <f t="shared" si="477"/>
        <v>2.7953887267563426E-2</v>
      </c>
      <c r="EV147" s="68">
        <f t="shared" si="478"/>
        <v>3.0190198248968503E-2</v>
      </c>
      <c r="EW147" s="68">
        <f t="shared" si="479"/>
        <v>0</v>
      </c>
      <c r="EX147" s="67">
        <f t="shared" si="501"/>
        <v>0</v>
      </c>
      <c r="EY147" s="68">
        <f t="shared" si="502"/>
        <v>0.10622477161674101</v>
      </c>
      <c r="EZ147" s="68">
        <f t="shared" si="503"/>
        <v>9.8397683181823264E-2</v>
      </c>
      <c r="FA147" s="67"/>
      <c r="FB147" s="68">
        <f t="shared" si="399"/>
        <v>3.5780975702481184E-2</v>
      </c>
      <c r="FC147" s="68">
        <f t="shared" si="399"/>
        <v>4.5844375118804022E-2</v>
      </c>
      <c r="FD147" s="68">
        <f t="shared" si="399"/>
        <v>9.6161372200418191E-2</v>
      </c>
      <c r="FE147" s="68">
        <f t="shared" si="399"/>
        <v>4.4726219628101485E-2</v>
      </c>
      <c r="FF147" s="67">
        <f t="shared" si="399"/>
        <v>4.472621962810148E-3</v>
      </c>
      <c r="FG147" s="67">
        <f t="shared" ref="FG147:FG177" si="529">AS147-DT147</f>
        <v>-1.837510145029491E-2</v>
      </c>
      <c r="FH147" s="68">
        <f t="shared" ref="FH147:FH177" si="530">AT147-DU147</f>
        <v>-0.10432800877707427</v>
      </c>
      <c r="FI147" s="68">
        <f t="shared" ref="FI147:FI177" si="531">AU147-DV147</f>
        <v>3.2234413138447764E-2</v>
      </c>
      <c r="FJ147" s="68">
        <f t="shared" ref="FJ147:FJ177" si="532">AV147-DW147</f>
        <v>6.4072135237495109E-3</v>
      </c>
      <c r="FK147" s="68">
        <f t="shared" ref="FK147:FK177" si="533">AW147-DX147</f>
        <v>-2.5096643968267676E-2</v>
      </c>
      <c r="FL147" s="68">
        <f t="shared" ref="FL147:FL177" si="534">AX147-DY147</f>
        <v>2.9416474803205979E-3</v>
      </c>
      <c r="FM147" s="68">
        <f t="shared" ref="FM147:FM177" si="535">AY147-DZ147</f>
        <v>3.2719026737502085E-2</v>
      </c>
      <c r="FN147" s="68">
        <f t="shared" ref="FN147:FN177" si="536">AZ147-EA147</f>
        <v>1.6388140176686439E-2</v>
      </c>
      <c r="FO147" s="68">
        <f t="shared" ref="FO147:FO177" si="537">BA147-EB147</f>
        <v>0.27816023414615898</v>
      </c>
      <c r="FP147" s="68">
        <f t="shared" ref="FP147:FP177" si="538">BB147-EC147</f>
        <v>5.3215476762602867E-3</v>
      </c>
      <c r="FQ147" s="68">
        <f t="shared" ref="FQ147:FQ177" si="539">BC147-ED147</f>
        <v>-4.7239030882457213E-3</v>
      </c>
      <c r="FR147" s="68">
        <f t="shared" ref="FR147:FR177" si="540">BD147-EE147</f>
        <v>0.13825981816756477</v>
      </c>
      <c r="FS147" s="68">
        <f t="shared" ref="FS147:FS177" si="541">BE147-EF147</f>
        <v>1.2735817119391032E-2</v>
      </c>
      <c r="FT147" s="68">
        <f t="shared" ref="FT147:FT177" si="542">BF147-EG147</f>
        <v>1.6359513368751043E-2</v>
      </c>
      <c r="FU147" s="68">
        <f t="shared" ref="FU147:FU177" si="543">BG147-EH147</f>
        <v>7.4860640503980544E-3</v>
      </c>
      <c r="FV147" s="68">
        <f t="shared" si="522"/>
        <v>2.3791731463698618E-2</v>
      </c>
      <c r="FW147" s="68">
        <f t="shared" si="523"/>
        <v>0</v>
      </c>
      <c r="FX147" s="68">
        <f t="shared" si="524"/>
        <v>5.4028505172419361E-2</v>
      </c>
      <c r="FY147" s="68">
        <f t="shared" si="525"/>
        <v>-6.3446208298194029E-3</v>
      </c>
      <c r="FZ147" s="68">
        <f t="shared" si="526"/>
        <v>-1.3574064676722605E-2</v>
      </c>
      <c r="GA147" s="68">
        <f t="shared" si="527"/>
        <v>3.9521110601221793E-3</v>
      </c>
      <c r="GB147" s="68">
        <f t="shared" si="528"/>
        <v>-1.5379608014523843E-2</v>
      </c>
      <c r="GC147" s="68">
        <f t="shared" si="444"/>
        <v>3.0177588675210955E-2</v>
      </c>
      <c r="GD147" s="68">
        <f t="shared" si="445"/>
        <v>-2.3207151624299177E-3</v>
      </c>
      <c r="GE147" s="68">
        <f t="shared" si="446"/>
        <v>0.16033574955254629</v>
      </c>
      <c r="GF147" s="68">
        <f t="shared" si="447"/>
        <v>-2.2542596332219009E-3</v>
      </c>
      <c r="GG147" s="68">
        <f t="shared" si="448"/>
        <v>2.4915226032460464E-2</v>
      </c>
      <c r="GH147" s="68">
        <f t="shared" si="449"/>
        <v>7.2527315767793102E-3</v>
      </c>
      <c r="GI147" s="68">
        <f t="shared" si="450"/>
        <v>-7.0858546323685836E-3</v>
      </c>
      <c r="GJ147" s="68">
        <f t="shared" si="471"/>
        <v>1.1002068388857105E-2</v>
      </c>
      <c r="GK147" s="67">
        <f t="shared" si="472"/>
        <v>2.200413677771421E-3</v>
      </c>
      <c r="GL147" s="68">
        <f t="shared" si="473"/>
        <v>3.020087640508709E-2</v>
      </c>
      <c r="GM147" s="68">
        <f t="shared" si="474"/>
        <v>-1.3681756587623564E-2</v>
      </c>
      <c r="GN147" s="67"/>
      <c r="GO147" s="68">
        <f t="shared" si="377"/>
        <v>6.0268841751758145E-3</v>
      </c>
      <c r="GP147" s="68">
        <f t="shared" si="377"/>
        <v>3.6431211439581779E-4</v>
      </c>
      <c r="GQ147" s="68">
        <f t="shared" si="377"/>
        <v>1.275910484926715E-2</v>
      </c>
      <c r="GR147" s="68">
        <f t="shared" si="377"/>
        <v>1.4824676050983546E-3</v>
      </c>
      <c r="GS147" s="67">
        <f t="shared" si="377"/>
        <v>-1.1720014461530162E-3</v>
      </c>
    </row>
    <row r="148" spans="1:201" s="71" customFormat="1" x14ac:dyDescent="0.15">
      <c r="A148" s="64">
        <v>1</v>
      </c>
      <c r="B148" s="64" t="s">
        <v>809</v>
      </c>
      <c r="C148" s="64" t="s">
        <v>810</v>
      </c>
      <c r="D148" s="64" t="s">
        <v>811</v>
      </c>
      <c r="E148" s="64">
        <v>99023</v>
      </c>
      <c r="F148" s="65">
        <v>13</v>
      </c>
      <c r="G148" s="66">
        <v>219</v>
      </c>
      <c r="H148" s="66">
        <v>43</v>
      </c>
      <c r="I148" s="66">
        <v>256</v>
      </c>
      <c r="J148" s="66">
        <v>41</v>
      </c>
      <c r="K148" s="66">
        <v>12</v>
      </c>
      <c r="L148" s="66">
        <v>28</v>
      </c>
      <c r="M148" s="66">
        <v>84</v>
      </c>
      <c r="N148" s="66">
        <v>164</v>
      </c>
      <c r="O148" s="66">
        <v>18</v>
      </c>
      <c r="P148" s="66">
        <v>32</v>
      </c>
      <c r="Q148" s="66">
        <v>227</v>
      </c>
      <c r="R148" s="66">
        <v>32</v>
      </c>
      <c r="S148" s="66">
        <v>14</v>
      </c>
      <c r="T148" s="66">
        <v>47</v>
      </c>
      <c r="U148" s="66">
        <v>48</v>
      </c>
      <c r="V148" s="66">
        <v>2</v>
      </c>
      <c r="W148" s="66">
        <v>163</v>
      </c>
      <c r="X148" s="66">
        <v>45</v>
      </c>
      <c r="Y148" s="66">
        <v>55</v>
      </c>
      <c r="Z148" s="66">
        <v>20</v>
      </c>
      <c r="AA148" s="66">
        <v>37</v>
      </c>
      <c r="AB148" s="66">
        <v>50</v>
      </c>
      <c r="AC148" s="66">
        <v>54</v>
      </c>
      <c r="AD148" s="66">
        <v>174</v>
      </c>
      <c r="AE148" s="66">
        <v>13</v>
      </c>
      <c r="AF148" s="66">
        <v>215</v>
      </c>
      <c r="AG148" s="66">
        <v>39</v>
      </c>
      <c r="AH148" s="66">
        <v>15</v>
      </c>
      <c r="AI148" s="66">
        <v>2</v>
      </c>
      <c r="AJ148" s="65">
        <v>0</v>
      </c>
      <c r="AK148" s="66">
        <v>64</v>
      </c>
      <c r="AL148" s="66">
        <v>55</v>
      </c>
      <c r="AM148" s="65">
        <v>10</v>
      </c>
      <c r="AN148" s="66">
        <v>28</v>
      </c>
      <c r="AO148" s="66">
        <v>33</v>
      </c>
      <c r="AP148" s="66">
        <v>34</v>
      </c>
      <c r="AQ148" s="66">
        <v>28</v>
      </c>
      <c r="AR148" s="65">
        <v>2</v>
      </c>
      <c r="AS148" s="67">
        <f t="shared" si="480"/>
        <v>1.3128263130787797E-2</v>
      </c>
      <c r="AT148" s="68">
        <f t="shared" si="481"/>
        <v>0.22116074043404058</v>
      </c>
      <c r="AU148" s="68">
        <f t="shared" si="482"/>
        <v>4.3424254971067333E-2</v>
      </c>
      <c r="AV148" s="68">
        <f t="shared" si="483"/>
        <v>0.25852579703705203</v>
      </c>
      <c r="AW148" s="68">
        <f t="shared" si="484"/>
        <v>4.1404522181715357E-2</v>
      </c>
      <c r="AX148" s="68">
        <f t="shared" si="485"/>
        <v>1.2118396736111812E-2</v>
      </c>
      <c r="AY148" s="68">
        <f t="shared" si="486"/>
        <v>2.8276259050927562E-2</v>
      </c>
      <c r="AZ148" s="68">
        <f t="shared" si="487"/>
        <v>8.4828777152782683E-2</v>
      </c>
      <c r="BA148" s="68">
        <f t="shared" si="488"/>
        <v>0.16561808872686143</v>
      </c>
      <c r="BB148" s="68">
        <f t="shared" si="489"/>
        <v>1.8177595104167717E-2</v>
      </c>
      <c r="BC148" s="68">
        <f t="shared" si="490"/>
        <v>3.2315724629631504E-2</v>
      </c>
      <c r="BD148" s="68">
        <f t="shared" si="491"/>
        <v>0.22923967159144842</v>
      </c>
      <c r="BE148" s="68">
        <f t="shared" si="492"/>
        <v>3.2315724629631504E-2</v>
      </c>
      <c r="BF148" s="68">
        <f t="shared" si="493"/>
        <v>1.4138129525463781E-2</v>
      </c>
      <c r="BG148" s="68">
        <f t="shared" si="494"/>
        <v>4.7463720549771264E-2</v>
      </c>
      <c r="BH148" s="68">
        <f t="shared" si="495"/>
        <v>4.8473586944447249E-2</v>
      </c>
      <c r="BI148" s="68">
        <f t="shared" si="496"/>
        <v>2.019732789351969E-3</v>
      </c>
      <c r="BJ148" s="68">
        <f t="shared" si="497"/>
        <v>0.16460822233218547</v>
      </c>
      <c r="BK148" s="68">
        <f t="shared" si="498"/>
        <v>4.5443987760419302E-2</v>
      </c>
      <c r="BL148" s="68">
        <f t="shared" si="499"/>
        <v>5.5542651707179147E-2</v>
      </c>
      <c r="BM148" s="68">
        <f t="shared" si="500"/>
        <v>2.0197327893519686E-2</v>
      </c>
      <c r="BN148" s="68">
        <f t="shared" si="466"/>
        <v>3.7365056603011419E-2</v>
      </c>
      <c r="BO148" s="68">
        <f t="shared" si="467"/>
        <v>5.0493319733799211E-2</v>
      </c>
      <c r="BP148" s="68">
        <f t="shared" si="468"/>
        <v>5.4532785312503149E-2</v>
      </c>
      <c r="BQ148" s="68">
        <f t="shared" si="469"/>
        <v>0.17571675267362127</v>
      </c>
      <c r="BR148" s="68">
        <f t="shared" si="469"/>
        <v>1.3128263130787797E-2</v>
      </c>
      <c r="BS148" s="68">
        <f t="shared" si="469"/>
        <v>0.21712127485533664</v>
      </c>
      <c r="BT148" s="68">
        <f t="shared" si="469"/>
        <v>3.9384789392363388E-2</v>
      </c>
      <c r="BU148" s="68">
        <f t="shared" si="469"/>
        <v>1.5147995920139766E-2</v>
      </c>
      <c r="BV148" s="68">
        <f t="shared" si="469"/>
        <v>2.019732789351969E-3</v>
      </c>
      <c r="BW148" s="67">
        <f t="shared" si="469"/>
        <v>0</v>
      </c>
      <c r="BX148" s="68">
        <f t="shared" si="470"/>
        <v>6.4631449259263007E-2</v>
      </c>
      <c r="BY148" s="68">
        <f t="shared" si="424"/>
        <v>5.5542651707179147E-2</v>
      </c>
      <c r="BZ148" s="67">
        <f t="shared" si="424"/>
        <v>1.0098663946759843E-2</v>
      </c>
      <c r="CA148" s="68">
        <f t="shared" si="424"/>
        <v>2.8276259050927562E-2</v>
      </c>
      <c r="CB148" s="68">
        <f t="shared" si="352"/>
        <v>3.3325591024307481E-2</v>
      </c>
      <c r="CC148" s="68">
        <f t="shared" si="352"/>
        <v>3.4335457418983473E-2</v>
      </c>
      <c r="CD148" s="68">
        <f t="shared" si="352"/>
        <v>2.8276259050927562E-2</v>
      </c>
      <c r="CE148" s="67">
        <f t="shared" si="352"/>
        <v>2.019732789351969E-3</v>
      </c>
      <c r="CF148" s="64">
        <v>96940</v>
      </c>
      <c r="CG148" s="69">
        <v>31</v>
      </c>
      <c r="CH148" s="70">
        <v>219</v>
      </c>
      <c r="CI148" s="70">
        <v>27</v>
      </c>
      <c r="CJ148" s="70">
        <v>255</v>
      </c>
      <c r="CK148" s="70">
        <v>45</v>
      </c>
      <c r="CL148" s="70">
        <v>4</v>
      </c>
      <c r="CM148" s="70">
        <v>30</v>
      </c>
      <c r="CN148" s="70">
        <v>74</v>
      </c>
      <c r="CO148" s="70">
        <v>45</v>
      </c>
      <c r="CP148" s="70">
        <v>3</v>
      </c>
      <c r="CQ148" s="70">
        <v>13</v>
      </c>
      <c r="CR148" s="70">
        <v>105</v>
      </c>
      <c r="CS148" s="70">
        <v>23</v>
      </c>
      <c r="CT148" s="70">
        <v>13</v>
      </c>
      <c r="CU148" s="70">
        <v>19</v>
      </c>
      <c r="CV148" s="70">
        <v>23</v>
      </c>
      <c r="CW148" s="70">
        <v>0</v>
      </c>
      <c r="CX148" s="70">
        <v>107</v>
      </c>
      <c r="CY148" s="70">
        <v>25</v>
      </c>
      <c r="CZ148" s="70">
        <v>56</v>
      </c>
      <c r="DA148" s="70">
        <v>12</v>
      </c>
      <c r="DB148" s="70">
        <v>49</v>
      </c>
      <c r="DC148" s="70">
        <v>25</v>
      </c>
      <c r="DD148" s="70">
        <v>68</v>
      </c>
      <c r="DE148" s="70">
        <v>94</v>
      </c>
      <c r="DF148" s="70">
        <v>0</v>
      </c>
      <c r="DG148" s="70">
        <v>133</v>
      </c>
      <c r="DH148" s="70">
        <v>23</v>
      </c>
      <c r="DI148" s="70">
        <v>11</v>
      </c>
      <c r="DJ148" s="70">
        <v>3</v>
      </c>
      <c r="DK148" s="69">
        <v>0</v>
      </c>
      <c r="DL148" s="70">
        <v>39</v>
      </c>
      <c r="DM148" s="70">
        <v>46</v>
      </c>
      <c r="DN148" s="69"/>
      <c r="DO148" s="70">
        <v>18</v>
      </c>
      <c r="DP148" s="70">
        <v>35</v>
      </c>
      <c r="DQ148" s="70">
        <v>33</v>
      </c>
      <c r="DR148" s="70">
        <v>21</v>
      </c>
      <c r="DS148" s="69">
        <v>8</v>
      </c>
      <c r="DT148" s="67">
        <f t="shared" si="504"/>
        <v>3.1978543428925109E-2</v>
      </c>
      <c r="DU148" s="68">
        <f t="shared" si="505"/>
        <v>0.22591293583659997</v>
      </c>
      <c r="DV148" s="68">
        <f t="shared" si="506"/>
        <v>2.7852279760676706E-2</v>
      </c>
      <c r="DW148" s="68">
        <f t="shared" si="507"/>
        <v>0.26304930885083561</v>
      </c>
      <c r="DX148" s="68">
        <f t="shared" si="508"/>
        <v>4.6420466267794516E-2</v>
      </c>
      <c r="DY148" s="68">
        <f t="shared" si="509"/>
        <v>4.1262636682484009E-3</v>
      </c>
      <c r="DZ148" s="68">
        <f t="shared" si="510"/>
        <v>3.0946977511863007E-2</v>
      </c>
      <c r="EA148" s="68">
        <f t="shared" si="511"/>
        <v>7.6335877862595422E-2</v>
      </c>
      <c r="EB148" s="68">
        <f t="shared" si="512"/>
        <v>4.6420466267794516E-2</v>
      </c>
      <c r="EC148" s="68">
        <f t="shared" si="513"/>
        <v>3.0946977511863011E-3</v>
      </c>
      <c r="ED148" s="68">
        <f t="shared" si="514"/>
        <v>1.3410356921807304E-2</v>
      </c>
      <c r="EE148" s="68">
        <f t="shared" si="515"/>
        <v>0.10831442129152052</v>
      </c>
      <c r="EF148" s="68">
        <f t="shared" si="516"/>
        <v>2.3726016092428307E-2</v>
      </c>
      <c r="EG148" s="68">
        <f t="shared" si="517"/>
        <v>1.3410356921807304E-2</v>
      </c>
      <c r="EH148" s="68">
        <f t="shared" si="518"/>
        <v>1.9599752424179905E-2</v>
      </c>
      <c r="EI148" s="68">
        <f t="shared" si="519"/>
        <v>2.3726016092428307E-2</v>
      </c>
      <c r="EJ148" s="68">
        <f t="shared" si="441"/>
        <v>0</v>
      </c>
      <c r="EK148" s="68">
        <f t="shared" si="441"/>
        <v>0.11037755312564472</v>
      </c>
      <c r="EL148" s="68">
        <f t="shared" si="441"/>
        <v>2.5789147926552507E-2</v>
      </c>
      <c r="EM148" s="68">
        <f t="shared" si="441"/>
        <v>5.7767691355477616E-2</v>
      </c>
      <c r="EN148" s="68">
        <f t="shared" si="441"/>
        <v>1.2378791004745204E-2</v>
      </c>
      <c r="EO148" s="68">
        <f t="shared" si="441"/>
        <v>5.0546729936042915E-2</v>
      </c>
      <c r="EP148" s="68">
        <f t="shared" si="520"/>
        <v>2.5789147926552507E-2</v>
      </c>
      <c r="EQ148" s="68">
        <f t="shared" si="521"/>
        <v>7.014648236022282E-2</v>
      </c>
      <c r="ER148" s="68">
        <f t="shared" si="371"/>
        <v>9.6967196203837425E-2</v>
      </c>
      <c r="ES148" s="68">
        <f t="shared" si="475"/>
        <v>0</v>
      </c>
      <c r="ET148" s="68">
        <f t="shared" si="476"/>
        <v>0.13719826696925932</v>
      </c>
      <c r="EU148" s="68">
        <f t="shared" si="477"/>
        <v>2.3726016092428307E-2</v>
      </c>
      <c r="EV148" s="68">
        <f t="shared" si="478"/>
        <v>1.1347225087683103E-2</v>
      </c>
      <c r="EW148" s="68">
        <f t="shared" si="479"/>
        <v>3.0946977511863011E-3</v>
      </c>
      <c r="EX148" s="67">
        <f t="shared" si="501"/>
        <v>0</v>
      </c>
      <c r="EY148" s="68">
        <f t="shared" si="502"/>
        <v>4.0231070765421907E-2</v>
      </c>
      <c r="EZ148" s="68">
        <f t="shared" si="503"/>
        <v>4.7452032184856614E-2</v>
      </c>
      <c r="FA148" s="67"/>
      <c r="FB148" s="68">
        <f t="shared" si="399"/>
        <v>1.8568186507117806E-2</v>
      </c>
      <c r="FC148" s="68">
        <f t="shared" si="399"/>
        <v>3.6104807097173508E-2</v>
      </c>
      <c r="FD148" s="68">
        <f t="shared" si="399"/>
        <v>3.4041675263049312E-2</v>
      </c>
      <c r="FE148" s="68">
        <f t="shared" si="399"/>
        <v>2.1662884258304108E-2</v>
      </c>
      <c r="FF148" s="67">
        <f t="shared" si="399"/>
        <v>8.2525273364968017E-3</v>
      </c>
      <c r="FG148" s="67">
        <f t="shared" si="529"/>
        <v>-1.885028029813731E-2</v>
      </c>
      <c r="FH148" s="68">
        <f t="shared" si="530"/>
        <v>-4.7521954025593893E-3</v>
      </c>
      <c r="FI148" s="68">
        <f t="shared" si="531"/>
        <v>1.5571975210390627E-2</v>
      </c>
      <c r="FJ148" s="68">
        <f t="shared" si="532"/>
        <v>-4.5235118137835761E-3</v>
      </c>
      <c r="FK148" s="68">
        <f t="shared" si="533"/>
        <v>-5.015944086079159E-3</v>
      </c>
      <c r="FL148" s="68">
        <f t="shared" si="534"/>
        <v>7.9921330678634113E-3</v>
      </c>
      <c r="FM148" s="68">
        <f t="shared" si="535"/>
        <v>-2.6707184609354451E-3</v>
      </c>
      <c r="FN148" s="68">
        <f t="shared" si="536"/>
        <v>8.4928992901872613E-3</v>
      </c>
      <c r="FO148" s="68">
        <f t="shared" si="537"/>
        <v>0.11919762245906691</v>
      </c>
      <c r="FP148" s="68">
        <f t="shared" si="538"/>
        <v>1.5082897352981416E-2</v>
      </c>
      <c r="FQ148" s="68">
        <f t="shared" si="539"/>
        <v>1.8905367707824201E-2</v>
      </c>
      <c r="FR148" s="68">
        <f t="shared" si="540"/>
        <v>0.1209252502999279</v>
      </c>
      <c r="FS148" s="68">
        <f t="shared" si="541"/>
        <v>8.5897085372031966E-3</v>
      </c>
      <c r="FT148" s="68">
        <f t="shared" si="542"/>
        <v>7.2777260365647703E-4</v>
      </c>
      <c r="FU148" s="68">
        <f t="shared" si="543"/>
        <v>2.786396812559136E-2</v>
      </c>
      <c r="FV148" s="68">
        <f t="shared" si="522"/>
        <v>2.4747570852018941E-2</v>
      </c>
      <c r="FW148" s="68">
        <f t="shared" si="523"/>
        <v>2.019732789351969E-3</v>
      </c>
      <c r="FX148" s="68">
        <f t="shared" si="524"/>
        <v>5.4230669206540752E-2</v>
      </c>
      <c r="FY148" s="68">
        <f t="shared" si="525"/>
        <v>1.9654839833866795E-2</v>
      </c>
      <c r="FZ148" s="68">
        <f t="shared" si="526"/>
        <v>-2.2250396482984686E-3</v>
      </c>
      <c r="GA148" s="68">
        <f t="shared" si="527"/>
        <v>7.818536888774482E-3</v>
      </c>
      <c r="GB148" s="68">
        <f t="shared" si="528"/>
        <v>-1.3181673333031496E-2</v>
      </c>
      <c r="GC148" s="68">
        <f t="shared" si="444"/>
        <v>2.4704171807246704E-2</v>
      </c>
      <c r="GD148" s="68">
        <f t="shared" si="445"/>
        <v>-1.5613697047719671E-2</v>
      </c>
      <c r="GE148" s="68">
        <f t="shared" si="446"/>
        <v>7.8749556469783849E-2</v>
      </c>
      <c r="GF148" s="68">
        <f t="shared" si="447"/>
        <v>1.3128263130787797E-2</v>
      </c>
      <c r="GG148" s="68">
        <f t="shared" si="448"/>
        <v>7.9923007886077313E-2</v>
      </c>
      <c r="GH148" s="68">
        <f t="shared" si="449"/>
        <v>1.5658773299935081E-2</v>
      </c>
      <c r="GI148" s="68">
        <f t="shared" si="450"/>
        <v>3.8007708324566628E-3</v>
      </c>
      <c r="GJ148" s="68">
        <f t="shared" si="471"/>
        <v>-1.0749649618343321E-3</v>
      </c>
      <c r="GK148" s="67">
        <f t="shared" si="472"/>
        <v>0</v>
      </c>
      <c r="GL148" s="68">
        <f t="shared" si="473"/>
        <v>2.44003784938411E-2</v>
      </c>
      <c r="GM148" s="68">
        <f t="shared" si="474"/>
        <v>8.0906195223225327E-3</v>
      </c>
      <c r="GN148" s="67"/>
      <c r="GO148" s="68">
        <f t="shared" si="377"/>
        <v>9.7080725438097558E-3</v>
      </c>
      <c r="GP148" s="68">
        <f t="shared" si="377"/>
        <v>-2.7792160728660267E-3</v>
      </c>
      <c r="GQ148" s="68">
        <f t="shared" si="377"/>
        <v>2.9378215593416079E-4</v>
      </c>
      <c r="GR148" s="68">
        <f t="shared" si="377"/>
        <v>6.6133747926234547E-3</v>
      </c>
      <c r="GS148" s="67">
        <f t="shared" si="377"/>
        <v>-6.2327945471448327E-3</v>
      </c>
    </row>
    <row r="149" spans="1:201" s="71" customFormat="1" x14ac:dyDescent="0.15">
      <c r="A149" s="64">
        <v>1</v>
      </c>
      <c r="B149" s="64" t="s">
        <v>812</v>
      </c>
      <c r="C149" s="64" t="s">
        <v>813</v>
      </c>
      <c r="D149" s="64" t="s">
        <v>814</v>
      </c>
      <c r="E149" s="64">
        <v>94611</v>
      </c>
      <c r="F149" s="65">
        <v>17</v>
      </c>
      <c r="G149" s="66">
        <v>299</v>
      </c>
      <c r="H149" s="66">
        <v>78</v>
      </c>
      <c r="I149" s="66">
        <v>350</v>
      </c>
      <c r="J149" s="66">
        <v>50</v>
      </c>
      <c r="K149" s="66">
        <v>12</v>
      </c>
      <c r="L149" s="66">
        <v>32</v>
      </c>
      <c r="M149" s="66">
        <v>116</v>
      </c>
      <c r="N149" s="66">
        <v>249</v>
      </c>
      <c r="O149" s="66">
        <v>13</v>
      </c>
      <c r="P149" s="66">
        <v>27</v>
      </c>
      <c r="Q149" s="66">
        <v>329</v>
      </c>
      <c r="R149" s="66">
        <v>36</v>
      </c>
      <c r="S149" s="66">
        <v>29</v>
      </c>
      <c r="T149" s="66">
        <v>25</v>
      </c>
      <c r="U149" s="66">
        <v>37</v>
      </c>
      <c r="V149" s="66">
        <v>2</v>
      </c>
      <c r="W149" s="66">
        <v>170</v>
      </c>
      <c r="X149" s="66">
        <v>96</v>
      </c>
      <c r="Y149" s="66">
        <v>70</v>
      </c>
      <c r="Z149" s="66">
        <v>13</v>
      </c>
      <c r="AA149" s="66">
        <v>50</v>
      </c>
      <c r="AB149" s="66">
        <v>72</v>
      </c>
      <c r="AC149" s="66">
        <v>77</v>
      </c>
      <c r="AD149" s="66">
        <v>208</v>
      </c>
      <c r="AE149" s="66">
        <v>2</v>
      </c>
      <c r="AF149" s="66">
        <v>685</v>
      </c>
      <c r="AG149" s="66">
        <v>79</v>
      </c>
      <c r="AH149" s="66">
        <v>12</v>
      </c>
      <c r="AI149" s="66">
        <v>13</v>
      </c>
      <c r="AJ149" s="65">
        <v>5</v>
      </c>
      <c r="AK149" s="66">
        <v>109</v>
      </c>
      <c r="AL149" s="66">
        <v>44</v>
      </c>
      <c r="AM149" s="65">
        <v>7</v>
      </c>
      <c r="AN149" s="66">
        <v>50</v>
      </c>
      <c r="AO149" s="66">
        <v>74</v>
      </c>
      <c r="AP149" s="66">
        <v>82</v>
      </c>
      <c r="AQ149" s="66">
        <v>32</v>
      </c>
      <c r="AR149" s="65">
        <v>8</v>
      </c>
      <c r="AS149" s="67">
        <f t="shared" si="480"/>
        <v>1.7968312352686262E-2</v>
      </c>
      <c r="AT149" s="68">
        <f t="shared" si="481"/>
        <v>0.31603090549724661</v>
      </c>
      <c r="AU149" s="68">
        <f t="shared" si="482"/>
        <v>8.2442844912325203E-2</v>
      </c>
      <c r="AV149" s="68">
        <f t="shared" si="483"/>
        <v>0.36993584255530537</v>
      </c>
      <c r="AW149" s="68">
        <f t="shared" si="484"/>
        <v>5.2847977507900767E-2</v>
      </c>
      <c r="AX149" s="68">
        <f t="shared" si="485"/>
        <v>1.2683514601896184E-2</v>
      </c>
      <c r="AY149" s="68">
        <f t="shared" si="486"/>
        <v>3.3822705605056493E-2</v>
      </c>
      <c r="AZ149" s="68">
        <f t="shared" si="487"/>
        <v>0.12260730781832981</v>
      </c>
      <c r="BA149" s="68">
        <f t="shared" si="488"/>
        <v>0.26318292798934584</v>
      </c>
      <c r="BB149" s="68">
        <f t="shared" si="489"/>
        <v>1.37404741520542E-2</v>
      </c>
      <c r="BC149" s="68">
        <f t="shared" si="490"/>
        <v>2.8537907854266416E-2</v>
      </c>
      <c r="BD149" s="68">
        <f t="shared" si="491"/>
        <v>0.34773969200198707</v>
      </c>
      <c r="BE149" s="68">
        <f t="shared" si="492"/>
        <v>3.8050543805688557E-2</v>
      </c>
      <c r="BF149" s="68">
        <f t="shared" si="493"/>
        <v>3.0651826954582451E-2</v>
      </c>
      <c r="BG149" s="68">
        <f t="shared" si="494"/>
        <v>2.6423988753950384E-2</v>
      </c>
      <c r="BH149" s="68">
        <f t="shared" si="495"/>
        <v>3.9107503355846569E-2</v>
      </c>
      <c r="BI149" s="68">
        <f t="shared" si="496"/>
        <v>2.1139191003160308E-3</v>
      </c>
      <c r="BJ149" s="68">
        <f t="shared" si="497"/>
        <v>0.17968312352686261</v>
      </c>
      <c r="BK149" s="68">
        <f t="shared" si="498"/>
        <v>0.10146811681516947</v>
      </c>
      <c r="BL149" s="68">
        <f t="shared" si="499"/>
        <v>7.3987168511061088E-2</v>
      </c>
      <c r="BM149" s="68">
        <f t="shared" si="500"/>
        <v>1.37404741520542E-2</v>
      </c>
      <c r="BN149" s="68">
        <f t="shared" si="466"/>
        <v>5.2847977507900767E-2</v>
      </c>
      <c r="BO149" s="68">
        <f t="shared" si="467"/>
        <v>7.6101087611377113E-2</v>
      </c>
      <c r="BP149" s="68">
        <f t="shared" si="468"/>
        <v>8.138588536216719E-2</v>
      </c>
      <c r="BQ149" s="68">
        <f t="shared" si="469"/>
        <v>0.2198475864328672</v>
      </c>
      <c r="BR149" s="68">
        <f t="shared" si="469"/>
        <v>2.1139191003160308E-3</v>
      </c>
      <c r="BS149" s="68">
        <f t="shared" si="469"/>
        <v>0.7240172918582406</v>
      </c>
      <c r="BT149" s="68">
        <f t="shared" si="469"/>
        <v>8.3499804462483229E-2</v>
      </c>
      <c r="BU149" s="68">
        <f t="shared" si="469"/>
        <v>1.2683514601896184E-2</v>
      </c>
      <c r="BV149" s="68">
        <f t="shared" si="469"/>
        <v>1.37404741520542E-2</v>
      </c>
      <c r="BW149" s="67">
        <f t="shared" si="469"/>
        <v>5.2847977507900776E-3</v>
      </c>
      <c r="BX149" s="68">
        <f t="shared" si="470"/>
        <v>0.11520859096722368</v>
      </c>
      <c r="BY149" s="68">
        <f t="shared" si="424"/>
        <v>4.6506220206952678E-2</v>
      </c>
      <c r="BZ149" s="67">
        <f t="shared" si="424"/>
        <v>7.3987168511061088E-3</v>
      </c>
      <c r="CA149" s="68">
        <f t="shared" si="424"/>
        <v>5.2847977507900767E-2</v>
      </c>
      <c r="CB149" s="68">
        <f t="shared" si="352"/>
        <v>7.8215006711693139E-2</v>
      </c>
      <c r="CC149" s="68">
        <f t="shared" si="352"/>
        <v>8.6670683112957267E-2</v>
      </c>
      <c r="CD149" s="68">
        <f t="shared" si="352"/>
        <v>3.3822705605056493E-2</v>
      </c>
      <c r="CE149" s="67">
        <f t="shared" si="352"/>
        <v>8.4556764012641231E-3</v>
      </c>
      <c r="CF149" s="64">
        <v>81562</v>
      </c>
      <c r="CG149" s="69">
        <v>25</v>
      </c>
      <c r="CH149" s="70">
        <v>258</v>
      </c>
      <c r="CI149" s="70">
        <v>33</v>
      </c>
      <c r="CJ149" s="70">
        <v>263</v>
      </c>
      <c r="CK149" s="70">
        <v>55</v>
      </c>
      <c r="CL149" s="70">
        <v>5</v>
      </c>
      <c r="CM149" s="70">
        <v>16</v>
      </c>
      <c r="CN149" s="70">
        <v>93</v>
      </c>
      <c r="CO149" s="70">
        <v>23</v>
      </c>
      <c r="CP149" s="70">
        <v>4</v>
      </c>
      <c r="CQ149" s="70">
        <v>7</v>
      </c>
      <c r="CR149" s="70">
        <v>118</v>
      </c>
      <c r="CS149" s="70">
        <v>22</v>
      </c>
      <c r="CT149" s="70">
        <v>5</v>
      </c>
      <c r="CU149" s="70">
        <v>10</v>
      </c>
      <c r="CV149" s="70">
        <v>22</v>
      </c>
      <c r="CW149" s="70">
        <v>0</v>
      </c>
      <c r="CX149" s="70">
        <v>93</v>
      </c>
      <c r="CY149" s="70">
        <v>27</v>
      </c>
      <c r="CZ149" s="70">
        <v>53</v>
      </c>
      <c r="DA149" s="70">
        <v>9</v>
      </c>
      <c r="DB149" s="70">
        <v>74</v>
      </c>
      <c r="DC149" s="70">
        <v>17</v>
      </c>
      <c r="DD149" s="70">
        <v>121</v>
      </c>
      <c r="DE149" s="70">
        <v>143</v>
      </c>
      <c r="DF149" s="70">
        <v>4</v>
      </c>
      <c r="DG149" s="70">
        <v>485</v>
      </c>
      <c r="DH149" s="70">
        <v>42</v>
      </c>
      <c r="DI149" s="70">
        <v>11</v>
      </c>
      <c r="DJ149" s="70">
        <v>0</v>
      </c>
      <c r="DK149" s="69">
        <v>0</v>
      </c>
      <c r="DL149" s="70">
        <v>79</v>
      </c>
      <c r="DM149" s="70">
        <v>53</v>
      </c>
      <c r="DN149" s="69"/>
      <c r="DO149" s="70">
        <v>26</v>
      </c>
      <c r="DP149" s="70">
        <v>77</v>
      </c>
      <c r="DQ149" s="70">
        <v>62</v>
      </c>
      <c r="DR149" s="70">
        <v>44</v>
      </c>
      <c r="DS149" s="69">
        <v>7</v>
      </c>
      <c r="DT149" s="67">
        <f t="shared" si="504"/>
        <v>3.0651528898261445E-2</v>
      </c>
      <c r="DU149" s="68">
        <f t="shared" si="505"/>
        <v>0.31632377823005814</v>
      </c>
      <c r="DV149" s="68">
        <f t="shared" si="506"/>
        <v>4.0460018145705108E-2</v>
      </c>
      <c r="DW149" s="68">
        <f t="shared" si="507"/>
        <v>0.32245408400971037</v>
      </c>
      <c r="DX149" s="68">
        <f t="shared" si="508"/>
        <v>6.7433363576175173E-2</v>
      </c>
      <c r="DY149" s="68">
        <f t="shared" si="509"/>
        <v>6.1303057796522889E-3</v>
      </c>
      <c r="DZ149" s="68">
        <f t="shared" si="510"/>
        <v>1.9616978494887326E-2</v>
      </c>
      <c r="EA149" s="68">
        <f t="shared" si="511"/>
        <v>0.11402368750153258</v>
      </c>
      <c r="EB149" s="68">
        <f t="shared" si="512"/>
        <v>2.8199406586400532E-2</v>
      </c>
      <c r="EC149" s="68">
        <f t="shared" si="513"/>
        <v>4.9042446237218314E-3</v>
      </c>
      <c r="ED149" s="68">
        <f t="shared" si="514"/>
        <v>8.5824280915132046E-3</v>
      </c>
      <c r="EE149" s="68">
        <f t="shared" si="515"/>
        <v>0.14467521639979403</v>
      </c>
      <c r="EF149" s="68">
        <f t="shared" si="516"/>
        <v>2.6973345430470072E-2</v>
      </c>
      <c r="EG149" s="68">
        <f t="shared" si="517"/>
        <v>6.1303057796522889E-3</v>
      </c>
      <c r="EH149" s="68">
        <f t="shared" si="518"/>
        <v>1.2260611559304578E-2</v>
      </c>
      <c r="EI149" s="68">
        <f t="shared" si="519"/>
        <v>2.6973345430470072E-2</v>
      </c>
      <c r="EJ149" s="68">
        <f t="shared" si="441"/>
        <v>0</v>
      </c>
      <c r="EK149" s="68">
        <f t="shared" si="441"/>
        <v>0.11402368750153258</v>
      </c>
      <c r="EL149" s="68">
        <f t="shared" si="441"/>
        <v>3.3103651210122362E-2</v>
      </c>
      <c r="EM149" s="68">
        <f t="shared" si="441"/>
        <v>6.4981241264314274E-2</v>
      </c>
      <c r="EN149" s="68">
        <f t="shared" si="441"/>
        <v>1.1034550403374121E-2</v>
      </c>
      <c r="EO149" s="68">
        <f t="shared" si="441"/>
        <v>9.0728525538853869E-2</v>
      </c>
      <c r="EP149" s="68">
        <f t="shared" si="520"/>
        <v>2.0843039650817782E-2</v>
      </c>
      <c r="EQ149" s="68">
        <f t="shared" si="521"/>
        <v>0.14835339986758539</v>
      </c>
      <c r="ER149" s="68">
        <f t="shared" si="371"/>
        <v>0.17532674529805548</v>
      </c>
      <c r="ES149" s="68">
        <f t="shared" si="475"/>
        <v>4.9042446237218314E-3</v>
      </c>
      <c r="ET149" s="68">
        <f t="shared" si="476"/>
        <v>0.59463966062627205</v>
      </c>
      <c r="EU149" s="68">
        <f t="shared" si="477"/>
        <v>5.1494568549079231E-2</v>
      </c>
      <c r="EV149" s="68">
        <f t="shared" si="478"/>
        <v>1.3486672715235036E-2</v>
      </c>
      <c r="EW149" s="68">
        <f t="shared" si="479"/>
        <v>0</v>
      </c>
      <c r="EX149" s="67">
        <f t="shared" si="501"/>
        <v>0</v>
      </c>
      <c r="EY149" s="68">
        <f t="shared" si="502"/>
        <v>9.6858831318506172E-2</v>
      </c>
      <c r="EZ149" s="68">
        <f t="shared" si="503"/>
        <v>6.4981241264314274E-2</v>
      </c>
      <c r="FA149" s="67"/>
      <c r="FB149" s="68">
        <f t="shared" si="399"/>
        <v>3.1877590054191898E-2</v>
      </c>
      <c r="FC149" s="68">
        <f t="shared" si="399"/>
        <v>9.4406709006645245E-2</v>
      </c>
      <c r="FD149" s="68">
        <f t="shared" si="399"/>
        <v>7.601579166768839E-2</v>
      </c>
      <c r="FE149" s="68">
        <f t="shared" si="399"/>
        <v>5.3946690860940144E-2</v>
      </c>
      <c r="FF149" s="67">
        <f t="shared" si="399"/>
        <v>8.5824280915132046E-3</v>
      </c>
      <c r="FG149" s="67">
        <f t="shared" si="529"/>
        <v>-1.2683216545575183E-2</v>
      </c>
      <c r="FH149" s="68">
        <f t="shared" si="530"/>
        <v>-2.9287273281153325E-4</v>
      </c>
      <c r="FI149" s="68">
        <f t="shared" si="531"/>
        <v>4.1982826766620095E-2</v>
      </c>
      <c r="FJ149" s="68">
        <f t="shared" si="532"/>
        <v>4.7481758545594999E-2</v>
      </c>
      <c r="FK149" s="68">
        <f t="shared" si="533"/>
        <v>-1.4585386068274406E-2</v>
      </c>
      <c r="FL149" s="68">
        <f t="shared" si="534"/>
        <v>6.553208822243895E-3</v>
      </c>
      <c r="FM149" s="68">
        <f t="shared" si="535"/>
        <v>1.4205727110169167E-2</v>
      </c>
      <c r="FN149" s="68">
        <f t="shared" si="536"/>
        <v>8.5836203167972275E-3</v>
      </c>
      <c r="FO149" s="68">
        <f t="shared" si="537"/>
        <v>0.23498352140294532</v>
      </c>
      <c r="FP149" s="68">
        <f t="shared" si="538"/>
        <v>8.8362295283323684E-3</v>
      </c>
      <c r="FQ149" s="68">
        <f t="shared" si="539"/>
        <v>1.9955479762753213E-2</v>
      </c>
      <c r="FR149" s="68">
        <f t="shared" si="540"/>
        <v>0.20306447560219304</v>
      </c>
      <c r="FS149" s="68">
        <f t="shared" si="541"/>
        <v>1.1077198375218485E-2</v>
      </c>
      <c r="FT149" s="68">
        <f t="shared" si="542"/>
        <v>2.4521521174930162E-2</v>
      </c>
      <c r="FU149" s="68">
        <f t="shared" si="543"/>
        <v>1.4163377194645806E-2</v>
      </c>
      <c r="FV149" s="68">
        <f t="shared" si="522"/>
        <v>1.2134157925376497E-2</v>
      </c>
      <c r="FW149" s="68">
        <f t="shared" si="523"/>
        <v>2.1139191003160308E-3</v>
      </c>
      <c r="FX149" s="68">
        <f t="shared" si="524"/>
        <v>6.5659436025330031E-2</v>
      </c>
      <c r="FY149" s="68">
        <f t="shared" si="525"/>
        <v>6.8364465605047109E-2</v>
      </c>
      <c r="FZ149" s="68">
        <f t="shared" si="526"/>
        <v>9.0059272467468143E-3</v>
      </c>
      <c r="GA149" s="68">
        <f t="shared" si="527"/>
        <v>2.7059237486800787E-3</v>
      </c>
      <c r="GB149" s="68">
        <f t="shared" si="528"/>
        <v>-3.7880548030953101E-2</v>
      </c>
      <c r="GC149" s="68">
        <f t="shared" si="444"/>
        <v>5.5258047960559331E-2</v>
      </c>
      <c r="GD149" s="68">
        <f t="shared" si="445"/>
        <v>-6.6967514505418199E-2</v>
      </c>
      <c r="GE149" s="68">
        <f t="shared" si="446"/>
        <v>4.4520841134811723E-2</v>
      </c>
      <c r="GF149" s="68">
        <f t="shared" si="447"/>
        <v>-2.7903255234058007E-3</v>
      </c>
      <c r="GG149" s="68">
        <f t="shared" si="448"/>
        <v>0.12937763123196855</v>
      </c>
      <c r="GH149" s="68">
        <f t="shared" si="449"/>
        <v>3.2005235913403998E-2</v>
      </c>
      <c r="GI149" s="68">
        <f t="shared" si="450"/>
        <v>-8.0315811333885219E-4</v>
      </c>
      <c r="GJ149" s="68">
        <f t="shared" si="471"/>
        <v>1.37404741520542E-2</v>
      </c>
      <c r="GK149" s="67">
        <f t="shared" si="472"/>
        <v>5.2847977507900776E-3</v>
      </c>
      <c r="GL149" s="68">
        <f t="shared" si="473"/>
        <v>1.8349759648717504E-2</v>
      </c>
      <c r="GM149" s="68">
        <f t="shared" si="474"/>
        <v>-1.8475021057361596E-2</v>
      </c>
      <c r="GN149" s="67"/>
      <c r="GO149" s="68">
        <f t="shared" si="377"/>
        <v>2.0970387453708869E-2</v>
      </c>
      <c r="GP149" s="68">
        <f t="shared" si="377"/>
        <v>-1.6191702294952107E-2</v>
      </c>
      <c r="GQ149" s="68">
        <f t="shared" si="377"/>
        <v>1.0654891445268877E-2</v>
      </c>
      <c r="GR149" s="68">
        <f t="shared" si="377"/>
        <v>-2.0123985255883652E-2</v>
      </c>
      <c r="GS149" s="67">
        <f t="shared" si="377"/>
        <v>-1.2675169024908145E-4</v>
      </c>
    </row>
    <row r="150" spans="1:201" s="71" customFormat="1" x14ac:dyDescent="0.15">
      <c r="A150" s="64">
        <v>1</v>
      </c>
      <c r="B150" s="64" t="s">
        <v>815</v>
      </c>
      <c r="C150" s="64" t="s">
        <v>816</v>
      </c>
      <c r="D150" s="64" t="s">
        <v>817</v>
      </c>
      <c r="E150" s="64">
        <v>132457</v>
      </c>
      <c r="F150" s="65">
        <v>99</v>
      </c>
      <c r="G150" s="66">
        <v>515</v>
      </c>
      <c r="H150" s="66">
        <v>170</v>
      </c>
      <c r="I150" s="66">
        <v>638</v>
      </c>
      <c r="J150" s="66">
        <v>100</v>
      </c>
      <c r="K150" s="66">
        <v>44</v>
      </c>
      <c r="L150" s="66">
        <v>94</v>
      </c>
      <c r="M150" s="66">
        <v>350</v>
      </c>
      <c r="N150" s="66">
        <v>367</v>
      </c>
      <c r="O150" s="66">
        <v>47</v>
      </c>
      <c r="P150" s="66">
        <v>36</v>
      </c>
      <c r="Q150" s="66">
        <v>657</v>
      </c>
      <c r="R150" s="66">
        <v>76</v>
      </c>
      <c r="S150" s="66">
        <v>33</v>
      </c>
      <c r="T150" s="66">
        <v>44</v>
      </c>
      <c r="U150" s="66">
        <v>115</v>
      </c>
      <c r="V150" s="66">
        <v>0</v>
      </c>
      <c r="W150" s="66">
        <v>396</v>
      </c>
      <c r="X150" s="66">
        <v>151</v>
      </c>
      <c r="Y150" s="66">
        <v>158</v>
      </c>
      <c r="Z150" s="66">
        <v>29</v>
      </c>
      <c r="AA150" s="66">
        <v>100</v>
      </c>
      <c r="AB150" s="66">
        <v>80</v>
      </c>
      <c r="AC150" s="66">
        <v>148</v>
      </c>
      <c r="AD150" s="66">
        <v>636</v>
      </c>
      <c r="AE150" s="66">
        <v>50</v>
      </c>
      <c r="AF150" s="66">
        <v>350</v>
      </c>
      <c r="AG150" s="66">
        <v>30</v>
      </c>
      <c r="AH150" s="66">
        <v>45</v>
      </c>
      <c r="AI150" s="66">
        <v>5</v>
      </c>
      <c r="AJ150" s="65">
        <v>5</v>
      </c>
      <c r="AK150" s="66">
        <v>218</v>
      </c>
      <c r="AL150" s="66">
        <v>185</v>
      </c>
      <c r="AM150" s="65">
        <v>21</v>
      </c>
      <c r="AN150" s="66">
        <v>89</v>
      </c>
      <c r="AO150" s="66">
        <v>99</v>
      </c>
      <c r="AP150" s="66">
        <v>210</v>
      </c>
      <c r="AQ150" s="66">
        <v>119</v>
      </c>
      <c r="AR150" s="65">
        <v>20</v>
      </c>
      <c r="AS150" s="67">
        <f t="shared" si="480"/>
        <v>7.4741236778728196E-2</v>
      </c>
      <c r="AT150" s="68">
        <f t="shared" si="481"/>
        <v>0.38880542364691939</v>
      </c>
      <c r="AU150" s="68">
        <f t="shared" si="482"/>
        <v>0.12834353790286659</v>
      </c>
      <c r="AV150" s="68">
        <f t="shared" si="483"/>
        <v>0.48166574812958168</v>
      </c>
      <c r="AW150" s="68">
        <f t="shared" si="484"/>
        <v>7.5496198766392103E-2</v>
      </c>
      <c r="AX150" s="68">
        <f t="shared" si="485"/>
        <v>3.3218327457212531E-2</v>
      </c>
      <c r="AY150" s="68">
        <f t="shared" si="486"/>
        <v>7.0966426840408589E-2</v>
      </c>
      <c r="AZ150" s="68">
        <f t="shared" si="487"/>
        <v>0.26423669568237235</v>
      </c>
      <c r="BA150" s="68">
        <f t="shared" si="488"/>
        <v>0.27707104947265904</v>
      </c>
      <c r="BB150" s="68">
        <f t="shared" si="489"/>
        <v>3.5483213420204295E-2</v>
      </c>
      <c r="BC150" s="68">
        <f t="shared" si="490"/>
        <v>2.7178631555901157E-2</v>
      </c>
      <c r="BD150" s="68">
        <f t="shared" si="491"/>
        <v>0.49601002589519616</v>
      </c>
      <c r="BE150" s="68">
        <f t="shared" si="492"/>
        <v>5.7377111062458006E-2</v>
      </c>
      <c r="BF150" s="68">
        <f t="shared" si="493"/>
        <v>2.49137455929094E-2</v>
      </c>
      <c r="BG150" s="68">
        <f t="shared" si="494"/>
        <v>3.3218327457212531E-2</v>
      </c>
      <c r="BH150" s="68">
        <f t="shared" si="495"/>
        <v>8.6820628581350937E-2</v>
      </c>
      <c r="BI150" s="68">
        <f t="shared" si="496"/>
        <v>0</v>
      </c>
      <c r="BJ150" s="68">
        <f t="shared" si="497"/>
        <v>0.29896494711491278</v>
      </c>
      <c r="BK150" s="68">
        <f t="shared" si="498"/>
        <v>0.11399926013725209</v>
      </c>
      <c r="BL150" s="68">
        <f t="shared" si="499"/>
        <v>0.11928399405089954</v>
      </c>
      <c r="BM150" s="68">
        <f t="shared" si="500"/>
        <v>2.1893897642253711E-2</v>
      </c>
      <c r="BN150" s="68">
        <f t="shared" si="466"/>
        <v>7.5496198766392103E-2</v>
      </c>
      <c r="BO150" s="68">
        <f t="shared" si="467"/>
        <v>6.0396959013113691E-2</v>
      </c>
      <c r="BP150" s="68">
        <f t="shared" si="468"/>
        <v>0.11173437417426034</v>
      </c>
      <c r="BQ150" s="68">
        <f t="shared" si="469"/>
        <v>0.48015582415425384</v>
      </c>
      <c r="BR150" s="68">
        <f t="shared" si="469"/>
        <v>3.7748099383196052E-2</v>
      </c>
      <c r="BS150" s="68">
        <f t="shared" si="469"/>
        <v>0.26423669568237235</v>
      </c>
      <c r="BT150" s="68">
        <f t="shared" si="469"/>
        <v>2.2648859629917632E-2</v>
      </c>
      <c r="BU150" s="68">
        <f t="shared" si="469"/>
        <v>3.3973289444876452E-2</v>
      </c>
      <c r="BV150" s="68">
        <f t="shared" si="469"/>
        <v>3.7748099383196057E-3</v>
      </c>
      <c r="BW150" s="67">
        <f t="shared" si="469"/>
        <v>3.7748099383196057E-3</v>
      </c>
      <c r="BX150" s="68">
        <f t="shared" si="470"/>
        <v>0.16458171331073479</v>
      </c>
      <c r="BY150" s="68">
        <f t="shared" si="424"/>
        <v>0.13966796771782541</v>
      </c>
      <c r="BZ150" s="67">
        <f t="shared" si="424"/>
        <v>1.5854201740942344E-2</v>
      </c>
      <c r="CA150" s="68">
        <f t="shared" si="424"/>
        <v>6.7191616902088983E-2</v>
      </c>
      <c r="CB150" s="68">
        <f t="shared" si="352"/>
        <v>7.4741236778728196E-2</v>
      </c>
      <c r="CC150" s="68">
        <f t="shared" si="352"/>
        <v>0.15854201740942345</v>
      </c>
      <c r="CD150" s="68">
        <f t="shared" si="352"/>
        <v>8.9840476532006608E-2</v>
      </c>
      <c r="CE150" s="67">
        <f t="shared" ref="CE150:CE213" si="544">AR150/$E150*100</f>
        <v>1.5099239753278423E-2</v>
      </c>
      <c r="CF150" s="64">
        <v>125520</v>
      </c>
      <c r="CG150" s="69">
        <v>134</v>
      </c>
      <c r="CH150" s="70">
        <v>540</v>
      </c>
      <c r="CI150" s="70">
        <v>148</v>
      </c>
      <c r="CJ150" s="70">
        <v>588</v>
      </c>
      <c r="CK150" s="70">
        <v>73</v>
      </c>
      <c r="CL150" s="70">
        <v>15</v>
      </c>
      <c r="CM150" s="70">
        <v>58</v>
      </c>
      <c r="CN150" s="70">
        <v>276</v>
      </c>
      <c r="CO150" s="70">
        <v>60</v>
      </c>
      <c r="CP150" s="70">
        <v>4</v>
      </c>
      <c r="CQ150" s="70">
        <v>27</v>
      </c>
      <c r="CR150" s="70">
        <v>307</v>
      </c>
      <c r="CS150" s="70">
        <v>75</v>
      </c>
      <c r="CT150" s="70">
        <v>31</v>
      </c>
      <c r="CU150" s="70">
        <v>23</v>
      </c>
      <c r="CV150" s="70">
        <v>107</v>
      </c>
      <c r="CW150" s="70">
        <v>0</v>
      </c>
      <c r="CX150" s="70">
        <v>286</v>
      </c>
      <c r="CY150" s="70">
        <v>126</v>
      </c>
      <c r="CZ150" s="70">
        <v>155</v>
      </c>
      <c r="DA150" s="70">
        <v>17</v>
      </c>
      <c r="DB150" s="70">
        <v>142</v>
      </c>
      <c r="DC150" s="70">
        <v>54</v>
      </c>
      <c r="DD150" s="70">
        <v>140</v>
      </c>
      <c r="DE150" s="70">
        <v>300</v>
      </c>
      <c r="DF150" s="70">
        <v>18</v>
      </c>
      <c r="DG150" s="70">
        <v>292</v>
      </c>
      <c r="DH150" s="70">
        <v>45</v>
      </c>
      <c r="DI150" s="70">
        <v>38</v>
      </c>
      <c r="DJ150" s="70">
        <v>0</v>
      </c>
      <c r="DK150" s="69">
        <v>0</v>
      </c>
      <c r="DL150" s="70">
        <v>195</v>
      </c>
      <c r="DM150" s="70">
        <v>212</v>
      </c>
      <c r="DN150" s="69"/>
      <c r="DO150" s="70">
        <v>78</v>
      </c>
      <c r="DP150" s="70">
        <v>84</v>
      </c>
      <c r="DQ150" s="70">
        <v>214</v>
      </c>
      <c r="DR150" s="70">
        <v>125</v>
      </c>
      <c r="DS150" s="69">
        <v>15</v>
      </c>
      <c r="DT150" s="67">
        <f t="shared" si="504"/>
        <v>0.10675589547482474</v>
      </c>
      <c r="DU150" s="68">
        <f t="shared" si="505"/>
        <v>0.43021032504780116</v>
      </c>
      <c r="DV150" s="68">
        <f t="shared" si="506"/>
        <v>0.11790949649458254</v>
      </c>
      <c r="DW150" s="68">
        <f t="shared" si="507"/>
        <v>0.46845124282982786</v>
      </c>
      <c r="DX150" s="68">
        <f t="shared" si="508"/>
        <v>5.8158062460165715E-2</v>
      </c>
      <c r="DY150" s="68">
        <f t="shared" si="509"/>
        <v>1.1950286806883365E-2</v>
      </c>
      <c r="DZ150" s="68">
        <f t="shared" si="510"/>
        <v>4.6207775653282344E-2</v>
      </c>
      <c r="EA150" s="68">
        <f t="shared" si="511"/>
        <v>0.21988527724665394</v>
      </c>
      <c r="EB150" s="68">
        <f t="shared" si="512"/>
        <v>4.780114722753346E-2</v>
      </c>
      <c r="EC150" s="68">
        <f t="shared" si="513"/>
        <v>3.1867431485022306E-3</v>
      </c>
      <c r="ED150" s="68">
        <f t="shared" si="514"/>
        <v>2.1510516252390057E-2</v>
      </c>
      <c r="EE150" s="68">
        <f t="shared" si="515"/>
        <v>0.2445825366475462</v>
      </c>
      <c r="EF150" s="68">
        <f t="shared" si="516"/>
        <v>5.975143403441683E-2</v>
      </c>
      <c r="EG150" s="68">
        <f t="shared" si="517"/>
        <v>2.4697259400892287E-2</v>
      </c>
      <c r="EH150" s="68">
        <f t="shared" si="518"/>
        <v>1.8323773103887827E-2</v>
      </c>
      <c r="EI150" s="68">
        <f t="shared" si="519"/>
        <v>8.5245379222434678E-2</v>
      </c>
      <c r="EJ150" s="68">
        <f t="shared" si="441"/>
        <v>0</v>
      </c>
      <c r="EK150" s="68">
        <f t="shared" si="441"/>
        <v>0.22785213511790947</v>
      </c>
      <c r="EL150" s="68">
        <f t="shared" si="441"/>
        <v>0.10038240917782026</v>
      </c>
      <c r="EM150" s="68">
        <f t="shared" si="441"/>
        <v>0.12348629700446145</v>
      </c>
      <c r="EN150" s="68">
        <f t="shared" si="441"/>
        <v>1.3543658381134482E-2</v>
      </c>
      <c r="EO150" s="68">
        <f t="shared" si="441"/>
        <v>0.1131293817718292</v>
      </c>
      <c r="EP150" s="68">
        <f t="shared" si="520"/>
        <v>4.3021032504780114E-2</v>
      </c>
      <c r="EQ150" s="68">
        <f t="shared" si="521"/>
        <v>0.11153601019757808</v>
      </c>
      <c r="ER150" s="68">
        <f t="shared" si="371"/>
        <v>0.23900573613766732</v>
      </c>
      <c r="ES150" s="68">
        <f t="shared" si="475"/>
        <v>1.4340344168260039E-2</v>
      </c>
      <c r="ET150" s="68">
        <f t="shared" si="476"/>
        <v>0.23263224984066286</v>
      </c>
      <c r="EU150" s="68">
        <f t="shared" si="477"/>
        <v>3.5850860420650096E-2</v>
      </c>
      <c r="EV150" s="68">
        <f t="shared" si="478"/>
        <v>3.0274059910771194E-2</v>
      </c>
      <c r="EW150" s="68">
        <f t="shared" si="479"/>
        <v>0</v>
      </c>
      <c r="EX150" s="67">
        <f t="shared" si="501"/>
        <v>0</v>
      </c>
      <c r="EY150" s="68">
        <f t="shared" si="502"/>
        <v>0.15535372848948376</v>
      </c>
      <c r="EZ150" s="68">
        <f t="shared" si="503"/>
        <v>0.16889738687061823</v>
      </c>
      <c r="FA150" s="67"/>
      <c r="FB150" s="68">
        <f t="shared" si="399"/>
        <v>6.2141491395793495E-2</v>
      </c>
      <c r="FC150" s="68">
        <f t="shared" si="399"/>
        <v>6.6921606118546834E-2</v>
      </c>
      <c r="FD150" s="68">
        <f t="shared" si="399"/>
        <v>0.17049075844486936</v>
      </c>
      <c r="FE150" s="68">
        <f t="shared" si="399"/>
        <v>9.9585723390694714E-2</v>
      </c>
      <c r="FF150" s="67">
        <f t="shared" si="399"/>
        <v>1.1950286806883365E-2</v>
      </c>
      <c r="FG150" s="67">
        <f t="shared" si="529"/>
        <v>-3.2014658696096543E-2</v>
      </c>
      <c r="FH150" s="68">
        <f t="shared" si="530"/>
        <v>-4.1404901400881766E-2</v>
      </c>
      <c r="FI150" s="68">
        <f t="shared" si="531"/>
        <v>1.043404140828405E-2</v>
      </c>
      <c r="FJ150" s="68">
        <f t="shared" si="532"/>
        <v>1.321450529975382E-2</v>
      </c>
      <c r="FK150" s="68">
        <f t="shared" si="533"/>
        <v>1.7338136306226389E-2</v>
      </c>
      <c r="FL150" s="68">
        <f t="shared" si="534"/>
        <v>2.1268040650329167E-2</v>
      </c>
      <c r="FM150" s="68">
        <f t="shared" si="535"/>
        <v>2.4758651187126245E-2</v>
      </c>
      <c r="FN150" s="68">
        <f t="shared" si="536"/>
        <v>4.4351418435718409E-2</v>
      </c>
      <c r="FO150" s="68">
        <f t="shared" si="537"/>
        <v>0.22926990224512558</v>
      </c>
      <c r="FP150" s="68">
        <f t="shared" si="538"/>
        <v>3.2296470271702064E-2</v>
      </c>
      <c r="FQ150" s="68">
        <f t="shared" si="539"/>
        <v>5.6681153035110995E-3</v>
      </c>
      <c r="FR150" s="68">
        <f t="shared" si="540"/>
        <v>0.25142748924764996</v>
      </c>
      <c r="FS150" s="68">
        <f t="shared" si="541"/>
        <v>-2.3743229719588241E-3</v>
      </c>
      <c r="FT150" s="68">
        <f t="shared" si="542"/>
        <v>2.1648619201711239E-4</v>
      </c>
      <c r="FU150" s="68">
        <f t="shared" si="543"/>
        <v>1.4894554353324704E-2</v>
      </c>
      <c r="FV150" s="68">
        <f t="shared" si="522"/>
        <v>1.5752493589162586E-3</v>
      </c>
      <c r="FW150" s="68">
        <f t="shared" si="523"/>
        <v>0</v>
      </c>
      <c r="FX150" s="68">
        <f t="shared" si="524"/>
        <v>7.1112811997003311E-2</v>
      </c>
      <c r="FY150" s="68">
        <f t="shared" si="525"/>
        <v>1.3616850959431825E-2</v>
      </c>
      <c r="FZ150" s="68">
        <f t="shared" si="526"/>
        <v>-4.202302953561915E-3</v>
      </c>
      <c r="GA150" s="68">
        <f t="shared" si="527"/>
        <v>8.3502392611192293E-3</v>
      </c>
      <c r="GB150" s="68">
        <f t="shared" si="528"/>
        <v>-3.7633183005437096E-2</v>
      </c>
      <c r="GC150" s="68">
        <f t="shared" si="444"/>
        <v>1.7375926508333576E-2</v>
      </c>
      <c r="GD150" s="68">
        <f t="shared" si="445"/>
        <v>1.9836397668225592E-4</v>
      </c>
      <c r="GE150" s="68">
        <f t="shared" si="446"/>
        <v>0.24115008801658652</v>
      </c>
      <c r="GF150" s="68">
        <f t="shared" si="447"/>
        <v>2.3407755214936012E-2</v>
      </c>
      <c r="GG150" s="68">
        <f t="shared" si="448"/>
        <v>3.1604445841709489E-2</v>
      </c>
      <c r="GH150" s="68">
        <f t="shared" si="449"/>
        <v>-1.3202000790732464E-2</v>
      </c>
      <c r="GI150" s="68">
        <f t="shared" si="450"/>
        <v>3.6992295341052583E-3</v>
      </c>
      <c r="GJ150" s="68">
        <f t="shared" si="471"/>
        <v>3.7748099383196057E-3</v>
      </c>
      <c r="GK150" s="67">
        <f t="shared" si="472"/>
        <v>3.7748099383196057E-3</v>
      </c>
      <c r="GL150" s="68">
        <f t="shared" si="473"/>
        <v>9.227984821251034E-3</v>
      </c>
      <c r="GM150" s="68">
        <f t="shared" si="474"/>
        <v>-2.9229419152792813E-2</v>
      </c>
      <c r="GN150" s="67"/>
      <c r="GO150" s="68">
        <f t="shared" si="377"/>
        <v>5.0501255062954872E-3</v>
      </c>
      <c r="GP150" s="68">
        <f t="shared" si="377"/>
        <v>7.819630660181362E-3</v>
      </c>
      <c r="GQ150" s="68">
        <f t="shared" si="377"/>
        <v>-1.1948741035445909E-2</v>
      </c>
      <c r="GR150" s="68">
        <f t="shared" si="377"/>
        <v>-9.7452468586881058E-3</v>
      </c>
      <c r="GS150" s="67">
        <f t="shared" si="377"/>
        <v>3.1489529463950578E-3</v>
      </c>
    </row>
    <row r="151" spans="1:201" s="71" customFormat="1" x14ac:dyDescent="0.15">
      <c r="A151" s="64">
        <v>1</v>
      </c>
      <c r="B151" s="64" t="s">
        <v>818</v>
      </c>
      <c r="C151" s="64" t="s">
        <v>819</v>
      </c>
      <c r="D151" s="64" t="s">
        <v>820</v>
      </c>
      <c r="E151" s="64">
        <v>117773</v>
      </c>
      <c r="F151" s="65">
        <v>109</v>
      </c>
      <c r="G151" s="66">
        <v>469</v>
      </c>
      <c r="H151" s="66">
        <v>310</v>
      </c>
      <c r="I151" s="66">
        <v>710</v>
      </c>
      <c r="J151" s="66">
        <v>221</v>
      </c>
      <c r="K151" s="66">
        <v>103</v>
      </c>
      <c r="L151" s="66">
        <v>191</v>
      </c>
      <c r="M151" s="66">
        <v>480</v>
      </c>
      <c r="N151" s="66">
        <v>1296</v>
      </c>
      <c r="O151" s="66">
        <v>101</v>
      </c>
      <c r="P151" s="66">
        <v>133</v>
      </c>
      <c r="Q151" s="66">
        <v>1310</v>
      </c>
      <c r="R151" s="66">
        <v>208</v>
      </c>
      <c r="S151" s="66">
        <v>132</v>
      </c>
      <c r="T151" s="66">
        <v>118</v>
      </c>
      <c r="U151" s="66">
        <v>95</v>
      </c>
      <c r="V151" s="66">
        <v>3</v>
      </c>
      <c r="W151" s="66">
        <v>438</v>
      </c>
      <c r="X151" s="66">
        <v>219</v>
      </c>
      <c r="Y151" s="66">
        <v>244</v>
      </c>
      <c r="Z151" s="66">
        <v>102</v>
      </c>
      <c r="AA151" s="66">
        <v>670</v>
      </c>
      <c r="AB151" s="66">
        <v>1278</v>
      </c>
      <c r="AC151" s="66">
        <v>387</v>
      </c>
      <c r="AD151" s="66">
        <v>1290</v>
      </c>
      <c r="AE151" s="66">
        <v>125</v>
      </c>
      <c r="AF151" s="66">
        <v>653</v>
      </c>
      <c r="AG151" s="66">
        <v>101</v>
      </c>
      <c r="AH151" s="66">
        <v>34</v>
      </c>
      <c r="AI151" s="66">
        <v>175</v>
      </c>
      <c r="AJ151" s="65">
        <v>79</v>
      </c>
      <c r="AK151" s="66">
        <v>350</v>
      </c>
      <c r="AL151" s="66">
        <v>193</v>
      </c>
      <c r="AM151" s="65">
        <v>47</v>
      </c>
      <c r="AN151" s="66">
        <v>176</v>
      </c>
      <c r="AO151" s="66">
        <v>86</v>
      </c>
      <c r="AP151" s="66">
        <v>242</v>
      </c>
      <c r="AQ151" s="66">
        <v>117</v>
      </c>
      <c r="AR151" s="65">
        <v>19</v>
      </c>
      <c r="AS151" s="67">
        <f t="shared" si="480"/>
        <v>9.2550924235605792E-2</v>
      </c>
      <c r="AT151" s="68">
        <f t="shared" si="481"/>
        <v>0.3982237015275148</v>
      </c>
      <c r="AU151" s="68">
        <f t="shared" si="482"/>
        <v>0.26321822489025498</v>
      </c>
      <c r="AV151" s="68">
        <f t="shared" si="483"/>
        <v>0.60285464410348721</v>
      </c>
      <c r="AW151" s="68">
        <f t="shared" si="484"/>
        <v>0.1876491216153108</v>
      </c>
      <c r="AX151" s="68">
        <f t="shared" si="485"/>
        <v>8.7456377947407307E-2</v>
      </c>
      <c r="AY151" s="68">
        <f t="shared" si="486"/>
        <v>0.1621763901743184</v>
      </c>
      <c r="AZ151" s="68">
        <f t="shared" si="487"/>
        <v>0.40756370305587863</v>
      </c>
      <c r="BA151" s="68">
        <f t="shared" si="488"/>
        <v>1.1004219982508725</v>
      </c>
      <c r="BB151" s="68">
        <f t="shared" si="489"/>
        <v>8.5758195851341132E-2</v>
      </c>
      <c r="BC151" s="68">
        <f t="shared" si="490"/>
        <v>0.1129291093883997</v>
      </c>
      <c r="BD151" s="68">
        <f t="shared" si="491"/>
        <v>1.1123092729233355</v>
      </c>
      <c r="BE151" s="68">
        <f t="shared" si="492"/>
        <v>0.17661093799088076</v>
      </c>
      <c r="BF151" s="68">
        <f t="shared" si="493"/>
        <v>0.11208001834036663</v>
      </c>
      <c r="BG151" s="68">
        <f t="shared" si="494"/>
        <v>0.10019274366790351</v>
      </c>
      <c r="BH151" s="68">
        <f t="shared" si="495"/>
        <v>8.0663649563142648E-2</v>
      </c>
      <c r="BI151" s="68">
        <f t="shared" si="496"/>
        <v>2.5472731440992417E-3</v>
      </c>
      <c r="BJ151" s="68">
        <f t="shared" si="497"/>
        <v>0.37190187903848931</v>
      </c>
      <c r="BK151" s="68">
        <f t="shared" si="498"/>
        <v>0.18595093951924466</v>
      </c>
      <c r="BL151" s="68">
        <f t="shared" si="499"/>
        <v>0.20717821572007167</v>
      </c>
      <c r="BM151" s="68">
        <f t="shared" si="500"/>
        <v>8.660728689937422E-2</v>
      </c>
      <c r="BN151" s="68">
        <f t="shared" si="466"/>
        <v>0.56889100218216404</v>
      </c>
      <c r="BO151" s="68">
        <f t="shared" si="467"/>
        <v>1.0851383593862771</v>
      </c>
      <c r="BP151" s="68">
        <f t="shared" si="468"/>
        <v>0.32859823558880219</v>
      </c>
      <c r="BQ151" s="68">
        <f t="shared" si="469"/>
        <v>1.0953274519626739</v>
      </c>
      <c r="BR151" s="68">
        <f t="shared" si="469"/>
        <v>0.10613638100413507</v>
      </c>
      <c r="BS151" s="68">
        <f t="shared" si="469"/>
        <v>0.55445645436560165</v>
      </c>
      <c r="BT151" s="68">
        <f t="shared" si="469"/>
        <v>8.5758195851341132E-2</v>
      </c>
      <c r="BU151" s="68">
        <f t="shared" si="469"/>
        <v>2.8869095633124741E-2</v>
      </c>
      <c r="BV151" s="68">
        <f t="shared" si="469"/>
        <v>0.14859093340578911</v>
      </c>
      <c r="BW151" s="67">
        <f t="shared" si="469"/>
        <v>6.7078192794613356E-2</v>
      </c>
      <c r="BX151" s="68">
        <f t="shared" si="470"/>
        <v>0.29718186681157821</v>
      </c>
      <c r="BY151" s="68">
        <f t="shared" si="424"/>
        <v>0.16387457227038457</v>
      </c>
      <c r="BZ151" s="67">
        <f t="shared" si="424"/>
        <v>3.9907279257554787E-2</v>
      </c>
      <c r="CA151" s="68">
        <f t="shared" si="424"/>
        <v>0.14944002445382218</v>
      </c>
      <c r="CB151" s="68">
        <f t="shared" si="424"/>
        <v>7.3021830130844928E-2</v>
      </c>
      <c r="CC151" s="68">
        <f t="shared" si="424"/>
        <v>0.20548003362400552</v>
      </c>
      <c r="CD151" s="68">
        <f t="shared" si="424"/>
        <v>9.9343652619870423E-2</v>
      </c>
      <c r="CE151" s="67">
        <f t="shared" si="544"/>
        <v>1.613272991262853E-2</v>
      </c>
      <c r="CF151" s="64">
        <v>111076</v>
      </c>
      <c r="CG151" s="69">
        <v>174</v>
      </c>
      <c r="CH151" s="70">
        <v>480</v>
      </c>
      <c r="CI151" s="70">
        <v>276</v>
      </c>
      <c r="CJ151" s="70">
        <v>746</v>
      </c>
      <c r="CK151" s="70">
        <v>171</v>
      </c>
      <c r="CL151" s="70">
        <v>26</v>
      </c>
      <c r="CM151" s="70">
        <v>135</v>
      </c>
      <c r="CN151" s="70">
        <v>444</v>
      </c>
      <c r="CO151" s="70">
        <v>51</v>
      </c>
      <c r="CP151" s="70">
        <v>23</v>
      </c>
      <c r="CQ151" s="70">
        <v>78</v>
      </c>
      <c r="CR151" s="70">
        <v>380</v>
      </c>
      <c r="CS151" s="70">
        <v>117</v>
      </c>
      <c r="CT151" s="70">
        <v>40</v>
      </c>
      <c r="CU151" s="70">
        <v>45</v>
      </c>
      <c r="CV151" s="70">
        <v>82</v>
      </c>
      <c r="CW151" s="70">
        <v>0</v>
      </c>
      <c r="CX151" s="70">
        <v>305</v>
      </c>
      <c r="CY151" s="70">
        <v>113</v>
      </c>
      <c r="CZ151" s="70">
        <v>180</v>
      </c>
      <c r="DA151" s="70">
        <v>93</v>
      </c>
      <c r="DB151" s="70">
        <v>377</v>
      </c>
      <c r="DC151" s="70">
        <v>102</v>
      </c>
      <c r="DD151" s="70">
        <v>182</v>
      </c>
      <c r="DE151" s="70">
        <v>553</v>
      </c>
      <c r="DF151" s="70">
        <v>80</v>
      </c>
      <c r="DG151" s="70">
        <v>289</v>
      </c>
      <c r="DH151" s="70">
        <v>47</v>
      </c>
      <c r="DI151" s="70">
        <v>26</v>
      </c>
      <c r="DJ151" s="70">
        <v>5</v>
      </c>
      <c r="DK151" s="69">
        <v>25</v>
      </c>
      <c r="DL151" s="70">
        <v>281</v>
      </c>
      <c r="DM151" s="70">
        <v>169</v>
      </c>
      <c r="DN151" s="69"/>
      <c r="DO151" s="70">
        <v>112</v>
      </c>
      <c r="DP151" s="70">
        <v>84</v>
      </c>
      <c r="DQ151" s="70">
        <v>243</v>
      </c>
      <c r="DR151" s="70">
        <v>113</v>
      </c>
      <c r="DS151" s="69">
        <v>16</v>
      </c>
      <c r="DT151" s="67">
        <f t="shared" si="504"/>
        <v>0.1566495012423926</v>
      </c>
      <c r="DU151" s="68">
        <f t="shared" si="505"/>
        <v>0.43213655515142785</v>
      </c>
      <c r="DV151" s="68">
        <f t="shared" si="506"/>
        <v>0.24847851921207101</v>
      </c>
      <c r="DW151" s="68">
        <f t="shared" si="507"/>
        <v>0.67161222946451071</v>
      </c>
      <c r="DX151" s="68">
        <f t="shared" si="508"/>
        <v>0.15394864777269618</v>
      </c>
      <c r="DY151" s="68">
        <f t="shared" si="509"/>
        <v>2.340739673736901E-2</v>
      </c>
      <c r="DZ151" s="68">
        <f t="shared" si="510"/>
        <v>0.12153840613633908</v>
      </c>
      <c r="EA151" s="68">
        <f t="shared" si="511"/>
        <v>0.39972631351507076</v>
      </c>
      <c r="EB151" s="68">
        <f t="shared" si="512"/>
        <v>4.591450898483921E-2</v>
      </c>
      <c r="EC151" s="68">
        <f t="shared" si="513"/>
        <v>2.0706543267672583E-2</v>
      </c>
      <c r="ED151" s="68">
        <f t="shared" si="514"/>
        <v>7.022219021210703E-2</v>
      </c>
      <c r="EE151" s="68">
        <f t="shared" si="515"/>
        <v>0.34210810616154702</v>
      </c>
      <c r="EF151" s="68">
        <f t="shared" si="516"/>
        <v>0.10533328531816054</v>
      </c>
      <c r="EG151" s="68">
        <f t="shared" si="517"/>
        <v>3.6011379595952318E-2</v>
      </c>
      <c r="EH151" s="68">
        <f t="shared" si="518"/>
        <v>4.0512802045446362E-2</v>
      </c>
      <c r="EI151" s="68">
        <f t="shared" si="519"/>
        <v>7.3823328171702257E-2</v>
      </c>
      <c r="EJ151" s="68">
        <f t="shared" si="441"/>
        <v>0</v>
      </c>
      <c r="EK151" s="68">
        <f t="shared" si="441"/>
        <v>0.27458676941913646</v>
      </c>
      <c r="EL151" s="68">
        <f t="shared" si="441"/>
        <v>0.1017321473585653</v>
      </c>
      <c r="EM151" s="68">
        <f t="shared" si="441"/>
        <v>0.16205120818178545</v>
      </c>
      <c r="EN151" s="68">
        <f t="shared" si="441"/>
        <v>8.3726457560589149E-2</v>
      </c>
      <c r="EO151" s="68">
        <f t="shared" si="441"/>
        <v>0.33940725269185062</v>
      </c>
      <c r="EP151" s="68">
        <f t="shared" si="520"/>
        <v>9.182901796967842E-2</v>
      </c>
      <c r="EQ151" s="68">
        <f t="shared" si="521"/>
        <v>0.16385177716158306</v>
      </c>
      <c r="ER151" s="68">
        <f t="shared" si="371"/>
        <v>0.49785732291404083</v>
      </c>
      <c r="ES151" s="68">
        <f t="shared" si="475"/>
        <v>7.2022759191904637E-2</v>
      </c>
      <c r="ET151" s="68">
        <f t="shared" si="476"/>
        <v>0.26018221758075555</v>
      </c>
      <c r="EU151" s="68">
        <f t="shared" si="477"/>
        <v>4.2313371025243976E-2</v>
      </c>
      <c r="EV151" s="68">
        <f t="shared" si="478"/>
        <v>2.340739673736901E-2</v>
      </c>
      <c r="EW151" s="68">
        <f t="shared" si="479"/>
        <v>4.5014224494940398E-3</v>
      </c>
      <c r="EX151" s="67">
        <f t="shared" si="501"/>
        <v>2.25071122474702E-2</v>
      </c>
      <c r="EY151" s="68">
        <f t="shared" si="502"/>
        <v>0.25297994166156507</v>
      </c>
      <c r="EZ151" s="68">
        <f t="shared" si="503"/>
        <v>0.15214807879289854</v>
      </c>
      <c r="FA151" s="67"/>
      <c r="FB151" s="68">
        <f t="shared" si="399"/>
        <v>0.10083186286866651</v>
      </c>
      <c r="FC151" s="68">
        <f t="shared" si="399"/>
        <v>7.5623897151499878E-2</v>
      </c>
      <c r="FD151" s="68">
        <f t="shared" si="399"/>
        <v>0.21876913104541038</v>
      </c>
      <c r="FE151" s="68">
        <f t="shared" si="399"/>
        <v>0.1017321473585653</v>
      </c>
      <c r="FF151" s="67">
        <f t="shared" si="399"/>
        <v>1.4404551838380927E-2</v>
      </c>
      <c r="FG151" s="67">
        <f t="shared" si="529"/>
        <v>-6.4098577006786811E-2</v>
      </c>
      <c r="FH151" s="68">
        <f t="shared" si="530"/>
        <v>-3.3912853623913053E-2</v>
      </c>
      <c r="FI151" s="68">
        <f t="shared" si="531"/>
        <v>1.4739705678183973E-2</v>
      </c>
      <c r="FJ151" s="68">
        <f t="shared" si="532"/>
        <v>-6.8757585361023499E-2</v>
      </c>
      <c r="FK151" s="68">
        <f t="shared" si="533"/>
        <v>3.3700473842614626E-2</v>
      </c>
      <c r="FL151" s="68">
        <f t="shared" si="534"/>
        <v>6.4048981210038297E-2</v>
      </c>
      <c r="FM151" s="68">
        <f t="shared" si="535"/>
        <v>4.0637984037979316E-2</v>
      </c>
      <c r="FN151" s="68">
        <f t="shared" si="536"/>
        <v>7.8373895408078709E-3</v>
      </c>
      <c r="FO151" s="68">
        <f t="shared" si="537"/>
        <v>1.0545074892660333</v>
      </c>
      <c r="FP151" s="68">
        <f t="shared" si="538"/>
        <v>6.5051652583668546E-2</v>
      </c>
      <c r="FQ151" s="68">
        <f t="shared" si="539"/>
        <v>4.2706919176292671E-2</v>
      </c>
      <c r="FR151" s="68">
        <f t="shared" si="540"/>
        <v>0.77020116676178851</v>
      </c>
      <c r="FS151" s="68">
        <f t="shared" si="541"/>
        <v>7.1277652672720224E-2</v>
      </c>
      <c r="FT151" s="68">
        <f t="shared" si="542"/>
        <v>7.6068638744414302E-2</v>
      </c>
      <c r="FU151" s="68">
        <f t="shared" si="543"/>
        <v>5.9679941622457149E-2</v>
      </c>
      <c r="FV151" s="68">
        <f t="shared" si="522"/>
        <v>6.8403213914403904E-3</v>
      </c>
      <c r="FW151" s="68">
        <f t="shared" si="523"/>
        <v>2.5472731440992417E-3</v>
      </c>
      <c r="FX151" s="68">
        <f t="shared" si="524"/>
        <v>9.7315109619352858E-2</v>
      </c>
      <c r="FY151" s="68">
        <f t="shared" si="525"/>
        <v>8.4218792160679359E-2</v>
      </c>
      <c r="FZ151" s="68">
        <f t="shared" si="526"/>
        <v>4.5127007538286218E-2</v>
      </c>
      <c r="GA151" s="68">
        <f t="shared" si="527"/>
        <v>2.8808293387850709E-3</v>
      </c>
      <c r="GB151" s="68">
        <f t="shared" si="528"/>
        <v>0.22948374949031342</v>
      </c>
      <c r="GC151" s="68">
        <f t="shared" si="444"/>
        <v>0.99330934141659866</v>
      </c>
      <c r="GD151" s="68">
        <f t="shared" si="445"/>
        <v>0.16474645842721913</v>
      </c>
      <c r="GE151" s="68">
        <f t="shared" si="446"/>
        <v>0.59747012904863306</v>
      </c>
      <c r="GF151" s="68">
        <f t="shared" si="447"/>
        <v>3.4113621812230432E-2</v>
      </c>
      <c r="GG151" s="68">
        <f t="shared" si="448"/>
        <v>0.2942742367848461</v>
      </c>
      <c r="GH151" s="68">
        <f t="shared" si="449"/>
        <v>4.3444824826097156E-2</v>
      </c>
      <c r="GI151" s="68">
        <f t="shared" si="450"/>
        <v>5.4616988957557309E-3</v>
      </c>
      <c r="GJ151" s="68">
        <f t="shared" si="471"/>
        <v>0.14408951095629507</v>
      </c>
      <c r="GK151" s="67">
        <f t="shared" si="472"/>
        <v>4.4571080547143156E-2</v>
      </c>
      <c r="GL151" s="68">
        <f t="shared" si="473"/>
        <v>4.4201925150013144E-2</v>
      </c>
      <c r="GM151" s="68">
        <f t="shared" si="474"/>
        <v>1.1726493477486027E-2</v>
      </c>
      <c r="GN151" s="67"/>
      <c r="GO151" s="68">
        <f t="shared" si="377"/>
        <v>4.8608161585155671E-2</v>
      </c>
      <c r="GP151" s="68">
        <f t="shared" si="377"/>
        <v>-2.6020670206549495E-3</v>
      </c>
      <c r="GQ151" s="68">
        <f t="shared" si="377"/>
        <v>-1.3289097421404855E-2</v>
      </c>
      <c r="GR151" s="68">
        <f t="shared" si="377"/>
        <v>-2.3884947386948741E-3</v>
      </c>
      <c r="GS151" s="67">
        <f t="shared" si="377"/>
        <v>1.7281780742476032E-3</v>
      </c>
    </row>
    <row r="152" spans="1:201" s="71" customFormat="1" x14ac:dyDescent="0.15">
      <c r="A152" s="64">
        <v>1</v>
      </c>
      <c r="B152" s="64" t="s">
        <v>821</v>
      </c>
      <c r="C152" s="64" t="s">
        <v>822</v>
      </c>
      <c r="D152" s="64" t="s">
        <v>823</v>
      </c>
      <c r="E152" s="64">
        <v>77750</v>
      </c>
      <c r="F152" s="65">
        <v>52</v>
      </c>
      <c r="G152" s="66">
        <v>251</v>
      </c>
      <c r="H152" s="66">
        <v>75</v>
      </c>
      <c r="I152" s="66">
        <v>330</v>
      </c>
      <c r="J152" s="66">
        <v>44</v>
      </c>
      <c r="K152" s="66">
        <v>64</v>
      </c>
      <c r="L152" s="66">
        <v>46</v>
      </c>
      <c r="M152" s="66">
        <v>157</v>
      </c>
      <c r="N152" s="66">
        <v>664</v>
      </c>
      <c r="O152" s="66">
        <v>21</v>
      </c>
      <c r="P152" s="66">
        <v>27</v>
      </c>
      <c r="Q152" s="66">
        <v>382</v>
      </c>
      <c r="R152" s="66">
        <v>38</v>
      </c>
      <c r="S152" s="66">
        <v>27</v>
      </c>
      <c r="T152" s="66">
        <v>34</v>
      </c>
      <c r="U152" s="66">
        <v>78</v>
      </c>
      <c r="V152" s="66">
        <v>2</v>
      </c>
      <c r="W152" s="66">
        <v>186</v>
      </c>
      <c r="X152" s="66">
        <v>95</v>
      </c>
      <c r="Y152" s="66">
        <v>73</v>
      </c>
      <c r="Z152" s="66">
        <v>14</v>
      </c>
      <c r="AA152" s="66">
        <v>35</v>
      </c>
      <c r="AB152" s="66">
        <v>68</v>
      </c>
      <c r="AC152" s="66">
        <v>103</v>
      </c>
      <c r="AD152" s="66">
        <v>236</v>
      </c>
      <c r="AE152" s="66">
        <v>10</v>
      </c>
      <c r="AF152" s="66">
        <v>159</v>
      </c>
      <c r="AG152" s="66">
        <v>18</v>
      </c>
      <c r="AH152" s="66">
        <v>22</v>
      </c>
      <c r="AI152" s="66">
        <v>3</v>
      </c>
      <c r="AJ152" s="65">
        <v>0</v>
      </c>
      <c r="AK152" s="66">
        <v>169</v>
      </c>
      <c r="AL152" s="66">
        <v>81</v>
      </c>
      <c r="AM152" s="65">
        <v>4</v>
      </c>
      <c r="AN152" s="66">
        <v>73</v>
      </c>
      <c r="AO152" s="66">
        <v>29</v>
      </c>
      <c r="AP152" s="66">
        <v>99</v>
      </c>
      <c r="AQ152" s="66">
        <v>44</v>
      </c>
      <c r="AR152" s="65">
        <v>4</v>
      </c>
      <c r="AS152" s="67">
        <f t="shared" si="480"/>
        <v>6.6881028938906753E-2</v>
      </c>
      <c r="AT152" s="68">
        <f t="shared" si="481"/>
        <v>0.32282958199356915</v>
      </c>
      <c r="AU152" s="68">
        <f t="shared" si="482"/>
        <v>9.6463022508038579E-2</v>
      </c>
      <c r="AV152" s="68">
        <f t="shared" si="483"/>
        <v>0.42443729903536981</v>
      </c>
      <c r="AW152" s="68">
        <f t="shared" si="484"/>
        <v>5.6591639871382632E-2</v>
      </c>
      <c r="AX152" s="68">
        <f t="shared" si="485"/>
        <v>8.2315112540192928E-2</v>
      </c>
      <c r="AY152" s="68">
        <f t="shared" si="486"/>
        <v>5.9163987138263666E-2</v>
      </c>
      <c r="AZ152" s="68">
        <f t="shared" si="487"/>
        <v>0.2019292604501608</v>
      </c>
      <c r="BA152" s="68">
        <f t="shared" si="488"/>
        <v>0.85401929260450149</v>
      </c>
      <c r="BB152" s="68">
        <f t="shared" si="489"/>
        <v>2.7009646302250803E-2</v>
      </c>
      <c r="BC152" s="68">
        <f t="shared" si="490"/>
        <v>3.4726688102893893E-2</v>
      </c>
      <c r="BD152" s="68">
        <f t="shared" si="491"/>
        <v>0.49131832797427655</v>
      </c>
      <c r="BE152" s="68">
        <f t="shared" si="492"/>
        <v>4.8874598070739544E-2</v>
      </c>
      <c r="BF152" s="68">
        <f t="shared" si="493"/>
        <v>3.4726688102893893E-2</v>
      </c>
      <c r="BG152" s="68">
        <f t="shared" si="494"/>
        <v>4.3729903536977491E-2</v>
      </c>
      <c r="BH152" s="68">
        <f t="shared" si="495"/>
        <v>0.10032154340836014</v>
      </c>
      <c r="BI152" s="68">
        <f t="shared" si="496"/>
        <v>2.572347266881029E-3</v>
      </c>
      <c r="BJ152" s="68">
        <f t="shared" si="497"/>
        <v>0.23922829581993571</v>
      </c>
      <c r="BK152" s="68">
        <f t="shared" si="498"/>
        <v>0.12218649517684887</v>
      </c>
      <c r="BL152" s="68">
        <f t="shared" si="499"/>
        <v>9.3890675241157545E-2</v>
      </c>
      <c r="BM152" s="68">
        <f t="shared" si="500"/>
        <v>1.8006430868167205E-2</v>
      </c>
      <c r="BN152" s="68">
        <f t="shared" ref="BN152:BN183" si="545">AA152/$E152*100</f>
        <v>4.5016077170418008E-2</v>
      </c>
      <c r="BO152" s="68">
        <f t="shared" ref="BO152:BO183" si="546">AB152/$E152*100</f>
        <v>8.7459807073954982E-2</v>
      </c>
      <c r="BP152" s="68">
        <f t="shared" ref="BP152:BP183" si="547">AC152/$E152*100</f>
        <v>0.13247588424437298</v>
      </c>
      <c r="BQ152" s="68">
        <f t="shared" si="469"/>
        <v>0.3035369774919614</v>
      </c>
      <c r="BR152" s="68">
        <f t="shared" si="469"/>
        <v>1.2861736334405145E-2</v>
      </c>
      <c r="BS152" s="68">
        <f t="shared" si="469"/>
        <v>0.20450160771704179</v>
      </c>
      <c r="BT152" s="68">
        <f t="shared" si="469"/>
        <v>2.3151125401929262E-2</v>
      </c>
      <c r="BU152" s="68">
        <f t="shared" si="469"/>
        <v>2.8295819935691316E-2</v>
      </c>
      <c r="BV152" s="68">
        <f t="shared" si="469"/>
        <v>3.8585209003215433E-3</v>
      </c>
      <c r="BW152" s="67">
        <f t="shared" si="469"/>
        <v>0</v>
      </c>
      <c r="BX152" s="68">
        <f t="shared" ref="BX152:BX183" si="548">AK152/$E152*100</f>
        <v>0.21736334405144694</v>
      </c>
      <c r="BY152" s="68">
        <f t="shared" si="424"/>
        <v>0.10418006430868167</v>
      </c>
      <c r="BZ152" s="67">
        <f t="shared" si="424"/>
        <v>5.144694533762058E-3</v>
      </c>
      <c r="CA152" s="68">
        <f t="shared" si="424"/>
        <v>9.3890675241157545E-2</v>
      </c>
      <c r="CB152" s="68">
        <f t="shared" si="424"/>
        <v>3.729903536977492E-2</v>
      </c>
      <c r="CC152" s="68">
        <f t="shared" si="424"/>
        <v>0.12733118971061094</v>
      </c>
      <c r="CD152" s="68">
        <f t="shared" si="424"/>
        <v>5.6591639871382632E-2</v>
      </c>
      <c r="CE152" s="67">
        <f t="shared" si="544"/>
        <v>5.144694533762058E-3</v>
      </c>
      <c r="CF152" s="64">
        <v>69774</v>
      </c>
      <c r="CG152" s="69">
        <v>55</v>
      </c>
      <c r="CH152" s="70">
        <v>222</v>
      </c>
      <c r="CI152" s="70">
        <v>52</v>
      </c>
      <c r="CJ152" s="70">
        <v>270</v>
      </c>
      <c r="CK152" s="70">
        <v>52</v>
      </c>
      <c r="CL152" s="70">
        <v>18</v>
      </c>
      <c r="CM152" s="70">
        <v>20</v>
      </c>
      <c r="CN152" s="70">
        <v>129</v>
      </c>
      <c r="CO152" s="70">
        <v>29</v>
      </c>
      <c r="CP152" s="70">
        <v>6</v>
      </c>
      <c r="CQ152" s="70">
        <v>19</v>
      </c>
      <c r="CR152" s="70">
        <v>140</v>
      </c>
      <c r="CS152" s="70">
        <v>37</v>
      </c>
      <c r="CT152" s="70">
        <v>20</v>
      </c>
      <c r="CU152" s="70">
        <v>13</v>
      </c>
      <c r="CV152" s="70">
        <v>69</v>
      </c>
      <c r="CW152" s="70">
        <v>0</v>
      </c>
      <c r="CX152" s="70">
        <v>155</v>
      </c>
      <c r="CY152" s="70">
        <v>49</v>
      </c>
      <c r="CZ152" s="70">
        <v>65</v>
      </c>
      <c r="DA152" s="70">
        <v>15</v>
      </c>
      <c r="DB152" s="70">
        <v>68</v>
      </c>
      <c r="DC152" s="70">
        <v>26</v>
      </c>
      <c r="DD152" s="70">
        <v>87</v>
      </c>
      <c r="DE152" s="70">
        <v>165</v>
      </c>
      <c r="DF152" s="70">
        <v>7</v>
      </c>
      <c r="DG152" s="70">
        <v>128</v>
      </c>
      <c r="DH152" s="70">
        <v>27</v>
      </c>
      <c r="DI152" s="70">
        <v>19</v>
      </c>
      <c r="DJ152" s="70">
        <v>4</v>
      </c>
      <c r="DK152" s="69">
        <v>0</v>
      </c>
      <c r="DL152" s="70">
        <v>120</v>
      </c>
      <c r="DM152" s="70">
        <v>76</v>
      </c>
      <c r="DN152" s="69"/>
      <c r="DO152" s="70">
        <v>41</v>
      </c>
      <c r="DP152" s="70">
        <v>39</v>
      </c>
      <c r="DQ152" s="70">
        <v>100</v>
      </c>
      <c r="DR152" s="70">
        <v>57</v>
      </c>
      <c r="DS152" s="69">
        <v>6</v>
      </c>
      <c r="DT152" s="67">
        <f t="shared" si="504"/>
        <v>7.8825923696505859E-2</v>
      </c>
      <c r="DU152" s="68">
        <f t="shared" si="505"/>
        <v>0.31817009201135094</v>
      </c>
      <c r="DV152" s="68">
        <f t="shared" si="506"/>
        <v>7.4526327858514624E-2</v>
      </c>
      <c r="DW152" s="68">
        <f t="shared" si="507"/>
        <v>0.38696362541921059</v>
      </c>
      <c r="DX152" s="68">
        <f t="shared" si="508"/>
        <v>7.4526327858514624E-2</v>
      </c>
      <c r="DY152" s="68">
        <f t="shared" si="509"/>
        <v>2.5797575027947373E-2</v>
      </c>
      <c r="DZ152" s="68">
        <f t="shared" si="510"/>
        <v>2.8663972253274859E-2</v>
      </c>
      <c r="EA152" s="68">
        <f t="shared" si="511"/>
        <v>0.18488262103362285</v>
      </c>
      <c r="EB152" s="68">
        <f t="shared" si="512"/>
        <v>4.1562759767248547E-2</v>
      </c>
      <c r="EC152" s="68">
        <f t="shared" si="513"/>
        <v>8.5991916759824566E-3</v>
      </c>
      <c r="ED152" s="68">
        <f t="shared" si="514"/>
        <v>2.7230773640611116E-2</v>
      </c>
      <c r="EE152" s="68">
        <f t="shared" si="515"/>
        <v>0.20064780577292401</v>
      </c>
      <c r="EF152" s="68">
        <f t="shared" si="516"/>
        <v>5.3028348668558482E-2</v>
      </c>
      <c r="EG152" s="68">
        <f t="shared" si="517"/>
        <v>2.8663972253274859E-2</v>
      </c>
      <c r="EH152" s="68">
        <f t="shared" si="518"/>
        <v>1.8631581964628656E-2</v>
      </c>
      <c r="EI152" s="68">
        <f t="shared" si="519"/>
        <v>9.8890704273798272E-2</v>
      </c>
      <c r="EJ152" s="68">
        <f t="shared" si="441"/>
        <v>0</v>
      </c>
      <c r="EK152" s="68">
        <f t="shared" si="441"/>
        <v>0.22214578496288015</v>
      </c>
      <c r="EL152" s="68">
        <f t="shared" si="441"/>
        <v>7.0226732020523402E-2</v>
      </c>
      <c r="EM152" s="68">
        <f t="shared" si="441"/>
        <v>9.3157909823143301E-2</v>
      </c>
      <c r="EN152" s="68">
        <f t="shared" si="441"/>
        <v>2.1497979189956141E-2</v>
      </c>
      <c r="EO152" s="68">
        <f t="shared" si="441"/>
        <v>9.7457505661134522E-2</v>
      </c>
      <c r="EP152" s="68">
        <f t="shared" si="520"/>
        <v>3.7263163929257312E-2</v>
      </c>
      <c r="EQ152" s="68">
        <f t="shared" si="521"/>
        <v>0.12468827930174563</v>
      </c>
      <c r="ER152" s="68">
        <f t="shared" si="371"/>
        <v>0.23647777108951759</v>
      </c>
      <c r="ES152" s="68">
        <f t="shared" si="475"/>
        <v>1.0032390288646199E-2</v>
      </c>
      <c r="ET152" s="68">
        <f t="shared" si="476"/>
        <v>0.18344942242095907</v>
      </c>
      <c r="EU152" s="68">
        <f t="shared" si="477"/>
        <v>3.8696362541921062E-2</v>
      </c>
      <c r="EV152" s="68">
        <f t="shared" si="478"/>
        <v>2.7230773640611116E-2</v>
      </c>
      <c r="EW152" s="68">
        <f t="shared" si="479"/>
        <v>5.7327944506549711E-3</v>
      </c>
      <c r="EX152" s="67">
        <f t="shared" si="501"/>
        <v>0</v>
      </c>
      <c r="EY152" s="68">
        <f t="shared" si="502"/>
        <v>0.17198383351964913</v>
      </c>
      <c r="EZ152" s="68">
        <f t="shared" si="503"/>
        <v>0.10892309456244446</v>
      </c>
      <c r="FA152" s="67"/>
      <c r="FB152" s="68">
        <f t="shared" si="399"/>
        <v>5.8761143119213467E-2</v>
      </c>
      <c r="FC152" s="68">
        <f t="shared" si="399"/>
        <v>5.5894745893885975E-2</v>
      </c>
      <c r="FD152" s="68">
        <f t="shared" si="399"/>
        <v>0.1433198612663743</v>
      </c>
      <c r="FE152" s="68">
        <f t="shared" si="399"/>
        <v>8.1692320921833358E-2</v>
      </c>
      <c r="FF152" s="67">
        <f t="shared" si="399"/>
        <v>8.5991916759824566E-3</v>
      </c>
      <c r="FG152" s="67">
        <f t="shared" si="529"/>
        <v>-1.1944894757599106E-2</v>
      </c>
      <c r="FH152" s="68">
        <f t="shared" si="530"/>
        <v>4.6594899822182123E-3</v>
      </c>
      <c r="FI152" s="68">
        <f t="shared" si="531"/>
        <v>2.1936694649523955E-2</v>
      </c>
      <c r="FJ152" s="68">
        <f t="shared" si="532"/>
        <v>3.747367361615922E-2</v>
      </c>
      <c r="FK152" s="68">
        <f t="shared" si="533"/>
        <v>-1.7934687987131992E-2</v>
      </c>
      <c r="FL152" s="68">
        <f t="shared" si="534"/>
        <v>5.6517537512245558E-2</v>
      </c>
      <c r="FM152" s="68">
        <f t="shared" si="535"/>
        <v>3.0500014884988807E-2</v>
      </c>
      <c r="FN152" s="68">
        <f t="shared" si="536"/>
        <v>1.7046639416537945E-2</v>
      </c>
      <c r="FO152" s="68">
        <f t="shared" si="537"/>
        <v>0.81245653283725294</v>
      </c>
      <c r="FP152" s="68">
        <f t="shared" si="538"/>
        <v>1.8410454626268346E-2</v>
      </c>
      <c r="FQ152" s="68">
        <f t="shared" si="539"/>
        <v>7.4959144622827774E-3</v>
      </c>
      <c r="FR152" s="68">
        <f t="shared" si="540"/>
        <v>0.29067052220135253</v>
      </c>
      <c r="FS152" s="68">
        <f t="shared" si="541"/>
        <v>-4.1537505978189379E-3</v>
      </c>
      <c r="FT152" s="68">
        <f t="shared" si="542"/>
        <v>6.0627158496190346E-3</v>
      </c>
      <c r="FU152" s="68">
        <f t="shared" si="543"/>
        <v>2.5098321572348835E-2</v>
      </c>
      <c r="FV152" s="68">
        <f t="shared" si="522"/>
        <v>1.4308391345618648E-3</v>
      </c>
      <c r="FW152" s="68">
        <f t="shared" si="523"/>
        <v>2.572347266881029E-3</v>
      </c>
      <c r="FX152" s="68">
        <f t="shared" si="524"/>
        <v>1.7082510857055561E-2</v>
      </c>
      <c r="FY152" s="68">
        <f t="shared" si="525"/>
        <v>5.1959763156325472E-2</v>
      </c>
      <c r="FZ152" s="68">
        <f t="shared" si="526"/>
        <v>7.3276541801424455E-4</v>
      </c>
      <c r="GA152" s="68">
        <f t="shared" si="527"/>
        <v>-3.4915483217889363E-3</v>
      </c>
      <c r="GB152" s="68">
        <f t="shared" si="528"/>
        <v>-5.2441428490716514E-2</v>
      </c>
      <c r="GC152" s="68">
        <f t="shared" ref="GC152:GC183" si="549">BO152-EP152</f>
        <v>5.019664314469767E-2</v>
      </c>
      <c r="GD152" s="68">
        <f t="shared" ref="GD152:GD183" si="550">BP152-EQ152</f>
        <v>7.7876049426273547E-3</v>
      </c>
      <c r="GE152" s="68">
        <f t="shared" ref="GE152:GE183" si="551">BQ152-ER152</f>
        <v>6.7059206402443811E-2</v>
      </c>
      <c r="GF152" s="68">
        <f t="shared" ref="GF152:GF183" si="552">BR152-ES152</f>
        <v>2.8293460457589452E-3</v>
      </c>
      <c r="GG152" s="68">
        <f t="shared" ref="GG152:GG183" si="553">BS152-ET152</f>
        <v>2.1052185296082715E-2</v>
      </c>
      <c r="GH152" s="68">
        <f t="shared" ref="GH152:GM201" si="554">BT152-EU152</f>
        <v>-1.5545237139991799E-2</v>
      </c>
      <c r="GI152" s="68">
        <f t="shared" si="554"/>
        <v>1.0650462950801999E-3</v>
      </c>
      <c r="GJ152" s="68">
        <f t="shared" si="554"/>
        <v>-1.8742735503334278E-3</v>
      </c>
      <c r="GK152" s="67">
        <f t="shared" si="554"/>
        <v>0</v>
      </c>
      <c r="GL152" s="68">
        <f t="shared" si="554"/>
        <v>4.5379510531797812E-2</v>
      </c>
      <c r="GM152" s="68">
        <f t="shared" si="474"/>
        <v>-4.7430302537627977E-3</v>
      </c>
      <c r="GN152" s="67"/>
      <c r="GO152" s="68">
        <f t="shared" si="377"/>
        <v>3.5129532121944078E-2</v>
      </c>
      <c r="GP152" s="68">
        <f t="shared" si="377"/>
        <v>-1.8595710524111055E-2</v>
      </c>
      <c r="GQ152" s="68">
        <f t="shared" si="377"/>
        <v>-1.5988671555763362E-2</v>
      </c>
      <c r="GR152" s="68">
        <f t="shared" si="377"/>
        <v>-2.5100681050450727E-2</v>
      </c>
      <c r="GS152" s="67">
        <f t="shared" si="377"/>
        <v>-3.4544971422203986E-3</v>
      </c>
    </row>
    <row r="153" spans="1:201" s="71" customFormat="1" x14ac:dyDescent="0.15">
      <c r="A153" s="64">
        <v>1</v>
      </c>
      <c r="B153" s="64" t="s">
        <v>824</v>
      </c>
      <c r="C153" s="64" t="s">
        <v>825</v>
      </c>
      <c r="D153" s="64" t="s">
        <v>826</v>
      </c>
      <c r="E153" s="64">
        <v>93667</v>
      </c>
      <c r="F153" s="65">
        <v>49</v>
      </c>
      <c r="G153" s="66">
        <v>307</v>
      </c>
      <c r="H153" s="66">
        <v>79</v>
      </c>
      <c r="I153" s="66">
        <v>470</v>
      </c>
      <c r="J153" s="66">
        <v>52</v>
      </c>
      <c r="K153" s="66">
        <v>23</v>
      </c>
      <c r="L153" s="66">
        <v>65</v>
      </c>
      <c r="M153" s="66">
        <v>225</v>
      </c>
      <c r="N153" s="66">
        <v>298</v>
      </c>
      <c r="O153" s="66">
        <v>48</v>
      </c>
      <c r="P153" s="66">
        <v>22</v>
      </c>
      <c r="Q153" s="66">
        <v>498</v>
      </c>
      <c r="R153" s="66">
        <v>45</v>
      </c>
      <c r="S153" s="66">
        <v>31</v>
      </c>
      <c r="T153" s="66">
        <v>33</v>
      </c>
      <c r="U153" s="66">
        <v>58</v>
      </c>
      <c r="V153" s="66">
        <v>1</v>
      </c>
      <c r="W153" s="66">
        <v>244</v>
      </c>
      <c r="X153" s="66">
        <v>69</v>
      </c>
      <c r="Y153" s="66">
        <v>90</v>
      </c>
      <c r="Z153" s="66">
        <v>17</v>
      </c>
      <c r="AA153" s="66">
        <v>63</v>
      </c>
      <c r="AB153" s="66">
        <v>51</v>
      </c>
      <c r="AC153" s="66">
        <v>89</v>
      </c>
      <c r="AD153" s="66">
        <v>340</v>
      </c>
      <c r="AE153" s="66">
        <v>47</v>
      </c>
      <c r="AF153" s="66">
        <v>192</v>
      </c>
      <c r="AG153" s="66">
        <v>56</v>
      </c>
      <c r="AH153" s="66">
        <v>33</v>
      </c>
      <c r="AI153" s="66">
        <v>52</v>
      </c>
      <c r="AJ153" s="65">
        <v>2</v>
      </c>
      <c r="AK153" s="66">
        <v>127</v>
      </c>
      <c r="AL153" s="66">
        <v>113</v>
      </c>
      <c r="AM153" s="65">
        <v>9</v>
      </c>
      <c r="AN153" s="66">
        <v>61</v>
      </c>
      <c r="AO153" s="66">
        <v>49</v>
      </c>
      <c r="AP153" s="66">
        <v>99</v>
      </c>
      <c r="AQ153" s="66">
        <v>53</v>
      </c>
      <c r="AR153" s="65">
        <v>29</v>
      </c>
      <c r="AS153" s="67">
        <f t="shared" si="480"/>
        <v>5.2312981092593976E-2</v>
      </c>
      <c r="AT153" s="68">
        <f t="shared" si="481"/>
        <v>0.32775684072298678</v>
      </c>
      <c r="AU153" s="68">
        <f t="shared" si="482"/>
        <v>8.4341336863569885E-2</v>
      </c>
      <c r="AV153" s="68">
        <f t="shared" si="483"/>
        <v>0.5017775737452892</v>
      </c>
      <c r="AW153" s="68">
        <f t="shared" si="484"/>
        <v>5.5515816669691562E-2</v>
      </c>
      <c r="AX153" s="68">
        <f t="shared" si="485"/>
        <v>2.4555072757748191E-2</v>
      </c>
      <c r="AY153" s="68">
        <f t="shared" si="486"/>
        <v>6.9394770837114456E-2</v>
      </c>
      <c r="AZ153" s="68">
        <f t="shared" si="487"/>
        <v>0.24021266828231927</v>
      </c>
      <c r="BA153" s="68">
        <f t="shared" si="488"/>
        <v>0.31814833399169395</v>
      </c>
      <c r="BB153" s="68">
        <f t="shared" si="489"/>
        <v>5.1245369233561447E-2</v>
      </c>
      <c r="BC153" s="68">
        <f t="shared" si="490"/>
        <v>2.3487460898715663E-2</v>
      </c>
      <c r="BD153" s="68">
        <f t="shared" si="491"/>
        <v>0.53167070579819997</v>
      </c>
      <c r="BE153" s="68">
        <f t="shared" si="492"/>
        <v>4.8042533656463854E-2</v>
      </c>
      <c r="BF153" s="68">
        <f t="shared" si="493"/>
        <v>3.3095967630008431E-2</v>
      </c>
      <c r="BG153" s="68">
        <f t="shared" si="494"/>
        <v>3.5231191348073496E-2</v>
      </c>
      <c r="BH153" s="68">
        <f t="shared" si="495"/>
        <v>6.1921487823886748E-2</v>
      </c>
      <c r="BI153" s="68">
        <f t="shared" si="496"/>
        <v>1.0676118590325302E-3</v>
      </c>
      <c r="BJ153" s="68">
        <f t="shared" si="497"/>
        <v>0.26049729360393736</v>
      </c>
      <c r="BK153" s="68">
        <f t="shared" si="498"/>
        <v>7.3665218273244584E-2</v>
      </c>
      <c r="BL153" s="68">
        <f t="shared" si="499"/>
        <v>9.6085067312927708E-2</v>
      </c>
      <c r="BM153" s="68">
        <f t="shared" si="500"/>
        <v>1.8149401603553012E-2</v>
      </c>
      <c r="BN153" s="68">
        <f t="shared" si="545"/>
        <v>6.7259547119049398E-2</v>
      </c>
      <c r="BO153" s="68">
        <f t="shared" si="546"/>
        <v>5.4448204810659033E-2</v>
      </c>
      <c r="BP153" s="68">
        <f t="shared" si="547"/>
        <v>9.5017455453895172E-2</v>
      </c>
      <c r="BQ153" s="68">
        <f t="shared" si="469"/>
        <v>0.36298803207106023</v>
      </c>
      <c r="BR153" s="68">
        <f t="shared" si="469"/>
        <v>5.0177757374528911E-2</v>
      </c>
      <c r="BS153" s="68">
        <f t="shared" si="469"/>
        <v>0.20498147693424579</v>
      </c>
      <c r="BT153" s="68">
        <f t="shared" si="469"/>
        <v>5.9786264105821683E-2</v>
      </c>
      <c r="BU153" s="68">
        <f t="shared" si="469"/>
        <v>3.5231191348073496E-2</v>
      </c>
      <c r="BV153" s="68">
        <f t="shared" si="469"/>
        <v>5.5515816669691562E-2</v>
      </c>
      <c r="BW153" s="67">
        <f t="shared" si="469"/>
        <v>2.1352237180650604E-3</v>
      </c>
      <c r="BX153" s="68">
        <f t="shared" si="548"/>
        <v>0.13558670609713133</v>
      </c>
      <c r="BY153" s="68">
        <f t="shared" si="424"/>
        <v>0.1206401400706759</v>
      </c>
      <c r="BZ153" s="67">
        <f t="shared" si="424"/>
        <v>9.6085067312927704E-3</v>
      </c>
      <c r="CA153" s="68">
        <f t="shared" si="424"/>
        <v>6.5124323400984341E-2</v>
      </c>
      <c r="CB153" s="68">
        <f t="shared" si="424"/>
        <v>5.2312981092593976E-2</v>
      </c>
      <c r="CC153" s="68">
        <f t="shared" si="424"/>
        <v>0.10569357404422049</v>
      </c>
      <c r="CD153" s="68">
        <f t="shared" si="424"/>
        <v>5.6583428528724097E-2</v>
      </c>
      <c r="CE153" s="67">
        <f t="shared" si="544"/>
        <v>3.0960743911943374E-2</v>
      </c>
      <c r="CF153" s="64">
        <v>87508</v>
      </c>
      <c r="CG153" s="69">
        <v>63</v>
      </c>
      <c r="CH153" s="70">
        <v>329</v>
      </c>
      <c r="CI153" s="70">
        <v>45</v>
      </c>
      <c r="CJ153" s="70">
        <v>468</v>
      </c>
      <c r="CK153" s="70">
        <v>61</v>
      </c>
      <c r="CL153" s="70">
        <v>14</v>
      </c>
      <c r="CM153" s="70">
        <v>47</v>
      </c>
      <c r="CN153" s="70">
        <v>158</v>
      </c>
      <c r="CO153" s="70">
        <v>39</v>
      </c>
      <c r="CP153" s="70">
        <v>4</v>
      </c>
      <c r="CQ153" s="70">
        <v>12</v>
      </c>
      <c r="CR153" s="70">
        <v>161</v>
      </c>
      <c r="CS153" s="70">
        <v>42</v>
      </c>
      <c r="CT153" s="70">
        <v>25</v>
      </c>
      <c r="CU153" s="70">
        <v>10</v>
      </c>
      <c r="CV153" s="70">
        <v>47</v>
      </c>
      <c r="CW153" s="70">
        <v>0</v>
      </c>
      <c r="CX153" s="70">
        <v>122</v>
      </c>
      <c r="CY153" s="70">
        <v>42</v>
      </c>
      <c r="CZ153" s="70">
        <v>75</v>
      </c>
      <c r="DA153" s="70">
        <v>11</v>
      </c>
      <c r="DB153" s="70">
        <v>108</v>
      </c>
      <c r="DC153" s="70">
        <v>20</v>
      </c>
      <c r="DD153" s="70">
        <v>96</v>
      </c>
      <c r="DE153" s="70">
        <v>161</v>
      </c>
      <c r="DF153" s="70">
        <v>34</v>
      </c>
      <c r="DG153" s="70">
        <v>149</v>
      </c>
      <c r="DH153" s="70">
        <v>29</v>
      </c>
      <c r="DI153" s="70">
        <v>19</v>
      </c>
      <c r="DJ153" s="70">
        <v>3</v>
      </c>
      <c r="DK153" s="69">
        <v>3</v>
      </c>
      <c r="DL153" s="70">
        <v>109</v>
      </c>
      <c r="DM153" s="70">
        <v>115</v>
      </c>
      <c r="DN153" s="69"/>
      <c r="DO153" s="70">
        <v>34</v>
      </c>
      <c r="DP153" s="70">
        <v>33</v>
      </c>
      <c r="DQ153" s="70">
        <v>119</v>
      </c>
      <c r="DR153" s="70">
        <v>55</v>
      </c>
      <c r="DS153" s="69">
        <v>0</v>
      </c>
      <c r="DT153" s="67">
        <f t="shared" si="504"/>
        <v>7.1993417744663349E-2</v>
      </c>
      <c r="DU153" s="68">
        <f t="shared" si="505"/>
        <v>0.37596562599990857</v>
      </c>
      <c r="DV153" s="68">
        <f t="shared" si="506"/>
        <v>5.1423869817616673E-2</v>
      </c>
      <c r="DW153" s="68">
        <f t="shared" si="507"/>
        <v>0.53480824610321342</v>
      </c>
      <c r="DX153" s="68">
        <f t="shared" si="508"/>
        <v>6.9707912419435941E-2</v>
      </c>
      <c r="DY153" s="68">
        <f t="shared" si="509"/>
        <v>1.5998537276591854E-2</v>
      </c>
      <c r="DZ153" s="68">
        <f t="shared" si="510"/>
        <v>5.370937514284408E-2</v>
      </c>
      <c r="EA153" s="68">
        <f t="shared" si="511"/>
        <v>0.18055492069296519</v>
      </c>
      <c r="EB153" s="68">
        <f t="shared" si="512"/>
        <v>4.4567353841934457E-2</v>
      </c>
      <c r="EC153" s="68">
        <f t="shared" si="513"/>
        <v>4.5710106504548154E-3</v>
      </c>
      <c r="ED153" s="68">
        <f t="shared" si="514"/>
        <v>1.3713031951364448E-2</v>
      </c>
      <c r="EE153" s="68">
        <f t="shared" si="515"/>
        <v>0.18398317868080633</v>
      </c>
      <c r="EF153" s="68">
        <f t="shared" si="516"/>
        <v>4.7995611829775561E-2</v>
      </c>
      <c r="EG153" s="68">
        <f t="shared" si="517"/>
        <v>2.8568816565342596E-2</v>
      </c>
      <c r="EH153" s="68">
        <f t="shared" si="518"/>
        <v>1.1427526626137038E-2</v>
      </c>
      <c r="EI153" s="68">
        <f t="shared" si="519"/>
        <v>5.370937514284408E-2</v>
      </c>
      <c r="EJ153" s="68">
        <f t="shared" si="441"/>
        <v>0</v>
      </c>
      <c r="EK153" s="68">
        <f t="shared" si="441"/>
        <v>0.13941582483887188</v>
      </c>
      <c r="EL153" s="68">
        <f t="shared" si="441"/>
        <v>4.7995611829775561E-2</v>
      </c>
      <c r="EM153" s="68">
        <f t="shared" si="441"/>
        <v>8.5706449696027781E-2</v>
      </c>
      <c r="EN153" s="68">
        <f t="shared" si="441"/>
        <v>1.2570279288750744E-2</v>
      </c>
      <c r="EO153" s="68">
        <f t="shared" si="441"/>
        <v>0.12341728756228001</v>
      </c>
      <c r="EP153" s="68">
        <f t="shared" si="520"/>
        <v>2.2855053252274077E-2</v>
      </c>
      <c r="EQ153" s="68">
        <f t="shared" si="521"/>
        <v>0.10970425561091558</v>
      </c>
      <c r="ER153" s="68">
        <f t="shared" si="371"/>
        <v>0.18398317868080633</v>
      </c>
      <c r="ES153" s="68">
        <f t="shared" si="475"/>
        <v>3.8853590528865931E-2</v>
      </c>
      <c r="ET153" s="68">
        <f t="shared" si="476"/>
        <v>0.17027014672944188</v>
      </c>
      <c r="EU153" s="68">
        <f t="shared" si="477"/>
        <v>3.3139827215797411E-2</v>
      </c>
      <c r="EV153" s="68">
        <f t="shared" si="478"/>
        <v>2.1712300589660373E-2</v>
      </c>
      <c r="EW153" s="68">
        <f t="shared" si="479"/>
        <v>3.428257987841112E-3</v>
      </c>
      <c r="EX153" s="67">
        <f t="shared" si="501"/>
        <v>3.428257987841112E-3</v>
      </c>
      <c r="EY153" s="68">
        <f t="shared" si="502"/>
        <v>0.12456004022489373</v>
      </c>
      <c r="EZ153" s="68">
        <f t="shared" si="503"/>
        <v>0.13141655620057593</v>
      </c>
      <c r="FA153" s="67"/>
      <c r="FB153" s="68">
        <f t="shared" si="399"/>
        <v>3.8853590528865931E-2</v>
      </c>
      <c r="FC153" s="68">
        <f t="shared" si="399"/>
        <v>3.7710837866252227E-2</v>
      </c>
      <c r="FD153" s="68">
        <f t="shared" si="399"/>
        <v>0.13598756685103075</v>
      </c>
      <c r="FE153" s="68">
        <f t="shared" si="399"/>
        <v>6.2851396443753718E-2</v>
      </c>
      <c r="FF153" s="67">
        <f t="shared" si="399"/>
        <v>0</v>
      </c>
      <c r="FG153" s="67">
        <f t="shared" si="529"/>
        <v>-1.9680436652069373E-2</v>
      </c>
      <c r="FH153" s="68">
        <f t="shared" si="530"/>
        <v>-4.8208785276921795E-2</v>
      </c>
      <c r="FI153" s="68">
        <f t="shared" si="531"/>
        <v>3.2917467045953212E-2</v>
      </c>
      <c r="FJ153" s="68">
        <f t="shared" si="532"/>
        <v>-3.3030672357924229E-2</v>
      </c>
      <c r="FK153" s="68">
        <f t="shared" si="533"/>
        <v>-1.4192095749744379E-2</v>
      </c>
      <c r="FL153" s="68">
        <f t="shared" si="534"/>
        <v>8.5565354811563375E-3</v>
      </c>
      <c r="FM153" s="68">
        <f t="shared" si="535"/>
        <v>1.5685395694270375E-2</v>
      </c>
      <c r="FN153" s="68">
        <f t="shared" si="536"/>
        <v>5.9657747589354077E-2</v>
      </c>
      <c r="FO153" s="68">
        <f t="shared" si="537"/>
        <v>0.27358098014975951</v>
      </c>
      <c r="FP153" s="68">
        <f t="shared" si="538"/>
        <v>4.6674358583106632E-2</v>
      </c>
      <c r="FQ153" s="68">
        <f t="shared" si="539"/>
        <v>9.7744289473512148E-3</v>
      </c>
      <c r="FR153" s="68">
        <f t="shared" si="540"/>
        <v>0.34768752711739365</v>
      </c>
      <c r="FS153" s="68">
        <f t="shared" si="541"/>
        <v>4.6921826688292589E-5</v>
      </c>
      <c r="FT153" s="68">
        <f t="shared" si="542"/>
        <v>4.5271510646658353E-3</v>
      </c>
      <c r="FU153" s="68">
        <f t="shared" si="543"/>
        <v>2.3803664721936457E-2</v>
      </c>
      <c r="FV153" s="68">
        <f t="shared" si="522"/>
        <v>8.2121126810426673E-3</v>
      </c>
      <c r="FW153" s="68">
        <f t="shared" si="523"/>
        <v>1.0676118590325302E-3</v>
      </c>
      <c r="FX153" s="68">
        <f t="shared" si="524"/>
        <v>0.12108146876506548</v>
      </c>
      <c r="FY153" s="68">
        <f t="shared" si="525"/>
        <v>2.5669606443469023E-2</v>
      </c>
      <c r="FZ153" s="68">
        <f t="shared" si="526"/>
        <v>1.0378617616899927E-2</v>
      </c>
      <c r="GA153" s="68">
        <f t="shared" si="527"/>
        <v>5.5791223148022682E-3</v>
      </c>
      <c r="GB153" s="68">
        <f t="shared" si="528"/>
        <v>-5.6157740443230617E-2</v>
      </c>
      <c r="GC153" s="68">
        <f t="shared" si="549"/>
        <v>3.1593151558384956E-2</v>
      </c>
      <c r="GD153" s="68">
        <f t="shared" si="550"/>
        <v>-1.468680015702041E-2</v>
      </c>
      <c r="GE153" s="68">
        <f t="shared" si="551"/>
        <v>0.1790048533902539</v>
      </c>
      <c r="GF153" s="68">
        <f t="shared" si="552"/>
        <v>1.1324166845662981E-2</v>
      </c>
      <c r="GG153" s="68">
        <f t="shared" si="553"/>
        <v>3.4711330204803909E-2</v>
      </c>
      <c r="GH153" s="68">
        <f t="shared" si="554"/>
        <v>2.6646436890024272E-2</v>
      </c>
      <c r="GI153" s="68">
        <f t="shared" si="554"/>
        <v>1.3518890758413123E-2</v>
      </c>
      <c r="GJ153" s="68">
        <f t="shared" si="554"/>
        <v>5.208755868185045E-2</v>
      </c>
      <c r="GK153" s="67">
        <f t="shared" si="554"/>
        <v>-1.2930342697760515E-3</v>
      </c>
      <c r="GL153" s="68">
        <f t="shared" si="554"/>
        <v>1.1026665872237607E-2</v>
      </c>
      <c r="GM153" s="68">
        <f t="shared" si="474"/>
        <v>-1.0776416129900032E-2</v>
      </c>
      <c r="GN153" s="67"/>
      <c r="GO153" s="68">
        <f t="shared" si="377"/>
        <v>2.627073287211841E-2</v>
      </c>
      <c r="GP153" s="68">
        <f t="shared" si="377"/>
        <v>1.4602143226341749E-2</v>
      </c>
      <c r="GQ153" s="68">
        <f t="shared" si="377"/>
        <v>-3.0293992806810263E-2</v>
      </c>
      <c r="GR153" s="68">
        <f t="shared" si="377"/>
        <v>-6.2679679150296208E-3</v>
      </c>
      <c r="GS153" s="67">
        <f t="shared" si="377"/>
        <v>3.0960743911943374E-2</v>
      </c>
    </row>
    <row r="154" spans="1:201" s="71" customFormat="1" x14ac:dyDescent="0.15">
      <c r="A154" s="64">
        <v>1</v>
      </c>
      <c r="B154" s="64" t="s">
        <v>827</v>
      </c>
      <c r="C154" s="64" t="s">
        <v>828</v>
      </c>
      <c r="D154" s="64" t="s">
        <v>829</v>
      </c>
      <c r="E154" s="64">
        <v>83140</v>
      </c>
      <c r="F154" s="65">
        <v>55</v>
      </c>
      <c r="G154" s="66">
        <v>317</v>
      </c>
      <c r="H154" s="66">
        <v>154</v>
      </c>
      <c r="I154" s="66">
        <v>454</v>
      </c>
      <c r="J154" s="66">
        <v>50</v>
      </c>
      <c r="K154" s="66">
        <v>20</v>
      </c>
      <c r="L154" s="66">
        <v>76</v>
      </c>
      <c r="M154" s="66">
        <v>322</v>
      </c>
      <c r="N154" s="66">
        <v>184</v>
      </c>
      <c r="O154" s="66">
        <v>29</v>
      </c>
      <c r="P154" s="66">
        <v>15</v>
      </c>
      <c r="Q154" s="66">
        <v>419</v>
      </c>
      <c r="R154" s="66">
        <v>57</v>
      </c>
      <c r="S154" s="66">
        <v>30</v>
      </c>
      <c r="T154" s="66">
        <v>43</v>
      </c>
      <c r="U154" s="66">
        <v>102</v>
      </c>
      <c r="V154" s="66">
        <v>1</v>
      </c>
      <c r="W154" s="66">
        <v>273</v>
      </c>
      <c r="X154" s="66">
        <v>95</v>
      </c>
      <c r="Y154" s="66">
        <v>103</v>
      </c>
      <c r="Z154" s="66">
        <v>24</v>
      </c>
      <c r="AA154" s="66">
        <v>116</v>
      </c>
      <c r="AB154" s="66">
        <v>35</v>
      </c>
      <c r="AC154" s="66">
        <v>71</v>
      </c>
      <c r="AD154" s="66">
        <v>315</v>
      </c>
      <c r="AE154" s="66">
        <v>42</v>
      </c>
      <c r="AF154" s="66">
        <v>220</v>
      </c>
      <c r="AG154" s="66">
        <v>29</v>
      </c>
      <c r="AH154" s="66">
        <v>36</v>
      </c>
      <c r="AI154" s="66">
        <v>9</v>
      </c>
      <c r="AJ154" s="65">
        <v>5</v>
      </c>
      <c r="AK154" s="66">
        <v>207</v>
      </c>
      <c r="AL154" s="66">
        <v>153</v>
      </c>
      <c r="AM154" s="65">
        <v>11</v>
      </c>
      <c r="AN154" s="66">
        <v>91</v>
      </c>
      <c r="AO154" s="66">
        <v>51</v>
      </c>
      <c r="AP154" s="66">
        <v>153</v>
      </c>
      <c r="AQ154" s="66">
        <v>96</v>
      </c>
      <c r="AR154" s="65">
        <v>12</v>
      </c>
      <c r="AS154" s="67">
        <f t="shared" si="480"/>
        <v>6.6153476064469571E-2</v>
      </c>
      <c r="AT154" s="68">
        <f t="shared" si="481"/>
        <v>0.3812845802261246</v>
      </c>
      <c r="AU154" s="68">
        <f t="shared" si="482"/>
        <v>0.18522973298051479</v>
      </c>
      <c r="AV154" s="68">
        <f t="shared" si="483"/>
        <v>0.5460668751503488</v>
      </c>
      <c r="AW154" s="68">
        <f t="shared" si="484"/>
        <v>6.013952369497233E-2</v>
      </c>
      <c r="AX154" s="68">
        <f t="shared" si="485"/>
        <v>2.4055809477988934E-2</v>
      </c>
      <c r="AY154" s="68">
        <f t="shared" si="486"/>
        <v>9.1412076016357952E-2</v>
      </c>
      <c r="AZ154" s="68">
        <f t="shared" si="487"/>
        <v>0.38729853259562186</v>
      </c>
      <c r="BA154" s="68">
        <f t="shared" si="488"/>
        <v>0.22131344719749818</v>
      </c>
      <c r="BB154" s="68">
        <f t="shared" si="489"/>
        <v>3.488092374308395E-2</v>
      </c>
      <c r="BC154" s="68">
        <f t="shared" si="490"/>
        <v>1.8041857108491703E-2</v>
      </c>
      <c r="BD154" s="68">
        <f t="shared" si="491"/>
        <v>0.50396920856386818</v>
      </c>
      <c r="BE154" s="68">
        <f t="shared" si="492"/>
        <v>6.8559057012268471E-2</v>
      </c>
      <c r="BF154" s="68">
        <f t="shared" si="493"/>
        <v>3.6083714216983406E-2</v>
      </c>
      <c r="BG154" s="68">
        <f t="shared" si="494"/>
        <v>5.1719990377676203E-2</v>
      </c>
      <c r="BH154" s="68">
        <f t="shared" si="495"/>
        <v>0.12268462833774356</v>
      </c>
      <c r="BI154" s="68">
        <f t="shared" si="496"/>
        <v>1.2027904738994466E-3</v>
      </c>
      <c r="BJ154" s="68">
        <f t="shared" si="497"/>
        <v>0.32836179937454896</v>
      </c>
      <c r="BK154" s="68">
        <f t="shared" si="498"/>
        <v>0.11426509502044743</v>
      </c>
      <c r="BL154" s="68">
        <f t="shared" si="499"/>
        <v>0.123887418811643</v>
      </c>
      <c r="BM154" s="68">
        <f t="shared" si="500"/>
        <v>2.8866971373586719E-2</v>
      </c>
      <c r="BN154" s="68">
        <f t="shared" si="545"/>
        <v>0.1395236949723358</v>
      </c>
      <c r="BO154" s="68">
        <f t="shared" si="546"/>
        <v>4.2097666586480634E-2</v>
      </c>
      <c r="BP154" s="68">
        <f t="shared" si="547"/>
        <v>8.539812364686071E-2</v>
      </c>
      <c r="BQ154" s="68">
        <f t="shared" si="469"/>
        <v>0.37887899927832569</v>
      </c>
      <c r="BR154" s="68">
        <f t="shared" si="469"/>
        <v>5.0517199903776767E-2</v>
      </c>
      <c r="BS154" s="68">
        <f t="shared" si="469"/>
        <v>0.26461390425787829</v>
      </c>
      <c r="BT154" s="68">
        <f t="shared" si="469"/>
        <v>3.488092374308395E-2</v>
      </c>
      <c r="BU154" s="68">
        <f t="shared" si="469"/>
        <v>4.3300457060380083E-2</v>
      </c>
      <c r="BV154" s="68">
        <f t="shared" si="469"/>
        <v>1.0825114265095021E-2</v>
      </c>
      <c r="BW154" s="67">
        <f t="shared" si="469"/>
        <v>6.0139523694972335E-3</v>
      </c>
      <c r="BX154" s="68">
        <f t="shared" si="548"/>
        <v>0.24897762809718546</v>
      </c>
      <c r="BY154" s="68">
        <f t="shared" si="424"/>
        <v>0.18402694250661536</v>
      </c>
      <c r="BZ154" s="67">
        <f t="shared" si="424"/>
        <v>1.3230695212893915E-2</v>
      </c>
      <c r="CA154" s="68">
        <f t="shared" si="424"/>
        <v>0.10945393312484966</v>
      </c>
      <c r="CB154" s="68">
        <f t="shared" si="424"/>
        <v>6.134231416887178E-2</v>
      </c>
      <c r="CC154" s="68">
        <f t="shared" si="424"/>
        <v>0.18402694250661536</v>
      </c>
      <c r="CD154" s="68">
        <f t="shared" si="424"/>
        <v>0.11546788549434688</v>
      </c>
      <c r="CE154" s="67">
        <f t="shared" si="544"/>
        <v>1.4433485686793359E-2</v>
      </c>
      <c r="CF154" s="64">
        <v>81849</v>
      </c>
      <c r="CG154" s="69">
        <v>72</v>
      </c>
      <c r="CH154" s="70">
        <v>342</v>
      </c>
      <c r="CI154" s="70">
        <v>121</v>
      </c>
      <c r="CJ154" s="70">
        <v>405</v>
      </c>
      <c r="CK154" s="70">
        <v>67</v>
      </c>
      <c r="CL154" s="70">
        <v>14</v>
      </c>
      <c r="CM154" s="70">
        <v>53</v>
      </c>
      <c r="CN154" s="70">
        <v>247</v>
      </c>
      <c r="CO154" s="70">
        <v>33</v>
      </c>
      <c r="CP154" s="70">
        <v>3</v>
      </c>
      <c r="CQ154" s="70">
        <v>8</v>
      </c>
      <c r="CR154" s="70">
        <v>267</v>
      </c>
      <c r="CS154" s="70">
        <v>42</v>
      </c>
      <c r="CT154" s="70">
        <v>23</v>
      </c>
      <c r="CU154" s="70">
        <v>20</v>
      </c>
      <c r="CV154" s="70">
        <v>81</v>
      </c>
      <c r="CW154" s="70">
        <v>0</v>
      </c>
      <c r="CX154" s="70">
        <v>215</v>
      </c>
      <c r="CY154" s="70">
        <v>55</v>
      </c>
      <c r="CZ154" s="70">
        <v>86</v>
      </c>
      <c r="DA154" s="70">
        <v>17</v>
      </c>
      <c r="DB154" s="70">
        <v>98</v>
      </c>
      <c r="DC154" s="70">
        <v>18</v>
      </c>
      <c r="DD154" s="70">
        <v>79</v>
      </c>
      <c r="DE154" s="70">
        <v>245</v>
      </c>
      <c r="DF154" s="70">
        <v>13</v>
      </c>
      <c r="DG154" s="70">
        <v>182</v>
      </c>
      <c r="DH154" s="70">
        <v>33</v>
      </c>
      <c r="DI154" s="70">
        <v>34</v>
      </c>
      <c r="DJ154" s="70">
        <v>3</v>
      </c>
      <c r="DK154" s="69">
        <v>0</v>
      </c>
      <c r="DL154" s="70">
        <v>174</v>
      </c>
      <c r="DM154" s="70">
        <v>172</v>
      </c>
      <c r="DN154" s="69"/>
      <c r="DO154" s="70">
        <v>67</v>
      </c>
      <c r="DP154" s="70">
        <v>81</v>
      </c>
      <c r="DQ154" s="70">
        <v>182</v>
      </c>
      <c r="DR154" s="70">
        <v>87</v>
      </c>
      <c r="DS154" s="69">
        <v>4</v>
      </c>
      <c r="DT154" s="67">
        <f t="shared" si="504"/>
        <v>8.7966865813876777E-2</v>
      </c>
      <c r="DU154" s="68">
        <f t="shared" si="505"/>
        <v>0.41784261261591465</v>
      </c>
      <c r="DV154" s="68">
        <f t="shared" si="506"/>
        <v>0.1478332050483207</v>
      </c>
      <c r="DW154" s="68">
        <f t="shared" si="507"/>
        <v>0.4948136202030568</v>
      </c>
      <c r="DX154" s="68">
        <f t="shared" si="508"/>
        <v>8.1858055687913114E-2</v>
      </c>
      <c r="DY154" s="68">
        <f t="shared" si="509"/>
        <v>1.7104668352698259E-2</v>
      </c>
      <c r="DZ154" s="68">
        <f t="shared" si="510"/>
        <v>6.4753387335214851E-2</v>
      </c>
      <c r="EA154" s="68">
        <f t="shared" si="511"/>
        <v>0.30177522022260506</v>
      </c>
      <c r="EB154" s="68">
        <f t="shared" si="512"/>
        <v>4.0318146831360188E-2</v>
      </c>
      <c r="EC154" s="68">
        <f t="shared" si="513"/>
        <v>3.6652860755781985E-3</v>
      </c>
      <c r="ED154" s="68">
        <f t="shared" si="514"/>
        <v>9.7740962015418643E-3</v>
      </c>
      <c r="EE154" s="68">
        <f t="shared" si="515"/>
        <v>0.32621046072645971</v>
      </c>
      <c r="EF154" s="68">
        <f t="shared" si="516"/>
        <v>5.1314005058094789E-2</v>
      </c>
      <c r="EG154" s="68">
        <f t="shared" si="517"/>
        <v>2.8100526579432857E-2</v>
      </c>
      <c r="EH154" s="68">
        <f t="shared" si="518"/>
        <v>2.4435240503854656E-2</v>
      </c>
      <c r="EI154" s="68">
        <f t="shared" si="519"/>
        <v>9.8962724040611377E-2</v>
      </c>
      <c r="EJ154" s="68">
        <f t="shared" si="441"/>
        <v>0</v>
      </c>
      <c r="EK154" s="68">
        <f t="shared" si="441"/>
        <v>0.26267883541643761</v>
      </c>
      <c r="EL154" s="68">
        <f t="shared" si="441"/>
        <v>6.7196911385600314E-2</v>
      </c>
      <c r="EM154" s="68">
        <f t="shared" si="441"/>
        <v>0.10507153416657504</v>
      </c>
      <c r="EN154" s="68">
        <f t="shared" si="441"/>
        <v>2.076995442827646E-2</v>
      </c>
      <c r="EO154" s="68">
        <f t="shared" si="441"/>
        <v>0.11973267846888784</v>
      </c>
      <c r="EP154" s="68">
        <f t="shared" si="520"/>
        <v>2.1991716453469194E-2</v>
      </c>
      <c r="EQ154" s="68">
        <f t="shared" si="521"/>
        <v>9.6519199990225915E-2</v>
      </c>
      <c r="ER154" s="68">
        <f t="shared" si="371"/>
        <v>0.29933169617221955</v>
      </c>
      <c r="ES154" s="68">
        <f t="shared" si="475"/>
        <v>1.5882906327505528E-2</v>
      </c>
      <c r="ET154" s="68">
        <f t="shared" si="476"/>
        <v>0.2223606885850774</v>
      </c>
      <c r="EU154" s="68">
        <f t="shared" si="477"/>
        <v>4.0318146831360188E-2</v>
      </c>
      <c r="EV154" s="68">
        <f t="shared" si="478"/>
        <v>4.1539908856552919E-2</v>
      </c>
      <c r="EW154" s="68">
        <f t="shared" si="479"/>
        <v>3.6652860755781985E-3</v>
      </c>
      <c r="EX154" s="67">
        <f t="shared" ref="EX154:EX185" si="555">DK154/$CF154*100</f>
        <v>0</v>
      </c>
      <c r="EY154" s="68">
        <f t="shared" ref="EY154:EZ217" si="556">DL154/$CF154*100</f>
        <v>0.21258659238353553</v>
      </c>
      <c r="EZ154" s="68">
        <f t="shared" si="556"/>
        <v>0.21014306833315008</v>
      </c>
      <c r="FA154" s="67"/>
      <c r="FB154" s="68">
        <f t="shared" si="399"/>
        <v>8.1858055687913114E-2</v>
      </c>
      <c r="FC154" s="68">
        <f t="shared" si="399"/>
        <v>9.8962724040611377E-2</v>
      </c>
      <c r="FD154" s="68">
        <f t="shared" si="399"/>
        <v>0.2223606885850774</v>
      </c>
      <c r="FE154" s="68">
        <f t="shared" si="399"/>
        <v>0.10629329619176776</v>
      </c>
      <c r="FF154" s="67">
        <f t="shared" si="399"/>
        <v>4.8870481007709321E-3</v>
      </c>
      <c r="FG154" s="67">
        <f t="shared" si="529"/>
        <v>-2.1813389749407205E-2</v>
      </c>
      <c r="FH154" s="68">
        <f t="shared" si="530"/>
        <v>-3.6558032389790052E-2</v>
      </c>
      <c r="FI154" s="68">
        <f t="shared" si="531"/>
        <v>3.7396527932194085E-2</v>
      </c>
      <c r="FJ154" s="68">
        <f t="shared" si="532"/>
        <v>5.1253254947291993E-2</v>
      </c>
      <c r="FK154" s="68">
        <f t="shared" si="533"/>
        <v>-2.1718531992940784E-2</v>
      </c>
      <c r="FL154" s="68">
        <f t="shared" si="534"/>
        <v>6.9511411252906746E-3</v>
      </c>
      <c r="FM154" s="68">
        <f t="shared" si="535"/>
        <v>2.66586886811431E-2</v>
      </c>
      <c r="FN154" s="68">
        <f t="shared" si="536"/>
        <v>8.5523312373016802E-2</v>
      </c>
      <c r="FO154" s="68">
        <f t="shared" si="537"/>
        <v>0.18099530036613798</v>
      </c>
      <c r="FP154" s="68">
        <f t="shared" si="538"/>
        <v>3.121563766750575E-2</v>
      </c>
      <c r="FQ154" s="68">
        <f t="shared" si="539"/>
        <v>8.2677609069498389E-3</v>
      </c>
      <c r="FR154" s="68">
        <f t="shared" si="540"/>
        <v>0.17775874783740847</v>
      </c>
      <c r="FS154" s="68">
        <f t="shared" si="541"/>
        <v>1.7245051954173682E-2</v>
      </c>
      <c r="FT154" s="68">
        <f t="shared" si="542"/>
        <v>7.9831876375505498E-3</v>
      </c>
      <c r="FU154" s="68">
        <f t="shared" si="543"/>
        <v>2.7284749873821547E-2</v>
      </c>
      <c r="FV154" s="68">
        <f t="shared" si="522"/>
        <v>2.3721904297132182E-2</v>
      </c>
      <c r="FW154" s="68">
        <f t="shared" si="523"/>
        <v>1.2027904738994466E-3</v>
      </c>
      <c r="FX154" s="68">
        <f t="shared" si="524"/>
        <v>6.5682963958111351E-2</v>
      </c>
      <c r="FY154" s="68">
        <f t="shared" si="525"/>
        <v>4.7068183634847119E-2</v>
      </c>
      <c r="FZ154" s="68">
        <f t="shared" si="526"/>
        <v>1.8815884645067962E-2</v>
      </c>
      <c r="GA154" s="68">
        <f t="shared" si="527"/>
        <v>8.0970169453102592E-3</v>
      </c>
      <c r="GB154" s="68">
        <f t="shared" si="528"/>
        <v>1.9791016503447958E-2</v>
      </c>
      <c r="GC154" s="68">
        <f t="shared" si="549"/>
        <v>2.010595013301144E-2</v>
      </c>
      <c r="GD154" s="68">
        <f t="shared" si="550"/>
        <v>-1.1121076343365205E-2</v>
      </c>
      <c r="GE154" s="68">
        <f t="shared" si="551"/>
        <v>7.9547303106106138E-2</v>
      </c>
      <c r="GF154" s="68">
        <f t="shared" si="552"/>
        <v>3.4634293576271236E-2</v>
      </c>
      <c r="GG154" s="68">
        <f t="shared" si="553"/>
        <v>4.2253215672800881E-2</v>
      </c>
      <c r="GH154" s="68">
        <f t="shared" si="554"/>
        <v>-5.4372230882762385E-3</v>
      </c>
      <c r="GI154" s="68">
        <f t="shared" si="554"/>
        <v>1.7605482038271641E-3</v>
      </c>
      <c r="GJ154" s="68">
        <f t="shared" si="554"/>
        <v>7.1598281895168224E-3</v>
      </c>
      <c r="GK154" s="67">
        <f t="shared" si="554"/>
        <v>6.0139523694972335E-3</v>
      </c>
      <c r="GL154" s="68">
        <f t="shared" si="554"/>
        <v>3.6391035713649933E-2</v>
      </c>
      <c r="GM154" s="68">
        <f t="shared" si="474"/>
        <v>-2.611612582653472E-2</v>
      </c>
      <c r="GN154" s="67"/>
      <c r="GO154" s="68">
        <f t="shared" si="377"/>
        <v>2.7595877436936547E-2</v>
      </c>
      <c r="GP154" s="68">
        <f t="shared" si="377"/>
        <v>-3.7620409871739598E-2</v>
      </c>
      <c r="GQ154" s="68">
        <f t="shared" si="377"/>
        <v>-3.8333746078462044E-2</v>
      </c>
      <c r="GR154" s="68">
        <f t="shared" si="377"/>
        <v>9.1745893025791114E-3</v>
      </c>
      <c r="GS154" s="67">
        <f t="shared" si="377"/>
        <v>9.5464375860224264E-3</v>
      </c>
    </row>
    <row r="155" spans="1:201" s="71" customFormat="1" x14ac:dyDescent="0.15">
      <c r="A155" s="64">
        <v>1</v>
      </c>
      <c r="B155" s="64" t="s">
        <v>830</v>
      </c>
      <c r="C155" s="64" t="s">
        <v>831</v>
      </c>
      <c r="D155" s="64" t="s">
        <v>832</v>
      </c>
      <c r="E155" s="64">
        <v>124220</v>
      </c>
      <c r="F155" s="65">
        <v>84</v>
      </c>
      <c r="G155" s="66">
        <v>445</v>
      </c>
      <c r="H155" s="66">
        <v>161</v>
      </c>
      <c r="I155" s="66">
        <v>574</v>
      </c>
      <c r="J155" s="66">
        <v>82</v>
      </c>
      <c r="K155" s="66">
        <v>35</v>
      </c>
      <c r="L155" s="66">
        <v>58</v>
      </c>
      <c r="M155" s="66">
        <v>306</v>
      </c>
      <c r="N155" s="66">
        <v>415</v>
      </c>
      <c r="O155" s="66">
        <v>59</v>
      </c>
      <c r="P155" s="66">
        <v>36</v>
      </c>
      <c r="Q155" s="66">
        <v>574</v>
      </c>
      <c r="R155" s="66">
        <v>52</v>
      </c>
      <c r="S155" s="66">
        <v>46</v>
      </c>
      <c r="T155" s="66">
        <v>31</v>
      </c>
      <c r="U155" s="66">
        <v>81</v>
      </c>
      <c r="V155" s="66">
        <v>1</v>
      </c>
      <c r="W155" s="66">
        <v>344</v>
      </c>
      <c r="X155" s="66">
        <v>126</v>
      </c>
      <c r="Y155" s="66">
        <v>154</v>
      </c>
      <c r="Z155" s="66">
        <v>27</v>
      </c>
      <c r="AA155" s="66">
        <v>86</v>
      </c>
      <c r="AB155" s="66">
        <v>115</v>
      </c>
      <c r="AC155" s="66">
        <v>199</v>
      </c>
      <c r="AD155" s="66">
        <v>463</v>
      </c>
      <c r="AE155" s="66">
        <v>46</v>
      </c>
      <c r="AF155" s="66">
        <v>262</v>
      </c>
      <c r="AG155" s="66">
        <v>26</v>
      </c>
      <c r="AH155" s="66">
        <v>35</v>
      </c>
      <c r="AI155" s="66">
        <v>5</v>
      </c>
      <c r="AJ155" s="65">
        <v>2</v>
      </c>
      <c r="AK155" s="66">
        <v>254</v>
      </c>
      <c r="AL155" s="66">
        <v>166</v>
      </c>
      <c r="AM155" s="65">
        <v>21</v>
      </c>
      <c r="AN155" s="66">
        <v>76</v>
      </c>
      <c r="AO155" s="66">
        <v>54</v>
      </c>
      <c r="AP155" s="66">
        <v>178</v>
      </c>
      <c r="AQ155" s="66">
        <v>86</v>
      </c>
      <c r="AR155" s="65">
        <v>9</v>
      </c>
      <c r="AS155" s="67">
        <f t="shared" si="480"/>
        <v>6.7621961036870071E-2</v>
      </c>
      <c r="AT155" s="68">
        <f t="shared" si="481"/>
        <v>0.35823538882627598</v>
      </c>
      <c r="AU155" s="68">
        <f t="shared" si="482"/>
        <v>0.12960875865400098</v>
      </c>
      <c r="AV155" s="68">
        <f t="shared" si="483"/>
        <v>0.46208340041861218</v>
      </c>
      <c r="AW155" s="68">
        <f t="shared" si="484"/>
        <v>6.6011914345516023E-2</v>
      </c>
      <c r="AX155" s="68">
        <f t="shared" si="485"/>
        <v>2.8175817098695859E-2</v>
      </c>
      <c r="AY155" s="68">
        <f t="shared" si="486"/>
        <v>4.6691354049267428E-2</v>
      </c>
      <c r="AZ155" s="68">
        <f t="shared" si="487"/>
        <v>0.24633714377716953</v>
      </c>
      <c r="BA155" s="68">
        <f t="shared" si="488"/>
        <v>0.33408468845596523</v>
      </c>
      <c r="BB155" s="68">
        <f t="shared" si="489"/>
        <v>4.7496377394944451E-2</v>
      </c>
      <c r="BC155" s="68">
        <f t="shared" si="490"/>
        <v>2.8980840444372886E-2</v>
      </c>
      <c r="BD155" s="68">
        <f t="shared" si="491"/>
        <v>0.46208340041861218</v>
      </c>
      <c r="BE155" s="68">
        <f t="shared" si="492"/>
        <v>4.1861213975205279E-2</v>
      </c>
      <c r="BF155" s="68">
        <f t="shared" si="493"/>
        <v>3.703107390114313E-2</v>
      </c>
      <c r="BG155" s="68">
        <f t="shared" si="494"/>
        <v>2.4955723715987765E-2</v>
      </c>
      <c r="BH155" s="68">
        <f t="shared" si="495"/>
        <v>6.5206890999838993E-2</v>
      </c>
      <c r="BI155" s="68">
        <f t="shared" si="496"/>
        <v>8.0502334567702464E-4</v>
      </c>
      <c r="BJ155" s="68">
        <f t="shared" si="497"/>
        <v>0.27692803091289647</v>
      </c>
      <c r="BK155" s="68">
        <f t="shared" si="498"/>
        <v>0.10143294155530509</v>
      </c>
      <c r="BL155" s="68">
        <f t="shared" si="499"/>
        <v>0.1239735952342618</v>
      </c>
      <c r="BM155" s="68">
        <f t="shared" si="500"/>
        <v>2.1735630333279667E-2</v>
      </c>
      <c r="BN155" s="68">
        <f t="shared" si="545"/>
        <v>6.9232007728224118E-2</v>
      </c>
      <c r="BO155" s="68">
        <f t="shared" si="546"/>
        <v>9.2577684752857839E-2</v>
      </c>
      <c r="BP155" s="68">
        <f t="shared" si="547"/>
        <v>0.1601996457897279</v>
      </c>
      <c r="BQ155" s="68">
        <f t="shared" si="469"/>
        <v>0.37272580904846242</v>
      </c>
      <c r="BR155" s="68">
        <f t="shared" si="469"/>
        <v>3.703107390114313E-2</v>
      </c>
      <c r="BS155" s="68">
        <f t="shared" si="469"/>
        <v>0.21091611656738046</v>
      </c>
      <c r="BT155" s="68">
        <f t="shared" si="469"/>
        <v>2.0930606987602639E-2</v>
      </c>
      <c r="BU155" s="68">
        <f t="shared" si="469"/>
        <v>2.8175817098695859E-2</v>
      </c>
      <c r="BV155" s="68">
        <f t="shared" si="469"/>
        <v>4.0251167283851235E-3</v>
      </c>
      <c r="BW155" s="67">
        <f t="shared" si="469"/>
        <v>1.6100466913540493E-3</v>
      </c>
      <c r="BX155" s="68">
        <f t="shared" si="548"/>
        <v>0.20447592980196425</v>
      </c>
      <c r="BY155" s="68">
        <f t="shared" si="424"/>
        <v>0.13363387538238608</v>
      </c>
      <c r="BZ155" s="67">
        <f t="shared" si="424"/>
        <v>1.6905490259217518E-2</v>
      </c>
      <c r="CA155" s="68">
        <f t="shared" si="424"/>
        <v>6.1181774271453868E-2</v>
      </c>
      <c r="CB155" s="68">
        <f t="shared" si="424"/>
        <v>4.3471260666559333E-2</v>
      </c>
      <c r="CC155" s="68">
        <f t="shared" si="424"/>
        <v>0.14329415553051039</v>
      </c>
      <c r="CD155" s="68">
        <f t="shared" si="424"/>
        <v>6.9232007728224118E-2</v>
      </c>
      <c r="CE155" s="67">
        <f t="shared" si="544"/>
        <v>7.2452101110932216E-3</v>
      </c>
      <c r="CF155" s="64">
        <v>120958</v>
      </c>
      <c r="CG155" s="69">
        <v>105</v>
      </c>
      <c r="CH155" s="70">
        <v>497</v>
      </c>
      <c r="CI155" s="70">
        <v>112</v>
      </c>
      <c r="CJ155" s="70">
        <v>565</v>
      </c>
      <c r="CK155" s="70">
        <v>68</v>
      </c>
      <c r="CL155" s="70">
        <v>22</v>
      </c>
      <c r="CM155" s="70">
        <v>45</v>
      </c>
      <c r="CN155" s="70">
        <v>275</v>
      </c>
      <c r="CO155" s="70">
        <v>190</v>
      </c>
      <c r="CP155" s="70">
        <v>14</v>
      </c>
      <c r="CQ155" s="70">
        <v>18</v>
      </c>
      <c r="CR155" s="70">
        <v>261</v>
      </c>
      <c r="CS155" s="70">
        <v>51</v>
      </c>
      <c r="CT155" s="70">
        <v>31</v>
      </c>
      <c r="CU155" s="70">
        <v>41</v>
      </c>
      <c r="CV155" s="70">
        <v>77</v>
      </c>
      <c r="CW155" s="70">
        <v>0</v>
      </c>
      <c r="CX155" s="70">
        <v>287</v>
      </c>
      <c r="CY155" s="70">
        <v>87</v>
      </c>
      <c r="CZ155" s="70">
        <v>151</v>
      </c>
      <c r="DA155" s="70">
        <v>28</v>
      </c>
      <c r="DB155" s="70">
        <v>152</v>
      </c>
      <c r="DC155" s="70">
        <v>70</v>
      </c>
      <c r="DD155" s="70">
        <v>206</v>
      </c>
      <c r="DE155" s="70">
        <v>298</v>
      </c>
      <c r="DF155" s="70">
        <v>17</v>
      </c>
      <c r="DG155" s="70">
        <v>225</v>
      </c>
      <c r="DH155" s="70">
        <v>42</v>
      </c>
      <c r="DI155" s="70">
        <v>29</v>
      </c>
      <c r="DJ155" s="70">
        <v>0</v>
      </c>
      <c r="DK155" s="69">
        <v>6</v>
      </c>
      <c r="DL155" s="70">
        <v>192</v>
      </c>
      <c r="DM155" s="70">
        <v>171</v>
      </c>
      <c r="DN155" s="69"/>
      <c r="DO155" s="70">
        <v>70</v>
      </c>
      <c r="DP155" s="70">
        <v>66</v>
      </c>
      <c r="DQ155" s="70">
        <v>172</v>
      </c>
      <c r="DR155" s="70">
        <v>61</v>
      </c>
      <c r="DS155" s="69">
        <v>3</v>
      </c>
      <c r="DT155" s="67">
        <f t="shared" si="504"/>
        <v>8.6806990856330299E-2</v>
      </c>
      <c r="DU155" s="68">
        <f t="shared" si="505"/>
        <v>0.41088642338663006</v>
      </c>
      <c r="DV155" s="68">
        <f t="shared" si="506"/>
        <v>9.2594123580085647E-2</v>
      </c>
      <c r="DW155" s="68">
        <f t="shared" si="507"/>
        <v>0.46710428413168209</v>
      </c>
      <c r="DX155" s="68">
        <f t="shared" si="508"/>
        <v>5.6217860745052001E-2</v>
      </c>
      <c r="DY155" s="68">
        <f t="shared" si="509"/>
        <v>1.8188131417516826E-2</v>
      </c>
      <c r="DZ155" s="68">
        <f t="shared" si="510"/>
        <v>3.7202996081284412E-2</v>
      </c>
      <c r="EA155" s="68">
        <f t="shared" si="511"/>
        <v>0.2273516427189603</v>
      </c>
      <c r="EB155" s="68">
        <f t="shared" si="512"/>
        <v>0.15707931678764531</v>
      </c>
      <c r="EC155" s="68">
        <f t="shared" si="513"/>
        <v>1.1574265447510706E-2</v>
      </c>
      <c r="ED155" s="68">
        <f t="shared" si="514"/>
        <v>1.4881198432513764E-2</v>
      </c>
      <c r="EE155" s="68">
        <f t="shared" si="515"/>
        <v>0.21577737727144961</v>
      </c>
      <c r="EF155" s="68">
        <f t="shared" si="516"/>
        <v>4.2163395558789001E-2</v>
      </c>
      <c r="EG155" s="68">
        <f t="shared" si="517"/>
        <v>2.5628730633773709E-2</v>
      </c>
      <c r="EH155" s="68">
        <f t="shared" si="518"/>
        <v>3.3896063096281355E-2</v>
      </c>
      <c r="EI155" s="68">
        <f t="shared" si="519"/>
        <v>6.365845996130888E-2</v>
      </c>
      <c r="EJ155" s="68">
        <f t="shared" si="441"/>
        <v>0</v>
      </c>
      <c r="EK155" s="68">
        <f t="shared" si="441"/>
        <v>0.23727244167396949</v>
      </c>
      <c r="EL155" s="68">
        <f t="shared" si="441"/>
        <v>7.192579242381654E-2</v>
      </c>
      <c r="EM155" s="68">
        <f t="shared" ref="EM155:EM186" si="557">CZ155/$CF155*100</f>
        <v>0.12483672018386548</v>
      </c>
      <c r="EN155" s="68">
        <f t="shared" ref="EN155:EN186" si="558">DA155/$CF155*100</f>
        <v>2.3148530895021412E-2</v>
      </c>
      <c r="EO155" s="68">
        <f t="shared" ref="EO155:EO186" si="559">DB155/$CF155*100</f>
        <v>0.12566345343011623</v>
      </c>
      <c r="EP155" s="68">
        <f t="shared" si="520"/>
        <v>5.7871327237553533E-2</v>
      </c>
      <c r="EQ155" s="68">
        <f t="shared" si="521"/>
        <v>0.17030704872765753</v>
      </c>
      <c r="ER155" s="68">
        <f t="shared" si="371"/>
        <v>0.24636650738272789</v>
      </c>
      <c r="ES155" s="68">
        <f t="shared" si="475"/>
        <v>1.4054465186263E-2</v>
      </c>
      <c r="ET155" s="68">
        <f t="shared" si="476"/>
        <v>0.18601498040642206</v>
      </c>
      <c r="EU155" s="68">
        <f t="shared" si="477"/>
        <v>3.4722796342532121E-2</v>
      </c>
      <c r="EV155" s="68">
        <f t="shared" si="478"/>
        <v>2.3975264141272178E-2</v>
      </c>
      <c r="EW155" s="68">
        <f t="shared" si="479"/>
        <v>0</v>
      </c>
      <c r="EX155" s="67">
        <f t="shared" si="555"/>
        <v>4.9603994775045887E-3</v>
      </c>
      <c r="EY155" s="68">
        <f t="shared" si="556"/>
        <v>0.15873278328014684</v>
      </c>
      <c r="EZ155" s="68">
        <f t="shared" si="556"/>
        <v>0.14137138510888078</v>
      </c>
      <c r="FA155" s="67"/>
      <c r="FB155" s="68">
        <f t="shared" si="399"/>
        <v>5.7871327237553533E-2</v>
      </c>
      <c r="FC155" s="68">
        <f t="shared" si="399"/>
        <v>5.4564394252550476E-2</v>
      </c>
      <c r="FD155" s="68">
        <f t="shared" si="399"/>
        <v>0.14219811835513152</v>
      </c>
      <c r="FE155" s="68">
        <f t="shared" si="399"/>
        <v>5.0430728021296653E-2</v>
      </c>
      <c r="FF155" s="67">
        <f t="shared" si="399"/>
        <v>2.4801997387522944E-3</v>
      </c>
      <c r="FG155" s="67">
        <f t="shared" si="529"/>
        <v>-1.9185029819460228E-2</v>
      </c>
      <c r="FH155" s="68">
        <f t="shared" si="530"/>
        <v>-5.2651034560354082E-2</v>
      </c>
      <c r="FI155" s="68">
        <f t="shared" si="531"/>
        <v>3.7014635073915336E-2</v>
      </c>
      <c r="FJ155" s="68">
        <f t="shared" si="532"/>
        <v>-5.0208837130699124E-3</v>
      </c>
      <c r="FK155" s="68">
        <f t="shared" si="533"/>
        <v>9.7940536004640227E-3</v>
      </c>
      <c r="FL155" s="68">
        <f t="shared" si="534"/>
        <v>9.9876856811790329E-3</v>
      </c>
      <c r="FM155" s="68">
        <f t="shared" si="535"/>
        <v>9.488357967983016E-3</v>
      </c>
      <c r="FN155" s="68">
        <f t="shared" si="536"/>
        <v>1.8985501058209231E-2</v>
      </c>
      <c r="FO155" s="68">
        <f t="shared" si="537"/>
        <v>0.17700537166831992</v>
      </c>
      <c r="FP155" s="68">
        <f t="shared" si="538"/>
        <v>3.5922111947433749E-2</v>
      </c>
      <c r="FQ155" s="68">
        <f t="shared" si="539"/>
        <v>1.4099642011859122E-2</v>
      </c>
      <c r="FR155" s="68">
        <f t="shared" si="540"/>
        <v>0.24630602314716257</v>
      </c>
      <c r="FS155" s="68">
        <f t="shared" si="541"/>
        <v>-3.021815835837216E-4</v>
      </c>
      <c r="FT155" s="68">
        <f t="shared" si="542"/>
        <v>1.1402343267369421E-2</v>
      </c>
      <c r="FU155" s="68">
        <f t="shared" si="543"/>
        <v>-8.9403393802935903E-3</v>
      </c>
      <c r="FV155" s="68">
        <f t="shared" si="522"/>
        <v>1.5484310385301125E-3</v>
      </c>
      <c r="FW155" s="68">
        <f t="shared" si="523"/>
        <v>8.0502334567702464E-4</v>
      </c>
      <c r="FX155" s="68">
        <f t="shared" si="524"/>
        <v>3.965558923892698E-2</v>
      </c>
      <c r="FY155" s="68">
        <f t="shared" si="525"/>
        <v>2.9507149131488553E-2</v>
      </c>
      <c r="FZ155" s="68">
        <f t="shared" si="526"/>
        <v>-8.6312494960368025E-4</v>
      </c>
      <c r="GA155" s="68">
        <f t="shared" si="527"/>
        <v>-1.4129005617417451E-3</v>
      </c>
      <c r="GB155" s="68">
        <f t="shared" si="528"/>
        <v>-5.6431445701892111E-2</v>
      </c>
      <c r="GC155" s="68">
        <f t="shared" si="549"/>
        <v>3.4706357515304306E-2</v>
      </c>
      <c r="GD155" s="68">
        <f t="shared" si="550"/>
        <v>-1.0107402937929638E-2</v>
      </c>
      <c r="GE155" s="68">
        <f t="shared" si="551"/>
        <v>0.12635930166573453</v>
      </c>
      <c r="GF155" s="68">
        <f t="shared" si="552"/>
        <v>2.297660871488013E-2</v>
      </c>
      <c r="GG155" s="68">
        <f t="shared" si="553"/>
        <v>2.4901136160958404E-2</v>
      </c>
      <c r="GH155" s="68">
        <f t="shared" si="554"/>
        <v>-1.3792189354929481E-2</v>
      </c>
      <c r="GI155" s="68">
        <f t="shared" si="554"/>
        <v>4.2005529574236818E-3</v>
      </c>
      <c r="GJ155" s="68">
        <f t="shared" si="554"/>
        <v>4.0251167283851235E-3</v>
      </c>
      <c r="GK155" s="67">
        <f t="shared" si="554"/>
        <v>-3.3503527861505396E-3</v>
      </c>
      <c r="GL155" s="68">
        <f t="shared" si="554"/>
        <v>4.5743146521817407E-2</v>
      </c>
      <c r="GM155" s="68">
        <f t="shared" si="474"/>
        <v>-7.7375097264947013E-3</v>
      </c>
      <c r="GN155" s="67"/>
      <c r="GO155" s="68">
        <f t="shared" ref="GO155:GS205" si="560">CA155-FB155</f>
        <v>3.310447033900335E-3</v>
      </c>
      <c r="GP155" s="68">
        <f t="shared" si="560"/>
        <v>-1.1093133585991143E-2</v>
      </c>
      <c r="GQ155" s="68">
        <f t="shared" si="560"/>
        <v>1.0960371753788722E-3</v>
      </c>
      <c r="GR155" s="68">
        <f t="shared" si="560"/>
        <v>1.8801279706927465E-2</v>
      </c>
      <c r="GS155" s="67">
        <f t="shared" si="560"/>
        <v>4.7650103723409273E-3</v>
      </c>
    </row>
    <row r="156" spans="1:201" s="71" customFormat="1" x14ac:dyDescent="0.15">
      <c r="A156" s="64">
        <v>1</v>
      </c>
      <c r="B156" s="64" t="s">
        <v>833</v>
      </c>
      <c r="C156" s="64" t="s">
        <v>834</v>
      </c>
      <c r="D156" s="64" t="s">
        <v>835</v>
      </c>
      <c r="E156" s="64">
        <v>63839</v>
      </c>
      <c r="F156" s="65">
        <v>30</v>
      </c>
      <c r="G156" s="66">
        <v>177</v>
      </c>
      <c r="H156" s="66">
        <v>50</v>
      </c>
      <c r="I156" s="66">
        <v>223</v>
      </c>
      <c r="J156" s="66">
        <v>31</v>
      </c>
      <c r="K156" s="66">
        <v>29</v>
      </c>
      <c r="L156" s="66">
        <v>25</v>
      </c>
      <c r="M156" s="66">
        <v>118</v>
      </c>
      <c r="N156" s="66">
        <v>138</v>
      </c>
      <c r="O156" s="66">
        <v>29</v>
      </c>
      <c r="P156" s="66">
        <v>22</v>
      </c>
      <c r="Q156" s="66">
        <v>212</v>
      </c>
      <c r="R156" s="66">
        <v>39</v>
      </c>
      <c r="S156" s="66">
        <v>14</v>
      </c>
      <c r="T156" s="66">
        <v>9</v>
      </c>
      <c r="U156" s="66">
        <v>49</v>
      </c>
      <c r="V156" s="66">
        <v>0</v>
      </c>
      <c r="W156" s="66">
        <v>131</v>
      </c>
      <c r="X156" s="66">
        <v>38</v>
      </c>
      <c r="Y156" s="66">
        <v>64</v>
      </c>
      <c r="Z156" s="66">
        <v>4</v>
      </c>
      <c r="AA156" s="66">
        <v>46</v>
      </c>
      <c r="AB156" s="66">
        <v>37</v>
      </c>
      <c r="AC156" s="66">
        <v>88</v>
      </c>
      <c r="AD156" s="66">
        <v>158</v>
      </c>
      <c r="AE156" s="66">
        <v>14</v>
      </c>
      <c r="AF156" s="66">
        <v>73</v>
      </c>
      <c r="AG156" s="66">
        <v>10</v>
      </c>
      <c r="AH156" s="66">
        <v>11</v>
      </c>
      <c r="AI156" s="66">
        <v>1</v>
      </c>
      <c r="AJ156" s="65">
        <v>0</v>
      </c>
      <c r="AK156" s="66">
        <v>90</v>
      </c>
      <c r="AL156" s="66">
        <v>59</v>
      </c>
      <c r="AM156" s="65">
        <v>4</v>
      </c>
      <c r="AN156" s="66">
        <v>33</v>
      </c>
      <c r="AO156" s="66">
        <v>34</v>
      </c>
      <c r="AP156" s="66">
        <v>74</v>
      </c>
      <c r="AQ156" s="66">
        <v>24</v>
      </c>
      <c r="AR156" s="65">
        <v>4</v>
      </c>
      <c r="AS156" s="67">
        <f t="shared" si="480"/>
        <v>4.6993217312301258E-2</v>
      </c>
      <c r="AT156" s="68">
        <f t="shared" si="481"/>
        <v>0.27725998214257741</v>
      </c>
      <c r="AU156" s="68">
        <f t="shared" si="482"/>
        <v>7.8322028853835435E-2</v>
      </c>
      <c r="AV156" s="68">
        <f t="shared" si="483"/>
        <v>0.34931624868810601</v>
      </c>
      <c r="AW156" s="68">
        <f t="shared" si="484"/>
        <v>4.8559657889377966E-2</v>
      </c>
      <c r="AX156" s="68">
        <f t="shared" si="485"/>
        <v>4.542677673522455E-2</v>
      </c>
      <c r="AY156" s="68">
        <f t="shared" si="486"/>
        <v>3.9161014426917717E-2</v>
      </c>
      <c r="AZ156" s="68">
        <f t="shared" si="487"/>
        <v>0.18483998809505162</v>
      </c>
      <c r="BA156" s="68">
        <f t="shared" si="488"/>
        <v>0.21616879963658578</v>
      </c>
      <c r="BB156" s="68">
        <f t="shared" si="489"/>
        <v>4.542677673522455E-2</v>
      </c>
      <c r="BC156" s="68">
        <f t="shared" si="490"/>
        <v>3.4461692695687593E-2</v>
      </c>
      <c r="BD156" s="68">
        <f t="shared" si="491"/>
        <v>0.33208540234026224</v>
      </c>
      <c r="BE156" s="68">
        <f t="shared" si="492"/>
        <v>6.1091182505991631E-2</v>
      </c>
      <c r="BF156" s="68">
        <f t="shared" si="493"/>
        <v>2.1930168079073921E-2</v>
      </c>
      <c r="BG156" s="68">
        <f t="shared" si="494"/>
        <v>1.4097965193690377E-2</v>
      </c>
      <c r="BH156" s="68">
        <f t="shared" si="495"/>
        <v>7.6755588276758713E-2</v>
      </c>
      <c r="BI156" s="68">
        <f t="shared" si="496"/>
        <v>0</v>
      </c>
      <c r="BJ156" s="68">
        <f t="shared" si="497"/>
        <v>0.20520371559704884</v>
      </c>
      <c r="BK156" s="68">
        <f t="shared" si="498"/>
        <v>5.9524741928914923E-2</v>
      </c>
      <c r="BL156" s="68">
        <f t="shared" si="499"/>
        <v>0.10025219693290935</v>
      </c>
      <c r="BM156" s="68">
        <f t="shared" si="500"/>
        <v>6.2657623083068343E-3</v>
      </c>
      <c r="BN156" s="68">
        <f t="shared" si="545"/>
        <v>7.2056266545528588E-2</v>
      </c>
      <c r="BO156" s="68">
        <f t="shared" si="546"/>
        <v>5.7958301351838222E-2</v>
      </c>
      <c r="BP156" s="68">
        <f t="shared" si="547"/>
        <v>0.13784677078275037</v>
      </c>
      <c r="BQ156" s="68">
        <f t="shared" si="469"/>
        <v>0.24749761117811997</v>
      </c>
      <c r="BR156" s="68">
        <f t="shared" si="469"/>
        <v>2.1930168079073921E-2</v>
      </c>
      <c r="BS156" s="68">
        <f t="shared" si="469"/>
        <v>0.11435016212659974</v>
      </c>
      <c r="BT156" s="68">
        <f t="shared" ref="BT156:BT187" si="561">AG156/$E156*100</f>
        <v>1.5664405770767085E-2</v>
      </c>
      <c r="BU156" s="68">
        <f t="shared" ref="BU156:BU187" si="562">AH156/$E156*100</f>
        <v>1.7230846347843796E-2</v>
      </c>
      <c r="BV156" s="68">
        <f t="shared" ref="BV156:BV187" si="563">AI156/$E156*100</f>
        <v>1.5664405770767086E-3</v>
      </c>
      <c r="BW156" s="67">
        <f t="shared" ref="BW156:BW187" si="564">AJ156/$E156*100</f>
        <v>0</v>
      </c>
      <c r="BX156" s="68">
        <f t="shared" si="548"/>
        <v>0.14097965193690376</v>
      </c>
      <c r="BY156" s="68">
        <f t="shared" si="424"/>
        <v>9.2419994047525808E-2</v>
      </c>
      <c r="BZ156" s="67">
        <f t="shared" si="424"/>
        <v>6.2657623083068343E-3</v>
      </c>
      <c r="CA156" s="68">
        <f t="shared" si="424"/>
        <v>5.1692539043531383E-2</v>
      </c>
      <c r="CB156" s="68">
        <f t="shared" si="424"/>
        <v>5.3258979620608098E-2</v>
      </c>
      <c r="CC156" s="68">
        <f t="shared" si="424"/>
        <v>0.11591660270367644</v>
      </c>
      <c r="CD156" s="68">
        <f t="shared" si="424"/>
        <v>3.7594573849841009E-2</v>
      </c>
      <c r="CE156" s="67">
        <f t="shared" si="544"/>
        <v>6.2657623083068343E-3</v>
      </c>
      <c r="CF156" s="64">
        <v>58965</v>
      </c>
      <c r="CG156" s="69">
        <v>44</v>
      </c>
      <c r="CH156" s="70">
        <v>195</v>
      </c>
      <c r="CI156" s="70">
        <v>39</v>
      </c>
      <c r="CJ156" s="70">
        <v>224</v>
      </c>
      <c r="CK156" s="70">
        <v>30</v>
      </c>
      <c r="CL156" s="70">
        <v>8</v>
      </c>
      <c r="CM156" s="70">
        <v>14</v>
      </c>
      <c r="CN156" s="70">
        <v>117</v>
      </c>
      <c r="CO156" s="70">
        <v>25</v>
      </c>
      <c r="CP156" s="70">
        <v>3</v>
      </c>
      <c r="CQ156" s="70">
        <v>10</v>
      </c>
      <c r="CR156" s="70">
        <v>94</v>
      </c>
      <c r="CS156" s="70">
        <v>25</v>
      </c>
      <c r="CT156" s="70">
        <v>7</v>
      </c>
      <c r="CU156" s="70">
        <v>16</v>
      </c>
      <c r="CV156" s="70">
        <v>44</v>
      </c>
      <c r="CW156" s="70">
        <v>0</v>
      </c>
      <c r="CX156" s="70">
        <v>103</v>
      </c>
      <c r="CY156" s="70">
        <v>32</v>
      </c>
      <c r="CZ156" s="70">
        <v>72</v>
      </c>
      <c r="DA156" s="70">
        <v>6</v>
      </c>
      <c r="DB156" s="70">
        <v>53</v>
      </c>
      <c r="DC156" s="70">
        <v>6</v>
      </c>
      <c r="DD156" s="70">
        <v>166</v>
      </c>
      <c r="DE156" s="70">
        <v>106</v>
      </c>
      <c r="DF156" s="70">
        <v>3</v>
      </c>
      <c r="DG156" s="70">
        <v>80</v>
      </c>
      <c r="DH156" s="70">
        <v>20</v>
      </c>
      <c r="DI156" s="70">
        <v>13</v>
      </c>
      <c r="DJ156" s="70">
        <v>0</v>
      </c>
      <c r="DK156" s="69">
        <v>0</v>
      </c>
      <c r="DL156" s="70">
        <v>62</v>
      </c>
      <c r="DM156" s="70">
        <v>77</v>
      </c>
      <c r="DN156" s="69"/>
      <c r="DO156" s="70">
        <v>27</v>
      </c>
      <c r="DP156" s="70">
        <v>29</v>
      </c>
      <c r="DQ156" s="70">
        <v>86</v>
      </c>
      <c r="DR156" s="70">
        <v>33</v>
      </c>
      <c r="DS156" s="69">
        <v>4</v>
      </c>
      <c r="DT156" s="67">
        <f t="shared" si="504"/>
        <v>7.4620537607055032E-2</v>
      </c>
      <c r="DU156" s="68">
        <f t="shared" si="505"/>
        <v>0.3307046553039939</v>
      </c>
      <c r="DV156" s="68">
        <f t="shared" si="506"/>
        <v>6.6140931060798769E-2</v>
      </c>
      <c r="DW156" s="68">
        <f t="shared" si="507"/>
        <v>0.37988637327228014</v>
      </c>
      <c r="DX156" s="68">
        <f t="shared" si="508"/>
        <v>5.0877639277537523E-2</v>
      </c>
      <c r="DY156" s="68">
        <f t="shared" si="509"/>
        <v>1.3567370474010007E-2</v>
      </c>
      <c r="DZ156" s="68">
        <f t="shared" si="510"/>
        <v>2.3742898329517509E-2</v>
      </c>
      <c r="EA156" s="68">
        <f t="shared" si="511"/>
        <v>0.19842279318239633</v>
      </c>
      <c r="EB156" s="68">
        <f t="shared" si="512"/>
        <v>4.2398032731281267E-2</v>
      </c>
      <c r="EC156" s="68">
        <f t="shared" si="513"/>
        <v>5.0877639277537526E-3</v>
      </c>
      <c r="ED156" s="68">
        <f t="shared" si="514"/>
        <v>1.6959213092512509E-2</v>
      </c>
      <c r="EE156" s="68">
        <f t="shared" si="515"/>
        <v>0.15941660306961758</v>
      </c>
      <c r="EF156" s="68">
        <f t="shared" si="516"/>
        <v>4.2398032731281267E-2</v>
      </c>
      <c r="EG156" s="68">
        <f t="shared" si="517"/>
        <v>1.1871449164758754E-2</v>
      </c>
      <c r="EH156" s="68">
        <f t="shared" si="518"/>
        <v>2.7134740948020014E-2</v>
      </c>
      <c r="EI156" s="68">
        <f t="shared" si="519"/>
        <v>7.4620537607055032E-2</v>
      </c>
      <c r="EJ156" s="68">
        <f t="shared" ref="EJ156:EJ187" si="565">CW156/$CF156*100</f>
        <v>0</v>
      </c>
      <c r="EK156" s="68">
        <f t="shared" ref="EK156:EK187" si="566">CX156/$CF156*100</f>
        <v>0.17467989485287883</v>
      </c>
      <c r="EL156" s="68">
        <f t="shared" ref="EL156:EL187" si="567">CY156/$CF156*100</f>
        <v>5.4269481896040028E-2</v>
      </c>
      <c r="EM156" s="68">
        <f t="shared" si="557"/>
        <v>0.12210633426609006</v>
      </c>
      <c r="EN156" s="68">
        <f t="shared" si="558"/>
        <v>1.0175527855507505E-2</v>
      </c>
      <c r="EO156" s="68">
        <f t="shared" si="559"/>
        <v>8.9883829390316292E-2</v>
      </c>
      <c r="EP156" s="68">
        <f t="shared" si="520"/>
        <v>1.0175527855507505E-2</v>
      </c>
      <c r="EQ156" s="68">
        <f t="shared" si="521"/>
        <v>0.28152293733570766</v>
      </c>
      <c r="ER156" s="68">
        <f t="shared" si="371"/>
        <v>0.17976765878063258</v>
      </c>
      <c r="ES156" s="68">
        <f t="shared" si="475"/>
        <v>5.0877639277537526E-3</v>
      </c>
      <c r="ET156" s="68">
        <f t="shared" si="476"/>
        <v>0.13567370474010007</v>
      </c>
      <c r="EU156" s="68">
        <f t="shared" si="477"/>
        <v>3.3918426185025018E-2</v>
      </c>
      <c r="EV156" s="68">
        <f t="shared" si="478"/>
        <v>2.204697702026626E-2</v>
      </c>
      <c r="EW156" s="68">
        <f t="shared" si="479"/>
        <v>0</v>
      </c>
      <c r="EX156" s="67">
        <f t="shared" si="555"/>
        <v>0</v>
      </c>
      <c r="EY156" s="68">
        <f t="shared" si="556"/>
        <v>0.10514712117357754</v>
      </c>
      <c r="EZ156" s="68">
        <f t="shared" si="556"/>
        <v>0.13058594081234631</v>
      </c>
      <c r="FA156" s="67"/>
      <c r="FB156" s="68">
        <f t="shared" ref="FB156:FF206" si="568">DO156/$CF156*100</f>
        <v>4.5789875349783765E-2</v>
      </c>
      <c r="FC156" s="68">
        <f t="shared" si="568"/>
        <v>4.9181717968286277E-2</v>
      </c>
      <c r="FD156" s="68">
        <f t="shared" si="568"/>
        <v>0.14584923259560756</v>
      </c>
      <c r="FE156" s="68">
        <f t="shared" si="568"/>
        <v>5.5965403205291274E-2</v>
      </c>
      <c r="FF156" s="67">
        <f t="shared" si="568"/>
        <v>6.7836852370050035E-3</v>
      </c>
      <c r="FG156" s="67">
        <f t="shared" si="529"/>
        <v>-2.7627320294753774E-2</v>
      </c>
      <c r="FH156" s="68">
        <f t="shared" si="530"/>
        <v>-5.3444673161416489E-2</v>
      </c>
      <c r="FI156" s="68">
        <f t="shared" si="531"/>
        <v>1.2181097793036666E-2</v>
      </c>
      <c r="FJ156" s="68">
        <f t="shared" si="532"/>
        <v>-3.057012458417413E-2</v>
      </c>
      <c r="FK156" s="68">
        <f t="shared" si="533"/>
        <v>-2.3179813881595568E-3</v>
      </c>
      <c r="FL156" s="68">
        <f t="shared" si="534"/>
        <v>3.1859406261214543E-2</v>
      </c>
      <c r="FM156" s="68">
        <f t="shared" si="535"/>
        <v>1.5418116097400208E-2</v>
      </c>
      <c r="FN156" s="68">
        <f t="shared" si="536"/>
        <v>-1.3582805087344718E-2</v>
      </c>
      <c r="FO156" s="68">
        <f t="shared" si="537"/>
        <v>0.17377076690530452</v>
      </c>
      <c r="FP156" s="68">
        <f t="shared" si="538"/>
        <v>4.0339012807470799E-2</v>
      </c>
      <c r="FQ156" s="68">
        <f t="shared" si="539"/>
        <v>1.7502479603175084E-2</v>
      </c>
      <c r="FR156" s="68">
        <f t="shared" si="540"/>
        <v>0.17266879927064466</v>
      </c>
      <c r="FS156" s="68">
        <f t="shared" si="541"/>
        <v>1.8693149774710364E-2</v>
      </c>
      <c r="FT156" s="68">
        <f t="shared" si="542"/>
        <v>1.0058718914315166E-2</v>
      </c>
      <c r="FU156" s="68">
        <f t="shared" si="543"/>
        <v>-1.3036775754329637E-2</v>
      </c>
      <c r="FV156" s="68">
        <f t="shared" si="522"/>
        <v>2.1350506697036808E-3</v>
      </c>
      <c r="FW156" s="68">
        <f t="shared" si="523"/>
        <v>0</v>
      </c>
      <c r="FX156" s="68">
        <f t="shared" si="524"/>
        <v>3.052382074417001E-2</v>
      </c>
      <c r="FY156" s="68">
        <f t="shared" si="525"/>
        <v>5.255260032874895E-3</v>
      </c>
      <c r="FZ156" s="68">
        <f t="shared" si="526"/>
        <v>-2.1854137333180715E-2</v>
      </c>
      <c r="GA156" s="68">
        <f t="shared" si="527"/>
        <v>-3.909765547200671E-3</v>
      </c>
      <c r="GB156" s="68">
        <f t="shared" si="528"/>
        <v>-1.7827562844787703E-2</v>
      </c>
      <c r="GC156" s="68">
        <f t="shared" si="549"/>
        <v>4.7782773496330713E-2</v>
      </c>
      <c r="GD156" s="68">
        <f t="shared" si="550"/>
        <v>-0.14367616655295729</v>
      </c>
      <c r="GE156" s="68">
        <f t="shared" si="551"/>
        <v>6.7729952397487386E-2</v>
      </c>
      <c r="GF156" s="68">
        <f t="shared" si="552"/>
        <v>1.684240415132017E-2</v>
      </c>
      <c r="GG156" s="68">
        <f t="shared" si="553"/>
        <v>-2.1323542613500335E-2</v>
      </c>
      <c r="GH156" s="68">
        <f t="shared" si="554"/>
        <v>-1.8254020414257933E-2</v>
      </c>
      <c r="GI156" s="68">
        <f t="shared" si="554"/>
        <v>-4.8161306724224633E-3</v>
      </c>
      <c r="GJ156" s="68">
        <f t="shared" si="554"/>
        <v>1.5664405770767086E-3</v>
      </c>
      <c r="GK156" s="67">
        <f t="shared" si="554"/>
        <v>0</v>
      </c>
      <c r="GL156" s="68">
        <f t="shared" si="554"/>
        <v>3.5832530763326223E-2</v>
      </c>
      <c r="GM156" s="68">
        <f t="shared" si="474"/>
        <v>-3.8165946764820505E-2</v>
      </c>
      <c r="GN156" s="67"/>
      <c r="GO156" s="68">
        <f t="shared" si="560"/>
        <v>5.9026636937476173E-3</v>
      </c>
      <c r="GP156" s="68">
        <f t="shared" si="560"/>
        <v>4.0772616523218203E-3</v>
      </c>
      <c r="GQ156" s="68">
        <f t="shared" si="560"/>
        <v>-2.9932629891931115E-2</v>
      </c>
      <c r="GR156" s="68">
        <f t="shared" si="560"/>
        <v>-1.8370829355450265E-2</v>
      </c>
      <c r="GS156" s="67">
        <f t="shared" si="560"/>
        <v>-5.1792292869816924E-4</v>
      </c>
    </row>
    <row r="157" spans="1:201" s="71" customFormat="1" x14ac:dyDescent="0.15">
      <c r="A157" s="64">
        <v>1</v>
      </c>
      <c r="B157" s="64" t="s">
        <v>836</v>
      </c>
      <c r="C157" s="64" t="s">
        <v>837</v>
      </c>
      <c r="D157" s="64" t="s">
        <v>838</v>
      </c>
      <c r="E157" s="64">
        <v>53553</v>
      </c>
      <c r="F157" s="65">
        <v>44</v>
      </c>
      <c r="G157" s="66">
        <v>187</v>
      </c>
      <c r="H157" s="66">
        <v>66</v>
      </c>
      <c r="I157" s="66">
        <v>215</v>
      </c>
      <c r="J157" s="66">
        <v>36</v>
      </c>
      <c r="K157" s="66">
        <v>14</v>
      </c>
      <c r="L157" s="66">
        <v>28</v>
      </c>
      <c r="M157" s="66">
        <v>160</v>
      </c>
      <c r="N157" s="66">
        <v>195</v>
      </c>
      <c r="O157" s="66">
        <v>16</v>
      </c>
      <c r="P157" s="66">
        <v>14</v>
      </c>
      <c r="Q157" s="66">
        <v>234</v>
      </c>
      <c r="R157" s="66">
        <v>35</v>
      </c>
      <c r="S157" s="66">
        <v>9</v>
      </c>
      <c r="T157" s="66">
        <v>14</v>
      </c>
      <c r="U157" s="66">
        <v>60</v>
      </c>
      <c r="V157" s="66">
        <v>8</v>
      </c>
      <c r="W157" s="66">
        <v>133</v>
      </c>
      <c r="X157" s="66">
        <v>46</v>
      </c>
      <c r="Y157" s="66">
        <v>70</v>
      </c>
      <c r="Z157" s="66">
        <v>11</v>
      </c>
      <c r="AA157" s="66">
        <v>47</v>
      </c>
      <c r="AB157" s="66">
        <v>43</v>
      </c>
      <c r="AC157" s="66">
        <v>51</v>
      </c>
      <c r="AD157" s="66">
        <v>236</v>
      </c>
      <c r="AE157" s="66">
        <v>12</v>
      </c>
      <c r="AF157" s="66">
        <v>106</v>
      </c>
      <c r="AG157" s="66">
        <v>12</v>
      </c>
      <c r="AH157" s="66">
        <v>19</v>
      </c>
      <c r="AI157" s="66">
        <v>1</v>
      </c>
      <c r="AJ157" s="65">
        <v>1</v>
      </c>
      <c r="AK157" s="66">
        <v>109</v>
      </c>
      <c r="AL157" s="66">
        <v>76</v>
      </c>
      <c r="AM157" s="65">
        <v>4</v>
      </c>
      <c r="AN157" s="66">
        <v>59</v>
      </c>
      <c r="AO157" s="66">
        <v>39</v>
      </c>
      <c r="AP157" s="66">
        <v>88</v>
      </c>
      <c r="AQ157" s="66">
        <v>46</v>
      </c>
      <c r="AR157" s="65">
        <v>4</v>
      </c>
      <c r="AS157" s="67">
        <f t="shared" si="480"/>
        <v>8.2161596922674732E-2</v>
      </c>
      <c r="AT157" s="68">
        <f t="shared" si="481"/>
        <v>0.34918678692136762</v>
      </c>
      <c r="AU157" s="68">
        <f t="shared" si="482"/>
        <v>0.1232423953840121</v>
      </c>
      <c r="AV157" s="68">
        <f t="shared" si="483"/>
        <v>0.40147143950852421</v>
      </c>
      <c r="AW157" s="68">
        <f t="shared" si="484"/>
        <v>6.7223124754915681E-2</v>
      </c>
      <c r="AX157" s="68">
        <f t="shared" si="485"/>
        <v>2.6142326293578322E-2</v>
      </c>
      <c r="AY157" s="68">
        <f t="shared" si="486"/>
        <v>5.2284652587156644E-2</v>
      </c>
      <c r="AZ157" s="68">
        <f t="shared" si="487"/>
        <v>0.29876944335518085</v>
      </c>
      <c r="BA157" s="68">
        <f t="shared" si="488"/>
        <v>0.36412525908912668</v>
      </c>
      <c r="BB157" s="68">
        <f t="shared" si="489"/>
        <v>2.9876944335518085E-2</v>
      </c>
      <c r="BC157" s="68">
        <f t="shared" si="490"/>
        <v>2.6142326293578322E-2</v>
      </c>
      <c r="BD157" s="68">
        <f t="shared" si="491"/>
        <v>0.43695031090695202</v>
      </c>
      <c r="BE157" s="68">
        <f t="shared" si="492"/>
        <v>6.5355815733945818E-2</v>
      </c>
      <c r="BF157" s="68">
        <f t="shared" si="493"/>
        <v>1.680578118872892E-2</v>
      </c>
      <c r="BG157" s="68">
        <f t="shared" si="494"/>
        <v>2.6142326293578322E-2</v>
      </c>
      <c r="BH157" s="68">
        <f t="shared" si="495"/>
        <v>0.11203854125819282</v>
      </c>
      <c r="BI157" s="68">
        <f t="shared" si="496"/>
        <v>1.4938472167759042E-2</v>
      </c>
      <c r="BJ157" s="68">
        <f t="shared" si="497"/>
        <v>0.24835209978899409</v>
      </c>
      <c r="BK157" s="68">
        <f t="shared" si="498"/>
        <v>8.5896214964614498E-2</v>
      </c>
      <c r="BL157" s="68">
        <f t="shared" si="499"/>
        <v>0.13071163146789164</v>
      </c>
      <c r="BM157" s="68">
        <f t="shared" si="500"/>
        <v>2.0540399230668683E-2</v>
      </c>
      <c r="BN157" s="68">
        <f t="shared" si="545"/>
        <v>8.7763523985584374E-2</v>
      </c>
      <c r="BO157" s="68">
        <f t="shared" si="546"/>
        <v>8.0294287901704856E-2</v>
      </c>
      <c r="BP157" s="68">
        <f t="shared" si="547"/>
        <v>9.5232760069463893E-2</v>
      </c>
      <c r="BQ157" s="68">
        <f t="shared" ref="BQ157:BQ188" si="569">AD157/$E157*100</f>
        <v>0.44068492894889172</v>
      </c>
      <c r="BR157" s="68">
        <f t="shared" ref="BR157:BR188" si="570">AE157/$E157*100</f>
        <v>2.2407708251638563E-2</v>
      </c>
      <c r="BS157" s="68">
        <f t="shared" ref="BS157:BS188" si="571">AF157/$E157*100</f>
        <v>0.19793475622280729</v>
      </c>
      <c r="BT157" s="68">
        <f t="shared" si="561"/>
        <v>2.2407708251638563E-2</v>
      </c>
      <c r="BU157" s="68">
        <f t="shared" si="562"/>
        <v>3.547887139842773E-2</v>
      </c>
      <c r="BV157" s="68">
        <f t="shared" si="563"/>
        <v>1.8673090209698803E-3</v>
      </c>
      <c r="BW157" s="67">
        <f t="shared" si="564"/>
        <v>1.8673090209698803E-3</v>
      </c>
      <c r="BX157" s="68">
        <f t="shared" si="548"/>
        <v>0.20353668328571695</v>
      </c>
      <c r="BY157" s="68">
        <f t="shared" si="424"/>
        <v>0.14191548559371092</v>
      </c>
      <c r="BZ157" s="67">
        <f t="shared" si="424"/>
        <v>7.4692360838795211E-3</v>
      </c>
      <c r="CA157" s="68">
        <f t="shared" si="424"/>
        <v>0.11017123223722293</v>
      </c>
      <c r="CB157" s="68">
        <f t="shared" si="424"/>
        <v>7.2825051817825323E-2</v>
      </c>
      <c r="CC157" s="68">
        <f t="shared" si="424"/>
        <v>0.16432319384534946</v>
      </c>
      <c r="CD157" s="68">
        <f t="shared" si="424"/>
        <v>8.5896214964614498E-2</v>
      </c>
      <c r="CE157" s="67">
        <f t="shared" si="544"/>
        <v>7.4692360838795211E-3</v>
      </c>
      <c r="CF157" s="64">
        <v>48843</v>
      </c>
      <c r="CG157" s="69">
        <v>61</v>
      </c>
      <c r="CH157" s="70">
        <v>186</v>
      </c>
      <c r="CI157" s="70">
        <v>37</v>
      </c>
      <c r="CJ157" s="70">
        <v>193</v>
      </c>
      <c r="CK157" s="70">
        <v>24</v>
      </c>
      <c r="CL157" s="70">
        <v>5</v>
      </c>
      <c r="CM157" s="70">
        <v>10</v>
      </c>
      <c r="CN157" s="70">
        <v>109</v>
      </c>
      <c r="CO157" s="70">
        <v>20</v>
      </c>
      <c r="CP157" s="70">
        <v>0</v>
      </c>
      <c r="CQ157" s="70">
        <v>5</v>
      </c>
      <c r="CR157" s="70">
        <v>125</v>
      </c>
      <c r="CS157" s="70">
        <v>34</v>
      </c>
      <c r="CT157" s="70">
        <v>15</v>
      </c>
      <c r="CU157" s="70">
        <v>15</v>
      </c>
      <c r="CV157" s="70">
        <v>49</v>
      </c>
      <c r="CW157" s="70">
        <v>3</v>
      </c>
      <c r="CX157" s="70">
        <v>99</v>
      </c>
      <c r="CY157" s="70">
        <v>26</v>
      </c>
      <c r="CZ157" s="70">
        <v>65</v>
      </c>
      <c r="DA157" s="70">
        <v>5</v>
      </c>
      <c r="DB157" s="70">
        <v>48</v>
      </c>
      <c r="DC157" s="70">
        <v>19</v>
      </c>
      <c r="DD157" s="70">
        <v>78</v>
      </c>
      <c r="DE157" s="70">
        <v>139</v>
      </c>
      <c r="DF157" s="70">
        <v>4</v>
      </c>
      <c r="DG157" s="70">
        <v>108</v>
      </c>
      <c r="DH157" s="70">
        <v>18</v>
      </c>
      <c r="DI157" s="70">
        <v>10</v>
      </c>
      <c r="DJ157" s="70">
        <v>0</v>
      </c>
      <c r="DK157" s="69">
        <v>0</v>
      </c>
      <c r="DL157" s="70">
        <v>104</v>
      </c>
      <c r="DM157" s="70">
        <v>92</v>
      </c>
      <c r="DN157" s="69"/>
      <c r="DO157" s="70">
        <v>55</v>
      </c>
      <c r="DP157" s="70">
        <v>46</v>
      </c>
      <c r="DQ157" s="70">
        <v>90</v>
      </c>
      <c r="DR157" s="70">
        <v>47</v>
      </c>
      <c r="DS157" s="69">
        <v>10</v>
      </c>
      <c r="DT157" s="67">
        <f t="shared" si="504"/>
        <v>0.12488995352455828</v>
      </c>
      <c r="DU157" s="68">
        <f t="shared" si="505"/>
        <v>0.38081198943553835</v>
      </c>
      <c r="DV157" s="68">
        <f t="shared" si="506"/>
        <v>7.5752922629650096E-2</v>
      </c>
      <c r="DW157" s="68">
        <f t="shared" si="507"/>
        <v>0.39514362344655318</v>
      </c>
      <c r="DX157" s="68">
        <f t="shared" si="508"/>
        <v>4.913703089490818E-2</v>
      </c>
      <c r="DY157" s="68">
        <f t="shared" si="509"/>
        <v>1.0236881436439204E-2</v>
      </c>
      <c r="DZ157" s="68">
        <f t="shared" si="510"/>
        <v>2.0473762872878408E-2</v>
      </c>
      <c r="EA157" s="68">
        <f t="shared" si="511"/>
        <v>0.22316401531437463</v>
      </c>
      <c r="EB157" s="68">
        <f t="shared" si="512"/>
        <v>4.0947525745756816E-2</v>
      </c>
      <c r="EC157" s="68">
        <f t="shared" si="513"/>
        <v>0</v>
      </c>
      <c r="ED157" s="68">
        <f t="shared" si="514"/>
        <v>1.0236881436439204E-2</v>
      </c>
      <c r="EE157" s="68">
        <f t="shared" si="515"/>
        <v>0.25592203591098012</v>
      </c>
      <c r="EF157" s="68">
        <f t="shared" si="516"/>
        <v>6.9610793767786588E-2</v>
      </c>
      <c r="EG157" s="68">
        <f t="shared" si="517"/>
        <v>3.0710644309317612E-2</v>
      </c>
      <c r="EH157" s="68">
        <f t="shared" si="518"/>
        <v>3.0710644309317612E-2</v>
      </c>
      <c r="EI157" s="68">
        <f t="shared" si="519"/>
        <v>0.1003214380771042</v>
      </c>
      <c r="EJ157" s="68">
        <f t="shared" si="565"/>
        <v>6.1421288618635226E-3</v>
      </c>
      <c r="EK157" s="68">
        <f t="shared" si="566"/>
        <v>0.20269025244149622</v>
      </c>
      <c r="EL157" s="68">
        <f t="shared" si="567"/>
        <v>5.3231783469483859E-2</v>
      </c>
      <c r="EM157" s="68">
        <f t="shared" si="557"/>
        <v>0.13307945867370963</v>
      </c>
      <c r="EN157" s="68">
        <f t="shared" si="558"/>
        <v>1.0236881436439204E-2</v>
      </c>
      <c r="EO157" s="68">
        <f t="shared" si="559"/>
        <v>9.8274061789816361E-2</v>
      </c>
      <c r="EP157" s="68">
        <f t="shared" si="520"/>
        <v>3.8900149458468973E-2</v>
      </c>
      <c r="EQ157" s="68">
        <f t="shared" si="521"/>
        <v>0.15969535040845159</v>
      </c>
      <c r="ER157" s="68">
        <f t="shared" si="371"/>
        <v>0.28458530393300985</v>
      </c>
      <c r="ES157" s="68">
        <f t="shared" si="475"/>
        <v>8.1895051491513628E-3</v>
      </c>
      <c r="ET157" s="68">
        <f t="shared" si="476"/>
        <v>0.22111663902708678</v>
      </c>
      <c r="EU157" s="68">
        <f t="shared" si="477"/>
        <v>3.685277317118113E-2</v>
      </c>
      <c r="EV157" s="68">
        <f t="shared" si="478"/>
        <v>2.0473762872878408E-2</v>
      </c>
      <c r="EW157" s="68">
        <f t="shared" si="479"/>
        <v>0</v>
      </c>
      <c r="EX157" s="67">
        <f t="shared" si="555"/>
        <v>0</v>
      </c>
      <c r="EY157" s="68">
        <f t="shared" si="556"/>
        <v>0.21292713387793544</v>
      </c>
      <c r="EZ157" s="68">
        <f t="shared" si="556"/>
        <v>0.18835861843048135</v>
      </c>
      <c r="FA157" s="67"/>
      <c r="FB157" s="68">
        <f t="shared" si="568"/>
        <v>0.11260569580083123</v>
      </c>
      <c r="FC157" s="68">
        <f t="shared" si="568"/>
        <v>9.4179309215240675E-2</v>
      </c>
      <c r="FD157" s="68">
        <f t="shared" si="568"/>
        <v>0.18426386585590565</v>
      </c>
      <c r="FE157" s="68">
        <f t="shared" si="568"/>
        <v>9.6226685502528511E-2</v>
      </c>
      <c r="FF157" s="67">
        <f t="shared" si="568"/>
        <v>2.0473762872878408E-2</v>
      </c>
      <c r="FG157" s="67">
        <f t="shared" si="529"/>
        <v>-4.2728356601883552E-2</v>
      </c>
      <c r="FH157" s="68">
        <f t="shared" si="530"/>
        <v>-3.1625202514170725E-2</v>
      </c>
      <c r="FI157" s="68">
        <f t="shared" si="531"/>
        <v>4.7489472754362008E-2</v>
      </c>
      <c r="FJ157" s="68">
        <f t="shared" si="532"/>
        <v>6.3278160619710255E-3</v>
      </c>
      <c r="FK157" s="68">
        <f t="shared" si="533"/>
        <v>1.80860938600075E-2</v>
      </c>
      <c r="FL157" s="68">
        <f t="shared" si="534"/>
        <v>1.5905444857139118E-2</v>
      </c>
      <c r="FM157" s="68">
        <f t="shared" si="535"/>
        <v>3.1810889714278236E-2</v>
      </c>
      <c r="FN157" s="68">
        <f t="shared" si="536"/>
        <v>7.5605428040806222E-2</v>
      </c>
      <c r="FO157" s="68">
        <f t="shared" si="537"/>
        <v>0.32317773334336986</v>
      </c>
      <c r="FP157" s="68">
        <f t="shared" si="538"/>
        <v>2.9876944335518085E-2</v>
      </c>
      <c r="FQ157" s="68">
        <f t="shared" si="539"/>
        <v>1.5905444857139118E-2</v>
      </c>
      <c r="FR157" s="68">
        <f t="shared" si="540"/>
        <v>0.18102827499597191</v>
      </c>
      <c r="FS157" s="68">
        <f t="shared" si="541"/>
        <v>-4.25497803384077E-3</v>
      </c>
      <c r="FT157" s="68">
        <f t="shared" si="542"/>
        <v>-1.3904863120588692E-2</v>
      </c>
      <c r="FU157" s="68">
        <f t="shared" si="543"/>
        <v>-4.5683180157392901E-3</v>
      </c>
      <c r="FV157" s="68">
        <f t="shared" si="522"/>
        <v>1.1717103181088623E-2</v>
      </c>
      <c r="FW157" s="68">
        <f t="shared" si="523"/>
        <v>8.7963433058955189E-3</v>
      </c>
      <c r="FX157" s="68">
        <f t="shared" si="524"/>
        <v>4.5661847347497869E-2</v>
      </c>
      <c r="FY157" s="68">
        <f t="shared" si="525"/>
        <v>3.2664431495130639E-2</v>
      </c>
      <c r="FZ157" s="68">
        <f t="shared" si="526"/>
        <v>-2.3678272058179906E-3</v>
      </c>
      <c r="GA157" s="68">
        <f t="shared" si="527"/>
        <v>1.0303517794229479E-2</v>
      </c>
      <c r="GB157" s="68">
        <f t="shared" si="528"/>
        <v>-1.0510537804231987E-2</v>
      </c>
      <c r="GC157" s="68">
        <f t="shared" si="549"/>
        <v>4.1394138443235882E-2</v>
      </c>
      <c r="GD157" s="68">
        <f t="shared" si="550"/>
        <v>-6.4462590338987699E-2</v>
      </c>
      <c r="GE157" s="68">
        <f t="shared" si="551"/>
        <v>0.15609962501588187</v>
      </c>
      <c r="GF157" s="68">
        <f t="shared" si="552"/>
        <v>1.42182031024872E-2</v>
      </c>
      <c r="GG157" s="68">
        <f t="shared" si="553"/>
        <v>-2.3181882804279491E-2</v>
      </c>
      <c r="GH157" s="68">
        <f t="shared" si="554"/>
        <v>-1.4445064919542568E-2</v>
      </c>
      <c r="GI157" s="68">
        <f t="shared" si="554"/>
        <v>1.5005108525549322E-2</v>
      </c>
      <c r="GJ157" s="68">
        <f t="shared" si="554"/>
        <v>1.8673090209698803E-3</v>
      </c>
      <c r="GK157" s="67">
        <f t="shared" si="554"/>
        <v>1.8673090209698803E-3</v>
      </c>
      <c r="GL157" s="68">
        <f t="shared" si="554"/>
        <v>-9.3904505922184911E-3</v>
      </c>
      <c r="GM157" s="68">
        <f t="shared" si="474"/>
        <v>-4.6443132836770429E-2</v>
      </c>
      <c r="GN157" s="67"/>
      <c r="GO157" s="68">
        <f t="shared" si="560"/>
        <v>-2.4344635636082967E-3</v>
      </c>
      <c r="GP157" s="68">
        <f t="shared" si="560"/>
        <v>-2.1354257397415352E-2</v>
      </c>
      <c r="GQ157" s="68">
        <f t="shared" si="560"/>
        <v>-1.9940672010556187E-2</v>
      </c>
      <c r="GR157" s="68">
        <f t="shared" si="560"/>
        <v>-1.0330470537914013E-2</v>
      </c>
      <c r="GS157" s="67">
        <f t="shared" si="560"/>
        <v>-1.3004526788998886E-2</v>
      </c>
    </row>
    <row r="158" spans="1:201" s="71" customFormat="1" x14ac:dyDescent="0.15">
      <c r="A158" s="64">
        <v>1</v>
      </c>
      <c r="B158" s="64" t="s">
        <v>839</v>
      </c>
      <c r="C158" s="64" t="s">
        <v>840</v>
      </c>
      <c r="D158" s="64" t="s">
        <v>841</v>
      </c>
      <c r="E158" s="64">
        <v>47752</v>
      </c>
      <c r="F158" s="65">
        <v>50</v>
      </c>
      <c r="G158" s="66">
        <v>285</v>
      </c>
      <c r="H158" s="66">
        <v>71</v>
      </c>
      <c r="I158" s="66">
        <v>223</v>
      </c>
      <c r="J158" s="66">
        <v>59</v>
      </c>
      <c r="K158" s="66">
        <v>27</v>
      </c>
      <c r="L158" s="66">
        <v>45</v>
      </c>
      <c r="M158" s="66">
        <v>123</v>
      </c>
      <c r="N158" s="66">
        <v>137</v>
      </c>
      <c r="O158" s="66">
        <v>13</v>
      </c>
      <c r="P158" s="66">
        <v>31</v>
      </c>
      <c r="Q158" s="66">
        <v>184</v>
      </c>
      <c r="R158" s="66">
        <v>49</v>
      </c>
      <c r="S158" s="66">
        <v>10</v>
      </c>
      <c r="T158" s="66">
        <v>23</v>
      </c>
      <c r="U158" s="66">
        <v>25</v>
      </c>
      <c r="V158" s="66">
        <v>1</v>
      </c>
      <c r="W158" s="66">
        <v>258</v>
      </c>
      <c r="X158" s="66">
        <v>55</v>
      </c>
      <c r="Y158" s="66">
        <v>56</v>
      </c>
      <c r="Z158" s="66">
        <v>31</v>
      </c>
      <c r="AA158" s="66">
        <v>40</v>
      </c>
      <c r="AB158" s="66">
        <v>60</v>
      </c>
      <c r="AC158" s="66">
        <v>82</v>
      </c>
      <c r="AD158" s="66">
        <v>196</v>
      </c>
      <c r="AE158" s="66">
        <v>18</v>
      </c>
      <c r="AF158" s="66">
        <v>163</v>
      </c>
      <c r="AG158" s="66">
        <v>13</v>
      </c>
      <c r="AH158" s="66">
        <v>11</v>
      </c>
      <c r="AI158" s="66">
        <v>1</v>
      </c>
      <c r="AJ158" s="65">
        <v>0</v>
      </c>
      <c r="AK158" s="66">
        <v>86</v>
      </c>
      <c r="AL158" s="66">
        <v>64</v>
      </c>
      <c r="AM158" s="65">
        <v>6</v>
      </c>
      <c r="AN158" s="66">
        <v>53</v>
      </c>
      <c r="AO158" s="66">
        <v>27</v>
      </c>
      <c r="AP158" s="66">
        <v>78</v>
      </c>
      <c r="AQ158" s="66">
        <v>41</v>
      </c>
      <c r="AR158" s="65">
        <v>2</v>
      </c>
      <c r="AS158" s="67">
        <f t="shared" si="480"/>
        <v>0.10470765622382308</v>
      </c>
      <c r="AT158" s="68">
        <f t="shared" si="481"/>
        <v>0.59683364047579157</v>
      </c>
      <c r="AU158" s="68">
        <f t="shared" si="482"/>
        <v>0.14868487183782877</v>
      </c>
      <c r="AV158" s="68">
        <f t="shared" si="483"/>
        <v>0.46699614675825096</v>
      </c>
      <c r="AW158" s="68">
        <f t="shared" si="484"/>
        <v>0.12355503434411123</v>
      </c>
      <c r="AX158" s="68">
        <f t="shared" si="485"/>
        <v>5.6542134360864464E-2</v>
      </c>
      <c r="AY158" s="68">
        <f t="shared" si="486"/>
        <v>9.4236890601440776E-2</v>
      </c>
      <c r="AZ158" s="68">
        <f t="shared" si="487"/>
        <v>0.2575808343106048</v>
      </c>
      <c r="BA158" s="68">
        <f t="shared" si="488"/>
        <v>0.2868989780532753</v>
      </c>
      <c r="BB158" s="68">
        <f t="shared" si="489"/>
        <v>2.7223990618193999E-2</v>
      </c>
      <c r="BC158" s="68">
        <f t="shared" si="490"/>
        <v>6.4918746858770304E-2</v>
      </c>
      <c r="BD158" s="68">
        <f t="shared" si="491"/>
        <v>0.38532417490366899</v>
      </c>
      <c r="BE158" s="68">
        <f t="shared" si="492"/>
        <v>0.10261350309934664</v>
      </c>
      <c r="BF158" s="68">
        <f t="shared" si="493"/>
        <v>2.0941531244764618E-2</v>
      </c>
      <c r="BG158" s="68">
        <f t="shared" si="494"/>
        <v>4.8165521862958624E-2</v>
      </c>
      <c r="BH158" s="68">
        <f t="shared" si="495"/>
        <v>5.2353828111911541E-2</v>
      </c>
      <c r="BI158" s="68">
        <f t="shared" si="496"/>
        <v>2.0941531244764618E-3</v>
      </c>
      <c r="BJ158" s="68">
        <f t="shared" si="497"/>
        <v>0.54029150611492704</v>
      </c>
      <c r="BK158" s="68">
        <f t="shared" si="498"/>
        <v>0.11517842184620539</v>
      </c>
      <c r="BL158" s="68">
        <f t="shared" si="499"/>
        <v>0.11727257497068186</v>
      </c>
      <c r="BM158" s="68">
        <f t="shared" si="500"/>
        <v>6.4918746858770304E-2</v>
      </c>
      <c r="BN158" s="68">
        <f t="shared" si="545"/>
        <v>8.3766124979058471E-2</v>
      </c>
      <c r="BO158" s="68">
        <f t="shared" si="546"/>
        <v>0.12564918746858772</v>
      </c>
      <c r="BP158" s="68">
        <f t="shared" si="547"/>
        <v>0.17172055620706986</v>
      </c>
      <c r="BQ158" s="68">
        <f t="shared" si="569"/>
        <v>0.41045401239738655</v>
      </c>
      <c r="BR158" s="68">
        <f t="shared" si="570"/>
        <v>3.7694756240576312E-2</v>
      </c>
      <c r="BS158" s="68">
        <f t="shared" si="571"/>
        <v>0.34134695928966324</v>
      </c>
      <c r="BT158" s="68">
        <f t="shared" si="561"/>
        <v>2.7223990618193999E-2</v>
      </c>
      <c r="BU158" s="68">
        <f t="shared" si="562"/>
        <v>2.3035684369241076E-2</v>
      </c>
      <c r="BV158" s="68">
        <f t="shared" si="563"/>
        <v>2.0941531244764618E-3</v>
      </c>
      <c r="BW158" s="67">
        <f t="shared" si="564"/>
        <v>0</v>
      </c>
      <c r="BX158" s="68">
        <f t="shared" si="548"/>
        <v>0.18009716870497572</v>
      </c>
      <c r="BY158" s="68">
        <f t="shared" si="424"/>
        <v>0.13402579996649355</v>
      </c>
      <c r="BZ158" s="67">
        <f t="shared" si="424"/>
        <v>1.2564918746858769E-2</v>
      </c>
      <c r="CA158" s="68">
        <f t="shared" si="424"/>
        <v>0.11099011559725247</v>
      </c>
      <c r="CB158" s="68">
        <f t="shared" si="424"/>
        <v>5.6542134360864464E-2</v>
      </c>
      <c r="CC158" s="68">
        <f t="shared" si="424"/>
        <v>0.16334394370916402</v>
      </c>
      <c r="CD158" s="68">
        <f t="shared" si="424"/>
        <v>8.5860278103534929E-2</v>
      </c>
      <c r="CE158" s="67">
        <f t="shared" si="544"/>
        <v>4.1883062489529235E-3</v>
      </c>
      <c r="CF158" s="64">
        <v>44865</v>
      </c>
      <c r="CG158" s="69">
        <v>75</v>
      </c>
      <c r="CH158" s="70">
        <v>285</v>
      </c>
      <c r="CI158" s="70">
        <v>47</v>
      </c>
      <c r="CJ158" s="70">
        <v>206</v>
      </c>
      <c r="CK158" s="70">
        <v>49</v>
      </c>
      <c r="CL158" s="70">
        <v>5</v>
      </c>
      <c r="CM158" s="70">
        <v>33</v>
      </c>
      <c r="CN158" s="70">
        <v>97</v>
      </c>
      <c r="CO158" s="70">
        <v>34</v>
      </c>
      <c r="CP158" s="70">
        <v>3</v>
      </c>
      <c r="CQ158" s="70">
        <v>6</v>
      </c>
      <c r="CR158" s="70">
        <v>89</v>
      </c>
      <c r="CS158" s="70">
        <v>35</v>
      </c>
      <c r="CT158" s="70">
        <v>23</v>
      </c>
      <c r="CU158" s="70">
        <v>16</v>
      </c>
      <c r="CV158" s="70">
        <v>22</v>
      </c>
      <c r="CW158" s="70">
        <v>0</v>
      </c>
      <c r="CX158" s="70">
        <v>189</v>
      </c>
      <c r="CY158" s="70">
        <v>34</v>
      </c>
      <c r="CZ158" s="70">
        <v>49</v>
      </c>
      <c r="DA158" s="70">
        <v>28</v>
      </c>
      <c r="DB158" s="70">
        <v>52</v>
      </c>
      <c r="DC158" s="70">
        <v>12</v>
      </c>
      <c r="DD158" s="70">
        <v>42</v>
      </c>
      <c r="DE158" s="70">
        <v>80</v>
      </c>
      <c r="DF158" s="70">
        <v>13</v>
      </c>
      <c r="DG158" s="70">
        <v>141</v>
      </c>
      <c r="DH158" s="70">
        <v>13</v>
      </c>
      <c r="DI158" s="70">
        <v>15</v>
      </c>
      <c r="DJ158" s="70">
        <v>0</v>
      </c>
      <c r="DK158" s="69">
        <v>3</v>
      </c>
      <c r="DL158" s="70">
        <v>63</v>
      </c>
      <c r="DM158" s="70">
        <v>79</v>
      </c>
      <c r="DN158" s="69"/>
      <c r="DO158" s="70">
        <v>33</v>
      </c>
      <c r="DP158" s="70">
        <v>24</v>
      </c>
      <c r="DQ158" s="70">
        <v>72</v>
      </c>
      <c r="DR158" s="70">
        <v>38</v>
      </c>
      <c r="DS158" s="69">
        <v>3</v>
      </c>
      <c r="DT158" s="67">
        <f t="shared" si="504"/>
        <v>0.1671681711802073</v>
      </c>
      <c r="DU158" s="68">
        <f t="shared" si="505"/>
        <v>0.63523905048478768</v>
      </c>
      <c r="DV158" s="68">
        <f t="shared" si="506"/>
        <v>0.10475872060626325</v>
      </c>
      <c r="DW158" s="68">
        <f t="shared" si="507"/>
        <v>0.45915524350830267</v>
      </c>
      <c r="DX158" s="68">
        <f t="shared" si="508"/>
        <v>0.10921653850440209</v>
      </c>
      <c r="DY158" s="68">
        <f t="shared" si="509"/>
        <v>1.1144544745347151E-2</v>
      </c>
      <c r="DZ158" s="68">
        <f t="shared" si="510"/>
        <v>7.3553995319291215E-2</v>
      </c>
      <c r="EA158" s="68">
        <f t="shared" si="511"/>
        <v>0.21620416805973475</v>
      </c>
      <c r="EB158" s="68">
        <f t="shared" si="512"/>
        <v>7.5782904268360637E-2</v>
      </c>
      <c r="EC158" s="68">
        <f t="shared" si="513"/>
        <v>6.686726847208291E-3</v>
      </c>
      <c r="ED158" s="68">
        <f t="shared" si="514"/>
        <v>1.3373453694416582E-2</v>
      </c>
      <c r="EE158" s="68">
        <f t="shared" si="515"/>
        <v>0.19837289646717932</v>
      </c>
      <c r="EF158" s="68">
        <f t="shared" si="516"/>
        <v>7.8011813217430073E-2</v>
      </c>
      <c r="EG158" s="68">
        <f t="shared" si="517"/>
        <v>5.1264905828596906E-2</v>
      </c>
      <c r="EH158" s="68">
        <f t="shared" si="518"/>
        <v>3.566254318511089E-2</v>
      </c>
      <c r="EI158" s="68">
        <f t="shared" si="519"/>
        <v>4.903599687952747E-2</v>
      </c>
      <c r="EJ158" s="68">
        <f t="shared" si="565"/>
        <v>0</v>
      </c>
      <c r="EK158" s="68">
        <f t="shared" si="566"/>
        <v>0.42126379137412234</v>
      </c>
      <c r="EL158" s="68">
        <f t="shared" si="567"/>
        <v>7.5782904268360637E-2</v>
      </c>
      <c r="EM158" s="68">
        <f t="shared" si="557"/>
        <v>0.10921653850440209</v>
      </c>
      <c r="EN158" s="68">
        <f t="shared" si="558"/>
        <v>6.240945057394405E-2</v>
      </c>
      <c r="EO158" s="68">
        <f t="shared" si="559"/>
        <v>0.11590326535161039</v>
      </c>
      <c r="EP158" s="68">
        <f t="shared" si="520"/>
        <v>2.6746907388833164E-2</v>
      </c>
      <c r="EQ158" s="68">
        <f t="shared" si="521"/>
        <v>9.3614175860916082E-2</v>
      </c>
      <c r="ER158" s="68">
        <f t="shared" si="371"/>
        <v>0.17831271592555442</v>
      </c>
      <c r="ES158" s="68">
        <f t="shared" si="475"/>
        <v>2.8975816337902596E-2</v>
      </c>
      <c r="ET158" s="68">
        <f t="shared" si="476"/>
        <v>0.3142761618187897</v>
      </c>
      <c r="EU158" s="68">
        <f t="shared" si="477"/>
        <v>2.8975816337902596E-2</v>
      </c>
      <c r="EV158" s="68">
        <f t="shared" si="478"/>
        <v>3.3433634236041454E-2</v>
      </c>
      <c r="EW158" s="68">
        <f t="shared" si="479"/>
        <v>0</v>
      </c>
      <c r="EX158" s="67">
        <f t="shared" si="555"/>
        <v>6.686726847208291E-3</v>
      </c>
      <c r="EY158" s="68">
        <f t="shared" si="556"/>
        <v>0.14042126379137412</v>
      </c>
      <c r="EZ158" s="68">
        <f t="shared" si="556"/>
        <v>0.17608380697648501</v>
      </c>
      <c r="FA158" s="67"/>
      <c r="FB158" s="68">
        <f t="shared" si="568"/>
        <v>7.3553995319291215E-2</v>
      </c>
      <c r="FC158" s="68">
        <f t="shared" si="568"/>
        <v>5.3493814777666328E-2</v>
      </c>
      <c r="FD158" s="68">
        <f t="shared" si="568"/>
        <v>0.16048144433299899</v>
      </c>
      <c r="FE158" s="68">
        <f t="shared" si="568"/>
        <v>8.4698540064638353E-2</v>
      </c>
      <c r="FF158" s="67">
        <f t="shared" si="568"/>
        <v>6.686726847208291E-3</v>
      </c>
      <c r="FG158" s="67">
        <f t="shared" si="529"/>
        <v>-6.2460514956384217E-2</v>
      </c>
      <c r="FH158" s="68">
        <f t="shared" si="530"/>
        <v>-3.840541000899611E-2</v>
      </c>
      <c r="FI158" s="68">
        <f t="shared" si="531"/>
        <v>4.3926151231565527E-2</v>
      </c>
      <c r="FJ158" s="68">
        <f t="shared" si="532"/>
        <v>7.8409032499482945E-3</v>
      </c>
      <c r="FK158" s="68">
        <f t="shared" si="533"/>
        <v>1.4338495839709142E-2</v>
      </c>
      <c r="FL158" s="68">
        <f t="shared" si="534"/>
        <v>4.5397589615517313E-2</v>
      </c>
      <c r="FM158" s="68">
        <f t="shared" si="535"/>
        <v>2.068289528214956E-2</v>
      </c>
      <c r="FN158" s="68">
        <f t="shared" si="536"/>
        <v>4.1376666250870053E-2</v>
      </c>
      <c r="FO158" s="68">
        <f t="shared" si="537"/>
        <v>0.21111607378491465</v>
      </c>
      <c r="FP158" s="68">
        <f t="shared" si="538"/>
        <v>2.0537263770985709E-2</v>
      </c>
      <c r="FQ158" s="68">
        <f t="shared" si="539"/>
        <v>5.1545293164353724E-2</v>
      </c>
      <c r="FR158" s="68">
        <f t="shared" si="540"/>
        <v>0.18695127843648968</v>
      </c>
      <c r="FS158" s="68">
        <f t="shared" si="541"/>
        <v>2.4601689881916564E-2</v>
      </c>
      <c r="FT158" s="68">
        <f t="shared" si="542"/>
        <v>-3.0323374583832288E-2</v>
      </c>
      <c r="FU158" s="68">
        <f t="shared" si="543"/>
        <v>1.2502978677847734E-2</v>
      </c>
      <c r="FV158" s="68">
        <f t="shared" si="522"/>
        <v>3.3178312323840706E-3</v>
      </c>
      <c r="FW158" s="68">
        <f t="shared" si="523"/>
        <v>2.0941531244764618E-3</v>
      </c>
      <c r="FX158" s="68">
        <f t="shared" si="524"/>
        <v>0.1190277147408047</v>
      </c>
      <c r="FY158" s="68">
        <f t="shared" si="525"/>
        <v>3.9395517577844749E-2</v>
      </c>
      <c r="FZ158" s="68">
        <f t="shared" si="526"/>
        <v>8.0560364662797673E-3</v>
      </c>
      <c r="GA158" s="68">
        <f t="shared" si="527"/>
        <v>2.509296284826254E-3</v>
      </c>
      <c r="GB158" s="68">
        <f t="shared" si="528"/>
        <v>-3.2137140372551914E-2</v>
      </c>
      <c r="GC158" s="68">
        <f t="shared" si="549"/>
        <v>9.8902280079754559E-2</v>
      </c>
      <c r="GD158" s="68">
        <f t="shared" si="550"/>
        <v>7.8106380346153775E-2</v>
      </c>
      <c r="GE158" s="68">
        <f t="shared" si="551"/>
        <v>0.23214129647183213</v>
      </c>
      <c r="GF158" s="68">
        <f t="shared" si="552"/>
        <v>8.7189399026737155E-3</v>
      </c>
      <c r="GG158" s="68">
        <f t="shared" si="553"/>
        <v>2.7070797470873542E-2</v>
      </c>
      <c r="GH158" s="68">
        <f t="shared" si="554"/>
        <v>-1.7518257197085968E-3</v>
      </c>
      <c r="GI158" s="68">
        <f t="shared" si="554"/>
        <v>-1.0397949866800378E-2</v>
      </c>
      <c r="GJ158" s="68">
        <f t="shared" si="554"/>
        <v>2.0941531244764618E-3</v>
      </c>
      <c r="GK158" s="67">
        <f t="shared" si="554"/>
        <v>-6.686726847208291E-3</v>
      </c>
      <c r="GL158" s="68">
        <f t="shared" si="554"/>
        <v>3.9675904913601595E-2</v>
      </c>
      <c r="GM158" s="68">
        <f t="shared" si="474"/>
        <v>-4.205800700999146E-2</v>
      </c>
      <c r="GN158" s="67"/>
      <c r="GO158" s="68">
        <f t="shared" si="560"/>
        <v>3.7436120277961255E-2</v>
      </c>
      <c r="GP158" s="68">
        <f t="shared" si="560"/>
        <v>3.0483195831981363E-3</v>
      </c>
      <c r="GQ158" s="68">
        <f t="shared" si="560"/>
        <v>2.8624993761650341E-3</v>
      </c>
      <c r="GR158" s="68">
        <f t="shared" si="560"/>
        <v>1.1617380388965759E-3</v>
      </c>
      <c r="GS158" s="67">
        <f t="shared" si="560"/>
        <v>-2.4984205982553674E-3</v>
      </c>
    </row>
    <row r="159" spans="1:201" s="71" customFormat="1" x14ac:dyDescent="0.15">
      <c r="A159" s="64">
        <v>1</v>
      </c>
      <c r="B159" s="64" t="s">
        <v>842</v>
      </c>
      <c r="C159" s="64" t="s">
        <v>843</v>
      </c>
      <c r="D159" s="64" t="s">
        <v>844</v>
      </c>
      <c r="E159" s="64">
        <v>87166</v>
      </c>
      <c r="F159" s="65">
        <v>72</v>
      </c>
      <c r="G159" s="66">
        <v>392</v>
      </c>
      <c r="H159" s="66">
        <v>90</v>
      </c>
      <c r="I159" s="66">
        <v>515</v>
      </c>
      <c r="J159" s="66">
        <v>64</v>
      </c>
      <c r="K159" s="66">
        <v>26</v>
      </c>
      <c r="L159" s="66">
        <v>57</v>
      </c>
      <c r="M159" s="66">
        <v>253</v>
      </c>
      <c r="N159" s="66">
        <v>123</v>
      </c>
      <c r="O159" s="66">
        <v>29</v>
      </c>
      <c r="P159" s="66">
        <v>27</v>
      </c>
      <c r="Q159" s="66">
        <v>329</v>
      </c>
      <c r="R159" s="66">
        <v>68</v>
      </c>
      <c r="S159" s="66">
        <v>32</v>
      </c>
      <c r="T159" s="66">
        <v>25</v>
      </c>
      <c r="U159" s="66">
        <v>82</v>
      </c>
      <c r="V159" s="66">
        <v>0</v>
      </c>
      <c r="W159" s="66">
        <v>305</v>
      </c>
      <c r="X159" s="66">
        <v>113</v>
      </c>
      <c r="Y159" s="66">
        <v>118</v>
      </c>
      <c r="Z159" s="66">
        <v>26</v>
      </c>
      <c r="AA159" s="66">
        <v>75</v>
      </c>
      <c r="AB159" s="66">
        <v>51</v>
      </c>
      <c r="AC159" s="66">
        <v>79</v>
      </c>
      <c r="AD159" s="66">
        <v>267</v>
      </c>
      <c r="AE159" s="66">
        <v>119</v>
      </c>
      <c r="AF159" s="66">
        <v>214</v>
      </c>
      <c r="AG159" s="66">
        <v>44</v>
      </c>
      <c r="AH159" s="66">
        <v>21</v>
      </c>
      <c r="AI159" s="66">
        <v>13</v>
      </c>
      <c r="AJ159" s="65">
        <v>3</v>
      </c>
      <c r="AK159" s="66">
        <v>141</v>
      </c>
      <c r="AL159" s="66">
        <v>129</v>
      </c>
      <c r="AM159" s="65">
        <v>17</v>
      </c>
      <c r="AN159" s="66">
        <v>88</v>
      </c>
      <c r="AO159" s="66">
        <v>62</v>
      </c>
      <c r="AP159" s="66">
        <v>126</v>
      </c>
      <c r="AQ159" s="66">
        <v>57</v>
      </c>
      <c r="AR159" s="65">
        <v>12</v>
      </c>
      <c r="AS159" s="67">
        <f t="shared" si="480"/>
        <v>8.2601014156896038E-2</v>
      </c>
      <c r="AT159" s="68">
        <f t="shared" si="481"/>
        <v>0.44971663263198952</v>
      </c>
      <c r="AU159" s="68">
        <f t="shared" si="482"/>
        <v>0.10325126769612004</v>
      </c>
      <c r="AV159" s="68">
        <f t="shared" si="483"/>
        <v>0.59082669848335356</v>
      </c>
      <c r="AW159" s="68">
        <f t="shared" si="484"/>
        <v>7.3423123695018702E-2</v>
      </c>
      <c r="AX159" s="68">
        <f t="shared" si="485"/>
        <v>2.9828144001101349E-2</v>
      </c>
      <c r="AY159" s="68">
        <f t="shared" si="486"/>
        <v>6.5392469540876019E-2</v>
      </c>
      <c r="AZ159" s="68">
        <f t="shared" si="487"/>
        <v>0.29025078585687081</v>
      </c>
      <c r="BA159" s="68">
        <f t="shared" si="488"/>
        <v>0.14111006585136407</v>
      </c>
      <c r="BB159" s="68">
        <f t="shared" si="489"/>
        <v>3.326985292430535E-2</v>
      </c>
      <c r="BC159" s="68">
        <f t="shared" si="490"/>
        <v>3.0975380308836016E-2</v>
      </c>
      <c r="BD159" s="68">
        <f t="shared" si="491"/>
        <v>0.3774407452447055</v>
      </c>
      <c r="BE159" s="68">
        <f t="shared" si="492"/>
        <v>7.801206892595737E-2</v>
      </c>
      <c r="BF159" s="68">
        <f t="shared" si="493"/>
        <v>3.6711561847509351E-2</v>
      </c>
      <c r="BG159" s="68">
        <f t="shared" si="494"/>
        <v>2.8680907693366682E-2</v>
      </c>
      <c r="BH159" s="68">
        <f t="shared" si="495"/>
        <v>9.4073377234242708E-2</v>
      </c>
      <c r="BI159" s="68">
        <f t="shared" si="496"/>
        <v>0</v>
      </c>
      <c r="BJ159" s="68">
        <f t="shared" si="497"/>
        <v>0.34990707385907349</v>
      </c>
      <c r="BK159" s="68">
        <f t="shared" si="498"/>
        <v>0.1296377027740174</v>
      </c>
      <c r="BL159" s="68">
        <f t="shared" si="499"/>
        <v>0.13537388431269073</v>
      </c>
      <c r="BM159" s="68">
        <f t="shared" si="500"/>
        <v>2.9828144001101349E-2</v>
      </c>
      <c r="BN159" s="68">
        <f t="shared" si="545"/>
        <v>8.6042723080100039E-2</v>
      </c>
      <c r="BO159" s="68">
        <f t="shared" si="546"/>
        <v>5.8509051694468024E-2</v>
      </c>
      <c r="BP159" s="68">
        <f t="shared" si="547"/>
        <v>9.0631668311038707E-2</v>
      </c>
      <c r="BQ159" s="68">
        <f t="shared" si="569"/>
        <v>0.30631209416515615</v>
      </c>
      <c r="BR159" s="68">
        <f t="shared" si="570"/>
        <v>0.1365211206204254</v>
      </c>
      <c r="BS159" s="68">
        <f t="shared" si="571"/>
        <v>0.24550856985521879</v>
      </c>
      <c r="BT159" s="68">
        <f t="shared" si="561"/>
        <v>5.0478397540325355E-2</v>
      </c>
      <c r="BU159" s="68">
        <f t="shared" si="562"/>
        <v>2.4091962462428011E-2</v>
      </c>
      <c r="BV159" s="68">
        <f t="shared" si="563"/>
        <v>1.4914072000550675E-2</v>
      </c>
      <c r="BW159" s="67">
        <f t="shared" si="564"/>
        <v>3.4417089232040019E-3</v>
      </c>
      <c r="BX159" s="68">
        <f t="shared" si="548"/>
        <v>0.16176031939058808</v>
      </c>
      <c r="BY159" s="68">
        <f t="shared" si="424"/>
        <v>0.14799348369777207</v>
      </c>
      <c r="BZ159" s="67">
        <f t="shared" si="424"/>
        <v>1.9503017231489343E-2</v>
      </c>
      <c r="CA159" s="68">
        <f t="shared" si="424"/>
        <v>0.10095679508065071</v>
      </c>
      <c r="CB159" s="68">
        <f t="shared" si="424"/>
        <v>7.1128651079549368E-2</v>
      </c>
      <c r="CC159" s="68">
        <f t="shared" si="424"/>
        <v>0.14455177477456807</v>
      </c>
      <c r="CD159" s="68">
        <f t="shared" si="424"/>
        <v>6.5392469540876019E-2</v>
      </c>
      <c r="CE159" s="67">
        <f t="shared" si="544"/>
        <v>1.3766835692816008E-2</v>
      </c>
      <c r="CF159" s="64">
        <v>83786</v>
      </c>
      <c r="CG159" s="69">
        <v>115</v>
      </c>
      <c r="CH159" s="70">
        <v>367</v>
      </c>
      <c r="CI159" s="70">
        <v>90</v>
      </c>
      <c r="CJ159" s="70">
        <v>514</v>
      </c>
      <c r="CK159" s="70">
        <v>68</v>
      </c>
      <c r="CL159" s="70">
        <v>13</v>
      </c>
      <c r="CM159" s="70">
        <v>35</v>
      </c>
      <c r="CN159" s="70">
        <v>219</v>
      </c>
      <c r="CO159" s="70">
        <v>43</v>
      </c>
      <c r="CP159" s="70">
        <v>13</v>
      </c>
      <c r="CQ159" s="70">
        <v>28</v>
      </c>
      <c r="CR159" s="70">
        <v>225</v>
      </c>
      <c r="CS159" s="70">
        <v>71</v>
      </c>
      <c r="CT159" s="70">
        <v>22</v>
      </c>
      <c r="CU159" s="70">
        <v>16</v>
      </c>
      <c r="CV159" s="70">
        <v>74</v>
      </c>
      <c r="CW159" s="70">
        <v>0</v>
      </c>
      <c r="CX159" s="70">
        <v>226</v>
      </c>
      <c r="CY159" s="70">
        <v>63</v>
      </c>
      <c r="CZ159" s="70">
        <v>112</v>
      </c>
      <c r="DA159" s="70">
        <v>17</v>
      </c>
      <c r="DB159" s="70">
        <v>102</v>
      </c>
      <c r="DC159" s="70">
        <v>47</v>
      </c>
      <c r="DD159" s="70">
        <v>78</v>
      </c>
      <c r="DE159" s="70">
        <v>190</v>
      </c>
      <c r="DF159" s="70">
        <v>26</v>
      </c>
      <c r="DG159" s="70">
        <v>226</v>
      </c>
      <c r="DH159" s="70">
        <v>48</v>
      </c>
      <c r="DI159" s="70">
        <v>20</v>
      </c>
      <c r="DJ159" s="70">
        <v>0</v>
      </c>
      <c r="DK159" s="69">
        <v>0</v>
      </c>
      <c r="DL159" s="70">
        <v>146</v>
      </c>
      <c r="DM159" s="70">
        <v>137</v>
      </c>
      <c r="DN159" s="69"/>
      <c r="DO159" s="70">
        <v>65</v>
      </c>
      <c r="DP159" s="70">
        <v>66</v>
      </c>
      <c r="DQ159" s="70">
        <v>142</v>
      </c>
      <c r="DR159" s="70">
        <v>71</v>
      </c>
      <c r="DS159" s="69">
        <v>7</v>
      </c>
      <c r="DT159" s="67">
        <f t="shared" si="504"/>
        <v>0.13725443391497386</v>
      </c>
      <c r="DU159" s="68">
        <f t="shared" si="505"/>
        <v>0.43802067171126435</v>
      </c>
      <c r="DV159" s="68">
        <f t="shared" si="506"/>
        <v>0.1074165134986752</v>
      </c>
      <c r="DW159" s="68">
        <f t="shared" si="507"/>
        <v>0.61346764375910057</v>
      </c>
      <c r="DX159" s="68">
        <f t="shared" si="508"/>
        <v>8.1159143532332362E-2</v>
      </c>
      <c r="DY159" s="68">
        <f t="shared" si="509"/>
        <v>1.5515718616475306E-2</v>
      </c>
      <c r="DZ159" s="68">
        <f t="shared" si="510"/>
        <v>4.1773088582818134E-2</v>
      </c>
      <c r="EA159" s="68">
        <f t="shared" si="511"/>
        <v>0.26138018284677628</v>
      </c>
      <c r="EB159" s="68">
        <f t="shared" si="512"/>
        <v>5.1321223116033703E-2</v>
      </c>
      <c r="EC159" s="68">
        <f t="shared" si="513"/>
        <v>1.5515718616475306E-2</v>
      </c>
      <c r="ED159" s="68">
        <f t="shared" si="514"/>
        <v>3.3418470866254504E-2</v>
      </c>
      <c r="EE159" s="68">
        <f t="shared" si="515"/>
        <v>0.26854128374668801</v>
      </c>
      <c r="EF159" s="68">
        <f t="shared" si="516"/>
        <v>8.4739693982288214E-2</v>
      </c>
      <c r="EG159" s="68">
        <f t="shared" si="517"/>
        <v>2.6257369966342828E-2</v>
      </c>
      <c r="EH159" s="68">
        <f t="shared" si="518"/>
        <v>1.9096269066431144E-2</v>
      </c>
      <c r="EI159" s="68">
        <f t="shared" si="519"/>
        <v>8.8320244432244052E-2</v>
      </c>
      <c r="EJ159" s="68">
        <f t="shared" si="565"/>
        <v>0</v>
      </c>
      <c r="EK159" s="68">
        <f t="shared" si="566"/>
        <v>0.26973480056333998</v>
      </c>
      <c r="EL159" s="68">
        <f t="shared" si="567"/>
        <v>7.5191559449072645E-2</v>
      </c>
      <c r="EM159" s="68">
        <f t="shared" si="557"/>
        <v>0.13367388346501802</v>
      </c>
      <c r="EN159" s="68">
        <f t="shared" si="558"/>
        <v>2.028978588308309E-2</v>
      </c>
      <c r="EO159" s="68">
        <f t="shared" si="559"/>
        <v>0.12173871529849854</v>
      </c>
      <c r="EP159" s="68">
        <f t="shared" si="520"/>
        <v>5.6095290382641494E-2</v>
      </c>
      <c r="EQ159" s="68">
        <f t="shared" si="521"/>
        <v>9.3094311698851837E-2</v>
      </c>
      <c r="ER159" s="68">
        <f t="shared" si="371"/>
        <v>0.22676819516386984</v>
      </c>
      <c r="ES159" s="68">
        <f t="shared" si="475"/>
        <v>3.1031437232950612E-2</v>
      </c>
      <c r="ET159" s="68">
        <f t="shared" si="476"/>
        <v>0.26973480056333998</v>
      </c>
      <c r="EU159" s="68">
        <f t="shared" si="477"/>
        <v>5.728880719929344E-2</v>
      </c>
      <c r="EV159" s="68">
        <f t="shared" si="478"/>
        <v>2.3870336333038932E-2</v>
      </c>
      <c r="EW159" s="68">
        <f t="shared" si="479"/>
        <v>0</v>
      </c>
      <c r="EX159" s="67">
        <f t="shared" si="555"/>
        <v>0</v>
      </c>
      <c r="EY159" s="68">
        <f t="shared" si="556"/>
        <v>0.17425345523118421</v>
      </c>
      <c r="EZ159" s="68">
        <f t="shared" si="556"/>
        <v>0.1635118038813167</v>
      </c>
      <c r="FA159" s="67"/>
      <c r="FB159" s="68">
        <f t="shared" si="568"/>
        <v>7.7578593082376524E-2</v>
      </c>
      <c r="FC159" s="68">
        <f t="shared" si="568"/>
        <v>7.877210989902847E-2</v>
      </c>
      <c r="FD159" s="68">
        <f t="shared" si="568"/>
        <v>0.16947938796457643</v>
      </c>
      <c r="FE159" s="68">
        <f t="shared" si="568"/>
        <v>8.4739693982288214E-2</v>
      </c>
      <c r="FF159" s="67">
        <f t="shared" si="568"/>
        <v>8.3546177165636261E-3</v>
      </c>
      <c r="FG159" s="67">
        <f t="shared" si="529"/>
        <v>-5.4653419758077817E-2</v>
      </c>
      <c r="FH159" s="68">
        <f t="shared" si="530"/>
        <v>1.1695960920725168E-2</v>
      </c>
      <c r="FI159" s="68">
        <f t="shared" si="531"/>
        <v>-4.1652458025551592E-3</v>
      </c>
      <c r="FJ159" s="68">
        <f t="shared" si="532"/>
        <v>-2.2640945275747004E-2</v>
      </c>
      <c r="FK159" s="68">
        <f t="shared" si="533"/>
        <v>-7.7360198373136596E-3</v>
      </c>
      <c r="FL159" s="68">
        <f t="shared" si="534"/>
        <v>1.4312425384626043E-2</v>
      </c>
      <c r="FM159" s="68">
        <f t="shared" si="535"/>
        <v>2.3619380958057885E-2</v>
      </c>
      <c r="FN159" s="68">
        <f t="shared" si="536"/>
        <v>2.8870603010094531E-2</v>
      </c>
      <c r="FO159" s="68">
        <f t="shared" si="537"/>
        <v>8.978884273533036E-2</v>
      </c>
      <c r="FP159" s="68">
        <f t="shared" si="538"/>
        <v>1.7754134307830044E-2</v>
      </c>
      <c r="FQ159" s="68">
        <f t="shared" si="539"/>
        <v>-2.4430905574184883E-3</v>
      </c>
      <c r="FR159" s="68">
        <f t="shared" si="540"/>
        <v>0.10889946149801749</v>
      </c>
      <c r="FS159" s="68">
        <f t="shared" si="541"/>
        <v>-6.7276250563308437E-3</v>
      </c>
      <c r="FT159" s="68">
        <f t="shared" si="542"/>
        <v>1.0454191881166523E-2</v>
      </c>
      <c r="FU159" s="68">
        <f t="shared" si="543"/>
        <v>9.5846386269355377E-3</v>
      </c>
      <c r="FV159" s="68">
        <f t="shared" si="522"/>
        <v>5.7531328019986561E-3</v>
      </c>
      <c r="FW159" s="68">
        <f t="shared" si="523"/>
        <v>0</v>
      </c>
      <c r="FX159" s="68">
        <f t="shared" si="524"/>
        <v>8.0172273295733509E-2</v>
      </c>
      <c r="FY159" s="68">
        <f t="shared" si="525"/>
        <v>5.4446143324944754E-2</v>
      </c>
      <c r="FZ159" s="68">
        <f t="shared" si="526"/>
        <v>1.7000008476727169E-3</v>
      </c>
      <c r="GA159" s="68">
        <f t="shared" si="527"/>
        <v>9.5383581180182586E-3</v>
      </c>
      <c r="GB159" s="68">
        <f t="shared" si="528"/>
        <v>-3.5695992218398503E-2</v>
      </c>
      <c r="GC159" s="68">
        <f t="shared" si="549"/>
        <v>2.4137613118265303E-3</v>
      </c>
      <c r="GD159" s="68">
        <f t="shared" si="550"/>
        <v>-2.4626433878131293E-3</v>
      </c>
      <c r="GE159" s="68">
        <f t="shared" si="551"/>
        <v>7.9543899001286306E-2</v>
      </c>
      <c r="GF159" s="68">
        <f t="shared" si="552"/>
        <v>0.10548968338747479</v>
      </c>
      <c r="GG159" s="68">
        <f t="shared" si="553"/>
        <v>-2.4226230708121188E-2</v>
      </c>
      <c r="GH159" s="68">
        <f t="shared" si="554"/>
        <v>-6.8104096589680849E-3</v>
      </c>
      <c r="GI159" s="68">
        <f t="shared" si="554"/>
        <v>2.2162612938907839E-4</v>
      </c>
      <c r="GJ159" s="68">
        <f t="shared" si="554"/>
        <v>1.4914072000550675E-2</v>
      </c>
      <c r="GK159" s="67">
        <f t="shared" si="554"/>
        <v>3.4417089232040019E-3</v>
      </c>
      <c r="GL159" s="68">
        <f t="shared" si="554"/>
        <v>-1.2493135840596137E-2</v>
      </c>
      <c r="GM159" s="68">
        <f t="shared" si="474"/>
        <v>-1.5518320183544626E-2</v>
      </c>
      <c r="GN159" s="67"/>
      <c r="GO159" s="68">
        <f t="shared" si="560"/>
        <v>2.3378201998274187E-2</v>
      </c>
      <c r="GP159" s="68">
        <f t="shared" si="560"/>
        <v>-7.6434588194791014E-3</v>
      </c>
      <c r="GQ159" s="68">
        <f t="shared" si="560"/>
        <v>-2.4927613190008358E-2</v>
      </c>
      <c r="GR159" s="68">
        <f t="shared" si="560"/>
        <v>-1.9347224441412195E-2</v>
      </c>
      <c r="GS159" s="67">
        <f t="shared" si="560"/>
        <v>5.4122179762523814E-3</v>
      </c>
    </row>
    <row r="160" spans="1:201" s="71" customFormat="1" x14ac:dyDescent="0.15">
      <c r="A160" s="64">
        <v>1</v>
      </c>
      <c r="B160" s="64" t="s">
        <v>845</v>
      </c>
      <c r="C160" s="64" t="s">
        <v>846</v>
      </c>
      <c r="D160" s="64" t="s">
        <v>847</v>
      </c>
      <c r="E160" s="64">
        <v>68583</v>
      </c>
      <c r="F160" s="65">
        <v>72</v>
      </c>
      <c r="G160" s="66">
        <v>239</v>
      </c>
      <c r="H160" s="66">
        <v>95</v>
      </c>
      <c r="I160" s="66">
        <v>685</v>
      </c>
      <c r="J160" s="66">
        <v>59</v>
      </c>
      <c r="K160" s="66">
        <v>22</v>
      </c>
      <c r="L160" s="66">
        <v>51</v>
      </c>
      <c r="M160" s="66">
        <v>193</v>
      </c>
      <c r="N160" s="66">
        <v>559</v>
      </c>
      <c r="O160" s="66">
        <v>32</v>
      </c>
      <c r="P160" s="66">
        <v>25</v>
      </c>
      <c r="Q160" s="66">
        <v>403</v>
      </c>
      <c r="R160" s="66">
        <v>50</v>
      </c>
      <c r="S160" s="66">
        <v>37</v>
      </c>
      <c r="T160" s="66">
        <v>29</v>
      </c>
      <c r="U160" s="66">
        <v>88</v>
      </c>
      <c r="V160" s="66">
        <v>3</v>
      </c>
      <c r="W160" s="66">
        <v>205</v>
      </c>
      <c r="X160" s="66">
        <v>103</v>
      </c>
      <c r="Y160" s="66">
        <v>98</v>
      </c>
      <c r="Z160" s="66">
        <v>10</v>
      </c>
      <c r="AA160" s="66">
        <v>73</v>
      </c>
      <c r="AB160" s="66">
        <v>31</v>
      </c>
      <c r="AC160" s="66">
        <v>178</v>
      </c>
      <c r="AD160" s="66">
        <v>348</v>
      </c>
      <c r="AE160" s="66">
        <v>36</v>
      </c>
      <c r="AF160" s="66">
        <v>151</v>
      </c>
      <c r="AG160" s="66">
        <v>22</v>
      </c>
      <c r="AH160" s="66">
        <v>26</v>
      </c>
      <c r="AI160" s="66">
        <v>219</v>
      </c>
      <c r="AJ160" s="65">
        <v>4</v>
      </c>
      <c r="AK160" s="66">
        <v>156</v>
      </c>
      <c r="AL160" s="66">
        <v>77</v>
      </c>
      <c r="AM160" s="65">
        <v>7</v>
      </c>
      <c r="AN160" s="66">
        <v>55</v>
      </c>
      <c r="AO160" s="66">
        <v>61</v>
      </c>
      <c r="AP160" s="66">
        <v>120</v>
      </c>
      <c r="AQ160" s="66">
        <v>63</v>
      </c>
      <c r="AR160" s="65">
        <v>14</v>
      </c>
      <c r="AS160" s="67">
        <f t="shared" si="480"/>
        <v>0.10498228423953457</v>
      </c>
      <c r="AT160" s="68">
        <f t="shared" si="481"/>
        <v>0.34848286018401059</v>
      </c>
      <c r="AU160" s="68">
        <f t="shared" si="482"/>
        <v>0.13851829170494145</v>
      </c>
      <c r="AV160" s="68">
        <f t="shared" si="483"/>
        <v>0.99878978755668313</v>
      </c>
      <c r="AW160" s="68">
        <f t="shared" si="484"/>
        <v>8.602714958517417E-2</v>
      </c>
      <c r="AX160" s="68">
        <f t="shared" si="485"/>
        <v>3.2077920184302229E-2</v>
      </c>
      <c r="AY160" s="68">
        <f t="shared" si="486"/>
        <v>7.4362451336336996E-2</v>
      </c>
      <c r="AZ160" s="68">
        <f t="shared" si="487"/>
        <v>0.28141084525319687</v>
      </c>
      <c r="BA160" s="68">
        <f t="shared" si="488"/>
        <v>0.81507079013749761</v>
      </c>
      <c r="BB160" s="68">
        <f t="shared" si="489"/>
        <v>4.6658792995348704E-2</v>
      </c>
      <c r="BC160" s="68">
        <f t="shared" si="490"/>
        <v>3.6452182027616173E-2</v>
      </c>
      <c r="BD160" s="68">
        <f t="shared" si="491"/>
        <v>0.58760917428517268</v>
      </c>
      <c r="BE160" s="68">
        <f t="shared" si="492"/>
        <v>7.2904364055232346E-2</v>
      </c>
      <c r="BF160" s="68">
        <f t="shared" si="493"/>
        <v>5.3949229400871934E-2</v>
      </c>
      <c r="BG160" s="68">
        <f t="shared" si="494"/>
        <v>4.228453115203476E-2</v>
      </c>
      <c r="BH160" s="68">
        <f t="shared" si="495"/>
        <v>0.12831168073720892</v>
      </c>
      <c r="BI160" s="68">
        <f t="shared" si="496"/>
        <v>4.3742618433139403E-3</v>
      </c>
      <c r="BJ160" s="68">
        <f t="shared" si="497"/>
        <v>0.29890789262645262</v>
      </c>
      <c r="BK160" s="68">
        <f t="shared" si="498"/>
        <v>0.15018298995377863</v>
      </c>
      <c r="BL160" s="68">
        <f t="shared" si="499"/>
        <v>0.14289255354825542</v>
      </c>
      <c r="BM160" s="68">
        <f t="shared" si="500"/>
        <v>1.4580872811046469E-2</v>
      </c>
      <c r="BN160" s="68">
        <f t="shared" si="545"/>
        <v>0.10644037152063922</v>
      </c>
      <c r="BO160" s="68">
        <f t="shared" si="546"/>
        <v>4.5200705714244054E-2</v>
      </c>
      <c r="BP160" s="68">
        <f t="shared" si="547"/>
        <v>0.25953953603662716</v>
      </c>
      <c r="BQ160" s="68">
        <f t="shared" si="569"/>
        <v>0.50741437382441712</v>
      </c>
      <c r="BR160" s="68">
        <f t="shared" si="570"/>
        <v>5.2491142119767284E-2</v>
      </c>
      <c r="BS160" s="68">
        <f t="shared" si="571"/>
        <v>0.22017117944680167</v>
      </c>
      <c r="BT160" s="68">
        <f t="shared" si="561"/>
        <v>3.2077920184302229E-2</v>
      </c>
      <c r="BU160" s="68">
        <f t="shared" si="562"/>
        <v>3.7910269308720823E-2</v>
      </c>
      <c r="BV160" s="68">
        <f t="shared" si="563"/>
        <v>0.3193211145619177</v>
      </c>
      <c r="BW160" s="67">
        <f t="shared" si="564"/>
        <v>5.832349124418588E-3</v>
      </c>
      <c r="BX160" s="68">
        <f t="shared" si="548"/>
        <v>0.22746161585232494</v>
      </c>
      <c r="BY160" s="68">
        <f t="shared" si="424"/>
        <v>0.11227272064505782</v>
      </c>
      <c r="BZ160" s="67">
        <f t="shared" si="424"/>
        <v>1.0206610967732527E-2</v>
      </c>
      <c r="CA160" s="68">
        <f t="shared" si="424"/>
        <v>8.0194800460755583E-2</v>
      </c>
      <c r="CB160" s="68">
        <f t="shared" si="424"/>
        <v>8.8943324147383471E-2</v>
      </c>
      <c r="CC160" s="68">
        <f t="shared" si="424"/>
        <v>0.17497047373255764</v>
      </c>
      <c r="CD160" s="68">
        <f t="shared" si="424"/>
        <v>9.1859498709592757E-2</v>
      </c>
      <c r="CE160" s="67">
        <f t="shared" si="544"/>
        <v>2.0413221935465055E-2</v>
      </c>
      <c r="CF160" s="64">
        <v>61905</v>
      </c>
      <c r="CG160" s="69">
        <v>60</v>
      </c>
      <c r="CH160" s="70">
        <v>251</v>
      </c>
      <c r="CI160" s="70">
        <v>92</v>
      </c>
      <c r="CJ160" s="70">
        <v>802</v>
      </c>
      <c r="CK160" s="70">
        <v>56</v>
      </c>
      <c r="CL160" s="70">
        <v>10</v>
      </c>
      <c r="CM160" s="70">
        <v>28</v>
      </c>
      <c r="CN160" s="70">
        <v>161</v>
      </c>
      <c r="CO160" s="70">
        <v>14</v>
      </c>
      <c r="CP160" s="70">
        <v>6</v>
      </c>
      <c r="CQ160" s="70">
        <v>19</v>
      </c>
      <c r="CR160" s="70">
        <v>171</v>
      </c>
      <c r="CS160" s="70">
        <v>48</v>
      </c>
      <c r="CT160" s="70">
        <v>12</v>
      </c>
      <c r="CU160" s="70">
        <v>19</v>
      </c>
      <c r="CV160" s="70">
        <v>93</v>
      </c>
      <c r="CW160" s="70">
        <v>0</v>
      </c>
      <c r="CX160" s="70">
        <v>164</v>
      </c>
      <c r="CY160" s="70">
        <v>53</v>
      </c>
      <c r="CZ160" s="70">
        <v>74</v>
      </c>
      <c r="DA160" s="70">
        <v>13</v>
      </c>
      <c r="DB160" s="70">
        <v>130</v>
      </c>
      <c r="DC160" s="70">
        <v>27</v>
      </c>
      <c r="DD160" s="70">
        <v>169</v>
      </c>
      <c r="DE160" s="70">
        <v>266</v>
      </c>
      <c r="DF160" s="70">
        <v>24</v>
      </c>
      <c r="DG160" s="70">
        <v>146</v>
      </c>
      <c r="DH160" s="70">
        <v>33</v>
      </c>
      <c r="DI160" s="70">
        <v>20</v>
      </c>
      <c r="DJ160" s="70">
        <v>118</v>
      </c>
      <c r="DK160" s="69">
        <v>3</v>
      </c>
      <c r="DL160" s="70">
        <v>133</v>
      </c>
      <c r="DM160" s="70">
        <v>103</v>
      </c>
      <c r="DN160" s="69"/>
      <c r="DO160" s="70">
        <v>59</v>
      </c>
      <c r="DP160" s="70">
        <v>43</v>
      </c>
      <c r="DQ160" s="70">
        <v>129</v>
      </c>
      <c r="DR160" s="70">
        <v>52</v>
      </c>
      <c r="DS160" s="69">
        <v>20</v>
      </c>
      <c r="DT160" s="67">
        <f t="shared" si="504"/>
        <v>9.6922704143445601E-2</v>
      </c>
      <c r="DU160" s="68">
        <f t="shared" si="505"/>
        <v>0.40545997900008079</v>
      </c>
      <c r="DV160" s="68">
        <f t="shared" si="506"/>
        <v>0.14861481301994992</v>
      </c>
      <c r="DW160" s="68">
        <f t="shared" si="507"/>
        <v>1.2955334787173896</v>
      </c>
      <c r="DX160" s="68">
        <f t="shared" si="508"/>
        <v>9.046119053388256E-2</v>
      </c>
      <c r="DY160" s="68">
        <f t="shared" si="509"/>
        <v>1.6153784023907599E-2</v>
      </c>
      <c r="DZ160" s="68">
        <f t="shared" si="510"/>
        <v>4.523059526694128E-2</v>
      </c>
      <c r="EA160" s="68">
        <f t="shared" si="511"/>
        <v>0.26007592278491237</v>
      </c>
      <c r="EB160" s="68">
        <f t="shared" si="512"/>
        <v>2.261529763347064E-2</v>
      </c>
      <c r="EC160" s="68">
        <f t="shared" si="513"/>
        <v>9.6922704143445598E-3</v>
      </c>
      <c r="ED160" s="68">
        <f t="shared" si="514"/>
        <v>3.0692189645424441E-2</v>
      </c>
      <c r="EE160" s="68">
        <f t="shared" si="515"/>
        <v>0.27622970680881997</v>
      </c>
      <c r="EF160" s="68">
        <f t="shared" si="516"/>
        <v>7.7538163314756478E-2</v>
      </c>
      <c r="EG160" s="68">
        <f t="shared" si="517"/>
        <v>1.938454082868912E-2</v>
      </c>
      <c r="EH160" s="68">
        <f t="shared" si="518"/>
        <v>3.0692189645424441E-2</v>
      </c>
      <c r="EI160" s="68">
        <f t="shared" si="519"/>
        <v>0.15023019142234068</v>
      </c>
      <c r="EJ160" s="68">
        <f t="shared" si="565"/>
        <v>0</v>
      </c>
      <c r="EK160" s="68">
        <f t="shared" si="566"/>
        <v>0.26492205799208463</v>
      </c>
      <c r="EL160" s="68">
        <f t="shared" si="567"/>
        <v>8.5615055326710279E-2</v>
      </c>
      <c r="EM160" s="68">
        <f t="shared" si="557"/>
        <v>0.11953800177691624</v>
      </c>
      <c r="EN160" s="68">
        <f t="shared" si="558"/>
        <v>2.0999919231079883E-2</v>
      </c>
      <c r="EO160" s="68">
        <f t="shared" si="559"/>
        <v>0.20999919231079878</v>
      </c>
      <c r="EP160" s="68">
        <f t="shared" si="520"/>
        <v>4.361521686455052E-2</v>
      </c>
      <c r="EQ160" s="68">
        <f t="shared" si="521"/>
        <v>0.27299895000403845</v>
      </c>
      <c r="ER160" s="68">
        <f t="shared" si="371"/>
        <v>0.42969065503594217</v>
      </c>
      <c r="ES160" s="68">
        <f t="shared" si="475"/>
        <v>3.8769081657378239E-2</v>
      </c>
      <c r="ET160" s="68">
        <f t="shared" si="476"/>
        <v>0.23584524674905094</v>
      </c>
      <c r="EU160" s="68">
        <f t="shared" si="477"/>
        <v>5.3307487278895081E-2</v>
      </c>
      <c r="EV160" s="68">
        <f t="shared" si="478"/>
        <v>3.2307568047815198E-2</v>
      </c>
      <c r="EW160" s="68">
        <f t="shared" si="479"/>
        <v>0.19061465148210968</v>
      </c>
      <c r="EX160" s="67">
        <f t="shared" si="555"/>
        <v>4.8461352071722799E-3</v>
      </c>
      <c r="EY160" s="68">
        <f t="shared" si="556"/>
        <v>0.21484532751797109</v>
      </c>
      <c r="EZ160" s="68">
        <f t="shared" si="556"/>
        <v>0.16638397544624828</v>
      </c>
      <c r="FA160" s="67"/>
      <c r="FB160" s="68">
        <f t="shared" si="568"/>
        <v>9.5307325741054841E-2</v>
      </c>
      <c r="FC160" s="68">
        <f t="shared" si="568"/>
        <v>6.9461271302802691E-2</v>
      </c>
      <c r="FD160" s="68">
        <f t="shared" si="568"/>
        <v>0.20838381390840804</v>
      </c>
      <c r="FE160" s="68">
        <f t="shared" si="568"/>
        <v>8.3999676924319533E-2</v>
      </c>
      <c r="FF160" s="67">
        <f t="shared" si="568"/>
        <v>3.2307568047815198E-2</v>
      </c>
      <c r="FG160" s="67">
        <f t="shared" si="529"/>
        <v>8.0595800960889669E-3</v>
      </c>
      <c r="FH160" s="68">
        <f t="shared" si="530"/>
        <v>-5.6977118816070205E-2</v>
      </c>
      <c r="FI160" s="68">
        <f t="shared" si="531"/>
        <v>-1.0096521315008461E-2</v>
      </c>
      <c r="FJ160" s="68">
        <f t="shared" si="532"/>
        <v>-0.29674369116070642</v>
      </c>
      <c r="FK160" s="68">
        <f t="shared" si="533"/>
        <v>-4.4340409487083898E-3</v>
      </c>
      <c r="FL160" s="68">
        <f t="shared" si="534"/>
        <v>1.592413616039463E-2</v>
      </c>
      <c r="FM160" s="68">
        <f t="shared" si="535"/>
        <v>2.9131856069395716E-2</v>
      </c>
      <c r="FN160" s="68">
        <f t="shared" si="536"/>
        <v>2.1334922468284501E-2</v>
      </c>
      <c r="FO160" s="68">
        <f t="shared" si="537"/>
        <v>0.79245549250402703</v>
      </c>
      <c r="FP160" s="68">
        <f t="shared" si="538"/>
        <v>3.6966522581004142E-2</v>
      </c>
      <c r="FQ160" s="68">
        <f t="shared" si="539"/>
        <v>5.7599923821917316E-3</v>
      </c>
      <c r="FR160" s="68">
        <f t="shared" si="540"/>
        <v>0.3113794674763527</v>
      </c>
      <c r="FS160" s="68">
        <f t="shared" si="541"/>
        <v>-4.6337992595241323E-3</v>
      </c>
      <c r="FT160" s="68">
        <f t="shared" si="542"/>
        <v>3.4564688572182811E-2</v>
      </c>
      <c r="FU160" s="68">
        <f t="shared" si="543"/>
        <v>1.1592341506610319E-2</v>
      </c>
      <c r="FV160" s="68">
        <f t="shared" si="522"/>
        <v>-2.1918510685131759E-2</v>
      </c>
      <c r="FW160" s="68">
        <f t="shared" si="523"/>
        <v>4.3742618433139403E-3</v>
      </c>
      <c r="FX160" s="68">
        <f t="shared" si="524"/>
        <v>3.3985834634367995E-2</v>
      </c>
      <c r="FY160" s="68">
        <f t="shared" si="525"/>
        <v>6.4567934627068349E-2</v>
      </c>
      <c r="FZ160" s="68">
        <f t="shared" si="526"/>
        <v>2.3354551771339174E-2</v>
      </c>
      <c r="GA160" s="68">
        <f t="shared" si="527"/>
        <v>-6.4190464200334137E-3</v>
      </c>
      <c r="GB160" s="68">
        <f t="shared" si="528"/>
        <v>-0.10355882079015956</v>
      </c>
      <c r="GC160" s="68">
        <f t="shared" si="549"/>
        <v>1.5854888496935338E-3</v>
      </c>
      <c r="GD160" s="68">
        <f t="shared" si="550"/>
        <v>-1.3459413967411293E-2</v>
      </c>
      <c r="GE160" s="68">
        <f t="shared" si="551"/>
        <v>7.7723718788474949E-2</v>
      </c>
      <c r="GF160" s="68">
        <f t="shared" si="552"/>
        <v>1.3722060462389045E-2</v>
      </c>
      <c r="GG160" s="68">
        <f t="shared" si="553"/>
        <v>-1.5674067302249267E-2</v>
      </c>
      <c r="GH160" s="68">
        <f t="shared" si="554"/>
        <v>-2.1229567094592852E-2</v>
      </c>
      <c r="GI160" s="68">
        <f t="shared" si="554"/>
        <v>5.6027012609056251E-3</v>
      </c>
      <c r="GJ160" s="68">
        <f t="shared" si="554"/>
        <v>0.12870646307980801</v>
      </c>
      <c r="GK160" s="67">
        <f t="shared" si="554"/>
        <v>9.8621391724630809E-4</v>
      </c>
      <c r="GL160" s="68">
        <f t="shared" si="554"/>
        <v>1.2616288334353853E-2</v>
      </c>
      <c r="GM160" s="68">
        <f t="shared" si="474"/>
        <v>-5.4111254801190459E-2</v>
      </c>
      <c r="GN160" s="67"/>
      <c r="GO160" s="68">
        <f t="shared" si="560"/>
        <v>-1.5112525280299258E-2</v>
      </c>
      <c r="GP160" s="68">
        <f t="shared" si="560"/>
        <v>1.948205284458078E-2</v>
      </c>
      <c r="GQ160" s="68">
        <f t="shared" si="560"/>
        <v>-3.3413340175850403E-2</v>
      </c>
      <c r="GR160" s="68">
        <f t="shared" si="560"/>
        <v>7.8598217852732244E-3</v>
      </c>
      <c r="GS160" s="67">
        <f t="shared" si="560"/>
        <v>-1.1894346112350143E-2</v>
      </c>
    </row>
    <row r="161" spans="1:201" s="71" customFormat="1" x14ac:dyDescent="0.15">
      <c r="A161" s="64">
        <v>1</v>
      </c>
      <c r="B161" s="64" t="s">
        <v>848</v>
      </c>
      <c r="C161" s="64" t="s">
        <v>849</v>
      </c>
      <c r="D161" s="64" t="s">
        <v>850</v>
      </c>
      <c r="E161" s="64">
        <v>44973</v>
      </c>
      <c r="F161" s="65">
        <v>35</v>
      </c>
      <c r="G161" s="66">
        <v>195</v>
      </c>
      <c r="H161" s="66">
        <v>56</v>
      </c>
      <c r="I161" s="66">
        <v>529</v>
      </c>
      <c r="J161" s="66">
        <v>38</v>
      </c>
      <c r="K161" s="66">
        <v>8</v>
      </c>
      <c r="L161" s="66">
        <v>37</v>
      </c>
      <c r="M161" s="66">
        <v>103</v>
      </c>
      <c r="N161" s="66">
        <v>152</v>
      </c>
      <c r="O161" s="66">
        <v>22</v>
      </c>
      <c r="P161" s="66">
        <v>35</v>
      </c>
      <c r="Q161" s="66">
        <v>171</v>
      </c>
      <c r="R161" s="66">
        <v>23</v>
      </c>
      <c r="S161" s="66">
        <v>9</v>
      </c>
      <c r="T161" s="66">
        <v>16</v>
      </c>
      <c r="U161" s="66">
        <v>36</v>
      </c>
      <c r="V161" s="66">
        <v>0</v>
      </c>
      <c r="W161" s="66">
        <v>129</v>
      </c>
      <c r="X161" s="66">
        <v>34</v>
      </c>
      <c r="Y161" s="66">
        <v>48</v>
      </c>
      <c r="Z161" s="66">
        <v>9</v>
      </c>
      <c r="AA161" s="66">
        <v>33</v>
      </c>
      <c r="AB161" s="66">
        <v>15</v>
      </c>
      <c r="AC161" s="66">
        <v>58</v>
      </c>
      <c r="AD161" s="66">
        <v>161</v>
      </c>
      <c r="AE161" s="66">
        <v>16</v>
      </c>
      <c r="AF161" s="66">
        <v>89</v>
      </c>
      <c r="AG161" s="66">
        <v>22</v>
      </c>
      <c r="AH161" s="66">
        <v>15</v>
      </c>
      <c r="AI161" s="66">
        <v>12</v>
      </c>
      <c r="AJ161" s="65">
        <v>3</v>
      </c>
      <c r="AK161" s="66">
        <v>82</v>
      </c>
      <c r="AL161" s="66">
        <v>76</v>
      </c>
      <c r="AM161" s="65">
        <v>11</v>
      </c>
      <c r="AN161" s="66">
        <v>33</v>
      </c>
      <c r="AO161" s="66">
        <v>19</v>
      </c>
      <c r="AP161" s="66">
        <v>63</v>
      </c>
      <c r="AQ161" s="66">
        <v>36</v>
      </c>
      <c r="AR161" s="65">
        <v>6</v>
      </c>
      <c r="AS161" s="67">
        <f t="shared" si="480"/>
        <v>7.7824472461254526E-2</v>
      </c>
      <c r="AT161" s="68">
        <f t="shared" si="481"/>
        <v>0.43359348942698955</v>
      </c>
      <c r="AU161" s="68">
        <f t="shared" si="482"/>
        <v>0.12451915593800725</v>
      </c>
      <c r="AV161" s="68">
        <f t="shared" si="483"/>
        <v>1.1762613123429613</v>
      </c>
      <c r="AW161" s="68">
        <f t="shared" si="484"/>
        <v>8.4495141529362064E-2</v>
      </c>
      <c r="AX161" s="68">
        <f t="shared" si="485"/>
        <v>1.7788450848286751E-2</v>
      </c>
      <c r="AY161" s="68">
        <f t="shared" si="486"/>
        <v>8.2271585173326223E-2</v>
      </c>
      <c r="AZ161" s="68">
        <f t="shared" si="487"/>
        <v>0.22902630467169194</v>
      </c>
      <c r="BA161" s="68">
        <f t="shared" si="488"/>
        <v>0.33798056611744826</v>
      </c>
      <c r="BB161" s="68">
        <f t="shared" si="489"/>
        <v>4.8918239832788563E-2</v>
      </c>
      <c r="BC161" s="68">
        <f t="shared" si="490"/>
        <v>7.7824472461254526E-2</v>
      </c>
      <c r="BD161" s="68">
        <f t="shared" si="491"/>
        <v>0.38022813688212925</v>
      </c>
      <c r="BE161" s="68">
        <f t="shared" si="492"/>
        <v>5.1141796188824411E-2</v>
      </c>
      <c r="BF161" s="68">
        <f t="shared" si="493"/>
        <v>2.0012007204322592E-2</v>
      </c>
      <c r="BG161" s="68">
        <f t="shared" si="494"/>
        <v>3.5576901696573501E-2</v>
      </c>
      <c r="BH161" s="68">
        <f t="shared" si="495"/>
        <v>8.0048028817290368E-2</v>
      </c>
      <c r="BI161" s="68">
        <f t="shared" si="496"/>
        <v>0</v>
      </c>
      <c r="BJ161" s="68">
        <f t="shared" si="497"/>
        <v>0.28683876992862384</v>
      </c>
      <c r="BK161" s="68">
        <f t="shared" si="498"/>
        <v>7.5600916105218685E-2</v>
      </c>
      <c r="BL161" s="68">
        <f t="shared" si="499"/>
        <v>0.1067307050897205</v>
      </c>
      <c r="BM161" s="68">
        <f t="shared" si="500"/>
        <v>2.0012007204322592E-2</v>
      </c>
      <c r="BN161" s="68">
        <f t="shared" si="545"/>
        <v>7.3377359749182844E-2</v>
      </c>
      <c r="BO161" s="68">
        <f t="shared" si="546"/>
        <v>3.3353345340537653E-2</v>
      </c>
      <c r="BP161" s="68">
        <f t="shared" si="547"/>
        <v>0.12896626865007893</v>
      </c>
      <c r="BQ161" s="68">
        <f t="shared" si="569"/>
        <v>0.35799257332177081</v>
      </c>
      <c r="BR161" s="68">
        <f t="shared" si="570"/>
        <v>3.5576901696573501E-2</v>
      </c>
      <c r="BS161" s="68">
        <f t="shared" si="571"/>
        <v>0.19789651568719011</v>
      </c>
      <c r="BT161" s="68">
        <f t="shared" si="561"/>
        <v>4.8918239832788563E-2</v>
      </c>
      <c r="BU161" s="68">
        <f t="shared" si="562"/>
        <v>3.3353345340537653E-2</v>
      </c>
      <c r="BV161" s="68">
        <f t="shared" si="563"/>
        <v>2.6682676272430126E-2</v>
      </c>
      <c r="BW161" s="67">
        <f t="shared" si="564"/>
        <v>6.6706690681075315E-3</v>
      </c>
      <c r="BX161" s="68">
        <f t="shared" si="548"/>
        <v>0.18233162119493918</v>
      </c>
      <c r="BY161" s="68">
        <f t="shared" si="424"/>
        <v>0.16899028305872413</v>
      </c>
      <c r="BZ161" s="67">
        <f t="shared" si="424"/>
        <v>2.4459119916394281E-2</v>
      </c>
      <c r="CA161" s="68">
        <f t="shared" si="424"/>
        <v>7.3377359749182844E-2</v>
      </c>
      <c r="CB161" s="68">
        <f t="shared" si="424"/>
        <v>4.2247570764681032E-2</v>
      </c>
      <c r="CC161" s="68">
        <f t="shared" si="424"/>
        <v>0.14008405043025815</v>
      </c>
      <c r="CD161" s="68">
        <f t="shared" si="424"/>
        <v>8.0048028817290368E-2</v>
      </c>
      <c r="CE161" s="67">
        <f t="shared" si="544"/>
        <v>1.3341338136215063E-2</v>
      </c>
      <c r="CF161" s="64">
        <v>44416</v>
      </c>
      <c r="CG161" s="69">
        <v>42</v>
      </c>
      <c r="CH161" s="70">
        <v>211</v>
      </c>
      <c r="CI161" s="70">
        <v>72</v>
      </c>
      <c r="CJ161" s="70">
        <v>580</v>
      </c>
      <c r="CK161" s="70">
        <v>27</v>
      </c>
      <c r="CL161" s="70">
        <v>4</v>
      </c>
      <c r="CM161" s="70">
        <v>29</v>
      </c>
      <c r="CN161" s="70">
        <v>100</v>
      </c>
      <c r="CO161" s="70">
        <v>15</v>
      </c>
      <c r="CP161" s="70">
        <v>11</v>
      </c>
      <c r="CQ161" s="70">
        <v>20</v>
      </c>
      <c r="CR161" s="70">
        <v>186</v>
      </c>
      <c r="CS161" s="70">
        <v>31</v>
      </c>
      <c r="CT161" s="70">
        <v>9</v>
      </c>
      <c r="CU161" s="70">
        <v>10</v>
      </c>
      <c r="CV161" s="70">
        <v>24</v>
      </c>
      <c r="CW161" s="70">
        <v>0</v>
      </c>
      <c r="CX161" s="70">
        <v>84</v>
      </c>
      <c r="CY161" s="70">
        <v>17</v>
      </c>
      <c r="CZ161" s="70">
        <v>45</v>
      </c>
      <c r="DA161" s="70">
        <v>11</v>
      </c>
      <c r="DB161" s="70">
        <v>66</v>
      </c>
      <c r="DC161" s="70">
        <v>59</v>
      </c>
      <c r="DD161" s="70">
        <v>42</v>
      </c>
      <c r="DE161" s="70">
        <v>208</v>
      </c>
      <c r="DF161" s="70">
        <v>21</v>
      </c>
      <c r="DG161" s="70">
        <v>89</v>
      </c>
      <c r="DH161" s="70">
        <v>24</v>
      </c>
      <c r="DI161" s="70">
        <v>8</v>
      </c>
      <c r="DJ161" s="70">
        <v>0</v>
      </c>
      <c r="DK161" s="69">
        <v>0</v>
      </c>
      <c r="DL161" s="70">
        <v>81</v>
      </c>
      <c r="DM161" s="70">
        <v>81</v>
      </c>
      <c r="DN161" s="69"/>
      <c r="DO161" s="70">
        <v>44</v>
      </c>
      <c r="DP161" s="70">
        <v>23</v>
      </c>
      <c r="DQ161" s="70">
        <v>76</v>
      </c>
      <c r="DR161" s="70">
        <v>55</v>
      </c>
      <c r="DS161" s="69">
        <v>6</v>
      </c>
      <c r="DT161" s="67">
        <f t="shared" si="504"/>
        <v>9.4560518731988466E-2</v>
      </c>
      <c r="DU161" s="68">
        <f t="shared" si="505"/>
        <v>0.47505403458213258</v>
      </c>
      <c r="DV161" s="68">
        <f t="shared" si="506"/>
        <v>0.16210374639769454</v>
      </c>
      <c r="DW161" s="68">
        <f t="shared" si="507"/>
        <v>1.3058357348703171</v>
      </c>
      <c r="DX161" s="68">
        <f t="shared" si="508"/>
        <v>6.0788904899135451E-2</v>
      </c>
      <c r="DY161" s="68">
        <f t="shared" si="509"/>
        <v>9.005763688760807E-3</v>
      </c>
      <c r="DZ161" s="68">
        <f t="shared" si="510"/>
        <v>6.5291786743515851E-2</v>
      </c>
      <c r="EA161" s="68">
        <f t="shared" si="511"/>
        <v>0.22514409221902018</v>
      </c>
      <c r="EB161" s="68">
        <f t="shared" si="512"/>
        <v>3.3771613832853029E-2</v>
      </c>
      <c r="EC161" s="68">
        <f t="shared" si="513"/>
        <v>2.476585014409222E-2</v>
      </c>
      <c r="ED161" s="68">
        <f t="shared" si="514"/>
        <v>4.5028818443804033E-2</v>
      </c>
      <c r="EE161" s="68">
        <f t="shared" si="515"/>
        <v>0.41876801152737747</v>
      </c>
      <c r="EF161" s="68">
        <f t="shared" si="516"/>
        <v>6.979466858789625E-2</v>
      </c>
      <c r="EG161" s="68">
        <f t="shared" si="517"/>
        <v>2.0262968299711817E-2</v>
      </c>
      <c r="EH161" s="68">
        <f t="shared" si="518"/>
        <v>2.2514409221902017E-2</v>
      </c>
      <c r="EI161" s="68">
        <f t="shared" si="519"/>
        <v>5.4034582132564846E-2</v>
      </c>
      <c r="EJ161" s="68">
        <f t="shared" si="565"/>
        <v>0</v>
      </c>
      <c r="EK161" s="68">
        <f t="shared" si="566"/>
        <v>0.18912103746397693</v>
      </c>
      <c r="EL161" s="68">
        <f t="shared" si="567"/>
        <v>3.8274495677233428E-2</v>
      </c>
      <c r="EM161" s="68">
        <f t="shared" si="557"/>
        <v>0.10131484149855907</v>
      </c>
      <c r="EN161" s="68">
        <f t="shared" si="558"/>
        <v>2.476585014409222E-2</v>
      </c>
      <c r="EO161" s="68">
        <f t="shared" si="559"/>
        <v>0.14859510086455333</v>
      </c>
      <c r="EP161" s="68">
        <f t="shared" si="520"/>
        <v>0.13283501440922191</v>
      </c>
      <c r="EQ161" s="68">
        <f t="shared" si="521"/>
        <v>9.4560518731988466E-2</v>
      </c>
      <c r="ER161" s="68">
        <f t="shared" si="371"/>
        <v>0.46829971181556196</v>
      </c>
      <c r="ES161" s="68">
        <f t="shared" si="475"/>
        <v>4.7280259365994233E-2</v>
      </c>
      <c r="ET161" s="68">
        <f t="shared" si="476"/>
        <v>0.20037824207492796</v>
      </c>
      <c r="EU161" s="68">
        <f t="shared" si="477"/>
        <v>5.4034582132564846E-2</v>
      </c>
      <c r="EV161" s="68">
        <f t="shared" si="478"/>
        <v>1.8011527377521614E-2</v>
      </c>
      <c r="EW161" s="68">
        <f t="shared" si="479"/>
        <v>0</v>
      </c>
      <c r="EX161" s="67">
        <f t="shared" si="555"/>
        <v>0</v>
      </c>
      <c r="EY161" s="68">
        <f t="shared" si="556"/>
        <v>0.18236671469740634</v>
      </c>
      <c r="EZ161" s="68">
        <f t="shared" si="556"/>
        <v>0.18236671469740634</v>
      </c>
      <c r="FA161" s="67"/>
      <c r="FB161" s="68">
        <f t="shared" si="568"/>
        <v>9.9063400576368879E-2</v>
      </c>
      <c r="FC161" s="68">
        <f t="shared" si="568"/>
        <v>5.1783141210374639E-2</v>
      </c>
      <c r="FD161" s="68">
        <f t="shared" si="568"/>
        <v>0.17110951008645534</v>
      </c>
      <c r="FE161" s="68">
        <f t="shared" si="568"/>
        <v>0.1238292507204611</v>
      </c>
      <c r="FF161" s="67">
        <f t="shared" si="568"/>
        <v>1.3508645533141211E-2</v>
      </c>
      <c r="FG161" s="67">
        <f t="shared" si="529"/>
        <v>-1.673604627073394E-2</v>
      </c>
      <c r="FH161" s="68">
        <f t="shared" si="530"/>
        <v>-4.1460545155143025E-2</v>
      </c>
      <c r="FI161" s="68">
        <f t="shared" si="531"/>
        <v>-3.7584590459687289E-2</v>
      </c>
      <c r="FJ161" s="68">
        <f t="shared" si="532"/>
        <v>-0.12957442252735585</v>
      </c>
      <c r="FK161" s="68">
        <f t="shared" si="533"/>
        <v>2.3706236630226613E-2</v>
      </c>
      <c r="FL161" s="68">
        <f t="shared" si="534"/>
        <v>8.7826871595259436E-3</v>
      </c>
      <c r="FM161" s="68">
        <f t="shared" si="535"/>
        <v>1.6979798429810372E-2</v>
      </c>
      <c r="FN161" s="68">
        <f t="shared" si="536"/>
        <v>3.8822124526717572E-3</v>
      </c>
      <c r="FO161" s="68">
        <f t="shared" si="537"/>
        <v>0.30420895228459521</v>
      </c>
      <c r="FP161" s="68">
        <f t="shared" si="538"/>
        <v>2.4152389688696343E-2</v>
      </c>
      <c r="FQ161" s="68">
        <f t="shared" si="539"/>
        <v>3.2795654017450493E-2</v>
      </c>
      <c r="FR161" s="68">
        <f t="shared" si="540"/>
        <v>-3.8539874645248218E-2</v>
      </c>
      <c r="FS161" s="68">
        <f t="shared" si="541"/>
        <v>-1.8652872399071839E-2</v>
      </c>
      <c r="FT161" s="68">
        <f t="shared" si="542"/>
        <v>-2.5096109538922523E-4</v>
      </c>
      <c r="FU161" s="68">
        <f t="shared" si="543"/>
        <v>1.3062492474671485E-2</v>
      </c>
      <c r="FV161" s="68">
        <f t="shared" si="522"/>
        <v>2.6013446684725522E-2</v>
      </c>
      <c r="FW161" s="68">
        <f t="shared" si="523"/>
        <v>0</v>
      </c>
      <c r="FX161" s="68">
        <f t="shared" si="524"/>
        <v>9.7717732464646906E-2</v>
      </c>
      <c r="FY161" s="68">
        <f t="shared" si="525"/>
        <v>3.7326420427985257E-2</v>
      </c>
      <c r="FZ161" s="68">
        <f t="shared" si="526"/>
        <v>5.4158635911614322E-3</v>
      </c>
      <c r="GA161" s="68">
        <f t="shared" si="527"/>
        <v>-4.7538429397696279E-3</v>
      </c>
      <c r="GB161" s="68">
        <f t="shared" si="528"/>
        <v>-7.5217741115370482E-2</v>
      </c>
      <c r="GC161" s="68">
        <f t="shared" si="549"/>
        <v>-9.9481669068684248E-2</v>
      </c>
      <c r="GD161" s="68">
        <f t="shared" si="550"/>
        <v>3.4405749918090464E-2</v>
      </c>
      <c r="GE161" s="68">
        <f t="shared" si="551"/>
        <v>-0.11030713849379115</v>
      </c>
      <c r="GF161" s="68">
        <f t="shared" si="552"/>
        <v>-1.1703357669420732E-2</v>
      </c>
      <c r="GG161" s="68">
        <f t="shared" si="553"/>
        <v>-2.4817263877378593E-3</v>
      </c>
      <c r="GH161" s="68">
        <f t="shared" si="554"/>
        <v>-5.1163422997762831E-3</v>
      </c>
      <c r="GI161" s="68">
        <f t="shared" si="554"/>
        <v>1.5341817963016039E-2</v>
      </c>
      <c r="GJ161" s="68">
        <f t="shared" si="554"/>
        <v>2.6682676272430126E-2</v>
      </c>
      <c r="GK161" s="67">
        <f t="shared" si="554"/>
        <v>6.6706690681075315E-3</v>
      </c>
      <c r="GL161" s="68">
        <f t="shared" si="554"/>
        <v>-3.5093502467165028E-5</v>
      </c>
      <c r="GM161" s="68">
        <f t="shared" si="474"/>
        <v>-1.3376431638682212E-2</v>
      </c>
      <c r="GN161" s="67"/>
      <c r="GO161" s="68">
        <f t="shared" si="560"/>
        <v>-2.5686040827186035E-2</v>
      </c>
      <c r="GP161" s="68">
        <f t="shared" si="560"/>
        <v>-9.5355704456936072E-3</v>
      </c>
      <c r="GQ161" s="68">
        <f t="shared" si="560"/>
        <v>-3.1025459656197185E-2</v>
      </c>
      <c r="GR161" s="68">
        <f t="shared" si="560"/>
        <v>-4.3781221903170728E-2</v>
      </c>
      <c r="GS161" s="67">
        <f t="shared" si="560"/>
        <v>-1.6730739692614842E-4</v>
      </c>
    </row>
    <row r="162" spans="1:201" s="71" customFormat="1" x14ac:dyDescent="0.15">
      <c r="A162" s="64">
        <v>1</v>
      </c>
      <c r="B162" s="64" t="s">
        <v>851</v>
      </c>
      <c r="C162" s="64" t="s">
        <v>852</v>
      </c>
      <c r="D162" s="64" t="s">
        <v>853</v>
      </c>
      <c r="E162" s="64">
        <v>99264</v>
      </c>
      <c r="F162" s="65">
        <v>86</v>
      </c>
      <c r="G162" s="66">
        <v>440</v>
      </c>
      <c r="H162" s="66">
        <v>174</v>
      </c>
      <c r="I162" s="66">
        <v>569</v>
      </c>
      <c r="J162" s="66">
        <v>76</v>
      </c>
      <c r="K162" s="66">
        <v>31</v>
      </c>
      <c r="L162" s="66">
        <v>64</v>
      </c>
      <c r="M162" s="66">
        <v>312</v>
      </c>
      <c r="N162" s="66">
        <v>229</v>
      </c>
      <c r="O162" s="66">
        <v>30</v>
      </c>
      <c r="P162" s="66">
        <v>19</v>
      </c>
      <c r="Q162" s="66">
        <v>417</v>
      </c>
      <c r="R162" s="66">
        <v>71</v>
      </c>
      <c r="S162" s="66">
        <v>44</v>
      </c>
      <c r="T162" s="66">
        <v>40</v>
      </c>
      <c r="U162" s="66">
        <v>96</v>
      </c>
      <c r="V162" s="66">
        <v>1</v>
      </c>
      <c r="W162" s="66">
        <v>277</v>
      </c>
      <c r="X162" s="66">
        <v>116</v>
      </c>
      <c r="Y162" s="66">
        <v>134</v>
      </c>
      <c r="Z162" s="66">
        <v>20</v>
      </c>
      <c r="AA162" s="66">
        <v>80</v>
      </c>
      <c r="AB162" s="66">
        <v>117</v>
      </c>
      <c r="AC162" s="66">
        <v>162</v>
      </c>
      <c r="AD162" s="66">
        <v>477</v>
      </c>
      <c r="AE162" s="66">
        <v>56</v>
      </c>
      <c r="AF162" s="66">
        <v>352</v>
      </c>
      <c r="AG162" s="66">
        <v>54</v>
      </c>
      <c r="AH162" s="66">
        <v>52</v>
      </c>
      <c r="AI162" s="66">
        <v>6</v>
      </c>
      <c r="AJ162" s="65">
        <v>4</v>
      </c>
      <c r="AK162" s="66">
        <v>253</v>
      </c>
      <c r="AL162" s="66">
        <v>187</v>
      </c>
      <c r="AM162" s="65">
        <v>18</v>
      </c>
      <c r="AN162" s="66">
        <v>92</v>
      </c>
      <c r="AO162" s="66">
        <v>80</v>
      </c>
      <c r="AP162" s="66">
        <v>199</v>
      </c>
      <c r="AQ162" s="66">
        <v>124</v>
      </c>
      <c r="AR162" s="65">
        <v>7</v>
      </c>
      <c r="AS162" s="67">
        <f t="shared" si="480"/>
        <v>8.6637653127014824E-2</v>
      </c>
      <c r="AT162" s="68">
        <f t="shared" si="481"/>
        <v>0.44326241134751776</v>
      </c>
      <c r="AU162" s="68">
        <f t="shared" si="482"/>
        <v>0.17529013539651839</v>
      </c>
      <c r="AV162" s="68">
        <f t="shared" si="483"/>
        <v>0.57321889103803991</v>
      </c>
      <c r="AW162" s="68">
        <f t="shared" si="484"/>
        <v>7.6563507414571241E-2</v>
      </c>
      <c r="AX162" s="68">
        <f t="shared" si="485"/>
        <v>3.1229851708575115E-2</v>
      </c>
      <c r="AY162" s="68">
        <f t="shared" si="486"/>
        <v>6.4474532559638947E-2</v>
      </c>
      <c r="AZ162" s="68">
        <f t="shared" si="487"/>
        <v>0.31431334622823981</v>
      </c>
      <c r="BA162" s="68">
        <f t="shared" si="488"/>
        <v>0.23069793681495809</v>
      </c>
      <c r="BB162" s="68">
        <f t="shared" si="489"/>
        <v>3.0222437137330756E-2</v>
      </c>
      <c r="BC162" s="68">
        <f t="shared" si="490"/>
        <v>1.914087685364281E-2</v>
      </c>
      <c r="BD162" s="68">
        <f t="shared" si="491"/>
        <v>0.42009187620889749</v>
      </c>
      <c r="BE162" s="68">
        <f t="shared" si="492"/>
        <v>7.152643455834945E-2</v>
      </c>
      <c r="BF162" s="68">
        <f t="shared" si="493"/>
        <v>4.4326241134751775E-2</v>
      </c>
      <c r="BG162" s="68">
        <f t="shared" si="494"/>
        <v>4.0296582849774339E-2</v>
      </c>
      <c r="BH162" s="68">
        <f t="shared" si="495"/>
        <v>9.6711798839458421E-2</v>
      </c>
      <c r="BI162" s="68">
        <f t="shared" si="496"/>
        <v>1.0074145712443586E-3</v>
      </c>
      <c r="BJ162" s="68">
        <f t="shared" si="497"/>
        <v>0.27905383623468727</v>
      </c>
      <c r="BK162" s="68">
        <f t="shared" si="498"/>
        <v>0.11686009026434557</v>
      </c>
      <c r="BL162" s="68">
        <f t="shared" si="499"/>
        <v>0.13499355254674406</v>
      </c>
      <c r="BM162" s="68">
        <f t="shared" si="500"/>
        <v>2.0148291424887169E-2</v>
      </c>
      <c r="BN162" s="68">
        <f t="shared" si="545"/>
        <v>8.0593165699548677E-2</v>
      </c>
      <c r="BO162" s="68">
        <f t="shared" si="546"/>
        <v>0.11786750483558994</v>
      </c>
      <c r="BP162" s="68">
        <f t="shared" si="547"/>
        <v>0.16320116054158607</v>
      </c>
      <c r="BQ162" s="68">
        <f t="shared" si="569"/>
        <v>0.48053675048355898</v>
      </c>
      <c r="BR162" s="68">
        <f t="shared" si="570"/>
        <v>5.6415215989684075E-2</v>
      </c>
      <c r="BS162" s="68">
        <f t="shared" si="571"/>
        <v>0.3546099290780142</v>
      </c>
      <c r="BT162" s="68">
        <f t="shared" si="561"/>
        <v>5.4400386847195357E-2</v>
      </c>
      <c r="BU162" s="68">
        <f t="shared" si="562"/>
        <v>5.238555770470664E-2</v>
      </c>
      <c r="BV162" s="68">
        <f t="shared" si="563"/>
        <v>6.0444874274661513E-3</v>
      </c>
      <c r="BW162" s="67">
        <f t="shared" si="564"/>
        <v>4.0296582849774342E-3</v>
      </c>
      <c r="BX162" s="68">
        <f t="shared" si="548"/>
        <v>0.25487588652482274</v>
      </c>
      <c r="BY162" s="68">
        <f t="shared" si="424"/>
        <v>0.18838652482269502</v>
      </c>
      <c r="BZ162" s="67">
        <f t="shared" si="424"/>
        <v>1.8133462282398455E-2</v>
      </c>
      <c r="CA162" s="68">
        <f t="shared" si="424"/>
        <v>9.2682140554480985E-2</v>
      </c>
      <c r="CB162" s="68">
        <f t="shared" si="424"/>
        <v>8.0593165699548677E-2</v>
      </c>
      <c r="CC162" s="68">
        <f t="shared" si="424"/>
        <v>0.20047549967762734</v>
      </c>
      <c r="CD162" s="68">
        <f t="shared" si="424"/>
        <v>0.12491940683430046</v>
      </c>
      <c r="CE162" s="67">
        <f t="shared" si="544"/>
        <v>7.0519019987105094E-3</v>
      </c>
      <c r="CF162" s="64">
        <v>92360</v>
      </c>
      <c r="CG162" s="69">
        <v>127</v>
      </c>
      <c r="CH162" s="70">
        <v>438</v>
      </c>
      <c r="CI162" s="70">
        <v>149</v>
      </c>
      <c r="CJ162" s="70">
        <v>544</v>
      </c>
      <c r="CK162" s="70">
        <v>62</v>
      </c>
      <c r="CL162" s="70">
        <v>10</v>
      </c>
      <c r="CM162" s="70">
        <v>36</v>
      </c>
      <c r="CN162" s="70">
        <v>237</v>
      </c>
      <c r="CO162" s="70">
        <v>30</v>
      </c>
      <c r="CP162" s="70">
        <v>11</v>
      </c>
      <c r="CQ162" s="70">
        <v>12</v>
      </c>
      <c r="CR162" s="70">
        <v>244</v>
      </c>
      <c r="CS162" s="70">
        <v>86</v>
      </c>
      <c r="CT162" s="70">
        <v>22</v>
      </c>
      <c r="CU162" s="70">
        <v>24</v>
      </c>
      <c r="CV162" s="70">
        <v>89</v>
      </c>
      <c r="CW162" s="70">
        <v>0</v>
      </c>
      <c r="CX162" s="70">
        <v>200</v>
      </c>
      <c r="CY162" s="70">
        <v>69</v>
      </c>
      <c r="CZ162" s="70">
        <v>105</v>
      </c>
      <c r="DA162" s="70">
        <v>16</v>
      </c>
      <c r="DB162" s="70">
        <v>119</v>
      </c>
      <c r="DC162" s="70">
        <v>88</v>
      </c>
      <c r="DD162" s="70">
        <v>219</v>
      </c>
      <c r="DE162" s="70">
        <v>341</v>
      </c>
      <c r="DF162" s="70">
        <v>20</v>
      </c>
      <c r="DG162" s="70">
        <v>265</v>
      </c>
      <c r="DH162" s="70">
        <v>26</v>
      </c>
      <c r="DI162" s="70">
        <v>43</v>
      </c>
      <c r="DJ162" s="70">
        <v>0</v>
      </c>
      <c r="DK162" s="69">
        <v>4</v>
      </c>
      <c r="DL162" s="70">
        <v>195</v>
      </c>
      <c r="DM162" s="70">
        <v>207</v>
      </c>
      <c r="DN162" s="69"/>
      <c r="DO162" s="70">
        <v>74</v>
      </c>
      <c r="DP162" s="70">
        <v>74</v>
      </c>
      <c r="DQ162" s="70">
        <v>209</v>
      </c>
      <c r="DR162" s="70">
        <v>97</v>
      </c>
      <c r="DS162" s="69">
        <v>6</v>
      </c>
      <c r="DT162" s="67">
        <f t="shared" si="504"/>
        <v>0.1375054135989606</v>
      </c>
      <c r="DU162" s="68">
        <f t="shared" si="505"/>
        <v>0.47423126894759637</v>
      </c>
      <c r="DV162" s="68">
        <f t="shared" si="506"/>
        <v>0.16132524902555218</v>
      </c>
      <c r="DW162" s="68">
        <f t="shared" si="507"/>
        <v>0.58899956691208322</v>
      </c>
      <c r="DX162" s="68">
        <f t="shared" si="508"/>
        <v>6.7128627111303601E-2</v>
      </c>
      <c r="DY162" s="68">
        <f t="shared" si="509"/>
        <v>1.0827197921177999E-2</v>
      </c>
      <c r="DZ162" s="68">
        <f t="shared" si="510"/>
        <v>3.8977912516240797E-2</v>
      </c>
      <c r="EA162" s="68">
        <f t="shared" si="511"/>
        <v>0.2566045907319186</v>
      </c>
      <c r="EB162" s="68">
        <f t="shared" si="512"/>
        <v>3.2481593763533996E-2</v>
      </c>
      <c r="EC162" s="68">
        <f t="shared" si="513"/>
        <v>1.19099177132958E-2</v>
      </c>
      <c r="ED162" s="68">
        <f t="shared" si="514"/>
        <v>1.2992637505413598E-2</v>
      </c>
      <c r="EE162" s="68">
        <f t="shared" si="515"/>
        <v>0.26418362927674316</v>
      </c>
      <c r="EF162" s="68">
        <f t="shared" si="516"/>
        <v>9.311390212213079E-2</v>
      </c>
      <c r="EG162" s="68">
        <f t="shared" si="517"/>
        <v>2.38198354265916E-2</v>
      </c>
      <c r="EH162" s="68">
        <f t="shared" si="518"/>
        <v>2.5985275010827195E-2</v>
      </c>
      <c r="EI162" s="68">
        <f t="shared" si="519"/>
        <v>9.6362061498484197E-2</v>
      </c>
      <c r="EJ162" s="68">
        <f t="shared" si="565"/>
        <v>0</v>
      </c>
      <c r="EK162" s="68">
        <f t="shared" si="566"/>
        <v>0.21654395842356</v>
      </c>
      <c r="EL162" s="68">
        <f t="shared" si="567"/>
        <v>7.47076656561282E-2</v>
      </c>
      <c r="EM162" s="68">
        <f t="shared" si="557"/>
        <v>0.11368557817236899</v>
      </c>
      <c r="EN162" s="68">
        <f t="shared" si="558"/>
        <v>1.7323516673884799E-2</v>
      </c>
      <c r="EO162" s="68">
        <f t="shared" si="559"/>
        <v>0.12884365526201819</v>
      </c>
      <c r="EP162" s="68">
        <f t="shared" si="520"/>
        <v>9.5279341706366399E-2</v>
      </c>
      <c r="EQ162" s="68">
        <f t="shared" si="521"/>
        <v>0.23711563447379819</v>
      </c>
      <c r="ER162" s="68">
        <f t="shared" si="371"/>
        <v>0.36920744911216974</v>
      </c>
      <c r="ES162" s="68">
        <f t="shared" si="475"/>
        <v>2.1654395842355997E-2</v>
      </c>
      <c r="ET162" s="68">
        <f t="shared" si="476"/>
        <v>0.286920744911217</v>
      </c>
      <c r="EU162" s="68">
        <f t="shared" si="477"/>
        <v>2.8150714595062794E-2</v>
      </c>
      <c r="EV162" s="68">
        <f t="shared" si="478"/>
        <v>4.6556951061065395E-2</v>
      </c>
      <c r="EW162" s="68">
        <f t="shared" si="479"/>
        <v>0</v>
      </c>
      <c r="EX162" s="67">
        <f t="shared" si="555"/>
        <v>4.3308791684711998E-3</v>
      </c>
      <c r="EY162" s="68">
        <f t="shared" si="556"/>
        <v>0.21113035946297098</v>
      </c>
      <c r="EZ162" s="68">
        <f t="shared" si="556"/>
        <v>0.22412299696838459</v>
      </c>
      <c r="FA162" s="67"/>
      <c r="FB162" s="68">
        <f t="shared" si="568"/>
        <v>8.0121264616717189E-2</v>
      </c>
      <c r="FC162" s="68">
        <f t="shared" si="568"/>
        <v>8.0121264616717189E-2</v>
      </c>
      <c r="FD162" s="68">
        <f t="shared" si="568"/>
        <v>0.22628843655262018</v>
      </c>
      <c r="FE162" s="68">
        <f t="shared" si="568"/>
        <v>0.10502381983542659</v>
      </c>
      <c r="FF162" s="67">
        <f t="shared" si="568"/>
        <v>6.4963187527067989E-3</v>
      </c>
      <c r="FG162" s="67">
        <f t="shared" si="529"/>
        <v>-5.0867760471945772E-2</v>
      </c>
      <c r="FH162" s="68">
        <f t="shared" si="530"/>
        <v>-3.0968857600078614E-2</v>
      </c>
      <c r="FI162" s="68">
        <f t="shared" si="531"/>
        <v>1.3964886370966212E-2</v>
      </c>
      <c r="FJ162" s="68">
        <f t="shared" si="532"/>
        <v>-1.5780675874043304E-2</v>
      </c>
      <c r="FK162" s="68">
        <f t="shared" si="533"/>
        <v>9.4348803032676398E-3</v>
      </c>
      <c r="FL162" s="68">
        <f t="shared" si="534"/>
        <v>2.0402653787397116E-2</v>
      </c>
      <c r="FM162" s="68">
        <f t="shared" si="535"/>
        <v>2.5496620043398151E-2</v>
      </c>
      <c r="FN162" s="68">
        <f t="shared" si="536"/>
        <v>5.7708755496321207E-2</v>
      </c>
      <c r="FO162" s="68">
        <f t="shared" si="537"/>
        <v>0.1982163430514241</v>
      </c>
      <c r="FP162" s="68">
        <f t="shared" si="538"/>
        <v>1.8312519424034956E-2</v>
      </c>
      <c r="FQ162" s="68">
        <f t="shared" si="539"/>
        <v>6.1482393482292126E-3</v>
      </c>
      <c r="FR162" s="68">
        <f t="shared" si="540"/>
        <v>0.15590824693215433</v>
      </c>
      <c r="FS162" s="68">
        <f t="shared" si="541"/>
        <v>-2.158746756378134E-2</v>
      </c>
      <c r="FT162" s="68">
        <f t="shared" si="542"/>
        <v>2.0506405708160175E-2</v>
      </c>
      <c r="FU162" s="68">
        <f t="shared" si="543"/>
        <v>1.4311307838947143E-2</v>
      </c>
      <c r="FV162" s="68">
        <f t="shared" si="522"/>
        <v>3.4973734097422382E-4</v>
      </c>
      <c r="FW162" s="68">
        <f t="shared" si="523"/>
        <v>1.0074145712443586E-3</v>
      </c>
      <c r="FX162" s="68">
        <f t="shared" si="524"/>
        <v>6.2509877811127268E-2</v>
      </c>
      <c r="FY162" s="68">
        <f t="shared" si="525"/>
        <v>4.2152424608217373E-2</v>
      </c>
      <c r="FZ162" s="68">
        <f t="shared" si="526"/>
        <v>2.1307974374375066E-2</v>
      </c>
      <c r="GA162" s="68">
        <f t="shared" si="527"/>
        <v>2.82477475100237E-3</v>
      </c>
      <c r="GB162" s="68">
        <f t="shared" si="528"/>
        <v>-4.8250489562469509E-2</v>
      </c>
      <c r="GC162" s="68">
        <f t="shared" si="549"/>
        <v>2.2588163129223543E-2</v>
      </c>
      <c r="GD162" s="68">
        <f t="shared" si="550"/>
        <v>-7.3914473932212121E-2</v>
      </c>
      <c r="GE162" s="68">
        <f t="shared" si="551"/>
        <v>0.11132930137138924</v>
      </c>
      <c r="GF162" s="68">
        <f t="shared" si="552"/>
        <v>3.4760820147328078E-2</v>
      </c>
      <c r="GG162" s="68">
        <f t="shared" si="553"/>
        <v>6.7689184166797201E-2</v>
      </c>
      <c r="GH162" s="68">
        <f t="shared" si="554"/>
        <v>2.6249672252132563E-2</v>
      </c>
      <c r="GI162" s="68">
        <f t="shared" si="554"/>
        <v>5.8286066436412445E-3</v>
      </c>
      <c r="GJ162" s="68">
        <f t="shared" si="554"/>
        <v>6.0444874274661513E-3</v>
      </c>
      <c r="GK162" s="67">
        <f t="shared" si="554"/>
        <v>-3.0122088349376561E-4</v>
      </c>
      <c r="GL162" s="68">
        <f t="shared" si="554"/>
        <v>4.3745527061851752E-2</v>
      </c>
      <c r="GM162" s="68">
        <f t="shared" si="474"/>
        <v>-3.5736472145689563E-2</v>
      </c>
      <c r="GN162" s="67"/>
      <c r="GO162" s="68">
        <f t="shared" si="560"/>
        <v>1.2560875937763796E-2</v>
      </c>
      <c r="GP162" s="68">
        <f t="shared" si="560"/>
        <v>4.7190108283148846E-4</v>
      </c>
      <c r="GQ162" s="68">
        <f t="shared" si="560"/>
        <v>-2.5812936874992837E-2</v>
      </c>
      <c r="GR162" s="68">
        <f t="shared" si="560"/>
        <v>1.9895586998873865E-2</v>
      </c>
      <c r="GS162" s="67">
        <f t="shared" si="560"/>
        <v>5.5558324600371058E-4</v>
      </c>
    </row>
    <row r="163" spans="1:201" s="71" customFormat="1" x14ac:dyDescent="0.15">
      <c r="A163" s="64">
        <v>1</v>
      </c>
      <c r="B163" s="64" t="s">
        <v>854</v>
      </c>
      <c r="C163" s="64" t="s">
        <v>855</v>
      </c>
      <c r="D163" s="64" t="s">
        <v>856</v>
      </c>
      <c r="E163" s="64">
        <v>65167</v>
      </c>
      <c r="F163" s="65">
        <v>60</v>
      </c>
      <c r="G163" s="66">
        <v>270</v>
      </c>
      <c r="H163" s="66">
        <v>83</v>
      </c>
      <c r="I163" s="66">
        <v>361</v>
      </c>
      <c r="J163" s="66">
        <v>60</v>
      </c>
      <c r="K163" s="66">
        <v>69</v>
      </c>
      <c r="L163" s="66">
        <v>55</v>
      </c>
      <c r="M163" s="66">
        <v>132</v>
      </c>
      <c r="N163" s="66">
        <v>401</v>
      </c>
      <c r="O163" s="66">
        <v>29</v>
      </c>
      <c r="P163" s="66">
        <v>24</v>
      </c>
      <c r="Q163" s="66">
        <v>341</v>
      </c>
      <c r="R163" s="66">
        <v>35</v>
      </c>
      <c r="S163" s="66">
        <v>64</v>
      </c>
      <c r="T163" s="66">
        <v>27</v>
      </c>
      <c r="U163" s="66">
        <v>26</v>
      </c>
      <c r="V163" s="66">
        <v>9</v>
      </c>
      <c r="W163" s="66">
        <v>151</v>
      </c>
      <c r="X163" s="66">
        <v>36</v>
      </c>
      <c r="Y163" s="66">
        <v>62</v>
      </c>
      <c r="Z163" s="66">
        <v>24</v>
      </c>
      <c r="AA163" s="66">
        <v>39</v>
      </c>
      <c r="AB163" s="66">
        <v>74</v>
      </c>
      <c r="AC163" s="66">
        <v>62</v>
      </c>
      <c r="AD163" s="66">
        <v>286</v>
      </c>
      <c r="AE163" s="66">
        <v>47</v>
      </c>
      <c r="AF163" s="66">
        <v>116</v>
      </c>
      <c r="AG163" s="66">
        <v>24</v>
      </c>
      <c r="AH163" s="66">
        <v>27</v>
      </c>
      <c r="AI163" s="66">
        <v>18</v>
      </c>
      <c r="AJ163" s="65">
        <v>2</v>
      </c>
      <c r="AK163" s="66">
        <v>123</v>
      </c>
      <c r="AL163" s="66">
        <v>94</v>
      </c>
      <c r="AM163" s="65">
        <v>17</v>
      </c>
      <c r="AN163" s="66">
        <v>45</v>
      </c>
      <c r="AO163" s="66">
        <v>74</v>
      </c>
      <c r="AP163" s="66">
        <v>69</v>
      </c>
      <c r="AQ163" s="66">
        <v>45</v>
      </c>
      <c r="AR163" s="65">
        <v>7</v>
      </c>
      <c r="AS163" s="67">
        <f t="shared" si="480"/>
        <v>9.2071140301072635E-2</v>
      </c>
      <c r="AT163" s="68">
        <f t="shared" si="481"/>
        <v>0.41432013135482681</v>
      </c>
      <c r="AU163" s="68">
        <f t="shared" si="482"/>
        <v>0.12736507741648381</v>
      </c>
      <c r="AV163" s="68">
        <f t="shared" si="483"/>
        <v>0.55396136081145364</v>
      </c>
      <c r="AW163" s="68">
        <f t="shared" si="484"/>
        <v>9.2071140301072635E-2</v>
      </c>
      <c r="AX163" s="68">
        <f t="shared" si="485"/>
        <v>0.10588181134623352</v>
      </c>
      <c r="AY163" s="68">
        <f t="shared" si="486"/>
        <v>8.4398545275983242E-2</v>
      </c>
      <c r="AZ163" s="68">
        <f t="shared" si="487"/>
        <v>0.20255650866235977</v>
      </c>
      <c r="BA163" s="68">
        <f t="shared" si="488"/>
        <v>0.61534212101216879</v>
      </c>
      <c r="BB163" s="68">
        <f t="shared" si="489"/>
        <v>4.4501051145518437E-2</v>
      </c>
      <c r="BC163" s="68">
        <f t="shared" si="490"/>
        <v>3.6828456120429051E-2</v>
      </c>
      <c r="BD163" s="68">
        <f t="shared" si="491"/>
        <v>0.52327098071109612</v>
      </c>
      <c r="BE163" s="68">
        <f t="shared" si="492"/>
        <v>5.3708165175625704E-2</v>
      </c>
      <c r="BF163" s="68">
        <f t="shared" si="493"/>
        <v>9.8209216321144127E-2</v>
      </c>
      <c r="BG163" s="68">
        <f t="shared" si="494"/>
        <v>4.1432013135482684E-2</v>
      </c>
      <c r="BH163" s="68">
        <f t="shared" si="495"/>
        <v>3.9897494130464804E-2</v>
      </c>
      <c r="BI163" s="68">
        <f t="shared" si="496"/>
        <v>1.3810671045160896E-2</v>
      </c>
      <c r="BJ163" s="68">
        <f t="shared" si="497"/>
        <v>0.23171236975769943</v>
      </c>
      <c r="BK163" s="68">
        <f t="shared" si="498"/>
        <v>5.5242684180643584E-2</v>
      </c>
      <c r="BL163" s="68">
        <f t="shared" si="499"/>
        <v>9.5140178311108381E-2</v>
      </c>
      <c r="BM163" s="68">
        <f t="shared" si="500"/>
        <v>3.6828456120429051E-2</v>
      </c>
      <c r="BN163" s="68">
        <f t="shared" si="545"/>
        <v>5.9846241195697217E-2</v>
      </c>
      <c r="BO163" s="68">
        <f t="shared" si="546"/>
        <v>0.11355440637132291</v>
      </c>
      <c r="BP163" s="68">
        <f t="shared" si="547"/>
        <v>9.5140178311108381E-2</v>
      </c>
      <c r="BQ163" s="68">
        <f t="shared" si="569"/>
        <v>0.43887243543511284</v>
      </c>
      <c r="BR163" s="68">
        <f t="shared" si="570"/>
        <v>7.2122393235840229E-2</v>
      </c>
      <c r="BS163" s="68">
        <f t="shared" si="571"/>
        <v>0.17800420458207375</v>
      </c>
      <c r="BT163" s="68">
        <f t="shared" si="561"/>
        <v>3.6828456120429051E-2</v>
      </c>
      <c r="BU163" s="68">
        <f t="shared" si="562"/>
        <v>4.1432013135482684E-2</v>
      </c>
      <c r="BV163" s="68">
        <f t="shared" si="563"/>
        <v>2.7621342090321792E-2</v>
      </c>
      <c r="BW163" s="67">
        <f t="shared" si="564"/>
        <v>3.069038010035754E-3</v>
      </c>
      <c r="BX163" s="68">
        <f t="shared" si="548"/>
        <v>0.18874583761719887</v>
      </c>
      <c r="BY163" s="68">
        <f t="shared" si="424"/>
        <v>0.14424478647168046</v>
      </c>
      <c r="BZ163" s="67">
        <f t="shared" si="424"/>
        <v>2.6086823085303915E-2</v>
      </c>
      <c r="CA163" s="68">
        <f t="shared" si="424"/>
        <v>6.9053355225804469E-2</v>
      </c>
      <c r="CB163" s="68">
        <f t="shared" si="424"/>
        <v>0.11355440637132291</v>
      </c>
      <c r="CC163" s="68">
        <f t="shared" si="424"/>
        <v>0.10588181134623352</v>
      </c>
      <c r="CD163" s="68">
        <f t="shared" si="424"/>
        <v>6.9053355225804469E-2</v>
      </c>
      <c r="CE163" s="67">
        <f t="shared" si="544"/>
        <v>1.0741633035125141E-2</v>
      </c>
      <c r="CF163" s="64">
        <v>63648</v>
      </c>
      <c r="CG163" s="69">
        <v>132</v>
      </c>
      <c r="CH163" s="70">
        <v>342</v>
      </c>
      <c r="CI163" s="70">
        <v>98</v>
      </c>
      <c r="CJ163" s="70">
        <v>346</v>
      </c>
      <c r="CK163" s="70">
        <v>51</v>
      </c>
      <c r="CL163" s="70">
        <v>19</v>
      </c>
      <c r="CM163" s="70">
        <v>39</v>
      </c>
      <c r="CN163" s="70">
        <v>105</v>
      </c>
      <c r="CO163" s="70">
        <v>23</v>
      </c>
      <c r="CP163" s="70">
        <v>4</v>
      </c>
      <c r="CQ163" s="70">
        <v>17</v>
      </c>
      <c r="CR163" s="70">
        <v>221</v>
      </c>
      <c r="CS163" s="70">
        <v>38</v>
      </c>
      <c r="CT163" s="70">
        <v>9</v>
      </c>
      <c r="CU163" s="70">
        <v>28</v>
      </c>
      <c r="CV163" s="70">
        <v>17</v>
      </c>
      <c r="CW163" s="70">
        <v>5</v>
      </c>
      <c r="CX163" s="70">
        <v>94</v>
      </c>
      <c r="CY163" s="70">
        <v>32</v>
      </c>
      <c r="CZ163" s="70">
        <v>58</v>
      </c>
      <c r="DA163" s="70">
        <v>30</v>
      </c>
      <c r="DB163" s="70">
        <v>73</v>
      </c>
      <c r="DC163" s="70">
        <v>27</v>
      </c>
      <c r="DD163" s="70">
        <v>70</v>
      </c>
      <c r="DE163" s="70">
        <v>161</v>
      </c>
      <c r="DF163" s="70">
        <v>30</v>
      </c>
      <c r="DG163" s="70">
        <v>85</v>
      </c>
      <c r="DH163" s="70">
        <v>15</v>
      </c>
      <c r="DI163" s="70">
        <v>9</v>
      </c>
      <c r="DJ163" s="70">
        <v>3</v>
      </c>
      <c r="DK163" s="69">
        <v>7</v>
      </c>
      <c r="DL163" s="70">
        <v>94</v>
      </c>
      <c r="DM163" s="70">
        <v>75</v>
      </c>
      <c r="DN163" s="69"/>
      <c r="DO163" s="70">
        <v>57</v>
      </c>
      <c r="DP163" s="70">
        <v>119</v>
      </c>
      <c r="DQ163" s="70">
        <v>62</v>
      </c>
      <c r="DR163" s="70">
        <v>26</v>
      </c>
      <c r="DS163" s="69">
        <v>5</v>
      </c>
      <c r="DT163" s="67">
        <f t="shared" si="504"/>
        <v>0.20739064856711917</v>
      </c>
      <c r="DU163" s="68">
        <f t="shared" si="505"/>
        <v>0.53733031674208143</v>
      </c>
      <c r="DV163" s="68">
        <f t="shared" si="506"/>
        <v>0.15397184514831574</v>
      </c>
      <c r="DW163" s="68">
        <f t="shared" si="507"/>
        <v>0.54361488185017592</v>
      </c>
      <c r="DX163" s="68">
        <f t="shared" si="508"/>
        <v>8.0128205128205121E-2</v>
      </c>
      <c r="DY163" s="68">
        <f t="shared" si="509"/>
        <v>2.9851684263448971E-2</v>
      </c>
      <c r="DZ163" s="68">
        <f t="shared" si="510"/>
        <v>6.1274509803921566E-2</v>
      </c>
      <c r="EA163" s="68">
        <f t="shared" si="511"/>
        <v>0.16496983408748114</v>
      </c>
      <c r="EB163" s="68">
        <f t="shared" si="512"/>
        <v>3.6136249371543493E-2</v>
      </c>
      <c r="EC163" s="68">
        <f t="shared" si="513"/>
        <v>6.2845651080945192E-3</v>
      </c>
      <c r="ED163" s="68">
        <f t="shared" si="514"/>
        <v>2.6709401709401712E-2</v>
      </c>
      <c r="EE163" s="68">
        <f t="shared" si="515"/>
        <v>0.34722222222222221</v>
      </c>
      <c r="EF163" s="68">
        <f t="shared" si="516"/>
        <v>5.9703368526897942E-2</v>
      </c>
      <c r="EG163" s="68">
        <f t="shared" si="517"/>
        <v>1.4140271493212671E-2</v>
      </c>
      <c r="EH163" s="68">
        <f t="shared" si="518"/>
        <v>4.3991955756661642E-2</v>
      </c>
      <c r="EI163" s="68">
        <f t="shared" si="519"/>
        <v>2.6709401709401712E-2</v>
      </c>
      <c r="EJ163" s="68">
        <f t="shared" si="565"/>
        <v>7.8557063851181497E-3</v>
      </c>
      <c r="EK163" s="68">
        <f t="shared" si="566"/>
        <v>0.14768728004022122</v>
      </c>
      <c r="EL163" s="68">
        <f t="shared" si="567"/>
        <v>5.0276520864756154E-2</v>
      </c>
      <c r="EM163" s="68">
        <f t="shared" si="557"/>
        <v>9.1126194067370533E-2</v>
      </c>
      <c r="EN163" s="68">
        <f t="shared" si="558"/>
        <v>4.7134238310708898E-2</v>
      </c>
      <c r="EO163" s="68">
        <f t="shared" si="559"/>
        <v>0.114693313222725</v>
      </c>
      <c r="EP163" s="68">
        <f t="shared" si="520"/>
        <v>4.2420814479638011E-2</v>
      </c>
      <c r="EQ163" s="68">
        <f t="shared" si="521"/>
        <v>0.1099798893916541</v>
      </c>
      <c r="ER163" s="68">
        <f t="shared" si="371"/>
        <v>0.25295374560080441</v>
      </c>
      <c r="ES163" s="68">
        <f t="shared" si="475"/>
        <v>4.7134238310708898E-2</v>
      </c>
      <c r="ET163" s="68">
        <f t="shared" si="476"/>
        <v>0.13354700854700854</v>
      </c>
      <c r="EU163" s="68">
        <f t="shared" si="477"/>
        <v>2.3567119155354449E-2</v>
      </c>
      <c r="EV163" s="68">
        <f t="shared" si="478"/>
        <v>1.4140271493212671E-2</v>
      </c>
      <c r="EW163" s="68">
        <f t="shared" si="479"/>
        <v>4.7134238310708905E-3</v>
      </c>
      <c r="EX163" s="67">
        <f t="shared" si="555"/>
        <v>1.0997988939165411E-2</v>
      </c>
      <c r="EY163" s="68">
        <f t="shared" si="556"/>
        <v>0.14768728004022122</v>
      </c>
      <c r="EZ163" s="68">
        <f t="shared" si="556"/>
        <v>0.11783559577677225</v>
      </c>
      <c r="FA163" s="67"/>
      <c r="FB163" s="68">
        <f t="shared" si="568"/>
        <v>8.9555052790346909E-2</v>
      </c>
      <c r="FC163" s="68">
        <f t="shared" si="568"/>
        <v>0.18696581196581197</v>
      </c>
      <c r="FD163" s="68">
        <f t="shared" si="568"/>
        <v>9.7410759175465059E-2</v>
      </c>
      <c r="FE163" s="68">
        <f t="shared" si="568"/>
        <v>4.084967320261438E-2</v>
      </c>
      <c r="FF163" s="67">
        <f t="shared" si="568"/>
        <v>7.8557063851181497E-3</v>
      </c>
      <c r="FG163" s="67">
        <f t="shared" si="529"/>
        <v>-0.11531950826604653</v>
      </c>
      <c r="FH163" s="68">
        <f t="shared" si="530"/>
        <v>-0.12301018538725461</v>
      </c>
      <c r="FI163" s="68">
        <f t="shared" si="531"/>
        <v>-2.6606767731831932E-2</v>
      </c>
      <c r="FJ163" s="68">
        <f t="shared" si="532"/>
        <v>1.0346478961277716E-2</v>
      </c>
      <c r="FK163" s="68">
        <f t="shared" si="533"/>
        <v>1.1942935172867514E-2</v>
      </c>
      <c r="FL163" s="68">
        <f t="shared" si="534"/>
        <v>7.6030127082784546E-2</v>
      </c>
      <c r="FM163" s="68">
        <f t="shared" si="535"/>
        <v>2.3124035472061676E-2</v>
      </c>
      <c r="FN163" s="68">
        <f t="shared" si="536"/>
        <v>3.7586674574878631E-2</v>
      </c>
      <c r="FO163" s="68">
        <f t="shared" si="537"/>
        <v>0.57920587164062531</v>
      </c>
      <c r="FP163" s="68">
        <f t="shared" si="538"/>
        <v>3.8216486037423919E-2</v>
      </c>
      <c r="FQ163" s="68">
        <f t="shared" si="539"/>
        <v>1.0119054411027339E-2</v>
      </c>
      <c r="FR163" s="68">
        <f t="shared" si="540"/>
        <v>0.17604875848887391</v>
      </c>
      <c r="FS163" s="68">
        <f t="shared" si="541"/>
        <v>-5.995203351272238E-3</v>
      </c>
      <c r="FT163" s="68">
        <f t="shared" si="542"/>
        <v>8.4068944827931452E-2</v>
      </c>
      <c r="FU163" s="68">
        <f t="shared" si="543"/>
        <v>-2.559942621178958E-3</v>
      </c>
      <c r="FV163" s="68">
        <f t="shared" si="522"/>
        <v>1.3188092421063093E-2</v>
      </c>
      <c r="FW163" s="68">
        <f t="shared" si="523"/>
        <v>5.9549646600427462E-3</v>
      </c>
      <c r="FX163" s="68">
        <f t="shared" si="524"/>
        <v>8.4025089717478213E-2</v>
      </c>
      <c r="FY163" s="68">
        <f t="shared" si="525"/>
        <v>4.9661633158874299E-3</v>
      </c>
      <c r="FZ163" s="68">
        <f t="shared" si="526"/>
        <v>4.0139842437378476E-3</v>
      </c>
      <c r="GA163" s="68">
        <f t="shared" si="527"/>
        <v>-1.0305782190279847E-2</v>
      </c>
      <c r="GB163" s="68">
        <f t="shared" si="528"/>
        <v>-5.484707202702778E-2</v>
      </c>
      <c r="GC163" s="68">
        <f t="shared" si="549"/>
        <v>7.1133591891684902E-2</v>
      </c>
      <c r="GD163" s="68">
        <f t="shared" si="550"/>
        <v>-1.4839711080545714E-2</v>
      </c>
      <c r="GE163" s="68">
        <f t="shared" si="551"/>
        <v>0.18591868983430843</v>
      </c>
      <c r="GF163" s="68">
        <f t="shared" si="552"/>
        <v>2.4988154925131331E-2</v>
      </c>
      <c r="GG163" s="68">
        <f t="shared" si="553"/>
        <v>4.4457196035065205E-2</v>
      </c>
      <c r="GH163" s="68">
        <f t="shared" si="554"/>
        <v>1.3261336965074602E-2</v>
      </c>
      <c r="GI163" s="68">
        <f t="shared" si="554"/>
        <v>2.7291741642270013E-2</v>
      </c>
      <c r="GJ163" s="68">
        <f t="shared" si="554"/>
        <v>2.2907918259250901E-2</v>
      </c>
      <c r="GK163" s="67">
        <f t="shared" si="554"/>
        <v>-7.9289509291296557E-3</v>
      </c>
      <c r="GL163" s="68">
        <f t="shared" si="554"/>
        <v>4.1058557576977656E-2</v>
      </c>
      <c r="GM163" s="68">
        <f t="shared" si="474"/>
        <v>2.6409190694908213E-2</v>
      </c>
      <c r="GN163" s="67"/>
      <c r="GO163" s="68">
        <f t="shared" si="560"/>
        <v>-2.050169756454244E-2</v>
      </c>
      <c r="GP163" s="68">
        <f t="shared" si="560"/>
        <v>-7.3411405594489054E-2</v>
      </c>
      <c r="GQ163" s="68">
        <f t="shared" si="560"/>
        <v>8.4710521707684616E-3</v>
      </c>
      <c r="GR163" s="68">
        <f t="shared" si="560"/>
        <v>2.8203682023190089E-2</v>
      </c>
      <c r="GS163" s="67">
        <f t="shared" si="560"/>
        <v>2.8859266500069914E-3</v>
      </c>
    </row>
    <row r="164" spans="1:201" s="71" customFormat="1" x14ac:dyDescent="0.15">
      <c r="A164" s="64">
        <v>1</v>
      </c>
      <c r="B164" s="64" t="s">
        <v>857</v>
      </c>
      <c r="C164" s="64" t="s">
        <v>858</v>
      </c>
      <c r="D164" s="64" t="s">
        <v>859</v>
      </c>
      <c r="E164" s="64">
        <v>99412</v>
      </c>
      <c r="F164" s="65">
        <v>42</v>
      </c>
      <c r="G164" s="66">
        <v>851</v>
      </c>
      <c r="H164" s="66">
        <v>279</v>
      </c>
      <c r="I164" s="66">
        <v>664</v>
      </c>
      <c r="J164" s="66">
        <v>289</v>
      </c>
      <c r="K164" s="66">
        <v>726</v>
      </c>
      <c r="L164" s="66">
        <v>333</v>
      </c>
      <c r="M164" s="66">
        <v>455</v>
      </c>
      <c r="N164" s="66">
        <v>1170</v>
      </c>
      <c r="O164" s="66">
        <v>63</v>
      </c>
      <c r="P164" s="66">
        <v>114</v>
      </c>
      <c r="Q164" s="66">
        <v>1428</v>
      </c>
      <c r="R164" s="66">
        <v>196</v>
      </c>
      <c r="S164" s="66">
        <v>103</v>
      </c>
      <c r="T164" s="66">
        <v>157</v>
      </c>
      <c r="U164" s="66">
        <v>106</v>
      </c>
      <c r="V164" s="66">
        <v>3</v>
      </c>
      <c r="W164" s="66">
        <v>419</v>
      </c>
      <c r="X164" s="66">
        <v>288</v>
      </c>
      <c r="Y164" s="66">
        <v>243</v>
      </c>
      <c r="Z164" s="66">
        <v>234</v>
      </c>
      <c r="AA164" s="66">
        <v>315</v>
      </c>
      <c r="AB164" s="66">
        <v>227</v>
      </c>
      <c r="AC164" s="66">
        <v>233</v>
      </c>
      <c r="AD164" s="66">
        <v>828</v>
      </c>
      <c r="AE164" s="66">
        <v>159</v>
      </c>
      <c r="AF164" s="66">
        <v>536</v>
      </c>
      <c r="AG164" s="66">
        <v>75</v>
      </c>
      <c r="AH164" s="66">
        <v>145</v>
      </c>
      <c r="AI164" s="66">
        <v>77</v>
      </c>
      <c r="AJ164" s="65">
        <v>14</v>
      </c>
      <c r="AK164" s="66">
        <v>207</v>
      </c>
      <c r="AL164" s="66">
        <v>149</v>
      </c>
      <c r="AM164" s="65">
        <v>21</v>
      </c>
      <c r="AN164" s="66">
        <v>319</v>
      </c>
      <c r="AO164" s="66">
        <v>140</v>
      </c>
      <c r="AP164" s="66">
        <v>223</v>
      </c>
      <c r="AQ164" s="66">
        <v>78</v>
      </c>
      <c r="AR164" s="65">
        <v>1</v>
      </c>
      <c r="AS164" s="67">
        <f t="shared" si="480"/>
        <v>4.2248420713797127E-2</v>
      </c>
      <c r="AT164" s="68">
        <f t="shared" si="481"/>
        <v>0.85603347684384179</v>
      </c>
      <c r="AU164" s="68">
        <f t="shared" si="482"/>
        <v>0.28065022331308093</v>
      </c>
      <c r="AV164" s="68">
        <f t="shared" si="483"/>
        <v>0.66792741318955451</v>
      </c>
      <c r="AW164" s="68">
        <f t="shared" si="484"/>
        <v>0.29070937110208023</v>
      </c>
      <c r="AX164" s="68">
        <f t="shared" si="485"/>
        <v>0.73029412948135042</v>
      </c>
      <c r="AY164" s="68">
        <f t="shared" si="486"/>
        <v>0.33496962137367725</v>
      </c>
      <c r="AZ164" s="68">
        <f t="shared" si="487"/>
        <v>0.45769122439946891</v>
      </c>
      <c r="BA164" s="68">
        <f t="shared" si="488"/>
        <v>1.17692029131292</v>
      </c>
      <c r="BB164" s="68">
        <f t="shared" si="489"/>
        <v>6.3372631070695698E-2</v>
      </c>
      <c r="BC164" s="68">
        <f t="shared" si="490"/>
        <v>0.11467428479459221</v>
      </c>
      <c r="BD164" s="68">
        <f t="shared" si="491"/>
        <v>1.4364463042691022</v>
      </c>
      <c r="BE164" s="68">
        <f t="shared" si="492"/>
        <v>0.19715929666438659</v>
      </c>
      <c r="BF164" s="68">
        <f t="shared" si="493"/>
        <v>0.10360922222669297</v>
      </c>
      <c r="BG164" s="68">
        <f t="shared" si="494"/>
        <v>0.15792862028728927</v>
      </c>
      <c r="BH164" s="68">
        <f t="shared" si="495"/>
        <v>0.10662696656339274</v>
      </c>
      <c r="BI164" s="68">
        <f t="shared" si="496"/>
        <v>3.0177443366997949E-3</v>
      </c>
      <c r="BJ164" s="68">
        <f t="shared" si="497"/>
        <v>0.42147829235907136</v>
      </c>
      <c r="BK164" s="68">
        <f t="shared" si="498"/>
        <v>0.28970345632318029</v>
      </c>
      <c r="BL164" s="68">
        <f t="shared" si="499"/>
        <v>0.2444372912726834</v>
      </c>
      <c r="BM164" s="68">
        <f t="shared" si="500"/>
        <v>0.23538405826258399</v>
      </c>
      <c r="BN164" s="68">
        <f t="shared" si="545"/>
        <v>0.31686315535347848</v>
      </c>
      <c r="BO164" s="68">
        <f t="shared" si="546"/>
        <v>0.22834265481028446</v>
      </c>
      <c r="BP164" s="68">
        <f t="shared" si="547"/>
        <v>0.23437814348368408</v>
      </c>
      <c r="BQ164" s="68">
        <f t="shared" si="569"/>
        <v>0.83289743692914331</v>
      </c>
      <c r="BR164" s="68">
        <f t="shared" si="570"/>
        <v>0.15994044984508912</v>
      </c>
      <c r="BS164" s="68">
        <f t="shared" si="571"/>
        <v>0.53917032149036337</v>
      </c>
      <c r="BT164" s="68">
        <f t="shared" si="561"/>
        <v>7.5443608417494867E-2</v>
      </c>
      <c r="BU164" s="68">
        <f t="shared" si="562"/>
        <v>0.14585764294049008</v>
      </c>
      <c r="BV164" s="68">
        <f t="shared" si="563"/>
        <v>7.7455437975294736E-2</v>
      </c>
      <c r="BW164" s="67">
        <f t="shared" si="564"/>
        <v>1.4082806904599043E-2</v>
      </c>
      <c r="BX164" s="68">
        <f t="shared" si="548"/>
        <v>0.20822435923228583</v>
      </c>
      <c r="BY164" s="68">
        <f t="shared" si="424"/>
        <v>0.14988130205608982</v>
      </c>
      <c r="BZ164" s="67">
        <f t="shared" si="424"/>
        <v>2.1124210356898564E-2</v>
      </c>
      <c r="CA164" s="68">
        <f t="shared" si="424"/>
        <v>0.32088681446907819</v>
      </c>
      <c r="CB164" s="68">
        <f t="shared" si="424"/>
        <v>0.14082806904599041</v>
      </c>
      <c r="CC164" s="68">
        <f t="shared" si="424"/>
        <v>0.22431899569468472</v>
      </c>
      <c r="CD164" s="68">
        <f t="shared" si="424"/>
        <v>7.8461352754194663E-2</v>
      </c>
      <c r="CE164" s="67">
        <f t="shared" si="544"/>
        <v>1.0059147788999314E-3</v>
      </c>
      <c r="CF164" s="64">
        <v>89667</v>
      </c>
      <c r="CG164" s="69">
        <v>67</v>
      </c>
      <c r="CH164" s="70">
        <v>835</v>
      </c>
      <c r="CI164" s="70">
        <v>187</v>
      </c>
      <c r="CJ164" s="70">
        <v>581</v>
      </c>
      <c r="CK164" s="70">
        <v>206</v>
      </c>
      <c r="CL164" s="70">
        <v>365</v>
      </c>
      <c r="CM164" s="70">
        <v>191</v>
      </c>
      <c r="CN164" s="70">
        <v>411</v>
      </c>
      <c r="CO164" s="70">
        <v>93</v>
      </c>
      <c r="CP164" s="70">
        <v>14</v>
      </c>
      <c r="CQ164" s="70">
        <v>47</v>
      </c>
      <c r="CR164" s="70">
        <v>483</v>
      </c>
      <c r="CS164" s="70">
        <v>139</v>
      </c>
      <c r="CT164" s="70">
        <v>50</v>
      </c>
      <c r="CU164" s="70">
        <v>59</v>
      </c>
      <c r="CV164" s="70">
        <v>59</v>
      </c>
      <c r="CW164" s="70">
        <v>6</v>
      </c>
      <c r="CX164" s="70">
        <v>299</v>
      </c>
      <c r="CY164" s="70">
        <v>101</v>
      </c>
      <c r="CZ164" s="70">
        <v>208</v>
      </c>
      <c r="DA164" s="70">
        <v>172</v>
      </c>
      <c r="DB164" s="70">
        <v>302</v>
      </c>
      <c r="DC164" s="70">
        <v>102</v>
      </c>
      <c r="DD164" s="70">
        <v>254</v>
      </c>
      <c r="DE164" s="70">
        <v>482</v>
      </c>
      <c r="DF164" s="70">
        <v>149</v>
      </c>
      <c r="DG164" s="70">
        <v>301</v>
      </c>
      <c r="DH164" s="70">
        <v>60</v>
      </c>
      <c r="DI164" s="70">
        <v>65</v>
      </c>
      <c r="DJ164" s="70">
        <v>3</v>
      </c>
      <c r="DK164" s="69">
        <v>19</v>
      </c>
      <c r="DL164" s="70">
        <v>182</v>
      </c>
      <c r="DM164" s="70">
        <v>160</v>
      </c>
      <c r="DN164" s="69"/>
      <c r="DO164" s="70">
        <v>115</v>
      </c>
      <c r="DP164" s="70">
        <v>117</v>
      </c>
      <c r="DQ164" s="70">
        <v>172</v>
      </c>
      <c r="DR164" s="70">
        <v>88</v>
      </c>
      <c r="DS164" s="69">
        <v>5</v>
      </c>
      <c r="DT164" s="67">
        <f t="shared" si="504"/>
        <v>7.4720911818171684E-2</v>
      </c>
      <c r="DU164" s="68">
        <f t="shared" si="505"/>
        <v>0.93122330400258724</v>
      </c>
      <c r="DV164" s="68">
        <f t="shared" si="506"/>
        <v>0.20854941059698665</v>
      </c>
      <c r="DW164" s="68">
        <f t="shared" si="507"/>
        <v>0.64795298158742909</v>
      </c>
      <c r="DX164" s="68">
        <f t="shared" si="508"/>
        <v>0.22973892290363232</v>
      </c>
      <c r="DY164" s="68">
        <f t="shared" si="509"/>
        <v>0.40706168378556218</v>
      </c>
      <c r="DZ164" s="68">
        <f t="shared" si="510"/>
        <v>0.21301036055628048</v>
      </c>
      <c r="EA164" s="68">
        <f t="shared" si="511"/>
        <v>0.45836260831744124</v>
      </c>
      <c r="EB164" s="68">
        <f t="shared" si="512"/>
        <v>0.10371708655358158</v>
      </c>
      <c r="EC164" s="68">
        <f t="shared" si="513"/>
        <v>1.5613324857528411E-2</v>
      </c>
      <c r="ED164" s="68">
        <f t="shared" si="514"/>
        <v>5.2416162021702517E-2</v>
      </c>
      <c r="EE164" s="68">
        <f t="shared" si="515"/>
        <v>0.53865970758473014</v>
      </c>
      <c r="EF164" s="68">
        <f t="shared" si="516"/>
        <v>0.15501801108546065</v>
      </c>
      <c r="EG164" s="68">
        <f t="shared" si="517"/>
        <v>5.5761874491172897E-2</v>
      </c>
      <c r="EH164" s="68">
        <f t="shared" si="518"/>
        <v>6.5799011899584023E-2</v>
      </c>
      <c r="EI164" s="68">
        <f t="shared" si="519"/>
        <v>6.5799011899584023E-2</v>
      </c>
      <c r="EJ164" s="68">
        <f t="shared" si="565"/>
        <v>6.6914249389407468E-3</v>
      </c>
      <c r="EK164" s="68">
        <f t="shared" si="566"/>
        <v>0.33345600945721393</v>
      </c>
      <c r="EL164" s="68">
        <f t="shared" si="567"/>
        <v>0.11263898647216924</v>
      </c>
      <c r="EM164" s="68">
        <f t="shared" si="557"/>
        <v>0.23196939788327925</v>
      </c>
      <c r="EN164" s="68">
        <f t="shared" si="558"/>
        <v>0.19182084824963475</v>
      </c>
      <c r="EO164" s="68">
        <f t="shared" si="559"/>
        <v>0.33680172192668428</v>
      </c>
      <c r="EP164" s="68">
        <f t="shared" si="520"/>
        <v>0.11375422396199271</v>
      </c>
      <c r="EQ164" s="68">
        <f t="shared" si="521"/>
        <v>0.28327032241515832</v>
      </c>
      <c r="ER164" s="68">
        <f t="shared" si="371"/>
        <v>0.53754447009490669</v>
      </c>
      <c r="ES164" s="68">
        <f t="shared" si="475"/>
        <v>0.16617038598369524</v>
      </c>
      <c r="ET164" s="68">
        <f t="shared" si="476"/>
        <v>0.33568648443686083</v>
      </c>
      <c r="EU164" s="68">
        <f t="shared" si="477"/>
        <v>6.6914249389407474E-2</v>
      </c>
      <c r="EV164" s="68">
        <f t="shared" si="478"/>
        <v>7.2490436838524755E-2</v>
      </c>
      <c r="EW164" s="68">
        <f t="shared" si="479"/>
        <v>3.3457124694703734E-3</v>
      </c>
      <c r="EX164" s="67">
        <f t="shared" si="555"/>
        <v>2.1189512306645703E-2</v>
      </c>
      <c r="EY164" s="68">
        <f t="shared" si="556"/>
        <v>0.20297322314786931</v>
      </c>
      <c r="EZ164" s="68">
        <f t="shared" si="556"/>
        <v>0.17843799837175325</v>
      </c>
      <c r="FA164" s="67"/>
      <c r="FB164" s="68">
        <f t="shared" si="568"/>
        <v>0.12825231132969767</v>
      </c>
      <c r="FC164" s="68">
        <f t="shared" si="568"/>
        <v>0.13048278630934459</v>
      </c>
      <c r="FD164" s="68">
        <f t="shared" si="568"/>
        <v>0.19182084824963475</v>
      </c>
      <c r="FE164" s="68">
        <f t="shared" si="568"/>
        <v>9.8140899104464288E-2</v>
      </c>
      <c r="FF164" s="67">
        <f t="shared" si="568"/>
        <v>5.5761874491172892E-3</v>
      </c>
      <c r="FG164" s="67">
        <f t="shared" si="529"/>
        <v>-3.2472491104374557E-2</v>
      </c>
      <c r="FH164" s="68">
        <f t="shared" si="530"/>
        <v>-7.5189827158745448E-2</v>
      </c>
      <c r="FI164" s="68">
        <f t="shared" si="531"/>
        <v>7.2100812716094281E-2</v>
      </c>
      <c r="FJ164" s="68">
        <f t="shared" si="532"/>
        <v>1.997443160212542E-2</v>
      </c>
      <c r="FK164" s="68">
        <f t="shared" si="533"/>
        <v>6.0970448198447907E-2</v>
      </c>
      <c r="FL164" s="68">
        <f t="shared" si="534"/>
        <v>0.32323244569578824</v>
      </c>
      <c r="FM164" s="68">
        <f t="shared" si="535"/>
        <v>0.12195926081739678</v>
      </c>
      <c r="FN164" s="68">
        <f t="shared" si="536"/>
        <v>-6.7138391797233465E-4</v>
      </c>
      <c r="FO164" s="68">
        <f t="shared" si="537"/>
        <v>1.0732032047593383</v>
      </c>
      <c r="FP164" s="68">
        <f t="shared" si="538"/>
        <v>4.7759306213167291E-2</v>
      </c>
      <c r="FQ164" s="68">
        <f t="shared" si="539"/>
        <v>6.2258122772889696E-2</v>
      </c>
      <c r="FR164" s="68">
        <f t="shared" si="540"/>
        <v>0.89778659668437211</v>
      </c>
      <c r="FS164" s="68">
        <f t="shared" si="541"/>
        <v>4.2141285578925936E-2</v>
      </c>
      <c r="FT164" s="68">
        <f t="shared" si="542"/>
        <v>4.7847347735520074E-2</v>
      </c>
      <c r="FU164" s="68">
        <f t="shared" si="543"/>
        <v>9.2129608387705245E-2</v>
      </c>
      <c r="FV164" s="68">
        <f t="shared" si="522"/>
        <v>4.0827954663808716E-2</v>
      </c>
      <c r="FW164" s="68">
        <f t="shared" si="523"/>
        <v>-3.6736806022409519E-3</v>
      </c>
      <c r="FX164" s="68">
        <f t="shared" si="524"/>
        <v>8.8022282901857429E-2</v>
      </c>
      <c r="FY164" s="68">
        <f t="shared" si="525"/>
        <v>0.17706446985101104</v>
      </c>
      <c r="FZ164" s="68">
        <f t="shared" si="526"/>
        <v>1.2467893389404155E-2</v>
      </c>
      <c r="GA164" s="68">
        <f t="shared" si="527"/>
        <v>4.3563210012949244E-2</v>
      </c>
      <c r="GB164" s="68">
        <f t="shared" si="528"/>
        <v>-1.9938566573205807E-2</v>
      </c>
      <c r="GC164" s="68">
        <f t="shared" si="549"/>
        <v>0.11458843084829175</v>
      </c>
      <c r="GD164" s="68">
        <f t="shared" si="550"/>
        <v>-4.8892178931474239E-2</v>
      </c>
      <c r="GE164" s="68">
        <f t="shared" si="551"/>
        <v>0.29535296683423662</v>
      </c>
      <c r="GF164" s="68">
        <f t="shared" si="552"/>
        <v>-6.2299361386061181E-3</v>
      </c>
      <c r="GG164" s="68">
        <f t="shared" si="553"/>
        <v>0.20348383705350254</v>
      </c>
      <c r="GH164" s="68">
        <f t="shared" si="554"/>
        <v>8.5293590280873938E-3</v>
      </c>
      <c r="GI164" s="68">
        <f t="shared" si="554"/>
        <v>7.3367206101965329E-2</v>
      </c>
      <c r="GJ164" s="68">
        <f t="shared" si="554"/>
        <v>7.4109725505824356E-2</v>
      </c>
      <c r="GK164" s="67">
        <f t="shared" si="554"/>
        <v>-7.1067054020466595E-3</v>
      </c>
      <c r="GL164" s="68">
        <f t="shared" si="554"/>
        <v>5.2511360844165189E-3</v>
      </c>
      <c r="GM164" s="68">
        <f t="shared" si="474"/>
        <v>-2.8556696315663432E-2</v>
      </c>
      <c r="GN164" s="67"/>
      <c r="GO164" s="68">
        <f t="shared" si="560"/>
        <v>0.19263450313938052</v>
      </c>
      <c r="GP164" s="68">
        <f t="shared" si="560"/>
        <v>1.0345282736645811E-2</v>
      </c>
      <c r="GQ164" s="68">
        <f t="shared" si="560"/>
        <v>3.2498147445049974E-2</v>
      </c>
      <c r="GR164" s="68">
        <f t="shared" si="560"/>
        <v>-1.9679546350269625E-2</v>
      </c>
      <c r="GS164" s="67">
        <f t="shared" si="560"/>
        <v>-4.5702726702173575E-3</v>
      </c>
    </row>
    <row r="165" spans="1:201" s="71" customFormat="1" x14ac:dyDescent="0.15">
      <c r="A165" s="64">
        <v>1</v>
      </c>
      <c r="B165" s="64" t="s">
        <v>860</v>
      </c>
      <c r="C165" s="64" t="s">
        <v>861</v>
      </c>
      <c r="D165" s="64" t="s">
        <v>862</v>
      </c>
      <c r="E165" s="64">
        <v>90254</v>
      </c>
      <c r="F165" s="65">
        <v>32</v>
      </c>
      <c r="G165" s="66">
        <v>562</v>
      </c>
      <c r="H165" s="66">
        <v>172</v>
      </c>
      <c r="I165" s="66">
        <v>420</v>
      </c>
      <c r="J165" s="66">
        <v>165</v>
      </c>
      <c r="K165" s="66">
        <v>52</v>
      </c>
      <c r="L165" s="66">
        <v>81</v>
      </c>
      <c r="M165" s="66">
        <v>269</v>
      </c>
      <c r="N165" s="66">
        <v>512</v>
      </c>
      <c r="O165" s="66">
        <v>84</v>
      </c>
      <c r="P165" s="66">
        <v>127</v>
      </c>
      <c r="Q165" s="66">
        <v>1163</v>
      </c>
      <c r="R165" s="66">
        <v>98</v>
      </c>
      <c r="S165" s="66">
        <v>116</v>
      </c>
      <c r="T165" s="66">
        <v>137</v>
      </c>
      <c r="U165" s="66">
        <v>76</v>
      </c>
      <c r="V165" s="66">
        <v>4</v>
      </c>
      <c r="W165" s="66">
        <v>301</v>
      </c>
      <c r="X165" s="66">
        <v>243</v>
      </c>
      <c r="Y165" s="66">
        <v>233</v>
      </c>
      <c r="Z165" s="66">
        <v>133</v>
      </c>
      <c r="AA165" s="66">
        <v>275</v>
      </c>
      <c r="AB165" s="66">
        <v>158</v>
      </c>
      <c r="AC165" s="66">
        <v>92</v>
      </c>
      <c r="AD165" s="66">
        <v>570</v>
      </c>
      <c r="AE165" s="66">
        <v>172</v>
      </c>
      <c r="AF165" s="66">
        <v>405</v>
      </c>
      <c r="AG165" s="66">
        <v>66</v>
      </c>
      <c r="AH165" s="66">
        <v>103</v>
      </c>
      <c r="AI165" s="66">
        <v>193</v>
      </c>
      <c r="AJ165" s="65">
        <v>14</v>
      </c>
      <c r="AK165" s="66">
        <v>185</v>
      </c>
      <c r="AL165" s="66">
        <v>111</v>
      </c>
      <c r="AM165" s="65">
        <v>12</v>
      </c>
      <c r="AN165" s="66">
        <v>125</v>
      </c>
      <c r="AO165" s="66">
        <v>164</v>
      </c>
      <c r="AP165" s="66">
        <v>133</v>
      </c>
      <c r="AQ165" s="66">
        <v>76</v>
      </c>
      <c r="AR165" s="65">
        <v>5</v>
      </c>
      <c r="AS165" s="67">
        <f t="shared" si="480"/>
        <v>3.5455492277350585E-2</v>
      </c>
      <c r="AT165" s="68">
        <f t="shared" si="481"/>
        <v>0.62268708312096976</v>
      </c>
      <c r="AU165" s="68">
        <f t="shared" si="482"/>
        <v>0.19057327099075941</v>
      </c>
      <c r="AV165" s="68">
        <f t="shared" si="483"/>
        <v>0.46535333614022645</v>
      </c>
      <c r="AW165" s="68">
        <f t="shared" si="484"/>
        <v>0.18281738205508899</v>
      </c>
      <c r="AX165" s="68">
        <f t="shared" si="485"/>
        <v>5.7615174950694709E-2</v>
      </c>
      <c r="AY165" s="68">
        <f t="shared" si="486"/>
        <v>8.9746714827043675E-2</v>
      </c>
      <c r="AZ165" s="68">
        <f t="shared" si="487"/>
        <v>0.29804773195647838</v>
      </c>
      <c r="BA165" s="68">
        <f t="shared" si="488"/>
        <v>0.56728787643760936</v>
      </c>
      <c r="BB165" s="68">
        <f t="shared" si="489"/>
        <v>9.3070667228045301E-2</v>
      </c>
      <c r="BC165" s="68">
        <f t="shared" si="490"/>
        <v>0.14071398497573515</v>
      </c>
      <c r="BD165" s="68">
        <f t="shared" si="491"/>
        <v>1.2885855474549603</v>
      </c>
      <c r="BE165" s="68">
        <f t="shared" si="492"/>
        <v>0.10858244509938618</v>
      </c>
      <c r="BF165" s="68">
        <f t="shared" si="493"/>
        <v>0.12852615950539589</v>
      </c>
      <c r="BG165" s="68">
        <f t="shared" si="494"/>
        <v>0.1517938263124072</v>
      </c>
      <c r="BH165" s="68">
        <f t="shared" si="495"/>
        <v>8.4206794158707646E-2</v>
      </c>
      <c r="BI165" s="68">
        <f t="shared" si="496"/>
        <v>4.4319365346688231E-3</v>
      </c>
      <c r="BJ165" s="68">
        <f t="shared" si="497"/>
        <v>0.33350322423382894</v>
      </c>
      <c r="BK165" s="68">
        <f t="shared" si="498"/>
        <v>0.26924014448113104</v>
      </c>
      <c r="BL165" s="68">
        <f t="shared" si="499"/>
        <v>0.25816030314445898</v>
      </c>
      <c r="BM165" s="68">
        <f t="shared" si="500"/>
        <v>0.14736188977773837</v>
      </c>
      <c r="BN165" s="68">
        <f t="shared" si="545"/>
        <v>0.3046956367584816</v>
      </c>
      <c r="BO165" s="68">
        <f t="shared" si="546"/>
        <v>0.17506149311941854</v>
      </c>
      <c r="BP165" s="68">
        <f t="shared" si="547"/>
        <v>0.10193454029738296</v>
      </c>
      <c r="BQ165" s="68">
        <f t="shared" si="569"/>
        <v>0.63155095619030743</v>
      </c>
      <c r="BR165" s="68">
        <f t="shared" si="570"/>
        <v>0.19057327099075941</v>
      </c>
      <c r="BS165" s="68">
        <f t="shared" si="571"/>
        <v>0.44873357413521842</v>
      </c>
      <c r="BT165" s="68">
        <f t="shared" si="561"/>
        <v>7.3126952822035587E-2</v>
      </c>
      <c r="BU165" s="68">
        <f t="shared" si="562"/>
        <v>0.11412236576772222</v>
      </c>
      <c r="BV165" s="68">
        <f t="shared" si="563"/>
        <v>0.21384093779777072</v>
      </c>
      <c r="BW165" s="67">
        <f t="shared" si="564"/>
        <v>1.5511777871340882E-2</v>
      </c>
      <c r="BX165" s="68">
        <f t="shared" si="548"/>
        <v>0.20497706472843311</v>
      </c>
      <c r="BY165" s="68">
        <f t="shared" si="424"/>
        <v>0.12298623883705985</v>
      </c>
      <c r="BZ165" s="67">
        <f t="shared" si="424"/>
        <v>1.329580960400647E-2</v>
      </c>
      <c r="CA165" s="68">
        <f t="shared" si="424"/>
        <v>0.13849801670840073</v>
      </c>
      <c r="CB165" s="68">
        <f t="shared" si="424"/>
        <v>0.18170939792142177</v>
      </c>
      <c r="CC165" s="68">
        <f t="shared" si="424"/>
        <v>0.14736188977773837</v>
      </c>
      <c r="CD165" s="68">
        <f t="shared" si="424"/>
        <v>8.4206794158707646E-2</v>
      </c>
      <c r="CE165" s="67">
        <f t="shared" si="544"/>
        <v>5.53992066833603E-3</v>
      </c>
      <c r="CF165" s="64">
        <v>85029</v>
      </c>
      <c r="CG165" s="69">
        <v>53</v>
      </c>
      <c r="CH165" s="70">
        <v>637</v>
      </c>
      <c r="CI165" s="70">
        <v>165</v>
      </c>
      <c r="CJ165" s="70">
        <v>423</v>
      </c>
      <c r="CK165" s="70">
        <v>149</v>
      </c>
      <c r="CL165" s="70">
        <v>23</v>
      </c>
      <c r="CM165" s="70">
        <v>89</v>
      </c>
      <c r="CN165" s="70">
        <v>200</v>
      </c>
      <c r="CO165" s="70">
        <v>44</v>
      </c>
      <c r="CP165" s="70">
        <v>11</v>
      </c>
      <c r="CQ165" s="70">
        <v>55</v>
      </c>
      <c r="CR165" s="70">
        <v>317</v>
      </c>
      <c r="CS165" s="70">
        <v>93</v>
      </c>
      <c r="CT165" s="70">
        <v>32</v>
      </c>
      <c r="CU165" s="70">
        <v>59</v>
      </c>
      <c r="CV165" s="70">
        <v>54</v>
      </c>
      <c r="CW165" s="70">
        <v>18</v>
      </c>
      <c r="CX165" s="70">
        <v>211</v>
      </c>
      <c r="CY165" s="70">
        <v>53</v>
      </c>
      <c r="CZ165" s="70">
        <v>199</v>
      </c>
      <c r="DA165" s="70">
        <v>42</v>
      </c>
      <c r="DB165" s="70">
        <v>197</v>
      </c>
      <c r="DC165" s="70">
        <v>35</v>
      </c>
      <c r="DD165" s="70">
        <v>100</v>
      </c>
      <c r="DE165" s="70">
        <v>245</v>
      </c>
      <c r="DF165" s="70">
        <v>67</v>
      </c>
      <c r="DG165" s="70">
        <v>293</v>
      </c>
      <c r="DH165" s="70">
        <v>54</v>
      </c>
      <c r="DI165" s="70">
        <v>26</v>
      </c>
      <c r="DJ165" s="70">
        <v>10</v>
      </c>
      <c r="DK165" s="69">
        <v>30</v>
      </c>
      <c r="DL165" s="70">
        <v>111</v>
      </c>
      <c r="DM165" s="70">
        <v>130</v>
      </c>
      <c r="DN165" s="69"/>
      <c r="DO165" s="70">
        <v>98</v>
      </c>
      <c r="DP165" s="70">
        <v>142</v>
      </c>
      <c r="DQ165" s="70">
        <v>96</v>
      </c>
      <c r="DR165" s="70">
        <v>51</v>
      </c>
      <c r="DS165" s="69">
        <v>6</v>
      </c>
      <c r="DT165" s="67">
        <f t="shared" si="504"/>
        <v>6.2331675075562448E-2</v>
      </c>
      <c r="DU165" s="68">
        <f t="shared" si="505"/>
        <v>0.74915617024779779</v>
      </c>
      <c r="DV165" s="68">
        <f t="shared" si="506"/>
        <v>0.19405144127297747</v>
      </c>
      <c r="DW165" s="68">
        <f t="shared" si="507"/>
        <v>0.49747733126345128</v>
      </c>
      <c r="DX165" s="68">
        <f t="shared" si="508"/>
        <v>0.17523433181620388</v>
      </c>
      <c r="DY165" s="68">
        <f t="shared" si="509"/>
        <v>2.7049594844112006E-2</v>
      </c>
      <c r="DZ165" s="68">
        <f t="shared" si="510"/>
        <v>0.10467017135330299</v>
      </c>
      <c r="EA165" s="68">
        <f t="shared" si="511"/>
        <v>0.23521386820966966</v>
      </c>
      <c r="EB165" s="68">
        <f t="shared" si="512"/>
        <v>5.1747051006127316E-2</v>
      </c>
      <c r="EC165" s="68">
        <f t="shared" si="513"/>
        <v>1.2936762751531829E-2</v>
      </c>
      <c r="ED165" s="68">
        <f t="shared" si="514"/>
        <v>6.468381375765915E-2</v>
      </c>
      <c r="EE165" s="68">
        <f t="shared" si="515"/>
        <v>0.37281398111232639</v>
      </c>
      <c r="EF165" s="68">
        <f t="shared" si="516"/>
        <v>0.10937444871749638</v>
      </c>
      <c r="EG165" s="68">
        <f t="shared" si="517"/>
        <v>3.7634218913547145E-2</v>
      </c>
      <c r="EH165" s="68">
        <f t="shared" si="518"/>
        <v>6.9388091121852541E-2</v>
      </c>
      <c r="EI165" s="68">
        <f t="shared" si="519"/>
        <v>6.3507744416610806E-2</v>
      </c>
      <c r="EJ165" s="68">
        <f t="shared" si="565"/>
        <v>2.1169248138870268E-2</v>
      </c>
      <c r="EK165" s="68">
        <f t="shared" si="566"/>
        <v>0.24815063096120149</v>
      </c>
      <c r="EL165" s="68">
        <f t="shared" si="567"/>
        <v>6.2331675075562448E-2</v>
      </c>
      <c r="EM165" s="68">
        <f t="shared" si="557"/>
        <v>0.23403779886862131</v>
      </c>
      <c r="EN165" s="68">
        <f t="shared" si="558"/>
        <v>4.9394912324030621E-2</v>
      </c>
      <c r="EO165" s="68">
        <f t="shared" si="559"/>
        <v>0.23168566018652459</v>
      </c>
      <c r="EP165" s="68">
        <f t="shared" si="520"/>
        <v>4.1162426936692184E-2</v>
      </c>
      <c r="EQ165" s="68">
        <f t="shared" si="521"/>
        <v>0.11760693410483483</v>
      </c>
      <c r="ER165" s="68">
        <f t="shared" si="371"/>
        <v>0.28813698855684533</v>
      </c>
      <c r="ES165" s="68">
        <f t="shared" si="475"/>
        <v>7.8796645850239322E-2</v>
      </c>
      <c r="ET165" s="68">
        <f t="shared" si="476"/>
        <v>0.34458831692716602</v>
      </c>
      <c r="EU165" s="68">
        <f t="shared" si="477"/>
        <v>6.3507744416610806E-2</v>
      </c>
      <c r="EV165" s="68">
        <f t="shared" si="478"/>
        <v>3.0577802867257056E-2</v>
      </c>
      <c r="EW165" s="68">
        <f t="shared" si="479"/>
        <v>1.1760693410483481E-2</v>
      </c>
      <c r="EX165" s="67">
        <f t="shared" si="555"/>
        <v>3.5282080231450443E-2</v>
      </c>
      <c r="EY165" s="68">
        <f t="shared" si="556"/>
        <v>0.13054369685636663</v>
      </c>
      <c r="EZ165" s="68">
        <f t="shared" si="556"/>
        <v>0.15288901433628527</v>
      </c>
      <c r="FA165" s="67"/>
      <c r="FB165" s="68">
        <f t="shared" si="568"/>
        <v>0.11525479542273812</v>
      </c>
      <c r="FC165" s="68">
        <f t="shared" si="568"/>
        <v>0.16700184642886545</v>
      </c>
      <c r="FD165" s="68">
        <f t="shared" si="568"/>
        <v>0.11290265674064144</v>
      </c>
      <c r="FE165" s="68">
        <f t="shared" si="568"/>
        <v>5.9979536393465753E-2</v>
      </c>
      <c r="FF165" s="67">
        <f t="shared" si="568"/>
        <v>7.0564160462900901E-3</v>
      </c>
      <c r="FG165" s="67">
        <f t="shared" si="529"/>
        <v>-2.6876182798211863E-2</v>
      </c>
      <c r="FH165" s="68">
        <f t="shared" si="530"/>
        <v>-0.12646908712682803</v>
      </c>
      <c r="FI165" s="68">
        <f t="shared" si="531"/>
        <v>-3.4781702822180571E-3</v>
      </c>
      <c r="FJ165" s="68">
        <f t="shared" si="532"/>
        <v>-3.2123995123224836E-2</v>
      </c>
      <c r="FK165" s="68">
        <f t="shared" si="533"/>
        <v>7.583050238885114E-3</v>
      </c>
      <c r="FL165" s="68">
        <f t="shared" si="534"/>
        <v>3.0565580106582703E-2</v>
      </c>
      <c r="FM165" s="68">
        <f t="shared" si="535"/>
        <v>-1.4923456526259316E-2</v>
      </c>
      <c r="FN165" s="68">
        <f t="shared" si="536"/>
        <v>6.2833863746808716E-2</v>
      </c>
      <c r="FO165" s="68">
        <f t="shared" si="537"/>
        <v>0.51554082543148205</v>
      </c>
      <c r="FP165" s="68">
        <f t="shared" si="538"/>
        <v>8.0133904476513473E-2</v>
      </c>
      <c r="FQ165" s="68">
        <f t="shared" si="539"/>
        <v>7.6030171218075995E-2</v>
      </c>
      <c r="FR165" s="68">
        <f t="shared" si="540"/>
        <v>0.91577156634263401</v>
      </c>
      <c r="FS165" s="68">
        <f t="shared" si="541"/>
        <v>-7.9200361811020137E-4</v>
      </c>
      <c r="FT165" s="68">
        <f t="shared" si="542"/>
        <v>9.0891940591848741E-2</v>
      </c>
      <c r="FU165" s="68">
        <f t="shared" si="543"/>
        <v>8.2405735190554663E-2</v>
      </c>
      <c r="FV165" s="68">
        <f t="shared" si="522"/>
        <v>2.0699049742096839E-2</v>
      </c>
      <c r="FW165" s="68">
        <f t="shared" si="523"/>
        <v>-1.6737311604201444E-2</v>
      </c>
      <c r="FX165" s="68">
        <f t="shared" si="524"/>
        <v>8.5352593272627453E-2</v>
      </c>
      <c r="FY165" s="68">
        <f t="shared" si="525"/>
        <v>0.20690846940556859</v>
      </c>
      <c r="FZ165" s="68">
        <f t="shared" si="526"/>
        <v>2.4122504275837675E-2</v>
      </c>
      <c r="GA165" s="68">
        <f t="shared" si="527"/>
        <v>9.7966977453707749E-2</v>
      </c>
      <c r="GB165" s="68">
        <f t="shared" si="528"/>
        <v>7.3009976571957014E-2</v>
      </c>
      <c r="GC165" s="68">
        <f t="shared" si="549"/>
        <v>0.13389906618272635</v>
      </c>
      <c r="GD165" s="68">
        <f t="shared" si="550"/>
        <v>-1.5672393807451876E-2</v>
      </c>
      <c r="GE165" s="68">
        <f t="shared" si="551"/>
        <v>0.3434139676334621</v>
      </c>
      <c r="GF165" s="68">
        <f t="shared" si="552"/>
        <v>0.11177662514052009</v>
      </c>
      <c r="GG165" s="68">
        <f t="shared" si="553"/>
        <v>0.1041452572080524</v>
      </c>
      <c r="GH165" s="68">
        <f t="shared" si="554"/>
        <v>9.6192084054247812E-3</v>
      </c>
      <c r="GI165" s="68">
        <f t="shared" si="554"/>
        <v>8.3544562900465164E-2</v>
      </c>
      <c r="GJ165" s="68">
        <f t="shared" si="554"/>
        <v>0.20208024438728725</v>
      </c>
      <c r="GK165" s="67">
        <f t="shared" si="554"/>
        <v>-1.977030236010956E-2</v>
      </c>
      <c r="GL165" s="68">
        <f t="shared" si="554"/>
        <v>7.4433367872066475E-2</v>
      </c>
      <c r="GM165" s="68">
        <f t="shared" si="474"/>
        <v>-2.9902775499225417E-2</v>
      </c>
      <c r="GN165" s="67"/>
      <c r="GO165" s="68">
        <f t="shared" si="560"/>
        <v>2.3243221285662613E-2</v>
      </c>
      <c r="GP165" s="68">
        <f t="shared" si="560"/>
        <v>1.4707551492556314E-2</v>
      </c>
      <c r="GQ165" s="68">
        <f t="shared" si="560"/>
        <v>3.4459233037096929E-2</v>
      </c>
      <c r="GR165" s="68">
        <f t="shared" si="560"/>
        <v>2.4227257765241893E-2</v>
      </c>
      <c r="GS165" s="67">
        <f t="shared" si="560"/>
        <v>-1.5164953779540601E-3</v>
      </c>
    </row>
    <row r="166" spans="1:201" s="71" customFormat="1" x14ac:dyDescent="0.15">
      <c r="A166" s="64">
        <v>1</v>
      </c>
      <c r="B166" s="64" t="s">
        <v>863</v>
      </c>
      <c r="C166" s="64" t="s">
        <v>864</v>
      </c>
      <c r="D166" s="64" t="s">
        <v>865</v>
      </c>
      <c r="E166" s="64">
        <v>97502</v>
      </c>
      <c r="F166" s="65">
        <v>41</v>
      </c>
      <c r="G166" s="66">
        <v>602</v>
      </c>
      <c r="H166" s="66">
        <v>267</v>
      </c>
      <c r="I166" s="66">
        <v>546</v>
      </c>
      <c r="J166" s="66">
        <v>170</v>
      </c>
      <c r="K166" s="66">
        <v>98</v>
      </c>
      <c r="L166" s="66">
        <v>112</v>
      </c>
      <c r="M166" s="66">
        <v>403</v>
      </c>
      <c r="N166" s="66">
        <v>332</v>
      </c>
      <c r="O166" s="66">
        <v>51</v>
      </c>
      <c r="P166" s="66">
        <v>62</v>
      </c>
      <c r="Q166" s="66">
        <v>621</v>
      </c>
      <c r="R166" s="66">
        <v>123</v>
      </c>
      <c r="S166" s="66">
        <v>59</v>
      </c>
      <c r="T166" s="66">
        <v>100</v>
      </c>
      <c r="U166" s="66">
        <v>127</v>
      </c>
      <c r="V166" s="66">
        <v>7</v>
      </c>
      <c r="W166" s="66">
        <v>329</v>
      </c>
      <c r="X166" s="66">
        <v>172</v>
      </c>
      <c r="Y166" s="66">
        <v>204</v>
      </c>
      <c r="Z166" s="66">
        <v>82</v>
      </c>
      <c r="AA166" s="66">
        <v>130</v>
      </c>
      <c r="AB166" s="66">
        <v>115</v>
      </c>
      <c r="AC166" s="66">
        <v>133</v>
      </c>
      <c r="AD166" s="66">
        <v>540</v>
      </c>
      <c r="AE166" s="66">
        <v>89</v>
      </c>
      <c r="AF166" s="66">
        <v>339</v>
      </c>
      <c r="AG166" s="66">
        <v>49</v>
      </c>
      <c r="AH166" s="66">
        <v>67</v>
      </c>
      <c r="AI166" s="66">
        <v>24</v>
      </c>
      <c r="AJ166" s="65">
        <v>9</v>
      </c>
      <c r="AK166" s="66">
        <v>339</v>
      </c>
      <c r="AL166" s="66">
        <v>196</v>
      </c>
      <c r="AM166" s="65">
        <v>25</v>
      </c>
      <c r="AN166" s="66">
        <v>229</v>
      </c>
      <c r="AO166" s="66">
        <v>108</v>
      </c>
      <c r="AP166" s="66">
        <v>249</v>
      </c>
      <c r="AQ166" s="66">
        <v>97</v>
      </c>
      <c r="AR166" s="65">
        <v>7</v>
      </c>
      <c r="AS166" s="67">
        <f t="shared" si="480"/>
        <v>4.2050419478574803E-2</v>
      </c>
      <c r="AT166" s="68">
        <f t="shared" si="481"/>
        <v>0.61742323234395191</v>
      </c>
      <c r="AU166" s="68">
        <f t="shared" si="482"/>
        <v>0.27384053660437735</v>
      </c>
      <c r="AV166" s="68">
        <f t="shared" si="483"/>
        <v>0.55998851305614239</v>
      </c>
      <c r="AW166" s="68">
        <f t="shared" si="484"/>
        <v>0.17435539783799306</v>
      </c>
      <c r="AX166" s="68">
        <f t="shared" si="485"/>
        <v>0.10051075875366659</v>
      </c>
      <c r="AY166" s="68">
        <f t="shared" si="486"/>
        <v>0.11486943857561896</v>
      </c>
      <c r="AZ166" s="68">
        <f t="shared" si="487"/>
        <v>0.41332485487477183</v>
      </c>
      <c r="BA166" s="68">
        <f t="shared" si="488"/>
        <v>0.34050583577772764</v>
      </c>
      <c r="BB166" s="68">
        <f t="shared" si="489"/>
        <v>5.2306619351397923E-2</v>
      </c>
      <c r="BC166" s="68">
        <f t="shared" si="490"/>
        <v>6.3588439211503353E-2</v>
      </c>
      <c r="BD166" s="68">
        <f t="shared" si="491"/>
        <v>0.63691001210231579</v>
      </c>
      <c r="BE166" s="68">
        <f t="shared" si="492"/>
        <v>0.12615125843572439</v>
      </c>
      <c r="BF166" s="68">
        <f t="shared" si="493"/>
        <v>6.0511579249656416E-2</v>
      </c>
      <c r="BG166" s="68">
        <f t="shared" si="494"/>
        <v>0.10256199872823121</v>
      </c>
      <c r="BH166" s="68">
        <f t="shared" si="495"/>
        <v>0.13025373838485363</v>
      </c>
      <c r="BI166" s="68">
        <f t="shared" si="496"/>
        <v>7.179339910976185E-3</v>
      </c>
      <c r="BJ166" s="68">
        <f t="shared" si="497"/>
        <v>0.33742897581588072</v>
      </c>
      <c r="BK166" s="68">
        <f t="shared" si="498"/>
        <v>0.17640663781255769</v>
      </c>
      <c r="BL166" s="68">
        <f t="shared" si="499"/>
        <v>0.20922647740559169</v>
      </c>
      <c r="BM166" s="68">
        <f t="shared" si="500"/>
        <v>8.4100838957149607E-2</v>
      </c>
      <c r="BN166" s="68">
        <f t="shared" si="545"/>
        <v>0.13333059834670058</v>
      </c>
      <c r="BO166" s="68">
        <f t="shared" si="546"/>
        <v>0.11794629853746591</v>
      </c>
      <c r="BP166" s="68">
        <f t="shared" si="547"/>
        <v>0.1364074583085475</v>
      </c>
      <c r="BQ166" s="68">
        <f t="shared" si="569"/>
        <v>0.55383479313244854</v>
      </c>
      <c r="BR166" s="68">
        <f t="shared" si="570"/>
        <v>9.1280178868125783E-2</v>
      </c>
      <c r="BS166" s="68">
        <f t="shared" si="571"/>
        <v>0.34768517568870383</v>
      </c>
      <c r="BT166" s="68">
        <f t="shared" si="561"/>
        <v>5.0255379376833297E-2</v>
      </c>
      <c r="BU166" s="68">
        <f t="shared" si="562"/>
        <v>6.871653914791491E-2</v>
      </c>
      <c r="BV166" s="68">
        <f t="shared" si="563"/>
        <v>2.4614879694775493E-2</v>
      </c>
      <c r="BW166" s="67">
        <f t="shared" si="564"/>
        <v>9.23057988554081E-3</v>
      </c>
      <c r="BX166" s="68">
        <f t="shared" si="548"/>
        <v>0.34768517568870383</v>
      </c>
      <c r="BY166" s="68">
        <f t="shared" si="424"/>
        <v>0.20102151750733319</v>
      </c>
      <c r="BZ166" s="67">
        <f t="shared" si="424"/>
        <v>2.5640499682057803E-2</v>
      </c>
      <c r="CA166" s="68">
        <f t="shared" si="424"/>
        <v>0.23486697708764948</v>
      </c>
      <c r="CB166" s="68">
        <f t="shared" si="424"/>
        <v>0.11076695862648972</v>
      </c>
      <c r="CC166" s="68">
        <f t="shared" si="424"/>
        <v>0.2553793768332957</v>
      </c>
      <c r="CD166" s="68">
        <f t="shared" si="424"/>
        <v>9.9485138766384276E-2</v>
      </c>
      <c r="CE166" s="67">
        <f t="shared" si="544"/>
        <v>7.179339910976185E-3</v>
      </c>
      <c r="CF166" s="64">
        <v>92177</v>
      </c>
      <c r="CG166" s="69">
        <v>60</v>
      </c>
      <c r="CH166" s="70">
        <v>599</v>
      </c>
      <c r="CI166" s="70">
        <v>220</v>
      </c>
      <c r="CJ166" s="70">
        <v>437</v>
      </c>
      <c r="CK166" s="70">
        <v>128</v>
      </c>
      <c r="CL166" s="70">
        <v>43</v>
      </c>
      <c r="CM166" s="70">
        <v>79</v>
      </c>
      <c r="CN166" s="70">
        <v>302</v>
      </c>
      <c r="CO166" s="70">
        <v>58</v>
      </c>
      <c r="CP166" s="70">
        <v>24</v>
      </c>
      <c r="CQ166" s="70">
        <v>18</v>
      </c>
      <c r="CR166" s="70">
        <v>298</v>
      </c>
      <c r="CS166" s="70">
        <v>98</v>
      </c>
      <c r="CT166" s="70">
        <v>29</v>
      </c>
      <c r="CU166" s="70">
        <v>42</v>
      </c>
      <c r="CV166" s="70">
        <v>111</v>
      </c>
      <c r="CW166" s="70">
        <v>0</v>
      </c>
      <c r="CX166" s="70">
        <v>215</v>
      </c>
      <c r="CY166" s="70">
        <v>81</v>
      </c>
      <c r="CZ166" s="70">
        <v>169</v>
      </c>
      <c r="DA166" s="70">
        <v>76</v>
      </c>
      <c r="DB166" s="70">
        <v>126</v>
      </c>
      <c r="DC166" s="70">
        <v>89</v>
      </c>
      <c r="DD166" s="70">
        <v>163</v>
      </c>
      <c r="DE166" s="70">
        <v>344</v>
      </c>
      <c r="DF166" s="70">
        <v>71</v>
      </c>
      <c r="DG166" s="70">
        <v>309</v>
      </c>
      <c r="DH166" s="70">
        <v>41</v>
      </c>
      <c r="DI166" s="70">
        <v>48</v>
      </c>
      <c r="DJ166" s="70">
        <v>6</v>
      </c>
      <c r="DK166" s="69">
        <v>0</v>
      </c>
      <c r="DL166" s="70">
        <v>211</v>
      </c>
      <c r="DM166" s="70">
        <v>181</v>
      </c>
      <c r="DN166" s="69"/>
      <c r="DO166" s="70">
        <v>114</v>
      </c>
      <c r="DP166" s="70">
        <v>92</v>
      </c>
      <c r="DQ166" s="70">
        <v>207</v>
      </c>
      <c r="DR166" s="70">
        <v>71</v>
      </c>
      <c r="DS166" s="69">
        <v>8</v>
      </c>
      <c r="DT166" s="67">
        <f t="shared" si="504"/>
        <v>6.5092159649370235E-2</v>
      </c>
      <c r="DU166" s="68">
        <f t="shared" si="505"/>
        <v>0.64983672716621288</v>
      </c>
      <c r="DV166" s="68">
        <f t="shared" si="506"/>
        <v>0.23867125204769085</v>
      </c>
      <c r="DW166" s="68">
        <f t="shared" si="507"/>
        <v>0.47408789611291313</v>
      </c>
      <c r="DX166" s="68">
        <f t="shared" si="508"/>
        <v>0.13886327391865649</v>
      </c>
      <c r="DY166" s="68">
        <f t="shared" si="509"/>
        <v>4.6649381082048663E-2</v>
      </c>
      <c r="DZ166" s="68">
        <f t="shared" si="510"/>
        <v>8.5704676871670812E-2</v>
      </c>
      <c r="EA166" s="68">
        <f t="shared" si="511"/>
        <v>0.32763053690183019</v>
      </c>
      <c r="EB166" s="68">
        <f t="shared" si="512"/>
        <v>6.2922420994391229E-2</v>
      </c>
      <c r="EC166" s="68">
        <f t="shared" si="513"/>
        <v>2.6036863859748093E-2</v>
      </c>
      <c r="ED166" s="68">
        <f t="shared" si="514"/>
        <v>1.9527647894811071E-2</v>
      </c>
      <c r="EE166" s="68">
        <f t="shared" si="515"/>
        <v>0.32329105959187215</v>
      </c>
      <c r="EF166" s="68">
        <f t="shared" si="516"/>
        <v>0.10631719409397139</v>
      </c>
      <c r="EG166" s="68">
        <f t="shared" si="517"/>
        <v>3.1461210497195614E-2</v>
      </c>
      <c r="EH166" s="68">
        <f t="shared" si="518"/>
        <v>4.5564511754559167E-2</v>
      </c>
      <c r="EI166" s="68">
        <f t="shared" si="519"/>
        <v>0.12042049535133494</v>
      </c>
      <c r="EJ166" s="68">
        <f t="shared" si="565"/>
        <v>0</v>
      </c>
      <c r="EK166" s="68">
        <f t="shared" si="566"/>
        <v>0.23324690541024332</v>
      </c>
      <c r="EL166" s="68">
        <f t="shared" si="567"/>
        <v>8.7874415526649804E-2</v>
      </c>
      <c r="EM166" s="68">
        <f t="shared" si="557"/>
        <v>0.18334291634572616</v>
      </c>
      <c r="EN166" s="68">
        <f t="shared" si="558"/>
        <v>8.2450068889202296E-2</v>
      </c>
      <c r="EO166" s="68">
        <f t="shared" si="559"/>
        <v>0.1366935352636775</v>
      </c>
      <c r="EP166" s="68">
        <f t="shared" si="520"/>
        <v>9.6553370146565842E-2</v>
      </c>
      <c r="EQ166" s="68">
        <f t="shared" si="521"/>
        <v>0.17683370038078913</v>
      </c>
      <c r="ER166" s="68">
        <f t="shared" si="371"/>
        <v>0.37319504865638931</v>
      </c>
      <c r="ES166" s="68">
        <f t="shared" si="475"/>
        <v>7.7025722251754775E-2</v>
      </c>
      <c r="ET166" s="68">
        <f t="shared" si="476"/>
        <v>0.33522462219425669</v>
      </c>
      <c r="EU166" s="68">
        <f t="shared" si="477"/>
        <v>4.4479642427069657E-2</v>
      </c>
      <c r="EV166" s="68">
        <f t="shared" si="478"/>
        <v>5.2073727719496185E-2</v>
      </c>
      <c r="EW166" s="68">
        <f t="shared" si="479"/>
        <v>6.5092159649370231E-3</v>
      </c>
      <c r="EX166" s="67">
        <f t="shared" si="555"/>
        <v>0</v>
      </c>
      <c r="EY166" s="68">
        <f t="shared" si="556"/>
        <v>0.22890742810028533</v>
      </c>
      <c r="EZ166" s="68">
        <f t="shared" si="556"/>
        <v>0.19636134827560023</v>
      </c>
      <c r="FA166" s="67"/>
      <c r="FB166" s="68">
        <f t="shared" si="568"/>
        <v>0.12367510333380345</v>
      </c>
      <c r="FC166" s="68">
        <f t="shared" si="568"/>
        <v>9.9807978129034358E-2</v>
      </c>
      <c r="FD166" s="68">
        <f t="shared" si="568"/>
        <v>0.22456795079032732</v>
      </c>
      <c r="FE166" s="68">
        <f t="shared" si="568"/>
        <v>7.7025722251754775E-2</v>
      </c>
      <c r="FF166" s="67">
        <f t="shared" si="568"/>
        <v>8.6789546199160308E-3</v>
      </c>
      <c r="FG166" s="67">
        <f t="shared" si="529"/>
        <v>-2.3041740170795431E-2</v>
      </c>
      <c r="FH166" s="68">
        <f t="shared" si="530"/>
        <v>-3.2413494822260969E-2</v>
      </c>
      <c r="FI166" s="68">
        <f t="shared" si="531"/>
        <v>3.5169284556686498E-2</v>
      </c>
      <c r="FJ166" s="68">
        <f t="shared" si="532"/>
        <v>8.5900616943229258E-2</v>
      </c>
      <c r="FK166" s="68">
        <f t="shared" si="533"/>
        <v>3.5492123919336566E-2</v>
      </c>
      <c r="FL166" s="68">
        <f t="shared" si="534"/>
        <v>5.386137767161793E-2</v>
      </c>
      <c r="FM166" s="68">
        <f t="shared" si="535"/>
        <v>2.9164761703948147E-2</v>
      </c>
      <c r="FN166" s="68">
        <f t="shared" si="536"/>
        <v>8.5694317972941636E-2</v>
      </c>
      <c r="FO166" s="68">
        <f t="shared" si="537"/>
        <v>0.27758341478333642</v>
      </c>
      <c r="FP166" s="68">
        <f t="shared" si="538"/>
        <v>2.6269755491649831E-2</v>
      </c>
      <c r="FQ166" s="68">
        <f t="shared" si="539"/>
        <v>4.4060791316692285E-2</v>
      </c>
      <c r="FR166" s="68">
        <f t="shared" si="540"/>
        <v>0.31361895251044364</v>
      </c>
      <c r="FS166" s="68">
        <f t="shared" si="541"/>
        <v>1.9834064341752999E-2</v>
      </c>
      <c r="FT166" s="68">
        <f t="shared" si="542"/>
        <v>2.9050368752460802E-2</v>
      </c>
      <c r="FU166" s="68">
        <f t="shared" si="543"/>
        <v>5.6997486973672046E-2</v>
      </c>
      <c r="FV166" s="68">
        <f t="shared" si="522"/>
        <v>9.8332430335186932E-3</v>
      </c>
      <c r="FW166" s="68">
        <f t="shared" si="523"/>
        <v>7.179339910976185E-3</v>
      </c>
      <c r="FX166" s="68">
        <f t="shared" si="524"/>
        <v>0.1041820704056374</v>
      </c>
      <c r="FY166" s="68">
        <f t="shared" si="525"/>
        <v>8.8532222285907888E-2</v>
      </c>
      <c r="FZ166" s="68">
        <f t="shared" si="526"/>
        <v>2.5883561059865529E-2</v>
      </c>
      <c r="GA166" s="68">
        <f t="shared" si="527"/>
        <v>1.6507700679473103E-3</v>
      </c>
      <c r="GB166" s="68">
        <f t="shared" si="528"/>
        <v>-3.3629369169769219E-3</v>
      </c>
      <c r="GC166" s="68">
        <f t="shared" si="549"/>
        <v>2.1392928390900068E-2</v>
      </c>
      <c r="GD166" s="68">
        <f t="shared" si="550"/>
        <v>-4.042624207224163E-2</v>
      </c>
      <c r="GE166" s="68">
        <f t="shared" si="551"/>
        <v>0.18063974447605924</v>
      </c>
      <c r="GF166" s="68">
        <f t="shared" si="552"/>
        <v>1.4254456616371008E-2</v>
      </c>
      <c r="GG166" s="68">
        <f t="shared" si="553"/>
        <v>1.2460553494447135E-2</v>
      </c>
      <c r="GH166" s="68">
        <f t="shared" si="554"/>
        <v>5.7757369497636393E-3</v>
      </c>
      <c r="GI166" s="68">
        <f t="shared" si="554"/>
        <v>1.6642811428418725E-2</v>
      </c>
      <c r="GJ166" s="68">
        <f t="shared" si="554"/>
        <v>1.8105663729838468E-2</v>
      </c>
      <c r="GK166" s="67">
        <f t="shared" si="554"/>
        <v>9.23057988554081E-3</v>
      </c>
      <c r="GL166" s="68">
        <f t="shared" si="554"/>
        <v>0.1187777475884185</v>
      </c>
      <c r="GM166" s="68">
        <f t="shared" si="474"/>
        <v>4.6601692317329579E-3</v>
      </c>
      <c r="GN166" s="67"/>
      <c r="GO166" s="68">
        <f t="shared" si="560"/>
        <v>0.11119187375384602</v>
      </c>
      <c r="GP166" s="68">
        <f t="shared" si="560"/>
        <v>1.0958980497455362E-2</v>
      </c>
      <c r="GQ166" s="68">
        <f t="shared" si="560"/>
        <v>3.0811426042968382E-2</v>
      </c>
      <c r="GR166" s="68">
        <f t="shared" si="560"/>
        <v>2.2459416514629502E-2</v>
      </c>
      <c r="GS166" s="67">
        <f t="shared" si="560"/>
        <v>-1.4996147089398459E-3</v>
      </c>
    </row>
    <row r="167" spans="1:201" s="71" customFormat="1" x14ac:dyDescent="0.15">
      <c r="A167" s="64">
        <v>1</v>
      </c>
      <c r="B167" s="64" t="s">
        <v>866</v>
      </c>
      <c r="C167" s="64" t="s">
        <v>867</v>
      </c>
      <c r="D167" s="64" t="s">
        <v>868</v>
      </c>
      <c r="E167" s="64">
        <v>90588</v>
      </c>
      <c r="F167" s="65">
        <v>42</v>
      </c>
      <c r="G167" s="66">
        <v>561</v>
      </c>
      <c r="H167" s="66">
        <v>192</v>
      </c>
      <c r="I167" s="66">
        <v>398</v>
      </c>
      <c r="J167" s="66">
        <v>135</v>
      </c>
      <c r="K167" s="66">
        <v>42</v>
      </c>
      <c r="L167" s="66">
        <v>86</v>
      </c>
      <c r="M167" s="66">
        <v>330</v>
      </c>
      <c r="N167" s="66">
        <v>163</v>
      </c>
      <c r="O167" s="66">
        <v>38</v>
      </c>
      <c r="P167" s="66">
        <v>49</v>
      </c>
      <c r="Q167" s="66">
        <v>474</v>
      </c>
      <c r="R167" s="66">
        <v>113</v>
      </c>
      <c r="S167" s="66">
        <v>25</v>
      </c>
      <c r="T167" s="66">
        <v>44</v>
      </c>
      <c r="U167" s="66">
        <v>91</v>
      </c>
      <c r="V167" s="66">
        <v>5</v>
      </c>
      <c r="W167" s="66">
        <v>327</v>
      </c>
      <c r="X167" s="66">
        <v>138</v>
      </c>
      <c r="Y167" s="66">
        <v>161</v>
      </c>
      <c r="Z167" s="66">
        <v>45</v>
      </c>
      <c r="AA167" s="66">
        <v>85</v>
      </c>
      <c r="AB167" s="66">
        <v>86</v>
      </c>
      <c r="AC167" s="66">
        <v>113</v>
      </c>
      <c r="AD167" s="66">
        <v>450</v>
      </c>
      <c r="AE167" s="66">
        <v>59</v>
      </c>
      <c r="AF167" s="66">
        <v>345</v>
      </c>
      <c r="AG167" s="66">
        <v>36</v>
      </c>
      <c r="AH167" s="66">
        <v>87</v>
      </c>
      <c r="AI167" s="66">
        <v>32</v>
      </c>
      <c r="AJ167" s="65">
        <v>11</v>
      </c>
      <c r="AK167" s="66">
        <v>354</v>
      </c>
      <c r="AL167" s="66">
        <v>162</v>
      </c>
      <c r="AM167" s="65">
        <v>8</v>
      </c>
      <c r="AN167" s="66">
        <v>133</v>
      </c>
      <c r="AO167" s="66">
        <v>64</v>
      </c>
      <c r="AP167" s="66">
        <v>153</v>
      </c>
      <c r="AQ167" s="66">
        <v>106</v>
      </c>
      <c r="AR167" s="65">
        <v>17</v>
      </c>
      <c r="AS167" s="67">
        <f t="shared" si="480"/>
        <v>4.6363756788978673E-2</v>
      </c>
      <c r="AT167" s="68">
        <f t="shared" si="481"/>
        <v>0.61928732282421517</v>
      </c>
      <c r="AU167" s="68">
        <f t="shared" si="482"/>
        <v>0.21194860246390251</v>
      </c>
      <c r="AV167" s="68">
        <f t="shared" si="483"/>
        <v>0.4393517905241312</v>
      </c>
      <c r="AW167" s="68">
        <f t="shared" si="484"/>
        <v>0.14902636110743145</v>
      </c>
      <c r="AX167" s="68">
        <f t="shared" si="485"/>
        <v>4.6363756788978673E-2</v>
      </c>
      <c r="AY167" s="68">
        <f t="shared" si="486"/>
        <v>9.4935311520289653E-2</v>
      </c>
      <c r="AZ167" s="68">
        <f t="shared" si="487"/>
        <v>0.36428666048483244</v>
      </c>
      <c r="BA167" s="68">
        <f t="shared" si="488"/>
        <v>0.17993553230008391</v>
      </c>
      <c r="BB167" s="68">
        <f t="shared" si="489"/>
        <v>4.1948160904314039E-2</v>
      </c>
      <c r="BC167" s="68">
        <f t="shared" si="490"/>
        <v>5.4091049587141782E-2</v>
      </c>
      <c r="BD167" s="68">
        <f t="shared" si="491"/>
        <v>0.52324811233275925</v>
      </c>
      <c r="BE167" s="68">
        <f t="shared" si="492"/>
        <v>0.12474058374177595</v>
      </c>
      <c r="BF167" s="68">
        <f t="shared" si="493"/>
        <v>2.7597474279153971E-2</v>
      </c>
      <c r="BG167" s="68">
        <f t="shared" si="494"/>
        <v>4.8571554731310987E-2</v>
      </c>
      <c r="BH167" s="68">
        <f t="shared" si="495"/>
        <v>0.10045480637612045</v>
      </c>
      <c r="BI167" s="68">
        <f t="shared" si="496"/>
        <v>5.519494855830794E-3</v>
      </c>
      <c r="BJ167" s="68">
        <f t="shared" si="497"/>
        <v>0.36097496357133396</v>
      </c>
      <c r="BK167" s="68">
        <f t="shared" si="498"/>
        <v>0.15233805802092992</v>
      </c>
      <c r="BL167" s="68">
        <f t="shared" si="499"/>
        <v>0.17772773435775158</v>
      </c>
      <c r="BM167" s="68">
        <f t="shared" si="500"/>
        <v>4.9675453702477154E-2</v>
      </c>
      <c r="BN167" s="68">
        <f t="shared" si="545"/>
        <v>9.38314125491235E-2</v>
      </c>
      <c r="BO167" s="68">
        <f t="shared" si="546"/>
        <v>9.4935311520289653E-2</v>
      </c>
      <c r="BP167" s="68">
        <f t="shared" si="547"/>
        <v>0.12474058374177595</v>
      </c>
      <c r="BQ167" s="68">
        <f t="shared" si="569"/>
        <v>0.49675453702477146</v>
      </c>
      <c r="BR167" s="68">
        <f t="shared" si="570"/>
        <v>6.5130039298803372E-2</v>
      </c>
      <c r="BS167" s="68">
        <f t="shared" si="571"/>
        <v>0.38084514505232481</v>
      </c>
      <c r="BT167" s="68">
        <f t="shared" si="561"/>
        <v>3.9740362961981718E-2</v>
      </c>
      <c r="BU167" s="68">
        <f t="shared" si="562"/>
        <v>9.603921049145582E-2</v>
      </c>
      <c r="BV167" s="68">
        <f t="shared" si="563"/>
        <v>3.5324767077317083E-2</v>
      </c>
      <c r="BW167" s="67">
        <f t="shared" si="564"/>
        <v>1.2142888682827747E-2</v>
      </c>
      <c r="BX167" s="68">
        <f t="shared" si="548"/>
        <v>0.39078023579282017</v>
      </c>
      <c r="BY167" s="68">
        <f t="shared" si="424"/>
        <v>0.17883163332891774</v>
      </c>
      <c r="BZ167" s="67">
        <f t="shared" si="424"/>
        <v>8.8311917693292708E-3</v>
      </c>
      <c r="CA167" s="68">
        <f t="shared" si="424"/>
        <v>0.14681856316509914</v>
      </c>
      <c r="CB167" s="68">
        <f t="shared" si="424"/>
        <v>7.0649534154634167E-2</v>
      </c>
      <c r="CC167" s="68">
        <f t="shared" si="424"/>
        <v>0.16889654258842229</v>
      </c>
      <c r="CD167" s="68">
        <f t="shared" si="424"/>
        <v>0.11701329094361283</v>
      </c>
      <c r="CE167" s="67">
        <f t="shared" si="544"/>
        <v>1.8766282509824699E-2</v>
      </c>
      <c r="CF167" s="64">
        <v>85428</v>
      </c>
      <c r="CG167" s="69">
        <v>49</v>
      </c>
      <c r="CH167" s="70">
        <v>597</v>
      </c>
      <c r="CI167" s="70">
        <v>162</v>
      </c>
      <c r="CJ167" s="70">
        <v>385</v>
      </c>
      <c r="CK167" s="70">
        <v>115</v>
      </c>
      <c r="CL167" s="70">
        <v>16</v>
      </c>
      <c r="CM167" s="70">
        <v>51</v>
      </c>
      <c r="CN167" s="70">
        <v>277</v>
      </c>
      <c r="CO167" s="70">
        <v>59</v>
      </c>
      <c r="CP167" s="70">
        <v>8</v>
      </c>
      <c r="CQ167" s="70">
        <v>26</v>
      </c>
      <c r="CR167" s="70">
        <v>258</v>
      </c>
      <c r="CS167" s="70">
        <v>86</v>
      </c>
      <c r="CT167" s="70">
        <v>21</v>
      </c>
      <c r="CU167" s="70">
        <v>33</v>
      </c>
      <c r="CV167" s="70">
        <v>82</v>
      </c>
      <c r="CW167" s="70">
        <v>4</v>
      </c>
      <c r="CX167" s="70">
        <v>220</v>
      </c>
      <c r="CY167" s="70">
        <v>73</v>
      </c>
      <c r="CZ167" s="70">
        <v>173</v>
      </c>
      <c r="DA167" s="70">
        <v>24</v>
      </c>
      <c r="DB167" s="70">
        <v>384</v>
      </c>
      <c r="DC167" s="70">
        <v>44</v>
      </c>
      <c r="DD167" s="70">
        <v>100</v>
      </c>
      <c r="DE167" s="70">
        <v>249</v>
      </c>
      <c r="DF167" s="70">
        <v>46</v>
      </c>
      <c r="DG167" s="70">
        <v>298</v>
      </c>
      <c r="DH167" s="70">
        <v>42</v>
      </c>
      <c r="DI167" s="70">
        <v>62</v>
      </c>
      <c r="DJ167" s="70">
        <v>10</v>
      </c>
      <c r="DK167" s="69">
        <v>10</v>
      </c>
      <c r="DL167" s="70">
        <v>314</v>
      </c>
      <c r="DM167" s="70">
        <v>175</v>
      </c>
      <c r="DN167" s="69"/>
      <c r="DO167" s="70">
        <v>129</v>
      </c>
      <c r="DP167" s="70">
        <v>79</v>
      </c>
      <c r="DQ167" s="70">
        <v>171</v>
      </c>
      <c r="DR167" s="70">
        <v>77</v>
      </c>
      <c r="DS167" s="69">
        <v>7</v>
      </c>
      <c r="DT167" s="67">
        <f t="shared" si="504"/>
        <v>5.7358243198951164E-2</v>
      </c>
      <c r="DU167" s="68">
        <f t="shared" si="505"/>
        <v>0.69883410591375195</v>
      </c>
      <c r="DV167" s="68">
        <f t="shared" si="506"/>
        <v>0.18963337547408343</v>
      </c>
      <c r="DW167" s="68">
        <f t="shared" si="507"/>
        <v>0.45067191084890201</v>
      </c>
      <c r="DX167" s="68">
        <f t="shared" si="508"/>
        <v>0.13461628505876294</v>
      </c>
      <c r="DY167" s="68">
        <f t="shared" si="509"/>
        <v>1.8729222269045279E-2</v>
      </c>
      <c r="DZ167" s="68">
        <f t="shared" si="510"/>
        <v>5.9699395982581817E-2</v>
      </c>
      <c r="EA167" s="68">
        <f t="shared" si="511"/>
        <v>0.32424966053284637</v>
      </c>
      <c r="EB167" s="68">
        <f t="shared" si="512"/>
        <v>6.9064007117104462E-2</v>
      </c>
      <c r="EC167" s="68">
        <f t="shared" si="513"/>
        <v>9.3646111345226397E-3</v>
      </c>
      <c r="ED167" s="68">
        <f t="shared" si="514"/>
        <v>3.0434986187198577E-2</v>
      </c>
      <c r="EE167" s="68">
        <f t="shared" si="515"/>
        <v>0.30200870908835509</v>
      </c>
      <c r="EF167" s="68">
        <f t="shared" si="516"/>
        <v>0.10066956969611836</v>
      </c>
      <c r="EG167" s="68">
        <f t="shared" si="517"/>
        <v>2.4582104228121928E-2</v>
      </c>
      <c r="EH167" s="68">
        <f t="shared" si="518"/>
        <v>3.8629020929905881E-2</v>
      </c>
      <c r="EI167" s="68">
        <f t="shared" si="519"/>
        <v>9.5987264128857053E-2</v>
      </c>
      <c r="EJ167" s="68">
        <f t="shared" si="565"/>
        <v>4.6823055672613198E-3</v>
      </c>
      <c r="EK167" s="68">
        <f t="shared" si="566"/>
        <v>0.25752680619937257</v>
      </c>
      <c r="EL167" s="68">
        <f t="shared" si="567"/>
        <v>8.5452076602519078E-2</v>
      </c>
      <c r="EM167" s="68">
        <f t="shared" si="557"/>
        <v>0.20250971578405205</v>
      </c>
      <c r="EN167" s="68">
        <f t="shared" si="558"/>
        <v>2.8093833403567917E-2</v>
      </c>
      <c r="EO167" s="68">
        <f t="shared" si="559"/>
        <v>0.44950133445708668</v>
      </c>
      <c r="EP167" s="68">
        <f t="shared" si="520"/>
        <v>5.1505361239874509E-2</v>
      </c>
      <c r="EQ167" s="68">
        <f t="shared" si="521"/>
        <v>0.117057639181533</v>
      </c>
      <c r="ER167" s="68">
        <f t="shared" si="371"/>
        <v>0.29147352156201711</v>
      </c>
      <c r="ES167" s="68">
        <f t="shared" si="475"/>
        <v>5.3846514023505175E-2</v>
      </c>
      <c r="ET167" s="68">
        <f t="shared" si="476"/>
        <v>0.34883176476096833</v>
      </c>
      <c r="EU167" s="68">
        <f t="shared" si="477"/>
        <v>4.9164208456243856E-2</v>
      </c>
      <c r="EV167" s="68">
        <f t="shared" si="478"/>
        <v>7.2575736292550444E-2</v>
      </c>
      <c r="EW167" s="68">
        <f t="shared" si="479"/>
        <v>1.1705763918153299E-2</v>
      </c>
      <c r="EX167" s="67">
        <f t="shared" si="555"/>
        <v>1.1705763918153299E-2</v>
      </c>
      <c r="EY167" s="68">
        <f t="shared" si="556"/>
        <v>0.36756098703001355</v>
      </c>
      <c r="EZ167" s="68">
        <f t="shared" si="556"/>
        <v>0.20485086856768275</v>
      </c>
      <c r="FA167" s="67"/>
      <c r="FB167" s="68">
        <f t="shared" si="568"/>
        <v>0.15100435454417754</v>
      </c>
      <c r="FC167" s="68">
        <f t="shared" si="568"/>
        <v>9.2475534953411057E-2</v>
      </c>
      <c r="FD167" s="68">
        <f t="shared" si="568"/>
        <v>0.20016856300042141</v>
      </c>
      <c r="FE167" s="68">
        <f t="shared" si="568"/>
        <v>9.0134382169780397E-2</v>
      </c>
      <c r="FF167" s="67">
        <f t="shared" si="568"/>
        <v>8.1940347427073099E-3</v>
      </c>
      <c r="FG167" s="67">
        <f t="shared" si="529"/>
        <v>-1.0994486409972491E-2</v>
      </c>
      <c r="FH167" s="68">
        <f t="shared" si="530"/>
        <v>-7.9546783089536777E-2</v>
      </c>
      <c r="FI167" s="68">
        <f t="shared" si="531"/>
        <v>2.2315226989819081E-2</v>
      </c>
      <c r="FJ167" s="68">
        <f t="shared" si="532"/>
        <v>-1.132012032477081E-2</v>
      </c>
      <c r="FK167" s="68">
        <f t="shared" si="533"/>
        <v>1.4410076048668508E-2</v>
      </c>
      <c r="FL167" s="68">
        <f t="shared" si="534"/>
        <v>2.7634534519933394E-2</v>
      </c>
      <c r="FM167" s="68">
        <f t="shared" si="535"/>
        <v>3.5235915537707836E-2</v>
      </c>
      <c r="FN167" s="68">
        <f t="shared" si="536"/>
        <v>4.0036999951986063E-2</v>
      </c>
      <c r="FO167" s="68">
        <f t="shared" si="537"/>
        <v>0.11087152518297945</v>
      </c>
      <c r="FP167" s="68">
        <f t="shared" si="538"/>
        <v>3.2583549769791401E-2</v>
      </c>
      <c r="FQ167" s="68">
        <f t="shared" si="539"/>
        <v>2.3656063399943205E-2</v>
      </c>
      <c r="FR167" s="68">
        <f t="shared" si="540"/>
        <v>0.22123940324440416</v>
      </c>
      <c r="FS167" s="68">
        <f t="shared" si="541"/>
        <v>2.4071014045657591E-2</v>
      </c>
      <c r="FT167" s="68">
        <f t="shared" si="542"/>
        <v>3.015370051032043E-3</v>
      </c>
      <c r="FU167" s="68">
        <f t="shared" si="543"/>
        <v>9.9425338014051054E-3</v>
      </c>
      <c r="FV167" s="68">
        <f t="shared" si="522"/>
        <v>4.4675422472633952E-3</v>
      </c>
      <c r="FW167" s="68">
        <f t="shared" si="523"/>
        <v>8.3718928856947421E-4</v>
      </c>
      <c r="FX167" s="68">
        <f t="shared" si="524"/>
        <v>0.10344815737196139</v>
      </c>
      <c r="FY167" s="68">
        <f t="shared" si="525"/>
        <v>6.6885981418410845E-2</v>
      </c>
      <c r="FZ167" s="68">
        <f t="shared" si="526"/>
        <v>-2.4781981426300476E-2</v>
      </c>
      <c r="GA167" s="68">
        <f t="shared" si="527"/>
        <v>2.1581620298909237E-2</v>
      </c>
      <c r="GB167" s="68">
        <f t="shared" si="528"/>
        <v>-0.3556699219079632</v>
      </c>
      <c r="GC167" s="68">
        <f t="shared" si="549"/>
        <v>4.3429950280415144E-2</v>
      </c>
      <c r="GD167" s="68">
        <f t="shared" si="550"/>
        <v>7.6829445602429464E-3</v>
      </c>
      <c r="GE167" s="68">
        <f t="shared" si="551"/>
        <v>0.20528101546275435</v>
      </c>
      <c r="GF167" s="68">
        <f t="shared" si="552"/>
        <v>1.1283525275298197E-2</v>
      </c>
      <c r="GG167" s="68">
        <f t="shared" si="553"/>
        <v>3.2013380291356475E-2</v>
      </c>
      <c r="GH167" s="68">
        <f t="shared" si="554"/>
        <v>-9.4238454942621383E-3</v>
      </c>
      <c r="GI167" s="68">
        <f t="shared" si="554"/>
        <v>2.3463474198905376E-2</v>
      </c>
      <c r="GJ167" s="68">
        <f t="shared" si="554"/>
        <v>2.3619003159163786E-2</v>
      </c>
      <c r="GK167" s="67">
        <f t="shared" si="554"/>
        <v>4.3712476467444757E-4</v>
      </c>
      <c r="GL167" s="68">
        <f t="shared" si="554"/>
        <v>2.3219248762806621E-2</v>
      </c>
      <c r="GM167" s="68">
        <f t="shared" si="474"/>
        <v>-2.6019235238765009E-2</v>
      </c>
      <c r="GN167" s="67"/>
      <c r="GO167" s="68">
        <f t="shared" si="560"/>
        <v>-4.1857913790784018E-3</v>
      </c>
      <c r="GP167" s="68">
        <f t="shared" si="560"/>
        <v>-2.182600079877689E-2</v>
      </c>
      <c r="GQ167" s="68">
        <f t="shared" si="560"/>
        <v>-3.1272020411999113E-2</v>
      </c>
      <c r="GR167" s="68">
        <f t="shared" si="560"/>
        <v>2.6878908773832436E-2</v>
      </c>
      <c r="GS167" s="67">
        <f t="shared" si="560"/>
        <v>1.0572247767117389E-2</v>
      </c>
    </row>
    <row r="168" spans="1:201" s="71" customFormat="1" x14ac:dyDescent="0.15">
      <c r="A168" s="64">
        <v>1</v>
      </c>
      <c r="B168" s="64" t="s">
        <v>869</v>
      </c>
      <c r="C168" s="64" t="s">
        <v>870</v>
      </c>
      <c r="D168" s="64" t="s">
        <v>871</v>
      </c>
      <c r="E168" s="64">
        <v>148915</v>
      </c>
      <c r="F168" s="65">
        <v>82</v>
      </c>
      <c r="G168" s="66">
        <v>760</v>
      </c>
      <c r="H168" s="66">
        <v>306</v>
      </c>
      <c r="I168" s="66">
        <v>819</v>
      </c>
      <c r="J168" s="66">
        <v>229</v>
      </c>
      <c r="K168" s="66">
        <v>87</v>
      </c>
      <c r="L168" s="66">
        <v>171</v>
      </c>
      <c r="M168" s="66">
        <v>658</v>
      </c>
      <c r="N168" s="66">
        <v>349</v>
      </c>
      <c r="O168" s="66">
        <v>138</v>
      </c>
      <c r="P168" s="66">
        <v>95</v>
      </c>
      <c r="Q168" s="66">
        <v>873</v>
      </c>
      <c r="R168" s="66">
        <v>128</v>
      </c>
      <c r="S168" s="66">
        <v>68</v>
      </c>
      <c r="T168" s="66">
        <v>75</v>
      </c>
      <c r="U168" s="66">
        <v>176</v>
      </c>
      <c r="V168" s="66">
        <v>1</v>
      </c>
      <c r="W168" s="66">
        <v>687</v>
      </c>
      <c r="X168" s="66">
        <v>213</v>
      </c>
      <c r="Y168" s="66">
        <v>249</v>
      </c>
      <c r="Z168" s="66">
        <v>73</v>
      </c>
      <c r="AA168" s="66">
        <v>178</v>
      </c>
      <c r="AB168" s="66">
        <v>119</v>
      </c>
      <c r="AC168" s="66">
        <v>252</v>
      </c>
      <c r="AD168" s="66">
        <v>756</v>
      </c>
      <c r="AE168" s="66">
        <v>120</v>
      </c>
      <c r="AF168" s="66">
        <v>575</v>
      </c>
      <c r="AG168" s="66">
        <v>66</v>
      </c>
      <c r="AH168" s="66">
        <v>80</v>
      </c>
      <c r="AI168" s="66">
        <v>28</v>
      </c>
      <c r="AJ168" s="65">
        <v>13</v>
      </c>
      <c r="AK168" s="66">
        <v>448</v>
      </c>
      <c r="AL168" s="66">
        <v>305</v>
      </c>
      <c r="AM168" s="65">
        <v>32</v>
      </c>
      <c r="AN168" s="66">
        <v>218</v>
      </c>
      <c r="AO168" s="66">
        <v>126</v>
      </c>
      <c r="AP168" s="66">
        <v>324</v>
      </c>
      <c r="AQ168" s="66">
        <v>194</v>
      </c>
      <c r="AR168" s="65">
        <v>5</v>
      </c>
      <c r="AS168" s="67">
        <f t="shared" si="480"/>
        <v>5.5064969949299936E-2</v>
      </c>
      <c r="AT168" s="68">
        <f t="shared" si="481"/>
        <v>0.51035825806668234</v>
      </c>
      <c r="AU168" s="68">
        <f t="shared" si="482"/>
        <v>0.20548635127421683</v>
      </c>
      <c r="AV168" s="68">
        <f t="shared" si="483"/>
        <v>0.54997817546922745</v>
      </c>
      <c r="AW168" s="68">
        <f t="shared" si="484"/>
        <v>0.15377900144377665</v>
      </c>
      <c r="AX168" s="68">
        <f t="shared" si="485"/>
        <v>5.8422590068159683E-2</v>
      </c>
      <c r="AY168" s="68">
        <f t="shared" si="486"/>
        <v>0.11483060806500353</v>
      </c>
      <c r="AZ168" s="68">
        <f t="shared" si="487"/>
        <v>0.44186280764194341</v>
      </c>
      <c r="BA168" s="68">
        <f t="shared" si="488"/>
        <v>0.23436188429641069</v>
      </c>
      <c r="BB168" s="68">
        <f t="shared" si="489"/>
        <v>9.2670315280529159E-2</v>
      </c>
      <c r="BC168" s="68">
        <f t="shared" si="490"/>
        <v>6.3794782258335292E-2</v>
      </c>
      <c r="BD168" s="68">
        <f t="shared" si="491"/>
        <v>0.58624047275291269</v>
      </c>
      <c r="BE168" s="68">
        <f t="shared" si="492"/>
        <v>8.595507504280965E-2</v>
      </c>
      <c r="BF168" s="68">
        <f t="shared" si="493"/>
        <v>4.566363361649263E-2</v>
      </c>
      <c r="BG168" s="68">
        <f t="shared" si="494"/>
        <v>5.0364301782896283E-2</v>
      </c>
      <c r="BH168" s="68">
        <f t="shared" si="495"/>
        <v>0.11818822818386326</v>
      </c>
      <c r="BI168" s="68">
        <f t="shared" si="496"/>
        <v>6.7152402377195039E-4</v>
      </c>
      <c r="BJ168" s="68">
        <f t="shared" si="497"/>
        <v>0.46133700433132996</v>
      </c>
      <c r="BK168" s="68">
        <f t="shared" si="498"/>
        <v>0.14303461706342543</v>
      </c>
      <c r="BL168" s="68">
        <f t="shared" si="499"/>
        <v>0.16720948191921567</v>
      </c>
      <c r="BM168" s="68">
        <f t="shared" si="500"/>
        <v>4.9021253735352384E-2</v>
      </c>
      <c r="BN168" s="68">
        <f t="shared" si="545"/>
        <v>0.11953127623140716</v>
      </c>
      <c r="BO168" s="68">
        <f t="shared" si="546"/>
        <v>7.9911358828862106E-2</v>
      </c>
      <c r="BP168" s="68">
        <f t="shared" si="547"/>
        <v>0.1692240539905315</v>
      </c>
      <c r="BQ168" s="68">
        <f t="shared" si="569"/>
        <v>0.50767216197159459</v>
      </c>
      <c r="BR168" s="68">
        <f t="shared" si="570"/>
        <v>8.0582882852634055E-2</v>
      </c>
      <c r="BS168" s="68">
        <f t="shared" si="571"/>
        <v>0.38612631366887151</v>
      </c>
      <c r="BT168" s="68">
        <f t="shared" si="561"/>
        <v>4.4320585568948724E-2</v>
      </c>
      <c r="BU168" s="68">
        <f t="shared" si="562"/>
        <v>5.3721921901756037E-2</v>
      </c>
      <c r="BV168" s="68">
        <f t="shared" si="563"/>
        <v>1.8802672665614615E-2</v>
      </c>
      <c r="BW168" s="67">
        <f t="shared" si="564"/>
        <v>8.7298123090353563E-3</v>
      </c>
      <c r="BX168" s="68">
        <f t="shared" si="548"/>
        <v>0.30084276264983384</v>
      </c>
      <c r="BY168" s="68">
        <f t="shared" si="424"/>
        <v>0.20481482725044486</v>
      </c>
      <c r="BZ168" s="67">
        <f t="shared" si="424"/>
        <v>2.1488768760702413E-2</v>
      </c>
      <c r="CA168" s="68">
        <f t="shared" si="424"/>
        <v>0.1463922371822852</v>
      </c>
      <c r="CB168" s="68">
        <f t="shared" si="424"/>
        <v>8.4612026995265752E-2</v>
      </c>
      <c r="CC168" s="68">
        <f t="shared" si="424"/>
        <v>0.21757378370211194</v>
      </c>
      <c r="CD168" s="68">
        <f t="shared" si="424"/>
        <v>0.13027566061175838</v>
      </c>
      <c r="CE168" s="67">
        <f t="shared" si="544"/>
        <v>3.3576201188597523E-3</v>
      </c>
      <c r="CF168" s="64">
        <v>140023</v>
      </c>
      <c r="CG168" s="69">
        <v>85</v>
      </c>
      <c r="CH168" s="70">
        <v>818</v>
      </c>
      <c r="CI168" s="70">
        <v>333</v>
      </c>
      <c r="CJ168" s="70">
        <v>761</v>
      </c>
      <c r="CK168" s="70">
        <v>182</v>
      </c>
      <c r="CL168" s="70">
        <v>72</v>
      </c>
      <c r="CM168" s="70">
        <v>107</v>
      </c>
      <c r="CN168" s="70">
        <v>611</v>
      </c>
      <c r="CO168" s="70">
        <v>62</v>
      </c>
      <c r="CP168" s="70">
        <v>20</v>
      </c>
      <c r="CQ168" s="70">
        <v>59</v>
      </c>
      <c r="CR168" s="70">
        <v>506</v>
      </c>
      <c r="CS168" s="70">
        <v>142</v>
      </c>
      <c r="CT168" s="70">
        <v>63</v>
      </c>
      <c r="CU168" s="70">
        <v>38</v>
      </c>
      <c r="CV168" s="70">
        <v>158</v>
      </c>
      <c r="CW168" s="70">
        <v>3</v>
      </c>
      <c r="CX168" s="70">
        <v>523</v>
      </c>
      <c r="CY168" s="70">
        <v>156</v>
      </c>
      <c r="CZ168" s="70">
        <v>251</v>
      </c>
      <c r="DA168" s="70">
        <v>63</v>
      </c>
      <c r="DB168" s="70">
        <v>241</v>
      </c>
      <c r="DC168" s="70">
        <v>105</v>
      </c>
      <c r="DD168" s="70">
        <v>330</v>
      </c>
      <c r="DE168" s="70">
        <v>582</v>
      </c>
      <c r="DF168" s="70">
        <v>97</v>
      </c>
      <c r="DG168" s="70">
        <v>397</v>
      </c>
      <c r="DH168" s="70">
        <v>67</v>
      </c>
      <c r="DI168" s="70">
        <v>71</v>
      </c>
      <c r="DJ168" s="70">
        <v>3</v>
      </c>
      <c r="DK168" s="69">
        <v>11</v>
      </c>
      <c r="DL168" s="70">
        <v>349</v>
      </c>
      <c r="DM168" s="70">
        <v>293</v>
      </c>
      <c r="DN168" s="69"/>
      <c r="DO168" s="70">
        <v>177</v>
      </c>
      <c r="DP168" s="70">
        <v>163</v>
      </c>
      <c r="DQ168" s="70">
        <v>333</v>
      </c>
      <c r="DR168" s="70">
        <v>195</v>
      </c>
      <c r="DS168" s="69">
        <v>16</v>
      </c>
      <c r="DT168" s="67">
        <f t="shared" si="504"/>
        <v>6.0704312862886814E-2</v>
      </c>
      <c r="DU168" s="68">
        <f t="shared" si="505"/>
        <v>0.5841897402569578</v>
      </c>
      <c r="DV168" s="68">
        <f t="shared" si="506"/>
        <v>0.23781807274519187</v>
      </c>
      <c r="DW168" s="68">
        <f t="shared" si="507"/>
        <v>0.54348214221949254</v>
      </c>
      <c r="DX168" s="68">
        <f t="shared" si="508"/>
        <v>0.12997864636523998</v>
      </c>
      <c r="DY168" s="68">
        <f t="shared" si="509"/>
        <v>5.142012383679824E-2</v>
      </c>
      <c r="DZ168" s="68">
        <f t="shared" si="510"/>
        <v>7.6416017368575159E-2</v>
      </c>
      <c r="EA168" s="68">
        <f t="shared" si="511"/>
        <v>0.43635688422616287</v>
      </c>
      <c r="EB168" s="68">
        <f t="shared" si="512"/>
        <v>4.4278439970576261E-2</v>
      </c>
      <c r="EC168" s="68">
        <f t="shared" si="513"/>
        <v>1.4283367732443958E-2</v>
      </c>
      <c r="ED168" s="68">
        <f t="shared" si="514"/>
        <v>4.2135934810709673E-2</v>
      </c>
      <c r="EE168" s="68">
        <f t="shared" si="515"/>
        <v>0.36136920363083208</v>
      </c>
      <c r="EF168" s="68">
        <f t="shared" si="516"/>
        <v>0.10141191090035208</v>
      </c>
      <c r="EG168" s="68">
        <f t="shared" si="517"/>
        <v>4.4992608357198455E-2</v>
      </c>
      <c r="EH168" s="68">
        <f t="shared" si="518"/>
        <v>2.7138398691643518E-2</v>
      </c>
      <c r="EI168" s="68">
        <f t="shared" si="519"/>
        <v>0.11283860508630725</v>
      </c>
      <c r="EJ168" s="68">
        <f t="shared" si="565"/>
        <v>2.1425051598665933E-3</v>
      </c>
      <c r="EK168" s="68">
        <f t="shared" si="566"/>
        <v>0.37351006620340943</v>
      </c>
      <c r="EL168" s="68">
        <f t="shared" si="567"/>
        <v>0.11141026831306285</v>
      </c>
      <c r="EM168" s="68">
        <f t="shared" si="557"/>
        <v>0.17925626504217165</v>
      </c>
      <c r="EN168" s="68">
        <f t="shared" si="558"/>
        <v>4.4992608357198455E-2</v>
      </c>
      <c r="EO168" s="68">
        <f t="shared" si="559"/>
        <v>0.17211458117594969</v>
      </c>
      <c r="EP168" s="68">
        <f t="shared" si="520"/>
        <v>7.4987680595330772E-2</v>
      </c>
      <c r="EQ168" s="68">
        <f t="shared" si="521"/>
        <v>0.23567556758532526</v>
      </c>
      <c r="ER168" s="68">
        <f t="shared" ref="ER168:ER231" si="572">DE168/$CF168*100</f>
        <v>0.41564600101411908</v>
      </c>
      <c r="ES168" s="68">
        <f t="shared" ref="ES168:ES199" si="573">DF168/$CF168*100</f>
        <v>6.927433350235318E-2</v>
      </c>
      <c r="ET168" s="68">
        <f t="shared" ref="ET168:ET199" si="574">DG168/$CF168*100</f>
        <v>0.28352484948901252</v>
      </c>
      <c r="EU168" s="68">
        <f t="shared" ref="EU168:EU199" si="575">DH168/$CF168*100</f>
        <v>4.784928190368725E-2</v>
      </c>
      <c r="EV168" s="68">
        <f t="shared" ref="EV168:EV199" si="576">DI168/$CF168*100</f>
        <v>5.0705955450176039E-2</v>
      </c>
      <c r="EW168" s="68">
        <f t="shared" ref="EW168:EW199" si="577">DJ168/$CF168*100</f>
        <v>2.1425051598665933E-3</v>
      </c>
      <c r="EX168" s="67">
        <f t="shared" si="555"/>
        <v>7.8558522528441761E-3</v>
      </c>
      <c r="EY168" s="68">
        <f t="shared" si="556"/>
        <v>0.24924476693114705</v>
      </c>
      <c r="EZ168" s="68">
        <f t="shared" si="556"/>
        <v>0.20925133728030396</v>
      </c>
      <c r="FA168" s="67"/>
      <c r="FB168" s="68">
        <f t="shared" si="568"/>
        <v>0.12640780443212901</v>
      </c>
      <c r="FC168" s="68">
        <f t="shared" si="568"/>
        <v>0.11640944701941824</v>
      </c>
      <c r="FD168" s="68">
        <f t="shared" si="568"/>
        <v>0.23781807274519187</v>
      </c>
      <c r="FE168" s="68">
        <f t="shared" si="568"/>
        <v>0.13926283539132858</v>
      </c>
      <c r="FF168" s="67">
        <f t="shared" si="568"/>
        <v>1.1426694185955166E-2</v>
      </c>
      <c r="FG168" s="67">
        <f t="shared" si="529"/>
        <v>-5.6393429135868783E-3</v>
      </c>
      <c r="FH168" s="68">
        <f t="shared" si="530"/>
        <v>-7.3831482190275466E-2</v>
      </c>
      <c r="FI168" s="68">
        <f t="shared" si="531"/>
        <v>-3.2331721470975044E-2</v>
      </c>
      <c r="FJ168" s="68">
        <f t="shared" si="532"/>
        <v>6.4960332497349116E-3</v>
      </c>
      <c r="FK168" s="68">
        <f t="shared" si="533"/>
        <v>2.3800355078536672E-2</v>
      </c>
      <c r="FL168" s="68">
        <f t="shared" si="534"/>
        <v>7.0024662313614428E-3</v>
      </c>
      <c r="FM168" s="68">
        <f t="shared" si="535"/>
        <v>3.8414590696428372E-2</v>
      </c>
      <c r="FN168" s="68">
        <f t="shared" si="536"/>
        <v>5.5059234157805448E-3</v>
      </c>
      <c r="FO168" s="68">
        <f t="shared" si="537"/>
        <v>0.19008344432583443</v>
      </c>
      <c r="FP168" s="68">
        <f t="shared" si="538"/>
        <v>7.8386947548085201E-2</v>
      </c>
      <c r="FQ168" s="68">
        <f t="shared" si="539"/>
        <v>2.1658847447625619E-2</v>
      </c>
      <c r="FR168" s="68">
        <f t="shared" si="540"/>
        <v>0.22487126912208061</v>
      </c>
      <c r="FS168" s="68">
        <f t="shared" si="541"/>
        <v>-1.5456835857542428E-2</v>
      </c>
      <c r="FT168" s="68">
        <f t="shared" si="542"/>
        <v>6.7102525929417511E-4</v>
      </c>
      <c r="FU168" s="68">
        <f t="shared" si="543"/>
        <v>2.3225903091252765E-2</v>
      </c>
      <c r="FV168" s="68">
        <f t="shared" si="522"/>
        <v>5.3496230975560166E-3</v>
      </c>
      <c r="FW168" s="68">
        <f t="shared" si="523"/>
        <v>-1.470981136094643E-3</v>
      </c>
      <c r="FX168" s="68">
        <f t="shared" si="524"/>
        <v>8.7826938127920529E-2</v>
      </c>
      <c r="FY168" s="68">
        <f t="shared" si="525"/>
        <v>3.1624348750362588E-2</v>
      </c>
      <c r="FZ168" s="68">
        <f t="shared" si="526"/>
        <v>-1.2046783122955984E-2</v>
      </c>
      <c r="GA168" s="68">
        <f t="shared" si="527"/>
        <v>4.0286453781539291E-3</v>
      </c>
      <c r="GB168" s="68">
        <f t="shared" si="528"/>
        <v>-5.2583304944542525E-2</v>
      </c>
      <c r="GC168" s="68">
        <f t="shared" si="549"/>
        <v>4.9236782335313339E-3</v>
      </c>
      <c r="GD168" s="68">
        <f t="shared" si="550"/>
        <v>-6.645151359479376E-2</v>
      </c>
      <c r="GE168" s="68">
        <f t="shared" si="551"/>
        <v>9.2026160957475511E-2</v>
      </c>
      <c r="GF168" s="68">
        <f t="shared" si="552"/>
        <v>1.1308549350280875E-2</v>
      </c>
      <c r="GG168" s="68">
        <f t="shared" si="553"/>
        <v>0.10260146417985899</v>
      </c>
      <c r="GH168" s="68">
        <f t="shared" si="554"/>
        <v>-3.5286963347385264E-3</v>
      </c>
      <c r="GI168" s="68">
        <f t="shared" si="554"/>
        <v>3.0159664515799975E-3</v>
      </c>
      <c r="GJ168" s="68">
        <f t="shared" si="554"/>
        <v>1.6660167505748023E-2</v>
      </c>
      <c r="GK168" s="67">
        <f t="shared" si="554"/>
        <v>8.739600561911802E-4</v>
      </c>
      <c r="GL168" s="68">
        <f t="shared" si="554"/>
        <v>5.1597995718686784E-2</v>
      </c>
      <c r="GM168" s="68">
        <f t="shared" si="474"/>
        <v>-4.436510029859092E-3</v>
      </c>
      <c r="GN168" s="67"/>
      <c r="GO168" s="68">
        <f t="shared" si="560"/>
        <v>1.9984432750156184E-2</v>
      </c>
      <c r="GP168" s="68">
        <f t="shared" si="560"/>
        <v>-3.1797420024152492E-2</v>
      </c>
      <c r="GQ168" s="68">
        <f t="shared" si="560"/>
        <v>-2.0244289043079927E-2</v>
      </c>
      <c r="GR168" s="68">
        <f t="shared" si="560"/>
        <v>-8.9871747795702006E-3</v>
      </c>
      <c r="GS168" s="67">
        <f t="shared" si="560"/>
        <v>-8.0690740670954133E-3</v>
      </c>
    </row>
    <row r="169" spans="1:201" s="71" customFormat="1" x14ac:dyDescent="0.15">
      <c r="A169" s="64">
        <v>1</v>
      </c>
      <c r="B169" s="64" t="s">
        <v>872</v>
      </c>
      <c r="C169" s="64" t="s">
        <v>873</v>
      </c>
      <c r="D169" s="64" t="s">
        <v>874</v>
      </c>
      <c r="E169" s="64">
        <v>174497</v>
      </c>
      <c r="F169" s="65">
        <v>21</v>
      </c>
      <c r="G169" s="66">
        <v>1202</v>
      </c>
      <c r="H169" s="66">
        <v>137</v>
      </c>
      <c r="I169" s="66">
        <v>492</v>
      </c>
      <c r="J169" s="66">
        <v>165</v>
      </c>
      <c r="K169" s="66">
        <v>66</v>
      </c>
      <c r="L169" s="66">
        <v>157</v>
      </c>
      <c r="M169" s="66">
        <v>328</v>
      </c>
      <c r="N169" s="66">
        <v>549</v>
      </c>
      <c r="O169" s="66">
        <v>101</v>
      </c>
      <c r="P169" s="66">
        <v>174</v>
      </c>
      <c r="Q169" s="66">
        <v>992</v>
      </c>
      <c r="R169" s="66">
        <v>132</v>
      </c>
      <c r="S169" s="66">
        <v>794</v>
      </c>
      <c r="T169" s="66">
        <v>416</v>
      </c>
      <c r="U169" s="66">
        <v>227</v>
      </c>
      <c r="V169" s="66">
        <v>9</v>
      </c>
      <c r="W169" s="66">
        <v>518</v>
      </c>
      <c r="X169" s="66">
        <v>746</v>
      </c>
      <c r="Y169" s="66">
        <v>370</v>
      </c>
      <c r="Z169" s="66">
        <v>74</v>
      </c>
      <c r="AA169" s="66">
        <v>171</v>
      </c>
      <c r="AB169" s="66">
        <v>135</v>
      </c>
      <c r="AC169" s="66">
        <v>167</v>
      </c>
      <c r="AD169" s="66">
        <v>1022</v>
      </c>
      <c r="AE169" s="66">
        <v>177</v>
      </c>
      <c r="AF169" s="66">
        <v>1414</v>
      </c>
      <c r="AG169" s="66">
        <v>222</v>
      </c>
      <c r="AH169" s="66">
        <v>161</v>
      </c>
      <c r="AI169" s="66">
        <v>48</v>
      </c>
      <c r="AJ169" s="65">
        <v>3</v>
      </c>
      <c r="AK169" s="66">
        <v>262</v>
      </c>
      <c r="AL169" s="66">
        <v>130</v>
      </c>
      <c r="AM169" s="65">
        <v>30</v>
      </c>
      <c r="AN169" s="66">
        <v>183</v>
      </c>
      <c r="AO169" s="66">
        <v>428</v>
      </c>
      <c r="AP169" s="66">
        <v>226</v>
      </c>
      <c r="AQ169" s="66">
        <v>79</v>
      </c>
      <c r="AR169" s="65">
        <v>15</v>
      </c>
      <c r="AS169" s="67">
        <f t="shared" ref="AS169:AS197" si="578">F169/$E169*100</f>
        <v>1.2034590852564801E-2</v>
      </c>
      <c r="AT169" s="68">
        <f t="shared" ref="AT169:AT197" si="579">G169/$E169*100</f>
        <v>0.68883705737061385</v>
      </c>
      <c r="AU169" s="68">
        <f t="shared" ref="AU169:AU197" si="580">H169/$E169*100</f>
        <v>7.8511378419113223E-2</v>
      </c>
      <c r="AV169" s="68">
        <f t="shared" ref="AV169:AV197" si="581">I169/$E169*100</f>
        <v>0.28195327140294674</v>
      </c>
      <c r="AW169" s="68">
        <f t="shared" ref="AW169:AW197" si="582">J169/$E169*100</f>
        <v>9.4557499555866287E-2</v>
      </c>
      <c r="AX169" s="68">
        <f t="shared" ref="AX169:AX197" si="583">K169/$E169*100</f>
        <v>3.7822999822346513E-2</v>
      </c>
      <c r="AY169" s="68">
        <f t="shared" ref="AY169:AY197" si="584">L169/$E169*100</f>
        <v>8.9972893516793981E-2</v>
      </c>
      <c r="AZ169" s="68">
        <f t="shared" ref="AZ169:AZ197" si="585">M169/$E169*100</f>
        <v>0.1879688476019645</v>
      </c>
      <c r="BA169" s="68">
        <f t="shared" ref="BA169:BA197" si="586">N169/$E169*100</f>
        <v>0.31461858943133691</v>
      </c>
      <c r="BB169" s="68">
        <f t="shared" ref="BB169:BB197" si="587">O169/$E169*100</f>
        <v>5.7880651243287853E-2</v>
      </c>
      <c r="BC169" s="68">
        <f t="shared" ref="BC169:BC197" si="588">P169/$E169*100</f>
        <v>9.9715181349822643E-2</v>
      </c>
      <c r="BD169" s="68">
        <f t="shared" ref="BD169:BD197" si="589">Q169/$E169*100</f>
        <v>0.56849114884496588</v>
      </c>
      <c r="BE169" s="68">
        <f t="shared" ref="BE169:BE197" si="590">R169/$E169*100</f>
        <v>7.5645999644693027E-2</v>
      </c>
      <c r="BF169" s="68">
        <f t="shared" ref="BF169:BF197" si="591">S169/$E169*100</f>
        <v>0.45502214937792623</v>
      </c>
      <c r="BG169" s="68">
        <f t="shared" ref="BG169:BG197" si="592">T169/$E169*100</f>
        <v>0.23839951403175985</v>
      </c>
      <c r="BH169" s="68">
        <f t="shared" ref="BH169:BH197" si="593">U169/$E169*100</f>
        <v>0.13008819635867666</v>
      </c>
      <c r="BI169" s="68">
        <f t="shared" ref="BI169:BI197" si="594">V169/$E169*100</f>
        <v>5.1576817939563433E-3</v>
      </c>
      <c r="BJ169" s="68">
        <f t="shared" ref="BJ169:BJ197" si="595">W169/$E169*100</f>
        <v>0.29685324102993171</v>
      </c>
      <c r="BK169" s="68">
        <f t="shared" ref="BK169:BK197" si="596">X169/$E169*100</f>
        <v>0.42751451314349248</v>
      </c>
      <c r="BL169" s="68">
        <f t="shared" ref="BL169:BL197" si="597">Y169/$E169*100</f>
        <v>0.21203802930709412</v>
      </c>
      <c r="BM169" s="68">
        <f t="shared" ref="BM169:BM197" si="598">Z169/$E169*100</f>
        <v>4.2407605861418819E-2</v>
      </c>
      <c r="BN169" s="68">
        <f t="shared" si="545"/>
        <v>9.7995954085170506E-2</v>
      </c>
      <c r="BO169" s="68">
        <f t="shared" si="546"/>
        <v>7.736522690934515E-2</v>
      </c>
      <c r="BP169" s="68">
        <f t="shared" si="547"/>
        <v>9.5703651065634374E-2</v>
      </c>
      <c r="BQ169" s="68">
        <f t="shared" si="569"/>
        <v>0.585683421491487</v>
      </c>
      <c r="BR169" s="68">
        <f t="shared" si="570"/>
        <v>0.10143440861447475</v>
      </c>
      <c r="BS169" s="68">
        <f t="shared" si="571"/>
        <v>0.81032911740602998</v>
      </c>
      <c r="BT169" s="68">
        <f t="shared" si="561"/>
        <v>0.12722281758425646</v>
      </c>
      <c r="BU169" s="68">
        <f t="shared" si="562"/>
        <v>9.2265196536330141E-2</v>
      </c>
      <c r="BV169" s="68">
        <f t="shared" si="563"/>
        <v>2.7507636234433832E-2</v>
      </c>
      <c r="BW169" s="67">
        <f t="shared" si="564"/>
        <v>1.7192272646521145E-3</v>
      </c>
      <c r="BX169" s="68">
        <f t="shared" si="548"/>
        <v>0.15014584777961798</v>
      </c>
      <c r="BY169" s="68">
        <f t="shared" si="424"/>
        <v>7.4499848134924954E-2</v>
      </c>
      <c r="BZ169" s="67">
        <f t="shared" si="424"/>
        <v>1.7192272646521144E-2</v>
      </c>
      <c r="CA169" s="68">
        <f t="shared" si="424"/>
        <v>0.10487286314377897</v>
      </c>
      <c r="CB169" s="68">
        <f t="shared" si="424"/>
        <v>0.24527642309036829</v>
      </c>
      <c r="CC169" s="68">
        <f t="shared" si="424"/>
        <v>0.12951512060379261</v>
      </c>
      <c r="CD169" s="68">
        <f t="shared" si="424"/>
        <v>4.5272984635839016E-2</v>
      </c>
      <c r="CE169" s="67">
        <f t="shared" si="544"/>
        <v>8.5961363232605718E-3</v>
      </c>
      <c r="CF169" s="64">
        <v>165668</v>
      </c>
      <c r="CG169" s="69">
        <v>57</v>
      </c>
      <c r="CH169" s="70">
        <v>1311</v>
      </c>
      <c r="CI169" s="70">
        <v>150</v>
      </c>
      <c r="CJ169" s="70">
        <v>521</v>
      </c>
      <c r="CK169" s="70">
        <v>119</v>
      </c>
      <c r="CL169" s="70">
        <v>28</v>
      </c>
      <c r="CM169" s="70">
        <v>68</v>
      </c>
      <c r="CN169" s="70">
        <v>275</v>
      </c>
      <c r="CO169" s="70">
        <v>72</v>
      </c>
      <c r="CP169" s="70">
        <v>13</v>
      </c>
      <c r="CQ169" s="70">
        <v>61</v>
      </c>
      <c r="CR169" s="70">
        <v>299</v>
      </c>
      <c r="CS169" s="70">
        <v>97</v>
      </c>
      <c r="CT169" s="70">
        <v>105</v>
      </c>
      <c r="CU169" s="70">
        <v>77</v>
      </c>
      <c r="CV169" s="70">
        <v>143</v>
      </c>
      <c r="CW169" s="70">
        <v>4</v>
      </c>
      <c r="CX169" s="70">
        <v>295</v>
      </c>
      <c r="CY169" s="70">
        <v>140</v>
      </c>
      <c r="CZ169" s="70">
        <v>270</v>
      </c>
      <c r="DA169" s="70">
        <v>54</v>
      </c>
      <c r="DB169" s="70">
        <v>242</v>
      </c>
      <c r="DC169" s="70">
        <v>76</v>
      </c>
      <c r="DD169" s="70">
        <v>156</v>
      </c>
      <c r="DE169" s="70">
        <v>487</v>
      </c>
      <c r="DF169" s="70">
        <v>98</v>
      </c>
      <c r="DG169" s="70">
        <v>608</v>
      </c>
      <c r="DH169" s="70">
        <v>122</v>
      </c>
      <c r="DI169" s="70">
        <v>71</v>
      </c>
      <c r="DJ169" s="70">
        <v>3</v>
      </c>
      <c r="DK169" s="69">
        <v>8</v>
      </c>
      <c r="DL169" s="70">
        <v>242</v>
      </c>
      <c r="DM169" s="70">
        <v>151</v>
      </c>
      <c r="DN169" s="69"/>
      <c r="DO169" s="70">
        <v>101</v>
      </c>
      <c r="DP169" s="70">
        <v>308</v>
      </c>
      <c r="DQ169" s="70">
        <v>218</v>
      </c>
      <c r="DR169" s="70">
        <v>83</v>
      </c>
      <c r="DS169" s="69">
        <v>5</v>
      </c>
      <c r="DT169" s="67">
        <f t="shared" si="504"/>
        <v>3.4406161721032426E-2</v>
      </c>
      <c r="DU169" s="68">
        <f t="shared" si="505"/>
        <v>0.79134171958374577</v>
      </c>
      <c r="DV169" s="68">
        <f t="shared" si="506"/>
        <v>9.0542530844822181E-2</v>
      </c>
      <c r="DW169" s="68">
        <f t="shared" si="507"/>
        <v>0.31448439046768234</v>
      </c>
      <c r="DX169" s="68">
        <f t="shared" si="508"/>
        <v>7.1830407803558927E-2</v>
      </c>
      <c r="DY169" s="68">
        <f t="shared" si="509"/>
        <v>1.6901272424366807E-2</v>
      </c>
      <c r="DZ169" s="68">
        <f t="shared" si="510"/>
        <v>4.1045947316319387E-2</v>
      </c>
      <c r="EA169" s="68">
        <f t="shared" si="511"/>
        <v>0.16599463988217397</v>
      </c>
      <c r="EB169" s="68">
        <f t="shared" si="512"/>
        <v>4.3460414805514644E-2</v>
      </c>
      <c r="EC169" s="68">
        <f t="shared" si="513"/>
        <v>7.8470193398845894E-3</v>
      </c>
      <c r="ED169" s="68">
        <f t="shared" si="514"/>
        <v>3.6820629210227683E-2</v>
      </c>
      <c r="EE169" s="68">
        <f t="shared" si="515"/>
        <v>0.18048144481734554</v>
      </c>
      <c r="EF169" s="68">
        <f t="shared" si="516"/>
        <v>5.8550836612985005E-2</v>
      </c>
      <c r="EG169" s="68">
        <f t="shared" si="517"/>
        <v>6.3379771591375519E-2</v>
      </c>
      <c r="EH169" s="68">
        <f t="shared" si="518"/>
        <v>4.6478499167008719E-2</v>
      </c>
      <c r="EI169" s="68">
        <f t="shared" si="519"/>
        <v>8.631721273873047E-2</v>
      </c>
      <c r="EJ169" s="68">
        <f t="shared" si="565"/>
        <v>2.4144674891952581E-3</v>
      </c>
      <c r="EK169" s="68">
        <f t="shared" si="566"/>
        <v>0.17806697732815027</v>
      </c>
      <c r="EL169" s="68">
        <f t="shared" si="567"/>
        <v>8.4506362121834031E-2</v>
      </c>
      <c r="EM169" s="68">
        <f t="shared" si="557"/>
        <v>0.16297655552067991</v>
      </c>
      <c r="EN169" s="68">
        <f t="shared" si="558"/>
        <v>3.2595311104135986E-2</v>
      </c>
      <c r="EO169" s="68">
        <f t="shared" si="559"/>
        <v>0.1460752830963131</v>
      </c>
      <c r="EP169" s="68">
        <f t="shared" si="520"/>
        <v>4.5874882294709901E-2</v>
      </c>
      <c r="EQ169" s="68">
        <f t="shared" si="521"/>
        <v>9.4164232078615059E-2</v>
      </c>
      <c r="ER169" s="68">
        <f t="shared" si="572"/>
        <v>0.29396141680952265</v>
      </c>
      <c r="ES169" s="68">
        <f t="shared" si="573"/>
        <v>5.9154453485283816E-2</v>
      </c>
      <c r="ET169" s="68">
        <f t="shared" si="574"/>
        <v>0.36699905835767921</v>
      </c>
      <c r="EU169" s="68">
        <f t="shared" si="575"/>
        <v>7.3641258420455366E-2</v>
      </c>
      <c r="EV169" s="68">
        <f t="shared" si="576"/>
        <v>4.2856797933215833E-2</v>
      </c>
      <c r="EW169" s="68">
        <f t="shared" si="577"/>
        <v>1.8108506168964436E-3</v>
      </c>
      <c r="EX169" s="67">
        <f t="shared" si="555"/>
        <v>4.8289349783905162E-3</v>
      </c>
      <c r="EY169" s="68">
        <f t="shared" si="556"/>
        <v>0.1460752830963131</v>
      </c>
      <c r="EZ169" s="68">
        <f t="shared" si="556"/>
        <v>9.1146147717120984E-2</v>
      </c>
      <c r="FA169" s="67"/>
      <c r="FB169" s="68">
        <f t="shared" si="568"/>
        <v>6.0965304102180262E-2</v>
      </c>
      <c r="FC169" s="68">
        <f t="shared" si="568"/>
        <v>0.18591399666803488</v>
      </c>
      <c r="FD169" s="68">
        <f t="shared" si="568"/>
        <v>0.13158847816114155</v>
      </c>
      <c r="FE169" s="68">
        <f t="shared" si="568"/>
        <v>5.0100200400801598E-2</v>
      </c>
      <c r="FF169" s="67">
        <f t="shared" si="568"/>
        <v>3.0180843614940724E-3</v>
      </c>
      <c r="FG169" s="67">
        <f t="shared" si="529"/>
        <v>-2.2371570868467625E-2</v>
      </c>
      <c r="FH169" s="68">
        <f t="shared" si="530"/>
        <v>-0.10250466221313193</v>
      </c>
      <c r="FI169" s="68">
        <f t="shared" si="531"/>
        <v>-1.2031152425708957E-2</v>
      </c>
      <c r="FJ169" s="68">
        <f t="shared" si="532"/>
        <v>-3.2531119064735603E-2</v>
      </c>
      <c r="FK169" s="68">
        <f t="shared" si="533"/>
        <v>2.272709175230736E-2</v>
      </c>
      <c r="FL169" s="68">
        <f t="shared" si="534"/>
        <v>2.0921727397979706E-2</v>
      </c>
      <c r="FM169" s="68">
        <f t="shared" si="535"/>
        <v>4.8926946200474594E-2</v>
      </c>
      <c r="FN169" s="68">
        <f t="shared" si="536"/>
        <v>2.1974207719790528E-2</v>
      </c>
      <c r="FO169" s="68">
        <f t="shared" si="537"/>
        <v>0.27115817462582226</v>
      </c>
      <c r="FP169" s="68">
        <f t="shared" si="538"/>
        <v>5.0033631903403264E-2</v>
      </c>
      <c r="FQ169" s="68">
        <f t="shared" si="539"/>
        <v>6.2894552139594967E-2</v>
      </c>
      <c r="FR169" s="68">
        <f t="shared" si="540"/>
        <v>0.38800970402762036</v>
      </c>
      <c r="FS169" s="68">
        <f t="shared" si="541"/>
        <v>1.7095163031708022E-2</v>
      </c>
      <c r="FT169" s="68">
        <f t="shared" si="542"/>
        <v>0.3916423777865507</v>
      </c>
      <c r="FU169" s="68">
        <f t="shared" si="543"/>
        <v>0.19192101486475113</v>
      </c>
      <c r="FV169" s="68">
        <f t="shared" si="522"/>
        <v>4.3770983619946191E-2</v>
      </c>
      <c r="FW169" s="68">
        <f t="shared" si="523"/>
        <v>2.7432143047610852E-3</v>
      </c>
      <c r="FX169" s="68">
        <f t="shared" si="524"/>
        <v>0.11878626370178144</v>
      </c>
      <c r="FY169" s="68">
        <f t="shared" si="525"/>
        <v>0.34300815102165844</v>
      </c>
      <c r="FZ169" s="68">
        <f t="shared" si="526"/>
        <v>4.9061473786414206E-2</v>
      </c>
      <c r="GA169" s="68">
        <f t="shared" si="527"/>
        <v>9.8122947572828328E-3</v>
      </c>
      <c r="GB169" s="68">
        <f t="shared" si="528"/>
        <v>-4.8079329011142591E-2</v>
      </c>
      <c r="GC169" s="68">
        <f t="shared" si="549"/>
        <v>3.1490344614635249E-2</v>
      </c>
      <c r="GD169" s="68">
        <f t="shared" si="550"/>
        <v>1.5394189870193142E-3</v>
      </c>
      <c r="GE169" s="68">
        <f t="shared" si="551"/>
        <v>0.29172200468196435</v>
      </c>
      <c r="GF169" s="68">
        <f t="shared" si="552"/>
        <v>4.2279955129190937E-2</v>
      </c>
      <c r="GG169" s="68">
        <f t="shared" si="553"/>
        <v>0.44333005904835077</v>
      </c>
      <c r="GH169" s="68">
        <f t="shared" si="554"/>
        <v>5.3581559163801099E-2</v>
      </c>
      <c r="GI169" s="68">
        <f t="shared" si="554"/>
        <v>4.9408398603114308E-2</v>
      </c>
      <c r="GJ169" s="68">
        <f t="shared" si="554"/>
        <v>2.5696785617537389E-2</v>
      </c>
      <c r="GK169" s="67">
        <f t="shared" si="554"/>
        <v>-3.1097077137384015E-3</v>
      </c>
      <c r="GL169" s="68">
        <f t="shared" si="554"/>
        <v>4.0705646833048836E-3</v>
      </c>
      <c r="GM169" s="68">
        <f t="shared" si="474"/>
        <v>-1.6646299582196031E-2</v>
      </c>
      <c r="GN169" s="67"/>
      <c r="GO169" s="68">
        <f t="shared" si="560"/>
        <v>4.3907559041598709E-2</v>
      </c>
      <c r="GP169" s="68">
        <f t="shared" si="560"/>
        <v>5.9362426422333414E-2</v>
      </c>
      <c r="GQ169" s="68">
        <f t="shared" si="560"/>
        <v>-2.0733575573489427E-3</v>
      </c>
      <c r="GR169" s="68">
        <f t="shared" si="560"/>
        <v>-4.8272157649625821E-3</v>
      </c>
      <c r="GS169" s="67">
        <f t="shared" si="560"/>
        <v>5.5780519617664994E-3</v>
      </c>
    </row>
    <row r="170" spans="1:201" s="71" customFormat="1" x14ac:dyDescent="0.15">
      <c r="A170" s="64">
        <v>1</v>
      </c>
      <c r="B170" s="64" t="s">
        <v>875</v>
      </c>
      <c r="C170" s="64" t="s">
        <v>876</v>
      </c>
      <c r="D170" s="64" t="s">
        <v>877</v>
      </c>
      <c r="E170" s="64">
        <v>147084</v>
      </c>
      <c r="F170" s="65">
        <v>42</v>
      </c>
      <c r="G170" s="66">
        <v>908</v>
      </c>
      <c r="H170" s="66">
        <v>150</v>
      </c>
      <c r="I170" s="66">
        <v>534</v>
      </c>
      <c r="J170" s="66">
        <v>174</v>
      </c>
      <c r="K170" s="66">
        <v>142</v>
      </c>
      <c r="L170" s="66">
        <v>107</v>
      </c>
      <c r="M170" s="66">
        <v>311</v>
      </c>
      <c r="N170" s="66">
        <v>1388</v>
      </c>
      <c r="O170" s="66">
        <v>79</v>
      </c>
      <c r="P170" s="66">
        <v>98</v>
      </c>
      <c r="Q170" s="66">
        <v>759</v>
      </c>
      <c r="R170" s="66">
        <v>76</v>
      </c>
      <c r="S170" s="66">
        <v>127</v>
      </c>
      <c r="T170" s="66">
        <v>98</v>
      </c>
      <c r="U170" s="66">
        <v>102</v>
      </c>
      <c r="V170" s="66">
        <v>0</v>
      </c>
      <c r="W170" s="66">
        <v>462</v>
      </c>
      <c r="X170" s="66">
        <v>178</v>
      </c>
      <c r="Y170" s="66">
        <v>292</v>
      </c>
      <c r="Z170" s="66">
        <v>26</v>
      </c>
      <c r="AA170" s="66">
        <v>89</v>
      </c>
      <c r="AB170" s="66">
        <v>98</v>
      </c>
      <c r="AC170" s="66">
        <v>94</v>
      </c>
      <c r="AD170" s="66">
        <v>670</v>
      </c>
      <c r="AE170" s="66">
        <v>108</v>
      </c>
      <c r="AF170" s="66">
        <v>370</v>
      </c>
      <c r="AG170" s="66">
        <v>80</v>
      </c>
      <c r="AH170" s="66">
        <v>88</v>
      </c>
      <c r="AI170" s="66">
        <v>27</v>
      </c>
      <c r="AJ170" s="65">
        <v>6</v>
      </c>
      <c r="AK170" s="66">
        <v>252</v>
      </c>
      <c r="AL170" s="66">
        <v>99</v>
      </c>
      <c r="AM170" s="65">
        <v>19</v>
      </c>
      <c r="AN170" s="66">
        <v>149</v>
      </c>
      <c r="AO170" s="66">
        <v>173</v>
      </c>
      <c r="AP170" s="66">
        <v>199</v>
      </c>
      <c r="AQ170" s="66">
        <v>111</v>
      </c>
      <c r="AR170" s="65">
        <v>8</v>
      </c>
      <c r="AS170" s="67">
        <f t="shared" si="578"/>
        <v>2.8555111364934323E-2</v>
      </c>
      <c r="AT170" s="68">
        <f t="shared" si="579"/>
        <v>0.617334312365723</v>
      </c>
      <c r="AU170" s="68">
        <f t="shared" si="580"/>
        <v>0.10198254058905115</v>
      </c>
      <c r="AV170" s="68">
        <f t="shared" si="581"/>
        <v>0.36305784449702211</v>
      </c>
      <c r="AW170" s="68">
        <f t="shared" si="582"/>
        <v>0.11829974708329934</v>
      </c>
      <c r="AX170" s="68">
        <f t="shared" si="583"/>
        <v>9.6543471757635085E-2</v>
      </c>
      <c r="AY170" s="68">
        <f t="shared" si="584"/>
        <v>7.2747545620189813E-2</v>
      </c>
      <c r="AZ170" s="68">
        <f t="shared" si="585"/>
        <v>0.21144380082129938</v>
      </c>
      <c r="BA170" s="68">
        <f t="shared" si="586"/>
        <v>0.94367844225068664</v>
      </c>
      <c r="BB170" s="68">
        <f t="shared" si="587"/>
        <v>5.3710804710233602E-2</v>
      </c>
      <c r="BC170" s="68">
        <f t="shared" si="588"/>
        <v>6.6628593184846749E-2</v>
      </c>
      <c r="BD170" s="68">
        <f t="shared" si="589"/>
        <v>0.51603165538059892</v>
      </c>
      <c r="BE170" s="68">
        <f t="shared" si="590"/>
        <v>5.1671153898452588E-2</v>
      </c>
      <c r="BF170" s="68">
        <f t="shared" si="591"/>
        <v>8.6345217698729979E-2</v>
      </c>
      <c r="BG170" s="68">
        <f t="shared" si="592"/>
        <v>6.6628593184846749E-2</v>
      </c>
      <c r="BH170" s="68">
        <f t="shared" si="593"/>
        <v>6.9348127600554782E-2</v>
      </c>
      <c r="BI170" s="68">
        <f t="shared" si="594"/>
        <v>0</v>
      </c>
      <c r="BJ170" s="68">
        <f t="shared" si="595"/>
        <v>0.31410622501427754</v>
      </c>
      <c r="BK170" s="68">
        <f t="shared" si="596"/>
        <v>0.12101928149900736</v>
      </c>
      <c r="BL170" s="68">
        <f t="shared" si="597"/>
        <v>0.19852601234668626</v>
      </c>
      <c r="BM170" s="68">
        <f t="shared" si="598"/>
        <v>1.7676973702102201E-2</v>
      </c>
      <c r="BN170" s="68">
        <f t="shared" si="545"/>
        <v>6.0509640749503678E-2</v>
      </c>
      <c r="BO170" s="68">
        <f t="shared" si="546"/>
        <v>6.6628593184846749E-2</v>
      </c>
      <c r="BP170" s="68">
        <f t="shared" si="547"/>
        <v>6.390905876913873E-2</v>
      </c>
      <c r="BQ170" s="68">
        <f t="shared" si="569"/>
        <v>0.45552201463109515</v>
      </c>
      <c r="BR170" s="68">
        <f t="shared" si="570"/>
        <v>7.3427429224116825E-2</v>
      </c>
      <c r="BS170" s="68">
        <f t="shared" si="571"/>
        <v>0.25155693345299285</v>
      </c>
      <c r="BT170" s="68">
        <f t="shared" si="561"/>
        <v>5.4390688314160621E-2</v>
      </c>
      <c r="BU170" s="68">
        <f t="shared" si="562"/>
        <v>5.9829757145576673E-2</v>
      </c>
      <c r="BV170" s="68">
        <f t="shared" si="563"/>
        <v>1.8356857306029206E-2</v>
      </c>
      <c r="BW170" s="67">
        <f t="shared" si="564"/>
        <v>4.0793016235620462E-3</v>
      </c>
      <c r="BX170" s="68">
        <f t="shared" si="548"/>
        <v>0.17133066818960593</v>
      </c>
      <c r="BY170" s="68">
        <f t="shared" si="424"/>
        <v>6.7308476788773761E-2</v>
      </c>
      <c r="BZ170" s="67">
        <f t="shared" si="424"/>
        <v>1.2917788474613147E-2</v>
      </c>
      <c r="CA170" s="68">
        <f t="shared" si="424"/>
        <v>0.10130265698512415</v>
      </c>
      <c r="CB170" s="68">
        <f t="shared" si="424"/>
        <v>0.11761986347937232</v>
      </c>
      <c r="CC170" s="68">
        <f t="shared" si="424"/>
        <v>0.13529683718147453</v>
      </c>
      <c r="CD170" s="68">
        <f t="shared" si="424"/>
        <v>7.546708003589786E-2</v>
      </c>
      <c r="CE170" s="67">
        <f t="shared" si="544"/>
        <v>5.4390688314160619E-3</v>
      </c>
      <c r="CF170" s="64">
        <v>132179</v>
      </c>
      <c r="CG170" s="69">
        <v>69</v>
      </c>
      <c r="CH170" s="70">
        <v>854</v>
      </c>
      <c r="CI170" s="70">
        <v>128</v>
      </c>
      <c r="CJ170" s="70">
        <v>515</v>
      </c>
      <c r="CK170" s="70">
        <v>141</v>
      </c>
      <c r="CL170" s="70">
        <v>31</v>
      </c>
      <c r="CM170" s="70">
        <v>73</v>
      </c>
      <c r="CN170" s="70">
        <v>257</v>
      </c>
      <c r="CO170" s="70">
        <v>98</v>
      </c>
      <c r="CP170" s="70">
        <v>13</v>
      </c>
      <c r="CQ170" s="70">
        <v>43</v>
      </c>
      <c r="CR170" s="70">
        <v>272</v>
      </c>
      <c r="CS170" s="70">
        <v>52</v>
      </c>
      <c r="CT170" s="70">
        <v>39</v>
      </c>
      <c r="CU170" s="70">
        <v>45</v>
      </c>
      <c r="CV170" s="70">
        <v>102</v>
      </c>
      <c r="CW170" s="70">
        <v>0</v>
      </c>
      <c r="CX170" s="70">
        <v>264</v>
      </c>
      <c r="CY170" s="70">
        <v>83</v>
      </c>
      <c r="CZ170" s="70">
        <v>186</v>
      </c>
      <c r="DA170" s="70">
        <v>16</v>
      </c>
      <c r="DB170" s="70">
        <v>132</v>
      </c>
      <c r="DC170" s="70">
        <v>45</v>
      </c>
      <c r="DD170" s="70">
        <v>109</v>
      </c>
      <c r="DE170" s="70">
        <v>320</v>
      </c>
      <c r="DF170" s="70">
        <v>51</v>
      </c>
      <c r="DG170" s="70">
        <v>254</v>
      </c>
      <c r="DH170" s="70">
        <v>57</v>
      </c>
      <c r="DI170" s="70">
        <v>50</v>
      </c>
      <c r="DJ170" s="70">
        <v>0</v>
      </c>
      <c r="DK170" s="69">
        <v>0</v>
      </c>
      <c r="DL170" s="70">
        <v>272</v>
      </c>
      <c r="DM170" s="70">
        <v>122</v>
      </c>
      <c r="DN170" s="69"/>
      <c r="DO170" s="70">
        <v>77</v>
      </c>
      <c r="DP170" s="70">
        <v>150</v>
      </c>
      <c r="DQ170" s="70">
        <v>186</v>
      </c>
      <c r="DR170" s="70">
        <v>92</v>
      </c>
      <c r="DS170" s="69">
        <v>6</v>
      </c>
      <c r="DT170" s="67">
        <f t="shared" si="504"/>
        <v>5.2201938280664856E-2</v>
      </c>
      <c r="DU170" s="68">
        <f t="shared" si="505"/>
        <v>0.64609355495199683</v>
      </c>
      <c r="DV170" s="68">
        <f t="shared" si="506"/>
        <v>9.6838378259784072E-2</v>
      </c>
      <c r="DW170" s="68">
        <f t="shared" si="507"/>
        <v>0.38962316252960005</v>
      </c>
      <c r="DX170" s="68">
        <f t="shared" si="508"/>
        <v>0.10667352605179339</v>
      </c>
      <c r="DY170" s="68">
        <f t="shared" si="509"/>
        <v>2.3453044734791456E-2</v>
      </c>
      <c r="DZ170" s="68">
        <f t="shared" si="510"/>
        <v>5.5228137601283103E-2</v>
      </c>
      <c r="EA170" s="68">
        <f t="shared" si="511"/>
        <v>0.19443330634972272</v>
      </c>
      <c r="EB170" s="68">
        <f t="shared" si="512"/>
        <v>7.4141883355147181E-2</v>
      </c>
      <c r="EC170" s="68">
        <f t="shared" si="513"/>
        <v>9.8351477920093217E-3</v>
      </c>
      <c r="ED170" s="68">
        <f t="shared" si="514"/>
        <v>3.2531642696646212E-2</v>
      </c>
      <c r="EE170" s="68">
        <f t="shared" si="515"/>
        <v>0.20578155380204119</v>
      </c>
      <c r="EF170" s="68">
        <f t="shared" si="516"/>
        <v>3.9340591168037287E-2</v>
      </c>
      <c r="EG170" s="68">
        <f t="shared" si="517"/>
        <v>2.9505443376027965E-2</v>
      </c>
      <c r="EH170" s="68">
        <f t="shared" si="518"/>
        <v>3.4044742356955343E-2</v>
      </c>
      <c r="EI170" s="68">
        <f t="shared" si="519"/>
        <v>7.7168082675765443E-2</v>
      </c>
      <c r="EJ170" s="68">
        <f t="shared" si="565"/>
        <v>0</v>
      </c>
      <c r="EK170" s="68">
        <f t="shared" si="566"/>
        <v>0.19972915516080467</v>
      </c>
      <c r="EL170" s="68">
        <f t="shared" si="567"/>
        <v>6.2793635902828743E-2</v>
      </c>
      <c r="EM170" s="68">
        <f t="shared" si="557"/>
        <v>0.14071826840874874</v>
      </c>
      <c r="EN170" s="68">
        <f t="shared" si="558"/>
        <v>1.2104797282473009E-2</v>
      </c>
      <c r="EO170" s="68">
        <f t="shared" si="559"/>
        <v>9.9864577580402333E-2</v>
      </c>
      <c r="EP170" s="68">
        <f t="shared" si="520"/>
        <v>3.4044742356955343E-2</v>
      </c>
      <c r="EQ170" s="68">
        <f t="shared" si="521"/>
        <v>8.2463931486847386E-2</v>
      </c>
      <c r="ER170" s="68">
        <f t="shared" si="572"/>
        <v>0.24209594564946019</v>
      </c>
      <c r="ES170" s="68">
        <f t="shared" si="573"/>
        <v>3.8584041337882721E-2</v>
      </c>
      <c r="ET170" s="68">
        <f t="shared" si="574"/>
        <v>0.19216365685925904</v>
      </c>
      <c r="EU170" s="68">
        <f t="shared" si="575"/>
        <v>4.3123340318810092E-2</v>
      </c>
      <c r="EV170" s="68">
        <f t="shared" si="576"/>
        <v>3.7827491507728156E-2</v>
      </c>
      <c r="EW170" s="68">
        <f t="shared" si="577"/>
        <v>0</v>
      </c>
      <c r="EX170" s="67">
        <f t="shared" si="555"/>
        <v>0</v>
      </c>
      <c r="EY170" s="68">
        <f t="shared" si="556"/>
        <v>0.20578155380204119</v>
      </c>
      <c r="EZ170" s="68">
        <f t="shared" si="556"/>
        <v>9.2299079278856708E-2</v>
      </c>
      <c r="FA170" s="67"/>
      <c r="FB170" s="68">
        <f t="shared" si="568"/>
        <v>5.8254336921901358E-2</v>
      </c>
      <c r="FC170" s="68">
        <f t="shared" si="568"/>
        <v>0.11348247452318448</v>
      </c>
      <c r="FD170" s="68">
        <f t="shared" si="568"/>
        <v>0.14071826840874874</v>
      </c>
      <c r="FE170" s="68">
        <f t="shared" si="568"/>
        <v>6.9602584374219803E-2</v>
      </c>
      <c r="FF170" s="67">
        <f t="shared" si="568"/>
        <v>4.539298980927379E-3</v>
      </c>
      <c r="FG170" s="67">
        <f t="shared" si="529"/>
        <v>-2.3646826915730532E-2</v>
      </c>
      <c r="FH170" s="68">
        <f t="shared" si="530"/>
        <v>-2.8759242586273825E-2</v>
      </c>
      <c r="FI170" s="68">
        <f t="shared" si="531"/>
        <v>5.1441623292670796E-3</v>
      </c>
      <c r="FJ170" s="68">
        <f t="shared" si="532"/>
        <v>-2.6565318032577945E-2</v>
      </c>
      <c r="FK170" s="68">
        <f t="shared" si="533"/>
        <v>1.1626221031505943E-2</v>
      </c>
      <c r="FL170" s="68">
        <f t="shared" si="534"/>
        <v>7.3090427022843629E-2</v>
      </c>
      <c r="FM170" s="68">
        <f t="shared" si="535"/>
        <v>1.751940801890671E-2</v>
      </c>
      <c r="FN170" s="68">
        <f t="shared" si="536"/>
        <v>1.7010494471576654E-2</v>
      </c>
      <c r="FO170" s="68">
        <f t="shared" si="537"/>
        <v>0.86953655889553949</v>
      </c>
      <c r="FP170" s="68">
        <f t="shared" si="538"/>
        <v>4.387565691822428E-2</v>
      </c>
      <c r="FQ170" s="68">
        <f t="shared" si="539"/>
        <v>3.4096950488200536E-2</v>
      </c>
      <c r="FR170" s="68">
        <f t="shared" si="540"/>
        <v>0.3102501015785577</v>
      </c>
      <c r="FS170" s="68">
        <f t="shared" si="541"/>
        <v>1.2330562730415301E-2</v>
      </c>
      <c r="FT170" s="68">
        <f t="shared" si="542"/>
        <v>5.6839774322702014E-2</v>
      </c>
      <c r="FU170" s="68">
        <f t="shared" si="543"/>
        <v>3.2583850827891406E-2</v>
      </c>
      <c r="FV170" s="68">
        <f t="shared" si="522"/>
        <v>-7.8199550752106606E-3</v>
      </c>
      <c r="FW170" s="68">
        <f t="shared" si="523"/>
        <v>0</v>
      </c>
      <c r="FX170" s="68">
        <f t="shared" si="524"/>
        <v>0.11437706985347287</v>
      </c>
      <c r="FY170" s="68">
        <f t="shared" si="525"/>
        <v>5.8225645596178613E-2</v>
      </c>
      <c r="FZ170" s="68">
        <f t="shared" si="526"/>
        <v>5.7807743937937528E-2</v>
      </c>
      <c r="GA170" s="68">
        <f t="shared" si="527"/>
        <v>5.5721764196291924E-3</v>
      </c>
      <c r="GB170" s="68">
        <f t="shared" si="528"/>
        <v>-3.9354936830898656E-2</v>
      </c>
      <c r="GC170" s="68">
        <f t="shared" si="549"/>
        <v>3.2583850827891406E-2</v>
      </c>
      <c r="GD170" s="68">
        <f t="shared" si="550"/>
        <v>-1.8554872717708656E-2</v>
      </c>
      <c r="GE170" s="68">
        <f t="shared" si="551"/>
        <v>0.21342606898163496</v>
      </c>
      <c r="GF170" s="68">
        <f t="shared" si="552"/>
        <v>3.4843387886234103E-2</v>
      </c>
      <c r="GG170" s="68">
        <f t="shared" si="553"/>
        <v>5.9393276593733807E-2</v>
      </c>
      <c r="GH170" s="68">
        <f t="shared" si="554"/>
        <v>1.1267347995350528E-2</v>
      </c>
      <c r="GI170" s="68">
        <f t="shared" si="554"/>
        <v>2.2002265637848517E-2</v>
      </c>
      <c r="GJ170" s="68">
        <f t="shared" si="554"/>
        <v>1.8356857306029206E-2</v>
      </c>
      <c r="GK170" s="67">
        <f t="shared" si="554"/>
        <v>4.0793016235620462E-3</v>
      </c>
      <c r="GL170" s="68">
        <f t="shared" si="554"/>
        <v>-3.4450885612435256E-2</v>
      </c>
      <c r="GM170" s="68">
        <f t="shared" si="474"/>
        <v>-2.4990602490082947E-2</v>
      </c>
      <c r="GN170" s="67"/>
      <c r="GO170" s="68">
        <f t="shared" si="560"/>
        <v>4.3048320063222796E-2</v>
      </c>
      <c r="GP170" s="68">
        <f t="shared" si="560"/>
        <v>4.137388956187843E-3</v>
      </c>
      <c r="GQ170" s="68">
        <f t="shared" si="560"/>
        <v>-5.4214312272742038E-3</v>
      </c>
      <c r="GR170" s="68">
        <f t="shared" si="560"/>
        <v>5.8644956616780569E-3</v>
      </c>
      <c r="GS170" s="67">
        <f t="shared" si="560"/>
        <v>8.9976985048868287E-4</v>
      </c>
    </row>
    <row r="171" spans="1:201" s="71" customFormat="1" x14ac:dyDescent="0.15">
      <c r="A171" s="64">
        <v>1</v>
      </c>
      <c r="B171" s="64" t="s">
        <v>878</v>
      </c>
      <c r="C171" s="64" t="s">
        <v>879</v>
      </c>
      <c r="D171" s="64" t="s">
        <v>880</v>
      </c>
      <c r="E171" s="64">
        <v>73601</v>
      </c>
      <c r="F171" s="65">
        <v>13</v>
      </c>
      <c r="G171" s="66">
        <v>686</v>
      </c>
      <c r="H171" s="66">
        <v>131</v>
      </c>
      <c r="I171" s="66">
        <v>274</v>
      </c>
      <c r="J171" s="66">
        <v>121</v>
      </c>
      <c r="K171" s="66">
        <v>43</v>
      </c>
      <c r="L171" s="66">
        <v>119</v>
      </c>
      <c r="M171" s="66">
        <v>242</v>
      </c>
      <c r="N171" s="66">
        <v>234</v>
      </c>
      <c r="O171" s="66">
        <v>58</v>
      </c>
      <c r="P171" s="66">
        <v>47</v>
      </c>
      <c r="Q171" s="66">
        <v>495</v>
      </c>
      <c r="R171" s="66">
        <v>92</v>
      </c>
      <c r="S171" s="66">
        <v>121</v>
      </c>
      <c r="T171" s="66">
        <v>67</v>
      </c>
      <c r="U171" s="66">
        <v>87</v>
      </c>
      <c r="V171" s="66">
        <v>2</v>
      </c>
      <c r="W171" s="66">
        <v>415</v>
      </c>
      <c r="X171" s="66">
        <v>124</v>
      </c>
      <c r="Y171" s="66">
        <v>299</v>
      </c>
      <c r="Z171" s="66">
        <v>36</v>
      </c>
      <c r="AA171" s="66">
        <v>129</v>
      </c>
      <c r="AB171" s="66">
        <v>104</v>
      </c>
      <c r="AC171" s="66">
        <v>105</v>
      </c>
      <c r="AD171" s="66">
        <v>464</v>
      </c>
      <c r="AE171" s="66">
        <v>90</v>
      </c>
      <c r="AF171" s="66">
        <v>502</v>
      </c>
      <c r="AG171" s="66">
        <v>49</v>
      </c>
      <c r="AH171" s="66">
        <v>160</v>
      </c>
      <c r="AI171" s="66">
        <v>4</v>
      </c>
      <c r="AJ171" s="65">
        <v>4</v>
      </c>
      <c r="AK171" s="66">
        <v>259</v>
      </c>
      <c r="AL171" s="66">
        <v>98</v>
      </c>
      <c r="AM171" s="65">
        <v>13</v>
      </c>
      <c r="AN171" s="66">
        <v>119</v>
      </c>
      <c r="AO171" s="66">
        <v>104</v>
      </c>
      <c r="AP171" s="66">
        <v>151</v>
      </c>
      <c r="AQ171" s="66">
        <v>80</v>
      </c>
      <c r="AR171" s="65">
        <v>7</v>
      </c>
      <c r="AS171" s="67">
        <f t="shared" si="578"/>
        <v>1.7662803494517737E-2</v>
      </c>
      <c r="AT171" s="68">
        <f t="shared" si="579"/>
        <v>0.93205255363378214</v>
      </c>
      <c r="AU171" s="68">
        <f t="shared" si="580"/>
        <v>0.17798671213706335</v>
      </c>
      <c r="AV171" s="68">
        <f t="shared" si="581"/>
        <v>0.37227755057675849</v>
      </c>
      <c r="AW171" s="68">
        <f t="shared" si="582"/>
        <v>0.16439994021820356</v>
      </c>
      <c r="AX171" s="68">
        <f t="shared" si="583"/>
        <v>5.8423119251097132E-2</v>
      </c>
      <c r="AY171" s="68">
        <f t="shared" si="584"/>
        <v>0.1616825858344316</v>
      </c>
      <c r="AZ171" s="68">
        <f t="shared" si="585"/>
        <v>0.32879988043640712</v>
      </c>
      <c r="BA171" s="68">
        <f t="shared" si="586"/>
        <v>0.31793046290131927</v>
      </c>
      <c r="BB171" s="68">
        <f t="shared" si="587"/>
        <v>7.8803277129386839E-2</v>
      </c>
      <c r="BC171" s="68">
        <f t="shared" si="588"/>
        <v>6.3857828018641052E-2</v>
      </c>
      <c r="BD171" s="68">
        <f t="shared" si="589"/>
        <v>0.67254520998355993</v>
      </c>
      <c r="BE171" s="68">
        <f t="shared" si="590"/>
        <v>0.12499830165351015</v>
      </c>
      <c r="BF171" s="68">
        <f t="shared" si="591"/>
        <v>0.16439994021820356</v>
      </c>
      <c r="BG171" s="68">
        <f t="shared" si="592"/>
        <v>9.1031371856360649E-2</v>
      </c>
      <c r="BH171" s="68">
        <f t="shared" si="593"/>
        <v>0.11820491569408025</v>
      </c>
      <c r="BI171" s="68">
        <f t="shared" si="594"/>
        <v>2.7173543837719599E-3</v>
      </c>
      <c r="BJ171" s="68">
        <f t="shared" si="595"/>
        <v>0.5638510346326816</v>
      </c>
      <c r="BK171" s="68">
        <f t="shared" si="596"/>
        <v>0.16847597179386148</v>
      </c>
      <c r="BL171" s="68">
        <f t="shared" si="597"/>
        <v>0.40624448037390798</v>
      </c>
      <c r="BM171" s="68">
        <f t="shared" si="598"/>
        <v>4.8912378907895272E-2</v>
      </c>
      <c r="BN171" s="68">
        <f t="shared" si="545"/>
        <v>0.17526935775329139</v>
      </c>
      <c r="BO171" s="68">
        <f t="shared" si="546"/>
        <v>0.1413024279561419</v>
      </c>
      <c r="BP171" s="68">
        <f t="shared" si="547"/>
        <v>0.14266110514802788</v>
      </c>
      <c r="BQ171" s="68">
        <f t="shared" si="569"/>
        <v>0.63042621703509472</v>
      </c>
      <c r="BR171" s="68">
        <f t="shared" si="570"/>
        <v>0.12228094726973819</v>
      </c>
      <c r="BS171" s="68">
        <f t="shared" si="571"/>
        <v>0.68205595032676192</v>
      </c>
      <c r="BT171" s="68">
        <f t="shared" si="561"/>
        <v>6.6575182402413002E-2</v>
      </c>
      <c r="BU171" s="68">
        <f t="shared" si="562"/>
        <v>0.21738835070175677</v>
      </c>
      <c r="BV171" s="68">
        <f t="shared" si="563"/>
        <v>5.4347087675439198E-3</v>
      </c>
      <c r="BW171" s="67">
        <f t="shared" si="564"/>
        <v>5.4347087675439198E-3</v>
      </c>
      <c r="BX171" s="68">
        <f t="shared" si="548"/>
        <v>0.35189739269846876</v>
      </c>
      <c r="BY171" s="68">
        <f t="shared" si="424"/>
        <v>0.133150364804826</v>
      </c>
      <c r="BZ171" s="67">
        <f t="shared" si="424"/>
        <v>1.7662803494517737E-2</v>
      </c>
      <c r="CA171" s="68">
        <f t="shared" si="424"/>
        <v>0.1616825858344316</v>
      </c>
      <c r="CB171" s="68">
        <f t="shared" si="424"/>
        <v>0.1413024279561419</v>
      </c>
      <c r="CC171" s="68">
        <f t="shared" si="424"/>
        <v>0.20516025597478296</v>
      </c>
      <c r="CD171" s="68">
        <f t="shared" si="424"/>
        <v>0.10869417535087839</v>
      </c>
      <c r="CE171" s="67">
        <f t="shared" si="544"/>
        <v>9.5107403432018577E-3</v>
      </c>
      <c r="CF171" s="64">
        <v>68456</v>
      </c>
      <c r="CG171" s="69">
        <v>23</v>
      </c>
      <c r="CH171" s="70">
        <v>691</v>
      </c>
      <c r="CI171" s="70">
        <v>147</v>
      </c>
      <c r="CJ171" s="70">
        <v>238</v>
      </c>
      <c r="CK171" s="70">
        <v>101</v>
      </c>
      <c r="CL171" s="70">
        <v>25</v>
      </c>
      <c r="CM171" s="70">
        <v>99</v>
      </c>
      <c r="CN171" s="70">
        <v>221</v>
      </c>
      <c r="CO171" s="70">
        <v>47</v>
      </c>
      <c r="CP171" s="70">
        <v>6</v>
      </c>
      <c r="CQ171" s="70">
        <v>19</v>
      </c>
      <c r="CR171" s="70">
        <v>175</v>
      </c>
      <c r="CS171" s="70">
        <v>55</v>
      </c>
      <c r="CT171" s="70">
        <v>42</v>
      </c>
      <c r="CU171" s="70">
        <v>36</v>
      </c>
      <c r="CV171" s="70">
        <v>63</v>
      </c>
      <c r="CW171" s="70">
        <v>0</v>
      </c>
      <c r="CX171" s="70">
        <v>259</v>
      </c>
      <c r="CY171" s="70">
        <v>72</v>
      </c>
      <c r="CZ171" s="70">
        <v>246</v>
      </c>
      <c r="DA171" s="70">
        <v>21</v>
      </c>
      <c r="DB171" s="70">
        <v>134</v>
      </c>
      <c r="DC171" s="70">
        <v>52</v>
      </c>
      <c r="DD171" s="70">
        <v>108</v>
      </c>
      <c r="DE171" s="70">
        <v>229</v>
      </c>
      <c r="DF171" s="70">
        <v>39</v>
      </c>
      <c r="DG171" s="70">
        <v>358</v>
      </c>
      <c r="DH171" s="70">
        <v>23</v>
      </c>
      <c r="DI171" s="70">
        <v>103</v>
      </c>
      <c r="DJ171" s="70">
        <v>0</v>
      </c>
      <c r="DK171" s="69">
        <v>4</v>
      </c>
      <c r="DL171" s="70">
        <v>231</v>
      </c>
      <c r="DM171" s="70">
        <v>102</v>
      </c>
      <c r="DN171" s="69"/>
      <c r="DO171" s="70">
        <v>74</v>
      </c>
      <c r="DP171" s="70">
        <v>85</v>
      </c>
      <c r="DQ171" s="70">
        <v>136</v>
      </c>
      <c r="DR171" s="70">
        <v>84</v>
      </c>
      <c r="DS171" s="69">
        <v>4</v>
      </c>
      <c r="DT171" s="67">
        <f t="shared" si="504"/>
        <v>3.359822367652214E-2</v>
      </c>
      <c r="DU171" s="68">
        <f t="shared" si="505"/>
        <v>1.0094075026294262</v>
      </c>
      <c r="DV171" s="68">
        <f t="shared" si="506"/>
        <v>0.21473647306298935</v>
      </c>
      <c r="DW171" s="68">
        <f t="shared" si="507"/>
        <v>0.34766857543531615</v>
      </c>
      <c r="DX171" s="68">
        <f t="shared" si="508"/>
        <v>0.14754002570994507</v>
      </c>
      <c r="DY171" s="68">
        <f t="shared" si="509"/>
        <v>3.6519808344045813E-2</v>
      </c>
      <c r="DZ171" s="68">
        <f t="shared" si="510"/>
        <v>0.14461844104242141</v>
      </c>
      <c r="EA171" s="68">
        <f t="shared" si="511"/>
        <v>0.32283510576136493</v>
      </c>
      <c r="EB171" s="68">
        <f t="shared" si="512"/>
        <v>6.8657239686806121E-2</v>
      </c>
      <c r="EC171" s="68">
        <f t="shared" si="513"/>
        <v>8.7647540025709951E-3</v>
      </c>
      <c r="ED171" s="68">
        <f t="shared" si="514"/>
        <v>2.7755054341474815E-2</v>
      </c>
      <c r="EE171" s="68">
        <f t="shared" si="515"/>
        <v>0.25563865840832067</v>
      </c>
      <c r="EF171" s="68">
        <f t="shared" si="516"/>
        <v>8.0343578356900786E-2</v>
      </c>
      <c r="EG171" s="68">
        <f t="shared" si="517"/>
        <v>6.1353278017996962E-2</v>
      </c>
      <c r="EH171" s="68">
        <f t="shared" si="518"/>
        <v>5.2588524015425971E-2</v>
      </c>
      <c r="EI171" s="68">
        <f t="shared" si="519"/>
        <v>9.202991702699545E-2</v>
      </c>
      <c r="EJ171" s="68">
        <f t="shared" si="565"/>
        <v>0</v>
      </c>
      <c r="EK171" s="68">
        <f t="shared" si="566"/>
        <v>0.37834521444431457</v>
      </c>
      <c r="EL171" s="68">
        <f t="shared" si="567"/>
        <v>0.10517704803085194</v>
      </c>
      <c r="EM171" s="68">
        <f t="shared" si="557"/>
        <v>0.35935491410541076</v>
      </c>
      <c r="EN171" s="68">
        <f t="shared" si="558"/>
        <v>3.0676639008998481E-2</v>
      </c>
      <c r="EO171" s="68">
        <f t="shared" si="559"/>
        <v>0.19574617272408554</v>
      </c>
      <c r="EP171" s="68">
        <f t="shared" si="520"/>
        <v>7.5961201355615279E-2</v>
      </c>
      <c r="EQ171" s="68">
        <f t="shared" si="521"/>
        <v>0.15776557204627789</v>
      </c>
      <c r="ER171" s="68">
        <f t="shared" si="572"/>
        <v>0.33452144443145965</v>
      </c>
      <c r="ES171" s="68">
        <f t="shared" si="573"/>
        <v>5.6970901016711463E-2</v>
      </c>
      <c r="ET171" s="68">
        <f t="shared" si="574"/>
        <v>0.52296365548673596</v>
      </c>
      <c r="EU171" s="68">
        <f t="shared" si="575"/>
        <v>3.359822367652214E-2</v>
      </c>
      <c r="EV171" s="68">
        <f t="shared" si="576"/>
        <v>0.15046161037746875</v>
      </c>
      <c r="EW171" s="68">
        <f t="shared" si="577"/>
        <v>0</v>
      </c>
      <c r="EX171" s="67">
        <f t="shared" si="555"/>
        <v>5.8431693350473298E-3</v>
      </c>
      <c r="EY171" s="68">
        <f t="shared" si="556"/>
        <v>0.33744302909898327</v>
      </c>
      <c r="EZ171" s="68">
        <f t="shared" si="556"/>
        <v>0.14900081804370691</v>
      </c>
      <c r="FA171" s="67"/>
      <c r="FB171" s="68">
        <f t="shared" si="568"/>
        <v>0.10809863269837559</v>
      </c>
      <c r="FC171" s="68">
        <f t="shared" si="568"/>
        <v>0.12416734836975575</v>
      </c>
      <c r="FD171" s="68">
        <f t="shared" si="568"/>
        <v>0.19866775739160922</v>
      </c>
      <c r="FE171" s="68">
        <f t="shared" si="568"/>
        <v>0.12270655603599392</v>
      </c>
      <c r="FF171" s="67">
        <f t="shared" si="568"/>
        <v>5.8431693350473298E-3</v>
      </c>
      <c r="FG171" s="67">
        <f t="shared" si="529"/>
        <v>-1.5935420182004403E-2</v>
      </c>
      <c r="FH171" s="68">
        <f t="shared" si="530"/>
        <v>-7.7354948995644102E-2</v>
      </c>
      <c r="FI171" s="68">
        <f t="shared" si="531"/>
        <v>-3.6749760925925995E-2</v>
      </c>
      <c r="FJ171" s="68">
        <f t="shared" si="532"/>
        <v>2.4608975141442335E-2</v>
      </c>
      <c r="FK171" s="68">
        <f t="shared" si="533"/>
        <v>1.6859914508258494E-2</v>
      </c>
      <c r="FL171" s="68">
        <f t="shared" si="534"/>
        <v>2.1903310907051318E-2</v>
      </c>
      <c r="FM171" s="68">
        <f t="shared" si="535"/>
        <v>1.7064144792010183E-2</v>
      </c>
      <c r="FN171" s="68">
        <f t="shared" si="536"/>
        <v>5.9647746750421948E-3</v>
      </c>
      <c r="FO171" s="68">
        <f t="shared" si="537"/>
        <v>0.24927322321451315</v>
      </c>
      <c r="FP171" s="68">
        <f t="shared" si="538"/>
        <v>7.0038523126815841E-2</v>
      </c>
      <c r="FQ171" s="68">
        <f t="shared" si="539"/>
        <v>3.6102773677166237E-2</v>
      </c>
      <c r="FR171" s="68">
        <f t="shared" si="540"/>
        <v>0.41690655157523926</v>
      </c>
      <c r="FS171" s="68">
        <f t="shared" si="541"/>
        <v>4.4654723296609369E-2</v>
      </c>
      <c r="FT171" s="68">
        <f t="shared" si="542"/>
        <v>0.1030466622002066</v>
      </c>
      <c r="FU171" s="68">
        <f t="shared" si="543"/>
        <v>3.8442847840934678E-2</v>
      </c>
      <c r="FV171" s="68">
        <f t="shared" si="522"/>
        <v>2.6174998667084795E-2</v>
      </c>
      <c r="FW171" s="68">
        <f t="shared" si="523"/>
        <v>2.7173543837719599E-3</v>
      </c>
      <c r="FX171" s="68">
        <f t="shared" si="524"/>
        <v>0.18550582018836703</v>
      </c>
      <c r="FY171" s="68">
        <f t="shared" si="525"/>
        <v>6.3298923763009537E-2</v>
      </c>
      <c r="FZ171" s="68">
        <f t="shared" si="526"/>
        <v>4.6889566268497218E-2</v>
      </c>
      <c r="GA171" s="68">
        <f t="shared" si="527"/>
        <v>1.8235739898896791E-2</v>
      </c>
      <c r="GB171" s="68">
        <f t="shared" si="528"/>
        <v>-2.0476814970794149E-2</v>
      </c>
      <c r="GC171" s="68">
        <f t="shared" si="549"/>
        <v>6.5341226600526617E-2</v>
      </c>
      <c r="GD171" s="68">
        <f t="shared" si="550"/>
        <v>-1.5104466898250013E-2</v>
      </c>
      <c r="GE171" s="68">
        <f t="shared" si="551"/>
        <v>0.29590477260363507</v>
      </c>
      <c r="GF171" s="68">
        <f t="shared" si="552"/>
        <v>6.5310046253026721E-2</v>
      </c>
      <c r="GG171" s="68">
        <f t="shared" si="553"/>
        <v>0.15909229484002596</v>
      </c>
      <c r="GH171" s="68">
        <f t="shared" si="554"/>
        <v>3.2976958725890862E-2</v>
      </c>
      <c r="GI171" s="68">
        <f t="shared" si="554"/>
        <v>6.6926740324288025E-2</v>
      </c>
      <c r="GJ171" s="68">
        <f t="shared" si="554"/>
        <v>5.4347087675439198E-3</v>
      </c>
      <c r="GK171" s="67">
        <f t="shared" si="554"/>
        <v>-4.0846056750340996E-4</v>
      </c>
      <c r="GL171" s="68">
        <f t="shared" si="554"/>
        <v>1.4454363599485487E-2</v>
      </c>
      <c r="GM171" s="68">
        <f t="shared" si="474"/>
        <v>-1.5850453238880902E-2</v>
      </c>
      <c r="GN171" s="67"/>
      <c r="GO171" s="68">
        <f t="shared" si="560"/>
        <v>5.3583953136056003E-2</v>
      </c>
      <c r="GP171" s="68">
        <f t="shared" si="560"/>
        <v>1.7135079586386145E-2</v>
      </c>
      <c r="GQ171" s="68">
        <f t="shared" si="560"/>
        <v>6.4924985831737447E-3</v>
      </c>
      <c r="GR171" s="68">
        <f t="shared" si="560"/>
        <v>-1.4012380685115539E-2</v>
      </c>
      <c r="GS171" s="67">
        <f t="shared" si="560"/>
        <v>3.6675710081545279E-3</v>
      </c>
    </row>
    <row r="172" spans="1:201" s="71" customFormat="1" x14ac:dyDescent="0.15">
      <c r="A172" s="64">
        <v>1</v>
      </c>
      <c r="B172" s="64" t="s">
        <v>881</v>
      </c>
      <c r="C172" s="64" t="s">
        <v>882</v>
      </c>
      <c r="D172" s="64" t="s">
        <v>883</v>
      </c>
      <c r="E172" s="64">
        <v>88011</v>
      </c>
      <c r="F172" s="65">
        <v>11</v>
      </c>
      <c r="G172" s="66">
        <v>491</v>
      </c>
      <c r="H172" s="66">
        <v>36</v>
      </c>
      <c r="I172" s="66">
        <v>215</v>
      </c>
      <c r="J172" s="66">
        <v>49</v>
      </c>
      <c r="K172" s="66">
        <v>41</v>
      </c>
      <c r="L172" s="66">
        <v>59</v>
      </c>
      <c r="M172" s="66">
        <v>106</v>
      </c>
      <c r="N172" s="66">
        <v>57</v>
      </c>
      <c r="O172" s="66">
        <v>38</v>
      </c>
      <c r="P172" s="66">
        <v>66</v>
      </c>
      <c r="Q172" s="66">
        <v>249</v>
      </c>
      <c r="R172" s="66">
        <v>48</v>
      </c>
      <c r="S172" s="66">
        <v>85</v>
      </c>
      <c r="T172" s="66">
        <v>43</v>
      </c>
      <c r="U172" s="66">
        <v>55</v>
      </c>
      <c r="V172" s="66">
        <v>1</v>
      </c>
      <c r="W172" s="66">
        <v>147</v>
      </c>
      <c r="X172" s="66">
        <v>90</v>
      </c>
      <c r="Y172" s="66">
        <v>112</v>
      </c>
      <c r="Z172" s="66">
        <v>30</v>
      </c>
      <c r="AA172" s="66">
        <v>32</v>
      </c>
      <c r="AB172" s="66">
        <v>32</v>
      </c>
      <c r="AC172" s="66">
        <v>67</v>
      </c>
      <c r="AD172" s="66">
        <v>278</v>
      </c>
      <c r="AE172" s="66">
        <v>51</v>
      </c>
      <c r="AF172" s="66">
        <v>213</v>
      </c>
      <c r="AG172" s="66">
        <v>50</v>
      </c>
      <c r="AH172" s="66">
        <v>28</v>
      </c>
      <c r="AI172" s="66">
        <v>1</v>
      </c>
      <c r="AJ172" s="65">
        <v>3</v>
      </c>
      <c r="AK172" s="66">
        <v>75</v>
      </c>
      <c r="AL172" s="66">
        <v>41</v>
      </c>
      <c r="AM172" s="65">
        <v>9</v>
      </c>
      <c r="AN172" s="66">
        <v>52</v>
      </c>
      <c r="AO172" s="66">
        <v>92</v>
      </c>
      <c r="AP172" s="66">
        <v>69</v>
      </c>
      <c r="AQ172" s="66">
        <v>20</v>
      </c>
      <c r="AR172" s="65">
        <v>5</v>
      </c>
      <c r="AS172" s="67">
        <f t="shared" si="578"/>
        <v>1.2498437695288089E-2</v>
      </c>
      <c r="AT172" s="68">
        <f t="shared" si="579"/>
        <v>0.55788480985331379</v>
      </c>
      <c r="AU172" s="68">
        <f t="shared" si="580"/>
        <v>4.0903977911851928E-2</v>
      </c>
      <c r="AV172" s="68">
        <f t="shared" si="581"/>
        <v>0.244287645862449</v>
      </c>
      <c r="AW172" s="68">
        <f t="shared" si="582"/>
        <v>5.5674858824465129E-2</v>
      </c>
      <c r="AX172" s="68">
        <f t="shared" si="583"/>
        <v>4.6585085955164696E-2</v>
      </c>
      <c r="AY172" s="68">
        <f t="shared" si="584"/>
        <v>6.7037074911090649E-2</v>
      </c>
      <c r="AZ172" s="68">
        <f t="shared" si="585"/>
        <v>0.12043949051823069</v>
      </c>
      <c r="BA172" s="68">
        <f t="shared" si="586"/>
        <v>6.4764631693765548E-2</v>
      </c>
      <c r="BB172" s="68">
        <f t="shared" si="587"/>
        <v>4.317642112917703E-2</v>
      </c>
      <c r="BC172" s="68">
        <f t="shared" si="588"/>
        <v>7.4990626171728539E-2</v>
      </c>
      <c r="BD172" s="68">
        <f t="shared" si="589"/>
        <v>0.28291918055697585</v>
      </c>
      <c r="BE172" s="68">
        <f t="shared" si="590"/>
        <v>5.4538637215802564E-2</v>
      </c>
      <c r="BF172" s="68">
        <f t="shared" si="591"/>
        <v>9.657883673631705E-2</v>
      </c>
      <c r="BG172" s="68">
        <f t="shared" si="592"/>
        <v>4.8857529172489804E-2</v>
      </c>
      <c r="BH172" s="68">
        <f t="shared" si="593"/>
        <v>6.2492188476440447E-2</v>
      </c>
      <c r="BI172" s="68">
        <f t="shared" si="594"/>
        <v>1.1362216086625535E-3</v>
      </c>
      <c r="BJ172" s="68">
        <f t="shared" si="595"/>
        <v>0.16702457647339539</v>
      </c>
      <c r="BK172" s="68">
        <f t="shared" si="596"/>
        <v>0.10225994477962982</v>
      </c>
      <c r="BL172" s="68">
        <f t="shared" si="597"/>
        <v>0.12725682017020601</v>
      </c>
      <c r="BM172" s="68">
        <f t="shared" si="598"/>
        <v>3.4086648259876604E-2</v>
      </c>
      <c r="BN172" s="68">
        <f t="shared" si="545"/>
        <v>3.6359091477201712E-2</v>
      </c>
      <c r="BO172" s="68">
        <f t="shared" si="546"/>
        <v>3.6359091477201712E-2</v>
      </c>
      <c r="BP172" s="68">
        <f t="shared" si="547"/>
        <v>7.6126847780391083E-2</v>
      </c>
      <c r="BQ172" s="68">
        <f t="shared" si="569"/>
        <v>0.31586960720818991</v>
      </c>
      <c r="BR172" s="68">
        <f t="shared" si="570"/>
        <v>5.7947302041790237E-2</v>
      </c>
      <c r="BS172" s="68">
        <f t="shared" si="571"/>
        <v>0.24201520264512388</v>
      </c>
      <c r="BT172" s="68">
        <f t="shared" si="561"/>
        <v>5.6811080433127673E-2</v>
      </c>
      <c r="BU172" s="68">
        <f t="shared" si="562"/>
        <v>3.1814205042551502E-2</v>
      </c>
      <c r="BV172" s="68">
        <f t="shared" si="563"/>
        <v>1.1362216086625535E-3</v>
      </c>
      <c r="BW172" s="67">
        <f t="shared" si="564"/>
        <v>3.4086648259876603E-3</v>
      </c>
      <c r="BX172" s="68">
        <f t="shared" si="548"/>
        <v>8.5216620649691516E-2</v>
      </c>
      <c r="BY172" s="68">
        <f t="shared" si="424"/>
        <v>4.6585085955164696E-2</v>
      </c>
      <c r="BZ172" s="67">
        <f t="shared" si="424"/>
        <v>1.0225994477962982E-2</v>
      </c>
      <c r="CA172" s="68">
        <f t="shared" si="424"/>
        <v>5.9083523650452781E-2</v>
      </c>
      <c r="CB172" s="68">
        <f t="shared" si="424"/>
        <v>0.10453238799695491</v>
      </c>
      <c r="CC172" s="68">
        <f t="shared" si="424"/>
        <v>7.8399290997716198E-2</v>
      </c>
      <c r="CD172" s="68">
        <f t="shared" si="424"/>
        <v>2.2724432173251069E-2</v>
      </c>
      <c r="CE172" s="67">
        <f t="shared" si="544"/>
        <v>5.6811080433127673E-3</v>
      </c>
      <c r="CF172" s="64">
        <v>86608</v>
      </c>
      <c r="CG172" s="69">
        <v>22</v>
      </c>
      <c r="CH172" s="70">
        <v>508</v>
      </c>
      <c r="CI172" s="70">
        <v>28</v>
      </c>
      <c r="CJ172" s="70">
        <v>213</v>
      </c>
      <c r="CK172" s="70">
        <v>48</v>
      </c>
      <c r="CL172" s="70">
        <v>15</v>
      </c>
      <c r="CM172" s="70">
        <v>36</v>
      </c>
      <c r="CN172" s="70">
        <v>123</v>
      </c>
      <c r="CO172" s="70">
        <v>29</v>
      </c>
      <c r="CP172" s="70">
        <v>3</v>
      </c>
      <c r="CQ172" s="70">
        <v>19</v>
      </c>
      <c r="CR172" s="70">
        <v>126</v>
      </c>
      <c r="CS172" s="70">
        <v>32</v>
      </c>
      <c r="CT172" s="70">
        <v>22</v>
      </c>
      <c r="CU172" s="70">
        <v>26</v>
      </c>
      <c r="CV172" s="70">
        <v>43</v>
      </c>
      <c r="CW172" s="70">
        <v>0</v>
      </c>
      <c r="CX172" s="70">
        <v>67</v>
      </c>
      <c r="CY172" s="70">
        <v>19</v>
      </c>
      <c r="CZ172" s="70">
        <v>89</v>
      </c>
      <c r="DA172" s="70">
        <v>18</v>
      </c>
      <c r="DB172" s="70">
        <v>75</v>
      </c>
      <c r="DC172" s="70">
        <v>26</v>
      </c>
      <c r="DD172" s="70">
        <v>86</v>
      </c>
      <c r="DE172" s="70">
        <v>149</v>
      </c>
      <c r="DF172" s="70">
        <v>43</v>
      </c>
      <c r="DG172" s="70">
        <v>204</v>
      </c>
      <c r="DH172" s="70">
        <v>46</v>
      </c>
      <c r="DI172" s="70">
        <v>19</v>
      </c>
      <c r="DJ172" s="70">
        <v>0</v>
      </c>
      <c r="DK172" s="69">
        <v>6</v>
      </c>
      <c r="DL172" s="70">
        <v>47</v>
      </c>
      <c r="DM172" s="70">
        <v>63</v>
      </c>
      <c r="DN172" s="69"/>
      <c r="DO172" s="70">
        <v>31</v>
      </c>
      <c r="DP172" s="70">
        <v>64</v>
      </c>
      <c r="DQ172" s="70">
        <v>64</v>
      </c>
      <c r="DR172" s="70">
        <v>36</v>
      </c>
      <c r="DS172" s="69">
        <v>3</v>
      </c>
      <c r="DT172" s="67">
        <f t="shared" si="504"/>
        <v>2.5401810456308887E-2</v>
      </c>
      <c r="DU172" s="68">
        <f t="shared" si="505"/>
        <v>0.58655089599113241</v>
      </c>
      <c r="DV172" s="68">
        <f t="shared" si="506"/>
        <v>3.2329576944393132E-2</v>
      </c>
      <c r="DW172" s="68">
        <f t="shared" si="507"/>
        <v>0.24593571032699058</v>
      </c>
      <c r="DX172" s="68">
        <f t="shared" si="508"/>
        <v>5.5422131904673939E-2</v>
      </c>
      <c r="DY172" s="68">
        <f t="shared" si="509"/>
        <v>1.7319416220210604E-2</v>
      </c>
      <c r="DZ172" s="68">
        <f t="shared" si="510"/>
        <v>4.1566598928505449E-2</v>
      </c>
      <c r="EA172" s="68">
        <f t="shared" si="511"/>
        <v>0.14201921300572695</v>
      </c>
      <c r="EB172" s="68">
        <f t="shared" si="512"/>
        <v>3.348420469240717E-2</v>
      </c>
      <c r="EC172" s="68">
        <f t="shared" si="513"/>
        <v>3.4638832440421212E-3</v>
      </c>
      <c r="ED172" s="68">
        <f t="shared" si="514"/>
        <v>2.1937927212266766E-2</v>
      </c>
      <c r="EE172" s="68">
        <f t="shared" si="515"/>
        <v>0.14548309624976907</v>
      </c>
      <c r="EF172" s="68">
        <f t="shared" si="516"/>
        <v>3.6948087936449291E-2</v>
      </c>
      <c r="EG172" s="68">
        <f t="shared" si="517"/>
        <v>2.5401810456308887E-2</v>
      </c>
      <c r="EH172" s="68">
        <f t="shared" si="518"/>
        <v>3.0020321448365049E-2</v>
      </c>
      <c r="EI172" s="68">
        <f t="shared" si="519"/>
        <v>4.9648993164603736E-2</v>
      </c>
      <c r="EJ172" s="68">
        <f t="shared" si="565"/>
        <v>0</v>
      </c>
      <c r="EK172" s="68">
        <f t="shared" si="566"/>
        <v>7.7360059116940702E-2</v>
      </c>
      <c r="EL172" s="68">
        <f t="shared" si="567"/>
        <v>2.1937927212266766E-2</v>
      </c>
      <c r="EM172" s="68">
        <f t="shared" si="557"/>
        <v>0.10276186957324958</v>
      </c>
      <c r="EN172" s="68">
        <f t="shared" si="558"/>
        <v>2.0783299464252725E-2</v>
      </c>
      <c r="EO172" s="68">
        <f t="shared" si="559"/>
        <v>8.6597081101053019E-2</v>
      </c>
      <c r="EP172" s="68">
        <f t="shared" si="520"/>
        <v>3.0020321448365049E-2</v>
      </c>
      <c r="EQ172" s="68">
        <f t="shared" si="521"/>
        <v>9.9297986329207472E-2</v>
      </c>
      <c r="ER172" s="68">
        <f t="shared" si="572"/>
        <v>0.17203953445409201</v>
      </c>
      <c r="ES172" s="68">
        <f t="shared" si="573"/>
        <v>4.9648993164603736E-2</v>
      </c>
      <c r="ET172" s="68">
        <f t="shared" si="574"/>
        <v>0.23554406059486421</v>
      </c>
      <c r="EU172" s="68">
        <f t="shared" si="575"/>
        <v>5.3112876408645857E-2</v>
      </c>
      <c r="EV172" s="68">
        <f t="shared" si="576"/>
        <v>2.1937927212266766E-2</v>
      </c>
      <c r="EW172" s="68">
        <f t="shared" si="577"/>
        <v>0</v>
      </c>
      <c r="EX172" s="67">
        <f t="shared" si="555"/>
        <v>6.9277664880842424E-3</v>
      </c>
      <c r="EY172" s="68">
        <f t="shared" si="556"/>
        <v>5.4267504156659895E-2</v>
      </c>
      <c r="EZ172" s="68">
        <f t="shared" si="556"/>
        <v>7.2741548124884536E-2</v>
      </c>
      <c r="FA172" s="67"/>
      <c r="FB172" s="68">
        <f t="shared" si="568"/>
        <v>3.5793460188435246E-2</v>
      </c>
      <c r="FC172" s="68">
        <f t="shared" si="568"/>
        <v>7.3896175872898581E-2</v>
      </c>
      <c r="FD172" s="68">
        <f t="shared" si="568"/>
        <v>7.3896175872898581E-2</v>
      </c>
      <c r="FE172" s="68">
        <f t="shared" si="568"/>
        <v>4.1566598928505449E-2</v>
      </c>
      <c r="FF172" s="67">
        <f t="shared" si="568"/>
        <v>3.4638832440421212E-3</v>
      </c>
      <c r="FG172" s="67">
        <f t="shared" si="529"/>
        <v>-1.2903372761020798E-2</v>
      </c>
      <c r="FH172" s="68">
        <f t="shared" si="530"/>
        <v>-2.8666086137818625E-2</v>
      </c>
      <c r="FI172" s="68">
        <f t="shared" si="531"/>
        <v>8.5744009674587965E-3</v>
      </c>
      <c r="FJ172" s="68">
        <f t="shared" si="532"/>
        <v>-1.6480644645415765E-3</v>
      </c>
      <c r="FK172" s="68">
        <f t="shared" si="533"/>
        <v>2.5272691979118939E-4</v>
      </c>
      <c r="FL172" s="68">
        <f t="shared" si="534"/>
        <v>2.9265669734954092E-2</v>
      </c>
      <c r="FM172" s="68">
        <f t="shared" si="535"/>
        <v>2.54704759825852E-2</v>
      </c>
      <c r="FN172" s="68">
        <f t="shared" si="536"/>
        <v>-2.1579722487496261E-2</v>
      </c>
      <c r="FO172" s="68">
        <f t="shared" si="537"/>
        <v>3.1280427001358378E-2</v>
      </c>
      <c r="FP172" s="68">
        <f t="shared" si="538"/>
        <v>3.9712537885134909E-2</v>
      </c>
      <c r="FQ172" s="68">
        <f t="shared" si="539"/>
        <v>5.3052698959461769E-2</v>
      </c>
      <c r="FR172" s="68">
        <f t="shared" si="540"/>
        <v>0.13743608430720677</v>
      </c>
      <c r="FS172" s="68">
        <f t="shared" si="541"/>
        <v>1.7590549279353274E-2</v>
      </c>
      <c r="FT172" s="68">
        <f t="shared" si="542"/>
        <v>7.117702628000816E-2</v>
      </c>
      <c r="FU172" s="68">
        <f t="shared" si="543"/>
        <v>1.8837207724124755E-2</v>
      </c>
      <c r="FV172" s="68">
        <f t="shared" si="522"/>
        <v>1.2843195311836711E-2</v>
      </c>
      <c r="FW172" s="68">
        <f t="shared" si="523"/>
        <v>1.1362216086625535E-3</v>
      </c>
      <c r="FX172" s="68">
        <f t="shared" si="524"/>
        <v>8.9664517356454684E-2</v>
      </c>
      <c r="FY172" s="68">
        <f t="shared" si="525"/>
        <v>8.0322017567363055E-2</v>
      </c>
      <c r="FZ172" s="68">
        <f t="shared" si="526"/>
        <v>2.449495059695643E-2</v>
      </c>
      <c r="GA172" s="68">
        <f t="shared" si="527"/>
        <v>1.3303348795623879E-2</v>
      </c>
      <c r="GB172" s="68">
        <f t="shared" si="528"/>
        <v>-5.0237989623851308E-2</v>
      </c>
      <c r="GC172" s="68">
        <f t="shared" si="549"/>
        <v>6.3387700288366627E-3</v>
      </c>
      <c r="GD172" s="68">
        <f t="shared" si="550"/>
        <v>-2.3171138548816389E-2</v>
      </c>
      <c r="GE172" s="68">
        <f t="shared" si="551"/>
        <v>0.1438300727540979</v>
      </c>
      <c r="GF172" s="68">
        <f t="shared" si="552"/>
        <v>8.2983088771865013E-3</v>
      </c>
      <c r="GG172" s="68">
        <f t="shared" si="553"/>
        <v>6.4711420502596706E-3</v>
      </c>
      <c r="GH172" s="68">
        <f t="shared" si="554"/>
        <v>3.698204024481816E-3</v>
      </c>
      <c r="GI172" s="68">
        <f t="shared" si="554"/>
        <v>9.8762778302847361E-3</v>
      </c>
      <c r="GJ172" s="68">
        <f t="shared" si="554"/>
        <v>1.1362216086625535E-3</v>
      </c>
      <c r="GK172" s="67">
        <f t="shared" si="554"/>
        <v>-3.5191016620965822E-3</v>
      </c>
      <c r="GL172" s="68">
        <f t="shared" si="554"/>
        <v>3.0949116493031621E-2</v>
      </c>
      <c r="GM172" s="68">
        <f t="shared" si="474"/>
        <v>-2.6156462169719841E-2</v>
      </c>
      <c r="GN172" s="67"/>
      <c r="GO172" s="68">
        <f t="shared" si="560"/>
        <v>2.3290063462017535E-2</v>
      </c>
      <c r="GP172" s="68">
        <f t="shared" si="560"/>
        <v>3.0636212124056331E-2</v>
      </c>
      <c r="GQ172" s="68">
        <f t="shared" si="560"/>
        <v>4.5031151248176166E-3</v>
      </c>
      <c r="GR172" s="68">
        <f t="shared" si="560"/>
        <v>-1.884216675525438E-2</v>
      </c>
      <c r="GS172" s="67">
        <f t="shared" si="560"/>
        <v>2.217224799270646E-3</v>
      </c>
    </row>
    <row r="173" spans="1:201" s="71" customFormat="1" x14ac:dyDescent="0.15">
      <c r="A173" s="64">
        <v>1</v>
      </c>
      <c r="B173" s="64" t="s">
        <v>884</v>
      </c>
      <c r="C173" s="64" t="s">
        <v>885</v>
      </c>
      <c r="D173" s="64" t="s">
        <v>886</v>
      </c>
      <c r="E173" s="64">
        <v>168310</v>
      </c>
      <c r="F173" s="65">
        <v>38</v>
      </c>
      <c r="G173" s="66">
        <v>1192</v>
      </c>
      <c r="H173" s="66">
        <v>213</v>
      </c>
      <c r="I173" s="66">
        <v>618</v>
      </c>
      <c r="J173" s="66">
        <v>305</v>
      </c>
      <c r="K173" s="66">
        <v>108</v>
      </c>
      <c r="L173" s="66">
        <v>185</v>
      </c>
      <c r="M173" s="66">
        <v>404</v>
      </c>
      <c r="N173" s="66">
        <v>709</v>
      </c>
      <c r="O173" s="66">
        <v>157</v>
      </c>
      <c r="P173" s="66">
        <v>128</v>
      </c>
      <c r="Q173" s="66">
        <v>1056</v>
      </c>
      <c r="R173" s="66">
        <v>180</v>
      </c>
      <c r="S173" s="66">
        <v>347</v>
      </c>
      <c r="T173" s="66">
        <v>240</v>
      </c>
      <c r="U173" s="66">
        <v>166</v>
      </c>
      <c r="V173" s="66">
        <v>19</v>
      </c>
      <c r="W173" s="66">
        <v>619</v>
      </c>
      <c r="X173" s="66">
        <v>423</v>
      </c>
      <c r="Y173" s="66">
        <v>526</v>
      </c>
      <c r="Z173" s="66">
        <v>106</v>
      </c>
      <c r="AA173" s="66">
        <v>304</v>
      </c>
      <c r="AB173" s="66">
        <v>221</v>
      </c>
      <c r="AC173" s="66">
        <v>230</v>
      </c>
      <c r="AD173" s="66">
        <v>901</v>
      </c>
      <c r="AE173" s="66">
        <v>244</v>
      </c>
      <c r="AF173" s="66">
        <v>1172</v>
      </c>
      <c r="AG173" s="66">
        <v>335</v>
      </c>
      <c r="AH173" s="66">
        <v>171</v>
      </c>
      <c r="AI173" s="66">
        <v>27</v>
      </c>
      <c r="AJ173" s="65">
        <v>18</v>
      </c>
      <c r="AK173" s="66">
        <v>328</v>
      </c>
      <c r="AL173" s="66">
        <v>174</v>
      </c>
      <c r="AM173" s="65">
        <v>36</v>
      </c>
      <c r="AN173" s="66">
        <v>221</v>
      </c>
      <c r="AO173" s="66">
        <v>269</v>
      </c>
      <c r="AP173" s="66">
        <v>300</v>
      </c>
      <c r="AQ173" s="66">
        <v>166</v>
      </c>
      <c r="AR173" s="65">
        <v>8</v>
      </c>
      <c r="AS173" s="67">
        <f t="shared" si="578"/>
        <v>2.2577386964529735E-2</v>
      </c>
      <c r="AT173" s="68">
        <f t="shared" si="579"/>
        <v>0.70821698057156435</v>
      </c>
      <c r="AU173" s="68">
        <f t="shared" si="580"/>
        <v>0.12655219535381143</v>
      </c>
      <c r="AV173" s="68">
        <f t="shared" si="581"/>
        <v>0.36717960905472047</v>
      </c>
      <c r="AW173" s="68">
        <f t="shared" si="582"/>
        <v>0.18121323747846235</v>
      </c>
      <c r="AX173" s="68">
        <f t="shared" si="583"/>
        <v>6.4167310320242407E-2</v>
      </c>
      <c r="AY173" s="68">
        <f t="shared" si="584"/>
        <v>0.10991622601152634</v>
      </c>
      <c r="AZ173" s="68">
        <f t="shared" si="585"/>
        <v>0.24003327193868459</v>
      </c>
      <c r="BA173" s="68">
        <f t="shared" si="586"/>
        <v>0.42124650941714697</v>
      </c>
      <c r="BB173" s="68">
        <f t="shared" si="587"/>
        <v>9.3280256669241279E-2</v>
      </c>
      <c r="BC173" s="68">
        <f t="shared" si="588"/>
        <v>7.6050145564731747E-2</v>
      </c>
      <c r="BD173" s="68">
        <f t="shared" si="589"/>
        <v>0.62741370090903692</v>
      </c>
      <c r="BE173" s="68">
        <f t="shared" si="590"/>
        <v>0.10694551720040402</v>
      </c>
      <c r="BF173" s="68">
        <f t="shared" si="591"/>
        <v>0.20616719149188995</v>
      </c>
      <c r="BG173" s="68">
        <f t="shared" si="592"/>
        <v>0.14259402293387202</v>
      </c>
      <c r="BH173" s="68">
        <f t="shared" si="593"/>
        <v>9.8627532529261486E-2</v>
      </c>
      <c r="BI173" s="68">
        <f t="shared" si="594"/>
        <v>1.1288693482264868E-2</v>
      </c>
      <c r="BJ173" s="68">
        <f t="shared" si="595"/>
        <v>0.36777375081694491</v>
      </c>
      <c r="BK173" s="68">
        <f t="shared" si="596"/>
        <v>0.25132196542094942</v>
      </c>
      <c r="BL173" s="68">
        <f t="shared" si="597"/>
        <v>0.31251856693006952</v>
      </c>
      <c r="BM173" s="68">
        <f t="shared" si="598"/>
        <v>6.297902679579348E-2</v>
      </c>
      <c r="BN173" s="68">
        <f t="shared" si="545"/>
        <v>0.18061909571623788</v>
      </c>
      <c r="BO173" s="68">
        <f t="shared" si="546"/>
        <v>0.13130532945160714</v>
      </c>
      <c r="BP173" s="68">
        <f t="shared" si="547"/>
        <v>0.13665260531162737</v>
      </c>
      <c r="BQ173" s="68">
        <f t="shared" si="569"/>
        <v>0.53532172776424458</v>
      </c>
      <c r="BR173" s="68">
        <f t="shared" si="570"/>
        <v>0.14497058998276988</v>
      </c>
      <c r="BS173" s="68">
        <f t="shared" si="571"/>
        <v>0.69633414532707505</v>
      </c>
      <c r="BT173" s="68">
        <f t="shared" si="561"/>
        <v>0.19903749034519636</v>
      </c>
      <c r="BU173" s="68">
        <f t="shared" si="562"/>
        <v>0.10159824134038382</v>
      </c>
      <c r="BV173" s="68">
        <f t="shared" si="563"/>
        <v>1.6041827580060602E-2</v>
      </c>
      <c r="BW173" s="67">
        <f t="shared" si="564"/>
        <v>1.0694551720040402E-2</v>
      </c>
      <c r="BX173" s="68">
        <f t="shared" si="548"/>
        <v>0.19487849800962509</v>
      </c>
      <c r="BY173" s="68">
        <f t="shared" si="424"/>
        <v>0.10338066662705721</v>
      </c>
      <c r="BZ173" s="67">
        <f t="shared" si="424"/>
        <v>2.1389103440080805E-2</v>
      </c>
      <c r="CA173" s="68">
        <f t="shared" si="424"/>
        <v>0.13130532945160714</v>
      </c>
      <c r="CB173" s="68">
        <f t="shared" si="424"/>
        <v>0.15982413403838155</v>
      </c>
      <c r="CC173" s="68">
        <f t="shared" si="424"/>
        <v>0.17824252866734003</v>
      </c>
      <c r="CD173" s="68">
        <f t="shared" si="424"/>
        <v>9.8627532529261486E-2</v>
      </c>
      <c r="CE173" s="67">
        <f t="shared" si="544"/>
        <v>4.7531340977957342E-3</v>
      </c>
      <c r="CF173" s="64">
        <v>157072</v>
      </c>
      <c r="CG173" s="69">
        <v>60</v>
      </c>
      <c r="CH173" s="70">
        <v>1197</v>
      </c>
      <c r="CI173" s="70">
        <v>207</v>
      </c>
      <c r="CJ173" s="70">
        <v>603</v>
      </c>
      <c r="CK173" s="70">
        <v>203</v>
      </c>
      <c r="CL173" s="70">
        <v>32</v>
      </c>
      <c r="CM173" s="70">
        <v>142</v>
      </c>
      <c r="CN173" s="70">
        <v>461</v>
      </c>
      <c r="CO173" s="70">
        <v>78</v>
      </c>
      <c r="CP173" s="70">
        <v>19</v>
      </c>
      <c r="CQ173" s="70">
        <v>76</v>
      </c>
      <c r="CR173" s="70">
        <v>338</v>
      </c>
      <c r="CS173" s="70">
        <v>121</v>
      </c>
      <c r="CT173" s="70">
        <v>94</v>
      </c>
      <c r="CU173" s="70">
        <v>113</v>
      </c>
      <c r="CV173" s="70">
        <v>153</v>
      </c>
      <c r="CW173" s="70">
        <v>9</v>
      </c>
      <c r="CX173" s="70">
        <v>371</v>
      </c>
      <c r="CY173" s="70">
        <v>180</v>
      </c>
      <c r="CZ173" s="70">
        <v>385</v>
      </c>
      <c r="DA173" s="70">
        <v>64</v>
      </c>
      <c r="DB173" s="70">
        <v>240</v>
      </c>
      <c r="DC173" s="70">
        <v>137</v>
      </c>
      <c r="DD173" s="70">
        <v>243</v>
      </c>
      <c r="DE173" s="70">
        <v>552</v>
      </c>
      <c r="DF173" s="70">
        <v>114</v>
      </c>
      <c r="DG173" s="70">
        <v>543</v>
      </c>
      <c r="DH173" s="70">
        <v>195</v>
      </c>
      <c r="DI173" s="70">
        <v>98</v>
      </c>
      <c r="DJ173" s="70">
        <v>7</v>
      </c>
      <c r="DK173" s="69">
        <v>8</v>
      </c>
      <c r="DL173" s="70">
        <v>242</v>
      </c>
      <c r="DM173" s="70">
        <v>181</v>
      </c>
      <c r="DN173" s="69"/>
      <c r="DO173" s="70">
        <v>121</v>
      </c>
      <c r="DP173" s="70">
        <v>233</v>
      </c>
      <c r="DQ173" s="70">
        <v>246</v>
      </c>
      <c r="DR173" s="70">
        <v>126</v>
      </c>
      <c r="DS173" s="69">
        <v>8</v>
      </c>
      <c r="DT173" s="67">
        <f t="shared" si="504"/>
        <v>3.8199042477335236E-2</v>
      </c>
      <c r="DU173" s="68">
        <f t="shared" si="505"/>
        <v>0.76207089742283796</v>
      </c>
      <c r="DV173" s="68">
        <f t="shared" si="506"/>
        <v>0.13178669654680655</v>
      </c>
      <c r="DW173" s="68">
        <f t="shared" si="507"/>
        <v>0.38390037689721912</v>
      </c>
      <c r="DX173" s="68">
        <f t="shared" si="508"/>
        <v>0.12924009371498421</v>
      </c>
      <c r="DY173" s="68">
        <f t="shared" si="509"/>
        <v>2.0372822654578789E-2</v>
      </c>
      <c r="DZ173" s="68">
        <f t="shared" si="510"/>
        <v>9.0404400529693396E-2</v>
      </c>
      <c r="EA173" s="68">
        <f t="shared" si="511"/>
        <v>0.29349597636752572</v>
      </c>
      <c r="EB173" s="68">
        <f t="shared" si="512"/>
        <v>4.9658755220535811E-2</v>
      </c>
      <c r="EC173" s="68">
        <f t="shared" si="513"/>
        <v>1.2096363451156158E-2</v>
      </c>
      <c r="ED173" s="68">
        <f t="shared" si="514"/>
        <v>4.8385453804624633E-2</v>
      </c>
      <c r="EE173" s="68">
        <f t="shared" si="515"/>
        <v>0.21518793928898849</v>
      </c>
      <c r="EF173" s="68">
        <f t="shared" si="516"/>
        <v>7.7034735662626058E-2</v>
      </c>
      <c r="EG173" s="68">
        <f t="shared" si="517"/>
        <v>5.98451665478252E-2</v>
      </c>
      <c r="EH173" s="68">
        <f t="shared" si="518"/>
        <v>7.194152999898136E-2</v>
      </c>
      <c r="EI173" s="68">
        <f t="shared" si="519"/>
        <v>9.7407558317204851E-2</v>
      </c>
      <c r="EJ173" s="68">
        <f t="shared" si="565"/>
        <v>5.7298563716002855E-3</v>
      </c>
      <c r="EK173" s="68">
        <f t="shared" si="566"/>
        <v>0.23619741265152286</v>
      </c>
      <c r="EL173" s="68">
        <f t="shared" si="567"/>
        <v>0.1145971274320057</v>
      </c>
      <c r="EM173" s="68">
        <f t="shared" si="557"/>
        <v>0.24511052256290111</v>
      </c>
      <c r="EN173" s="68">
        <f t="shared" si="558"/>
        <v>4.0745645309157578E-2</v>
      </c>
      <c r="EO173" s="68">
        <f t="shared" si="559"/>
        <v>0.15279616990934095</v>
      </c>
      <c r="EP173" s="68">
        <f t="shared" si="520"/>
        <v>8.7221146989915455E-2</v>
      </c>
      <c r="EQ173" s="68">
        <f t="shared" si="521"/>
        <v>0.15470612203320769</v>
      </c>
      <c r="ER173" s="68">
        <f t="shared" si="572"/>
        <v>0.35143119079148416</v>
      </c>
      <c r="ES173" s="68">
        <f t="shared" si="573"/>
        <v>7.2578180706936946E-2</v>
      </c>
      <c r="ET173" s="68">
        <f t="shared" si="574"/>
        <v>0.34570133441988388</v>
      </c>
      <c r="EU173" s="68">
        <f t="shared" si="575"/>
        <v>0.12414688805133951</v>
      </c>
      <c r="EV173" s="68">
        <f t="shared" si="576"/>
        <v>6.2391769379647556E-2</v>
      </c>
      <c r="EW173" s="68">
        <f t="shared" si="577"/>
        <v>4.4565549556891109E-3</v>
      </c>
      <c r="EX173" s="67">
        <f t="shared" si="555"/>
        <v>5.0932056636446973E-3</v>
      </c>
      <c r="EY173" s="68">
        <f t="shared" si="556"/>
        <v>0.15406947132525212</v>
      </c>
      <c r="EZ173" s="68">
        <f t="shared" si="556"/>
        <v>0.1152337781399613</v>
      </c>
      <c r="FA173" s="67"/>
      <c r="FB173" s="68">
        <f t="shared" si="568"/>
        <v>7.7034735662626058E-2</v>
      </c>
      <c r="FC173" s="68">
        <f t="shared" si="568"/>
        <v>0.14833961495365183</v>
      </c>
      <c r="FD173" s="68">
        <f t="shared" si="568"/>
        <v>0.15661607415707449</v>
      </c>
      <c r="FE173" s="68">
        <f t="shared" si="568"/>
        <v>8.0217989202403986E-2</v>
      </c>
      <c r="FF173" s="67">
        <f t="shared" si="568"/>
        <v>5.0932056636446973E-3</v>
      </c>
      <c r="FG173" s="67">
        <f t="shared" si="529"/>
        <v>-1.5621655512805501E-2</v>
      </c>
      <c r="FH173" s="68">
        <f t="shared" si="530"/>
        <v>-5.3853916851273609E-2</v>
      </c>
      <c r="FI173" s="68">
        <f t="shared" si="531"/>
        <v>-5.2345011929951224E-3</v>
      </c>
      <c r="FJ173" s="68">
        <f t="shared" si="532"/>
        <v>-1.6720767842498652E-2</v>
      </c>
      <c r="FK173" s="68">
        <f t="shared" si="533"/>
        <v>5.1973143763478141E-2</v>
      </c>
      <c r="FL173" s="68">
        <f t="shared" si="534"/>
        <v>4.3794487665663615E-2</v>
      </c>
      <c r="FM173" s="68">
        <f t="shared" si="535"/>
        <v>1.9511825481832945E-2</v>
      </c>
      <c r="FN173" s="68">
        <f t="shared" si="536"/>
        <v>-5.3462704428841129E-2</v>
      </c>
      <c r="FO173" s="68">
        <f t="shared" si="537"/>
        <v>0.37158775419661116</v>
      </c>
      <c r="FP173" s="68">
        <f t="shared" si="538"/>
        <v>8.1183893218085126E-2</v>
      </c>
      <c r="FQ173" s="68">
        <f t="shared" si="539"/>
        <v>2.7664691760107114E-2</v>
      </c>
      <c r="FR173" s="68">
        <f t="shared" si="540"/>
        <v>0.41222576162004843</v>
      </c>
      <c r="FS173" s="68">
        <f t="shared" si="541"/>
        <v>2.9910781537777958E-2</v>
      </c>
      <c r="FT173" s="68">
        <f t="shared" si="542"/>
        <v>0.14632202494406474</v>
      </c>
      <c r="FU173" s="68">
        <f t="shared" si="543"/>
        <v>7.0652492934890662E-2</v>
      </c>
      <c r="FV173" s="68">
        <f t="shared" si="522"/>
        <v>1.2199742120566348E-3</v>
      </c>
      <c r="FW173" s="68">
        <f t="shared" si="523"/>
        <v>5.5588371106645822E-3</v>
      </c>
      <c r="FX173" s="68">
        <f t="shared" si="524"/>
        <v>0.13157633816542205</v>
      </c>
      <c r="FY173" s="68">
        <f t="shared" si="525"/>
        <v>0.13672483798894372</v>
      </c>
      <c r="FZ173" s="68">
        <f t="shared" si="526"/>
        <v>6.7408044367168407E-2</v>
      </c>
      <c r="GA173" s="68">
        <f t="shared" si="527"/>
        <v>2.2233381486635902E-2</v>
      </c>
      <c r="GB173" s="68">
        <f t="shared" si="528"/>
        <v>2.7822925806896937E-2</v>
      </c>
      <c r="GC173" s="68">
        <f t="shared" si="549"/>
        <v>4.4084182461691684E-2</v>
      </c>
      <c r="GD173" s="68">
        <f t="shared" si="550"/>
        <v>-1.8053516721580315E-2</v>
      </c>
      <c r="GE173" s="68">
        <f t="shared" si="551"/>
        <v>0.18389053697276042</v>
      </c>
      <c r="GF173" s="68">
        <f t="shared" si="552"/>
        <v>7.2392409275832931E-2</v>
      </c>
      <c r="GG173" s="68">
        <f t="shared" si="553"/>
        <v>0.35063281090719117</v>
      </c>
      <c r="GH173" s="68">
        <f t="shared" si="554"/>
        <v>7.4890602293856842E-2</v>
      </c>
      <c r="GI173" s="68">
        <f t="shared" si="554"/>
        <v>3.9206471960736268E-2</v>
      </c>
      <c r="GJ173" s="68">
        <f t="shared" si="554"/>
        <v>1.1585272624371491E-2</v>
      </c>
      <c r="GK173" s="67">
        <f t="shared" si="554"/>
        <v>5.601346056395705E-3</v>
      </c>
      <c r="GL173" s="68">
        <f t="shared" si="554"/>
        <v>4.0809026684372973E-2</v>
      </c>
      <c r="GM173" s="68">
        <f t="shared" si="474"/>
        <v>-1.1853111512904094E-2</v>
      </c>
      <c r="GN173" s="67"/>
      <c r="GO173" s="68">
        <f t="shared" si="560"/>
        <v>5.4270593788981081E-2</v>
      </c>
      <c r="GP173" s="68">
        <f t="shared" si="560"/>
        <v>1.1484519084729722E-2</v>
      </c>
      <c r="GQ173" s="68">
        <f t="shared" si="560"/>
        <v>2.1626454510265541E-2</v>
      </c>
      <c r="GR173" s="68">
        <f t="shared" si="560"/>
        <v>1.84095433268575E-2</v>
      </c>
      <c r="GS173" s="67">
        <f t="shared" si="560"/>
        <v>-3.4007156584896312E-4</v>
      </c>
    </row>
    <row r="174" spans="1:201" s="71" customFormat="1" x14ac:dyDescent="0.15">
      <c r="A174" s="64">
        <v>1</v>
      </c>
      <c r="B174" s="64" t="s">
        <v>887</v>
      </c>
      <c r="C174" s="64" t="s">
        <v>888</v>
      </c>
      <c r="D174" s="64" t="s">
        <v>889</v>
      </c>
      <c r="E174" s="64">
        <v>173074</v>
      </c>
      <c r="F174" s="65">
        <v>43</v>
      </c>
      <c r="G174" s="66">
        <v>879</v>
      </c>
      <c r="H174" s="66">
        <v>334</v>
      </c>
      <c r="I174" s="66">
        <v>1784</v>
      </c>
      <c r="J174" s="66">
        <v>269</v>
      </c>
      <c r="K174" s="66">
        <v>108</v>
      </c>
      <c r="L174" s="66">
        <v>193</v>
      </c>
      <c r="M174" s="66">
        <v>804</v>
      </c>
      <c r="N174" s="66">
        <v>1223</v>
      </c>
      <c r="O174" s="66">
        <v>400</v>
      </c>
      <c r="P174" s="66">
        <v>171</v>
      </c>
      <c r="Q174" s="66">
        <v>2190</v>
      </c>
      <c r="R174" s="66">
        <v>283</v>
      </c>
      <c r="S174" s="66">
        <v>506</v>
      </c>
      <c r="T174" s="66">
        <v>399</v>
      </c>
      <c r="U174" s="66">
        <v>164</v>
      </c>
      <c r="V174" s="66">
        <v>12</v>
      </c>
      <c r="W174" s="66">
        <v>578</v>
      </c>
      <c r="X174" s="66">
        <v>331</v>
      </c>
      <c r="Y174" s="66">
        <v>516</v>
      </c>
      <c r="Z174" s="66">
        <v>210</v>
      </c>
      <c r="AA174" s="66">
        <v>1007</v>
      </c>
      <c r="AB174" s="66">
        <v>861</v>
      </c>
      <c r="AC174" s="66">
        <v>577</v>
      </c>
      <c r="AD174" s="66">
        <v>1568</v>
      </c>
      <c r="AE174" s="66">
        <v>194</v>
      </c>
      <c r="AF174" s="66">
        <v>928</v>
      </c>
      <c r="AG174" s="66">
        <v>219</v>
      </c>
      <c r="AH174" s="66">
        <v>250</v>
      </c>
      <c r="AI174" s="66">
        <v>393</v>
      </c>
      <c r="AJ174" s="65">
        <v>63</v>
      </c>
      <c r="AK174" s="66">
        <v>439</v>
      </c>
      <c r="AL174" s="66">
        <v>228</v>
      </c>
      <c r="AM174" s="65">
        <v>92</v>
      </c>
      <c r="AN174" s="66">
        <v>321</v>
      </c>
      <c r="AO174" s="66">
        <v>356</v>
      </c>
      <c r="AP174" s="66">
        <v>259</v>
      </c>
      <c r="AQ174" s="66">
        <v>132</v>
      </c>
      <c r="AR174" s="65">
        <v>88</v>
      </c>
      <c r="AS174" s="67">
        <f t="shared" si="578"/>
        <v>2.4844864046592786E-2</v>
      </c>
      <c r="AT174" s="68">
        <f t="shared" si="579"/>
        <v>0.50787524411523388</v>
      </c>
      <c r="AU174" s="68">
        <f t="shared" si="580"/>
        <v>0.19298103701306954</v>
      </c>
      <c r="AV174" s="68">
        <f t="shared" si="581"/>
        <v>1.0307729641656171</v>
      </c>
      <c r="AW174" s="68">
        <f t="shared" si="582"/>
        <v>0.15542484717519675</v>
      </c>
      <c r="AX174" s="68">
        <f t="shared" si="583"/>
        <v>6.2401053884465603E-2</v>
      </c>
      <c r="AY174" s="68">
        <f t="shared" si="584"/>
        <v>0.1115129944416839</v>
      </c>
      <c r="AZ174" s="68">
        <f t="shared" si="585"/>
        <v>0.46454117891768837</v>
      </c>
      <c r="BA174" s="68">
        <f t="shared" si="586"/>
        <v>0.70663415648797623</v>
      </c>
      <c r="BB174" s="68">
        <f t="shared" si="587"/>
        <v>0.23111501438690965</v>
      </c>
      <c r="BC174" s="68">
        <f t="shared" si="588"/>
        <v>9.8801668650403865E-2</v>
      </c>
      <c r="BD174" s="68">
        <f t="shared" si="589"/>
        <v>1.2653547037683304</v>
      </c>
      <c r="BE174" s="68">
        <f t="shared" si="590"/>
        <v>0.16351387267873857</v>
      </c>
      <c r="BF174" s="68">
        <f t="shared" si="591"/>
        <v>0.29236049319944074</v>
      </c>
      <c r="BG174" s="68">
        <f t="shared" si="592"/>
        <v>0.23053722685094238</v>
      </c>
      <c r="BH174" s="68">
        <f t="shared" si="593"/>
        <v>9.4757155898632955E-2</v>
      </c>
      <c r="BI174" s="68">
        <f t="shared" si="594"/>
        <v>6.9334504316072897E-3</v>
      </c>
      <c r="BJ174" s="68">
        <f t="shared" si="595"/>
        <v>0.33396119578908445</v>
      </c>
      <c r="BK174" s="68">
        <f t="shared" si="596"/>
        <v>0.19124767440516771</v>
      </c>
      <c r="BL174" s="68">
        <f t="shared" si="597"/>
        <v>0.29813836855911346</v>
      </c>
      <c r="BM174" s="68">
        <f t="shared" si="598"/>
        <v>0.12133538255312756</v>
      </c>
      <c r="BN174" s="68">
        <f t="shared" si="545"/>
        <v>0.58183204871904504</v>
      </c>
      <c r="BO174" s="68">
        <f t="shared" si="546"/>
        <v>0.49747506846782297</v>
      </c>
      <c r="BP174" s="68">
        <f t="shared" si="547"/>
        <v>0.33338340825311713</v>
      </c>
      <c r="BQ174" s="68">
        <f t="shared" si="569"/>
        <v>0.90597085639668595</v>
      </c>
      <c r="BR174" s="68">
        <f t="shared" si="570"/>
        <v>0.11209078197765118</v>
      </c>
      <c r="BS174" s="68">
        <f t="shared" si="571"/>
        <v>0.5361868333776304</v>
      </c>
      <c r="BT174" s="68">
        <f t="shared" si="561"/>
        <v>0.12653547037683302</v>
      </c>
      <c r="BU174" s="68">
        <f t="shared" si="562"/>
        <v>0.14444688399181854</v>
      </c>
      <c r="BV174" s="68">
        <f t="shared" si="563"/>
        <v>0.22707050163513873</v>
      </c>
      <c r="BW174" s="67">
        <f t="shared" si="564"/>
        <v>3.6400614765938269E-2</v>
      </c>
      <c r="BX174" s="68">
        <f t="shared" si="548"/>
        <v>0.25364872828963336</v>
      </c>
      <c r="BY174" s="68">
        <f t="shared" si="424"/>
        <v>0.13173555820053851</v>
      </c>
      <c r="BZ174" s="67">
        <f t="shared" si="424"/>
        <v>5.3156453308989222E-2</v>
      </c>
      <c r="CA174" s="68">
        <f t="shared" si="424"/>
        <v>0.18546979904549499</v>
      </c>
      <c r="CB174" s="68">
        <f t="shared" ref="CB174:CE237" si="599">AO174/$E174*100</f>
        <v>0.20569236280434958</v>
      </c>
      <c r="CC174" s="68">
        <f t="shared" si="599"/>
        <v>0.149646971815524</v>
      </c>
      <c r="CD174" s="68">
        <f t="shared" si="599"/>
        <v>7.6267954747680181E-2</v>
      </c>
      <c r="CE174" s="67">
        <f t="shared" si="544"/>
        <v>5.0845303165120127E-2</v>
      </c>
      <c r="CF174" s="64">
        <v>155796</v>
      </c>
      <c r="CG174" s="69">
        <v>99</v>
      </c>
      <c r="CH174" s="70">
        <v>792</v>
      </c>
      <c r="CI174" s="70">
        <v>268</v>
      </c>
      <c r="CJ174" s="70">
        <v>1901</v>
      </c>
      <c r="CK174" s="70">
        <v>216</v>
      </c>
      <c r="CL174" s="70">
        <v>46</v>
      </c>
      <c r="CM174" s="70">
        <v>169</v>
      </c>
      <c r="CN174" s="70">
        <v>1222</v>
      </c>
      <c r="CO174" s="70">
        <v>92</v>
      </c>
      <c r="CP174" s="70">
        <v>14</v>
      </c>
      <c r="CQ174" s="70">
        <v>79</v>
      </c>
      <c r="CR174" s="70">
        <v>606</v>
      </c>
      <c r="CS174" s="70">
        <v>224</v>
      </c>
      <c r="CT174" s="70">
        <v>115</v>
      </c>
      <c r="CU174" s="70">
        <v>73</v>
      </c>
      <c r="CV174" s="70">
        <v>121</v>
      </c>
      <c r="CW174" s="70">
        <v>0</v>
      </c>
      <c r="CX174" s="70">
        <v>365</v>
      </c>
      <c r="CY174" s="70">
        <v>105</v>
      </c>
      <c r="CZ174" s="70">
        <v>382</v>
      </c>
      <c r="DA174" s="70">
        <v>100</v>
      </c>
      <c r="DB174" s="70">
        <v>528</v>
      </c>
      <c r="DC174" s="70">
        <v>259</v>
      </c>
      <c r="DD174" s="70">
        <v>391</v>
      </c>
      <c r="DE174" s="70">
        <v>937</v>
      </c>
      <c r="DF174" s="70">
        <v>90</v>
      </c>
      <c r="DG174" s="70">
        <v>494</v>
      </c>
      <c r="DH174" s="70">
        <v>97</v>
      </c>
      <c r="DI174" s="70">
        <v>127</v>
      </c>
      <c r="DJ174" s="70">
        <v>281</v>
      </c>
      <c r="DK174" s="69">
        <v>17</v>
      </c>
      <c r="DL174" s="70">
        <v>325</v>
      </c>
      <c r="DM174" s="70">
        <v>344</v>
      </c>
      <c r="DN174" s="69"/>
      <c r="DO174" s="70">
        <v>192</v>
      </c>
      <c r="DP174" s="70">
        <v>220</v>
      </c>
      <c r="DQ174" s="70">
        <v>227</v>
      </c>
      <c r="DR174" s="70">
        <v>120</v>
      </c>
      <c r="DS174" s="69">
        <v>36</v>
      </c>
      <c r="DT174" s="67">
        <f t="shared" si="504"/>
        <v>6.3544635292305321E-2</v>
      </c>
      <c r="DU174" s="68">
        <f t="shared" si="505"/>
        <v>0.50835708233844257</v>
      </c>
      <c r="DV174" s="68">
        <f t="shared" si="506"/>
        <v>0.17201982079129119</v>
      </c>
      <c r="DW174" s="68">
        <f t="shared" si="507"/>
        <v>1.2201853706128527</v>
      </c>
      <c r="DX174" s="68">
        <f t="shared" si="508"/>
        <v>0.13864284063775706</v>
      </c>
      <c r="DY174" s="68">
        <f t="shared" si="509"/>
        <v>2.9525790135818634E-2</v>
      </c>
      <c r="DZ174" s="68">
        <f t="shared" si="510"/>
        <v>0.10847518549898585</v>
      </c>
      <c r="EA174" s="68">
        <f t="shared" si="511"/>
        <v>0.78435903360805148</v>
      </c>
      <c r="EB174" s="68">
        <f t="shared" si="512"/>
        <v>5.9051580271637268E-2</v>
      </c>
      <c r="EC174" s="68">
        <f t="shared" si="513"/>
        <v>8.986110041336105E-3</v>
      </c>
      <c r="ED174" s="68">
        <f t="shared" si="514"/>
        <v>5.0707335233253742E-2</v>
      </c>
      <c r="EE174" s="68">
        <f t="shared" si="515"/>
        <v>0.3889701917892629</v>
      </c>
      <c r="EF174" s="68">
        <f t="shared" si="516"/>
        <v>0.14377776066137768</v>
      </c>
      <c r="EG174" s="68">
        <f t="shared" si="517"/>
        <v>7.381447533954659E-2</v>
      </c>
      <c r="EH174" s="68">
        <f t="shared" si="518"/>
        <v>4.685614521553827E-2</v>
      </c>
      <c r="EI174" s="68">
        <f t="shared" si="519"/>
        <v>7.7665665357262062E-2</v>
      </c>
      <c r="EJ174" s="68">
        <f t="shared" si="565"/>
        <v>0</v>
      </c>
      <c r="EK174" s="68">
        <f t="shared" si="566"/>
        <v>0.23428072607769132</v>
      </c>
      <c r="EL174" s="68">
        <f t="shared" si="567"/>
        <v>6.7395825310020807E-2</v>
      </c>
      <c r="EM174" s="68">
        <f t="shared" si="557"/>
        <v>0.24519243112788519</v>
      </c>
      <c r="EN174" s="68">
        <f t="shared" si="558"/>
        <v>6.4186500295257895E-2</v>
      </c>
      <c r="EO174" s="68">
        <f t="shared" si="559"/>
        <v>0.33890472155896173</v>
      </c>
      <c r="EP174" s="68">
        <f t="shared" si="520"/>
        <v>0.16624303576471797</v>
      </c>
      <c r="EQ174" s="68">
        <f t="shared" si="521"/>
        <v>0.25096921615445844</v>
      </c>
      <c r="ER174" s="68">
        <f t="shared" si="572"/>
        <v>0.6014275077665665</v>
      </c>
      <c r="ES174" s="68">
        <f t="shared" si="573"/>
        <v>5.7767850265732112E-2</v>
      </c>
      <c r="ET174" s="68">
        <f t="shared" si="574"/>
        <v>0.31708131145857404</v>
      </c>
      <c r="EU174" s="68">
        <f t="shared" si="575"/>
        <v>6.2260905286400166E-2</v>
      </c>
      <c r="EV174" s="68">
        <f t="shared" si="576"/>
        <v>8.1516855374977534E-2</v>
      </c>
      <c r="EW174" s="68">
        <f t="shared" si="577"/>
        <v>0.18036406582967471</v>
      </c>
      <c r="EX174" s="67">
        <f t="shared" si="555"/>
        <v>1.0911705050193845E-2</v>
      </c>
      <c r="EY174" s="68">
        <f t="shared" si="556"/>
        <v>0.20860612595958819</v>
      </c>
      <c r="EZ174" s="68">
        <f t="shared" si="556"/>
        <v>0.22080156101568718</v>
      </c>
      <c r="FA174" s="67"/>
      <c r="FB174" s="68">
        <f t="shared" si="568"/>
        <v>0.12323808056689517</v>
      </c>
      <c r="FC174" s="68">
        <f t="shared" si="568"/>
        <v>0.14121030064956738</v>
      </c>
      <c r="FD174" s="68">
        <f t="shared" si="568"/>
        <v>0.14570335567023543</v>
      </c>
      <c r="FE174" s="68">
        <f t="shared" si="568"/>
        <v>7.7023800354309474E-2</v>
      </c>
      <c r="FF174" s="67">
        <f t="shared" si="568"/>
        <v>2.3107140106292844E-2</v>
      </c>
      <c r="FG174" s="67">
        <f t="shared" si="529"/>
        <v>-3.8699771245712535E-2</v>
      </c>
      <c r="FH174" s="68">
        <f t="shared" si="530"/>
        <v>-4.8183822320868597E-4</v>
      </c>
      <c r="FI174" s="68">
        <f t="shared" si="531"/>
        <v>2.096121622177835E-2</v>
      </c>
      <c r="FJ174" s="68">
        <f t="shared" si="532"/>
        <v>-0.18941240644723556</v>
      </c>
      <c r="FK174" s="68">
        <f t="shared" si="533"/>
        <v>1.6782006537439692E-2</v>
      </c>
      <c r="FL174" s="68">
        <f t="shared" si="534"/>
        <v>3.2875263748646966E-2</v>
      </c>
      <c r="FM174" s="68">
        <f t="shared" si="535"/>
        <v>3.0378089426980476E-3</v>
      </c>
      <c r="FN174" s="68">
        <f t="shared" si="536"/>
        <v>-0.31981785469036311</v>
      </c>
      <c r="FO174" s="68">
        <f t="shared" si="537"/>
        <v>0.64758257621633897</v>
      </c>
      <c r="FP174" s="68">
        <f t="shared" si="538"/>
        <v>0.22212890434557356</v>
      </c>
      <c r="FQ174" s="68">
        <f t="shared" si="539"/>
        <v>4.8094333417150123E-2</v>
      </c>
      <c r="FR174" s="68">
        <f t="shared" si="540"/>
        <v>0.87638451197906742</v>
      </c>
      <c r="FS174" s="68">
        <f t="shared" si="541"/>
        <v>1.9736112017360891E-2</v>
      </c>
      <c r="FT174" s="68">
        <f t="shared" si="542"/>
        <v>0.21854601785989414</v>
      </c>
      <c r="FU174" s="68">
        <f t="shared" si="543"/>
        <v>0.18368108163540411</v>
      </c>
      <c r="FV174" s="68">
        <f t="shared" si="522"/>
        <v>1.7091490541370893E-2</v>
      </c>
      <c r="FW174" s="68">
        <f t="shared" si="523"/>
        <v>6.9334504316072897E-3</v>
      </c>
      <c r="FX174" s="68">
        <f t="shared" si="524"/>
        <v>9.9680469711393133E-2</v>
      </c>
      <c r="FY174" s="68">
        <f t="shared" si="525"/>
        <v>0.1238518490951469</v>
      </c>
      <c r="FZ174" s="68">
        <f t="shared" si="526"/>
        <v>5.2945937431228274E-2</v>
      </c>
      <c r="GA174" s="68">
        <f t="shared" si="527"/>
        <v>5.7148882257869668E-2</v>
      </c>
      <c r="GB174" s="68">
        <f t="shared" si="528"/>
        <v>0.24292732716008331</v>
      </c>
      <c r="GC174" s="68">
        <f t="shared" si="549"/>
        <v>0.33123203270310497</v>
      </c>
      <c r="GD174" s="68">
        <f t="shared" si="550"/>
        <v>8.241419209865869E-2</v>
      </c>
      <c r="GE174" s="68">
        <f t="shared" si="551"/>
        <v>0.30454334863011945</v>
      </c>
      <c r="GF174" s="68">
        <f t="shared" si="552"/>
        <v>5.432293171191907E-2</v>
      </c>
      <c r="GG174" s="68">
        <f t="shared" si="553"/>
        <v>0.21910552191905636</v>
      </c>
      <c r="GH174" s="68">
        <f t="shared" si="554"/>
        <v>6.4274565090432861E-2</v>
      </c>
      <c r="GI174" s="68">
        <f t="shared" si="554"/>
        <v>6.2930028616841008E-2</v>
      </c>
      <c r="GJ174" s="68">
        <f t="shared" si="554"/>
        <v>4.6706435805464019E-2</v>
      </c>
      <c r="GK174" s="67">
        <f t="shared" si="554"/>
        <v>2.5488909715744426E-2</v>
      </c>
      <c r="GL174" s="68">
        <f t="shared" si="554"/>
        <v>4.5042602330045173E-2</v>
      </c>
      <c r="GM174" s="68">
        <f t="shared" si="474"/>
        <v>-8.9066002815148676E-2</v>
      </c>
      <c r="GN174" s="67"/>
      <c r="GO174" s="68">
        <f t="shared" si="560"/>
        <v>6.2231718478599818E-2</v>
      </c>
      <c r="GP174" s="68">
        <f t="shared" si="560"/>
        <v>6.4482062154782194E-2</v>
      </c>
      <c r="GQ174" s="68">
        <f t="shared" si="560"/>
        <v>3.9436161452885699E-3</v>
      </c>
      <c r="GR174" s="68">
        <f t="shared" si="560"/>
        <v>-7.5584560662929345E-4</v>
      </c>
      <c r="GS174" s="67">
        <f t="shared" si="560"/>
        <v>2.7738163058827283E-2</v>
      </c>
    </row>
    <row r="175" spans="1:201" s="71" customFormat="1" x14ac:dyDescent="0.15">
      <c r="A175" s="64">
        <v>1</v>
      </c>
      <c r="B175" s="64" t="s">
        <v>890</v>
      </c>
      <c r="C175" s="64" t="s">
        <v>891</v>
      </c>
      <c r="D175" s="64" t="s">
        <v>892</v>
      </c>
      <c r="E175" s="64">
        <v>124659</v>
      </c>
      <c r="F175" s="65">
        <v>27</v>
      </c>
      <c r="G175" s="66">
        <v>1040</v>
      </c>
      <c r="H175" s="66">
        <v>181</v>
      </c>
      <c r="I175" s="66">
        <v>395</v>
      </c>
      <c r="J175" s="66">
        <v>405</v>
      </c>
      <c r="K175" s="66">
        <v>92</v>
      </c>
      <c r="L175" s="66">
        <v>156</v>
      </c>
      <c r="M175" s="66">
        <v>338</v>
      </c>
      <c r="N175" s="66">
        <v>526</v>
      </c>
      <c r="O175" s="66">
        <v>134</v>
      </c>
      <c r="P175" s="66">
        <v>258</v>
      </c>
      <c r="Q175" s="66">
        <v>1366</v>
      </c>
      <c r="R175" s="66">
        <v>151</v>
      </c>
      <c r="S175" s="66">
        <v>252</v>
      </c>
      <c r="T175" s="66">
        <v>226</v>
      </c>
      <c r="U175" s="66">
        <v>318</v>
      </c>
      <c r="V175" s="66">
        <v>1</v>
      </c>
      <c r="W175" s="66">
        <v>597</v>
      </c>
      <c r="X175" s="66">
        <v>160</v>
      </c>
      <c r="Y175" s="66">
        <v>416</v>
      </c>
      <c r="Z175" s="66">
        <v>109</v>
      </c>
      <c r="AA175" s="66">
        <v>160</v>
      </c>
      <c r="AB175" s="66">
        <v>142</v>
      </c>
      <c r="AC175" s="66">
        <v>164</v>
      </c>
      <c r="AD175" s="66">
        <v>580</v>
      </c>
      <c r="AE175" s="66">
        <v>133</v>
      </c>
      <c r="AF175" s="66">
        <v>1150</v>
      </c>
      <c r="AG175" s="66">
        <v>364</v>
      </c>
      <c r="AH175" s="66">
        <v>218</v>
      </c>
      <c r="AI175" s="66">
        <v>16</v>
      </c>
      <c r="AJ175" s="65">
        <v>9</v>
      </c>
      <c r="AK175" s="66">
        <v>238</v>
      </c>
      <c r="AL175" s="66">
        <v>103</v>
      </c>
      <c r="AM175" s="65">
        <v>21</v>
      </c>
      <c r="AN175" s="66">
        <v>208</v>
      </c>
      <c r="AO175" s="66">
        <v>340</v>
      </c>
      <c r="AP175" s="66">
        <v>204</v>
      </c>
      <c r="AQ175" s="66">
        <v>126</v>
      </c>
      <c r="AR175" s="65">
        <v>11</v>
      </c>
      <c r="AS175" s="67">
        <f t="shared" si="578"/>
        <v>2.1659085986571368E-2</v>
      </c>
      <c r="AT175" s="68">
        <f t="shared" si="579"/>
        <v>0.83427590466793411</v>
      </c>
      <c r="AU175" s="68">
        <f t="shared" si="580"/>
        <v>0.14519609494701546</v>
      </c>
      <c r="AV175" s="68">
        <f t="shared" si="581"/>
        <v>0.3168644060998404</v>
      </c>
      <c r="AW175" s="68">
        <f t="shared" si="582"/>
        <v>0.32488628979857048</v>
      </c>
      <c r="AX175" s="68">
        <f t="shared" si="583"/>
        <v>7.380133002831725E-2</v>
      </c>
      <c r="AY175" s="68">
        <f t="shared" si="584"/>
        <v>0.12514138570019012</v>
      </c>
      <c r="AZ175" s="68">
        <f t="shared" si="585"/>
        <v>0.27113966901707859</v>
      </c>
      <c r="BA175" s="68">
        <f t="shared" si="586"/>
        <v>0.42195108255320518</v>
      </c>
      <c r="BB175" s="68">
        <f t="shared" si="587"/>
        <v>0.10749324156298383</v>
      </c>
      <c r="BC175" s="68">
        <f t="shared" si="588"/>
        <v>0.20696459942723752</v>
      </c>
      <c r="BD175" s="68">
        <f t="shared" si="589"/>
        <v>1.0957893132465364</v>
      </c>
      <c r="BE175" s="68">
        <f t="shared" si="590"/>
        <v>0.12113044385082507</v>
      </c>
      <c r="BF175" s="68">
        <f t="shared" si="591"/>
        <v>0.20215146920799942</v>
      </c>
      <c r="BG175" s="68">
        <f t="shared" si="592"/>
        <v>0.18129457159130108</v>
      </c>
      <c r="BH175" s="68">
        <f t="shared" si="593"/>
        <v>0.25509590161961831</v>
      </c>
      <c r="BI175" s="68">
        <f t="shared" si="594"/>
        <v>8.0218836987301363E-4</v>
      </c>
      <c r="BJ175" s="68">
        <f t="shared" si="595"/>
        <v>0.47890645681418914</v>
      </c>
      <c r="BK175" s="68">
        <f t="shared" si="596"/>
        <v>0.12835013917968219</v>
      </c>
      <c r="BL175" s="68">
        <f t="shared" si="597"/>
        <v>0.33371036186717362</v>
      </c>
      <c r="BM175" s="68">
        <f t="shared" si="598"/>
        <v>8.7438532316158488E-2</v>
      </c>
      <c r="BN175" s="68">
        <f t="shared" si="545"/>
        <v>0.12835013917968219</v>
      </c>
      <c r="BO175" s="68">
        <f t="shared" si="546"/>
        <v>0.11391074852196792</v>
      </c>
      <c r="BP175" s="68">
        <f t="shared" si="547"/>
        <v>0.13155889265917423</v>
      </c>
      <c r="BQ175" s="68">
        <f t="shared" si="569"/>
        <v>0.46526925452634782</v>
      </c>
      <c r="BR175" s="68">
        <f t="shared" si="570"/>
        <v>0.1066910531931108</v>
      </c>
      <c r="BS175" s="68">
        <f t="shared" si="571"/>
        <v>0.92251662535396561</v>
      </c>
      <c r="BT175" s="68">
        <f t="shared" si="561"/>
        <v>0.29199656663377693</v>
      </c>
      <c r="BU175" s="68">
        <f t="shared" si="562"/>
        <v>0.17487706463231698</v>
      </c>
      <c r="BV175" s="68">
        <f t="shared" si="563"/>
        <v>1.2835013917968218E-2</v>
      </c>
      <c r="BW175" s="67">
        <f t="shared" si="564"/>
        <v>7.219695328857122E-3</v>
      </c>
      <c r="BX175" s="68">
        <f t="shared" si="548"/>
        <v>0.19092083202977725</v>
      </c>
      <c r="BY175" s="68">
        <f t="shared" ref="BY175:BY197" si="600">AL175/$E175*100</f>
        <v>8.2625402096920403E-2</v>
      </c>
      <c r="BZ175" s="67">
        <f t="shared" ref="BZ175:BZ197" si="601">AM175/$E175*100</f>
        <v>1.6845955767333283E-2</v>
      </c>
      <c r="CA175" s="68">
        <f t="shared" ref="CA175:CA197" si="602">AN175/$E175*100</f>
        <v>0.16685518093358681</v>
      </c>
      <c r="CB175" s="68">
        <f t="shared" si="599"/>
        <v>0.27274404575682459</v>
      </c>
      <c r="CC175" s="68">
        <f t="shared" si="599"/>
        <v>0.16364642745409477</v>
      </c>
      <c r="CD175" s="68">
        <f t="shared" si="599"/>
        <v>0.10107573460399971</v>
      </c>
      <c r="CE175" s="67">
        <f t="shared" si="544"/>
        <v>8.8240720686031497E-3</v>
      </c>
      <c r="CF175" s="64">
        <v>120896</v>
      </c>
      <c r="CG175" s="69">
        <v>52</v>
      </c>
      <c r="CH175" s="70">
        <v>1085</v>
      </c>
      <c r="CI175" s="70">
        <v>154</v>
      </c>
      <c r="CJ175" s="70">
        <v>371</v>
      </c>
      <c r="CK175" s="70">
        <v>324</v>
      </c>
      <c r="CL175" s="70">
        <v>38</v>
      </c>
      <c r="CM175" s="70">
        <v>109</v>
      </c>
      <c r="CN175" s="70">
        <v>315</v>
      </c>
      <c r="CO175" s="70">
        <v>82</v>
      </c>
      <c r="CP175" s="70">
        <v>17</v>
      </c>
      <c r="CQ175" s="70">
        <v>163</v>
      </c>
      <c r="CR175" s="70">
        <v>354</v>
      </c>
      <c r="CS175" s="70">
        <v>133</v>
      </c>
      <c r="CT175" s="70">
        <v>96</v>
      </c>
      <c r="CU175" s="70">
        <v>93</v>
      </c>
      <c r="CV175" s="70">
        <v>265</v>
      </c>
      <c r="CW175" s="70">
        <v>0</v>
      </c>
      <c r="CX175" s="70">
        <v>385</v>
      </c>
      <c r="CY175" s="70">
        <v>61</v>
      </c>
      <c r="CZ175" s="70">
        <v>305</v>
      </c>
      <c r="DA175" s="70">
        <v>105</v>
      </c>
      <c r="DB175" s="70">
        <v>438</v>
      </c>
      <c r="DC175" s="70">
        <v>60</v>
      </c>
      <c r="DD175" s="70">
        <v>188</v>
      </c>
      <c r="DE175" s="70">
        <v>335</v>
      </c>
      <c r="DF175" s="70">
        <v>44</v>
      </c>
      <c r="DG175" s="70">
        <v>860</v>
      </c>
      <c r="DH175" s="70">
        <v>209</v>
      </c>
      <c r="DI175" s="70">
        <v>123</v>
      </c>
      <c r="DJ175" s="70">
        <v>3</v>
      </c>
      <c r="DK175" s="69">
        <v>0</v>
      </c>
      <c r="DL175" s="70">
        <v>242</v>
      </c>
      <c r="DM175" s="70">
        <v>132</v>
      </c>
      <c r="DN175" s="69"/>
      <c r="DO175" s="70">
        <v>107</v>
      </c>
      <c r="DP175" s="70">
        <v>248</v>
      </c>
      <c r="DQ175" s="70">
        <v>202</v>
      </c>
      <c r="DR175" s="70">
        <v>139</v>
      </c>
      <c r="DS175" s="69">
        <v>7</v>
      </c>
      <c r="DT175" s="67">
        <f t="shared" si="504"/>
        <v>4.3012175754367388E-2</v>
      </c>
      <c r="DU175" s="68">
        <f t="shared" si="505"/>
        <v>0.89746559025939643</v>
      </c>
      <c r="DV175" s="68">
        <f t="shared" si="506"/>
        <v>0.12738221281101111</v>
      </c>
      <c r="DW175" s="68">
        <f t="shared" si="507"/>
        <v>0.30687533086289043</v>
      </c>
      <c r="DX175" s="68">
        <f t="shared" si="508"/>
        <v>0.26799894123875068</v>
      </c>
      <c r="DY175" s="68">
        <f t="shared" si="509"/>
        <v>3.1431974589730016E-2</v>
      </c>
      <c r="DZ175" s="68">
        <f t="shared" si="510"/>
        <v>9.0160137638962412E-2</v>
      </c>
      <c r="EA175" s="68">
        <f t="shared" si="511"/>
        <v>0.26055452620434089</v>
      </c>
      <c r="EB175" s="68">
        <f t="shared" si="512"/>
        <v>6.7826892535733194E-2</v>
      </c>
      <c r="EC175" s="68">
        <f t="shared" si="513"/>
        <v>1.4061672842773956E-2</v>
      </c>
      <c r="ED175" s="68">
        <f t="shared" si="514"/>
        <v>0.13482662784542085</v>
      </c>
      <c r="EE175" s="68">
        <f t="shared" si="515"/>
        <v>0.29281365802011644</v>
      </c>
      <c r="EF175" s="68">
        <f t="shared" si="516"/>
        <v>0.11001191106405506</v>
      </c>
      <c r="EG175" s="68">
        <f t="shared" si="517"/>
        <v>7.9407093700370565E-2</v>
      </c>
      <c r="EH175" s="68">
        <f t="shared" si="518"/>
        <v>7.6925622022233991E-2</v>
      </c>
      <c r="EI175" s="68">
        <f t="shared" si="519"/>
        <v>0.21919666490206458</v>
      </c>
      <c r="EJ175" s="68">
        <f t="shared" si="565"/>
        <v>0</v>
      </c>
      <c r="EK175" s="68">
        <f t="shared" si="566"/>
        <v>0.3184555320275278</v>
      </c>
      <c r="EL175" s="68">
        <f t="shared" si="567"/>
        <v>5.0456590788777123E-2</v>
      </c>
      <c r="EM175" s="68">
        <f t="shared" si="557"/>
        <v>0.25228295394388567</v>
      </c>
      <c r="EN175" s="68">
        <f t="shared" si="558"/>
        <v>8.6851508734780314E-2</v>
      </c>
      <c r="EO175" s="68">
        <f t="shared" si="559"/>
        <v>0.36229486500794067</v>
      </c>
      <c r="EP175" s="68">
        <f t="shared" si="520"/>
        <v>4.9629433562731605E-2</v>
      </c>
      <c r="EQ175" s="68">
        <f t="shared" si="521"/>
        <v>0.15550555849655903</v>
      </c>
      <c r="ER175" s="68">
        <f t="shared" si="572"/>
        <v>0.27709767072525143</v>
      </c>
      <c r="ES175" s="68">
        <f t="shared" si="573"/>
        <v>3.6394917946003177E-2</v>
      </c>
      <c r="ET175" s="68">
        <f t="shared" si="574"/>
        <v>0.71135521439915306</v>
      </c>
      <c r="EU175" s="68">
        <f t="shared" si="575"/>
        <v>0.17287586024351509</v>
      </c>
      <c r="EV175" s="68">
        <f t="shared" si="576"/>
        <v>0.1017403388035998</v>
      </c>
      <c r="EW175" s="68">
        <f t="shared" si="577"/>
        <v>2.4814716781365802E-3</v>
      </c>
      <c r="EX175" s="67">
        <f t="shared" si="555"/>
        <v>0</v>
      </c>
      <c r="EY175" s="68">
        <f t="shared" si="556"/>
        <v>0.20017204870301747</v>
      </c>
      <c r="EZ175" s="68">
        <f t="shared" si="556"/>
        <v>0.10918475383800952</v>
      </c>
      <c r="FA175" s="67"/>
      <c r="FB175" s="68">
        <f t="shared" si="568"/>
        <v>8.8505823186871349E-2</v>
      </c>
      <c r="FC175" s="68">
        <f t="shared" si="568"/>
        <v>0.20513499205929062</v>
      </c>
      <c r="FD175" s="68">
        <f t="shared" si="568"/>
        <v>0.1670857596611964</v>
      </c>
      <c r="FE175" s="68">
        <f t="shared" si="568"/>
        <v>0.11497485442032822</v>
      </c>
      <c r="FF175" s="67">
        <f t="shared" si="568"/>
        <v>5.7901005823186866E-3</v>
      </c>
      <c r="FG175" s="67">
        <f t="shared" si="529"/>
        <v>-2.135308976779602E-2</v>
      </c>
      <c r="FH175" s="68">
        <f t="shared" si="530"/>
        <v>-6.3189685591462319E-2</v>
      </c>
      <c r="FI175" s="68">
        <f t="shared" si="531"/>
        <v>1.781388213600435E-2</v>
      </c>
      <c r="FJ175" s="68">
        <f t="shared" si="532"/>
        <v>9.9890752369499736E-3</v>
      </c>
      <c r="FK175" s="68">
        <f t="shared" si="533"/>
        <v>5.6887348559819806E-2</v>
      </c>
      <c r="FL175" s="68">
        <f t="shared" si="534"/>
        <v>4.2369355438587233E-2</v>
      </c>
      <c r="FM175" s="68">
        <f t="shared" si="535"/>
        <v>3.498124806122771E-2</v>
      </c>
      <c r="FN175" s="68">
        <f t="shared" si="536"/>
        <v>1.0585142812737702E-2</v>
      </c>
      <c r="FO175" s="68">
        <f t="shared" si="537"/>
        <v>0.35412419001747197</v>
      </c>
      <c r="FP175" s="68">
        <f t="shared" si="538"/>
        <v>9.343156872020987E-2</v>
      </c>
      <c r="FQ175" s="68">
        <f t="shared" si="539"/>
        <v>7.2137971581816673E-2</v>
      </c>
      <c r="FR175" s="68">
        <f t="shared" si="540"/>
        <v>0.80297565522642</v>
      </c>
      <c r="FS175" s="68">
        <f t="shared" si="541"/>
        <v>1.1118532786770011E-2</v>
      </c>
      <c r="FT175" s="68">
        <f t="shared" si="542"/>
        <v>0.12274437550762886</v>
      </c>
      <c r="FU175" s="68">
        <f t="shared" si="543"/>
        <v>0.10436894956906709</v>
      </c>
      <c r="FV175" s="68">
        <f t="shared" si="522"/>
        <v>3.589923671755374E-2</v>
      </c>
      <c r="FW175" s="68">
        <f t="shared" si="523"/>
        <v>8.0218836987301363E-4</v>
      </c>
      <c r="FX175" s="68">
        <f t="shared" si="524"/>
        <v>0.16045092478666134</v>
      </c>
      <c r="FY175" s="68">
        <f t="shared" si="525"/>
        <v>7.7893548390905065E-2</v>
      </c>
      <c r="FZ175" s="68">
        <f t="shared" si="526"/>
        <v>8.1427407923287953E-2</v>
      </c>
      <c r="GA175" s="68">
        <f t="shared" si="527"/>
        <v>5.8702358137817379E-4</v>
      </c>
      <c r="GB175" s="68">
        <f t="shared" si="528"/>
        <v>-0.23394472582825848</v>
      </c>
      <c r="GC175" s="68">
        <f t="shared" si="549"/>
        <v>6.4281314959236308E-2</v>
      </c>
      <c r="GD175" s="68">
        <f t="shared" si="550"/>
        <v>-2.3946665837384806E-2</v>
      </c>
      <c r="GE175" s="68">
        <f t="shared" si="551"/>
        <v>0.18817158380109639</v>
      </c>
      <c r="GF175" s="68">
        <f t="shared" si="552"/>
        <v>7.0296135247107622E-2</v>
      </c>
      <c r="GG175" s="68">
        <f t="shared" si="553"/>
        <v>0.21116141095481256</v>
      </c>
      <c r="GH175" s="68">
        <f t="shared" si="554"/>
        <v>0.11912070639026184</v>
      </c>
      <c r="GI175" s="68">
        <f t="shared" si="554"/>
        <v>7.3136725828717178E-2</v>
      </c>
      <c r="GJ175" s="68">
        <f t="shared" si="554"/>
        <v>1.0353542239831637E-2</v>
      </c>
      <c r="GK175" s="67">
        <f t="shared" si="554"/>
        <v>7.219695328857122E-3</v>
      </c>
      <c r="GL175" s="68">
        <f t="shared" si="554"/>
        <v>-9.2512166732402201E-3</v>
      </c>
      <c r="GM175" s="68">
        <f t="shared" si="474"/>
        <v>-2.6559351741089116E-2</v>
      </c>
      <c r="GN175" s="67"/>
      <c r="GO175" s="68">
        <f t="shared" si="560"/>
        <v>7.8349357746715462E-2</v>
      </c>
      <c r="GP175" s="68">
        <f t="shared" si="560"/>
        <v>6.7609053697533977E-2</v>
      </c>
      <c r="GQ175" s="68">
        <f t="shared" si="560"/>
        <v>-3.4393322071016308E-3</v>
      </c>
      <c r="GR175" s="68">
        <f t="shared" si="560"/>
        <v>-1.3899119816328506E-2</v>
      </c>
      <c r="GS175" s="67">
        <f t="shared" si="560"/>
        <v>3.0339714862844631E-3</v>
      </c>
    </row>
    <row r="176" spans="1:201" s="71" customFormat="1" x14ac:dyDescent="0.15">
      <c r="A176" s="64">
        <v>1</v>
      </c>
      <c r="B176" s="64" t="s">
        <v>893</v>
      </c>
      <c r="C176" s="64" t="s">
        <v>894</v>
      </c>
      <c r="D176" s="64" t="s">
        <v>895</v>
      </c>
      <c r="E176" s="64">
        <v>81944</v>
      </c>
      <c r="F176" s="65">
        <v>10</v>
      </c>
      <c r="G176" s="66">
        <v>808</v>
      </c>
      <c r="H176" s="66">
        <v>75</v>
      </c>
      <c r="I176" s="66">
        <v>275</v>
      </c>
      <c r="J176" s="66">
        <v>168</v>
      </c>
      <c r="K176" s="66">
        <v>74</v>
      </c>
      <c r="L176" s="66">
        <v>97</v>
      </c>
      <c r="M176" s="66">
        <v>239</v>
      </c>
      <c r="N176" s="66">
        <v>996</v>
      </c>
      <c r="O176" s="66">
        <v>150</v>
      </c>
      <c r="P176" s="66">
        <v>107</v>
      </c>
      <c r="Q176" s="66">
        <v>1034</v>
      </c>
      <c r="R176" s="66">
        <v>142</v>
      </c>
      <c r="S176" s="66">
        <v>393</v>
      </c>
      <c r="T176" s="66">
        <v>532</v>
      </c>
      <c r="U176" s="66">
        <v>172</v>
      </c>
      <c r="V176" s="66">
        <v>10</v>
      </c>
      <c r="W176" s="66">
        <v>270</v>
      </c>
      <c r="X176" s="66">
        <v>527</v>
      </c>
      <c r="Y176" s="66">
        <v>258</v>
      </c>
      <c r="Z176" s="66">
        <v>35</v>
      </c>
      <c r="AA176" s="66">
        <v>65</v>
      </c>
      <c r="AB176" s="66">
        <v>148</v>
      </c>
      <c r="AC176" s="66">
        <v>253</v>
      </c>
      <c r="AD176" s="66">
        <v>599</v>
      </c>
      <c r="AE176" s="66">
        <v>233</v>
      </c>
      <c r="AF176" s="66">
        <v>735</v>
      </c>
      <c r="AG176" s="66">
        <v>340</v>
      </c>
      <c r="AH176" s="66">
        <v>55</v>
      </c>
      <c r="AI176" s="66">
        <v>76</v>
      </c>
      <c r="AJ176" s="65">
        <v>6</v>
      </c>
      <c r="AK176" s="66">
        <v>95</v>
      </c>
      <c r="AL176" s="66">
        <v>62</v>
      </c>
      <c r="AM176" s="65">
        <v>6</v>
      </c>
      <c r="AN176" s="66">
        <v>82</v>
      </c>
      <c r="AO176" s="66">
        <v>217</v>
      </c>
      <c r="AP176" s="66">
        <v>76</v>
      </c>
      <c r="AQ176" s="66">
        <v>37</v>
      </c>
      <c r="AR176" s="65">
        <v>1</v>
      </c>
      <c r="AS176" s="67">
        <f t="shared" si="578"/>
        <v>1.2203456018744509E-2</v>
      </c>
      <c r="AT176" s="68">
        <f t="shared" si="579"/>
        <v>0.98603924631455631</v>
      </c>
      <c r="AU176" s="68">
        <f t="shared" si="580"/>
        <v>9.1525920140583819E-2</v>
      </c>
      <c r="AV176" s="68">
        <f t="shared" si="581"/>
        <v>0.33559504051547401</v>
      </c>
      <c r="AW176" s="68">
        <f t="shared" si="582"/>
        <v>0.20501806111490775</v>
      </c>
      <c r="AX176" s="68">
        <f t="shared" si="583"/>
        <v>9.0305574538709368E-2</v>
      </c>
      <c r="AY176" s="68">
        <f t="shared" si="584"/>
        <v>0.11837352338182174</v>
      </c>
      <c r="AZ176" s="68">
        <f t="shared" si="585"/>
        <v>0.29166259884799378</v>
      </c>
      <c r="BA176" s="68">
        <f t="shared" si="586"/>
        <v>1.2154642194669532</v>
      </c>
      <c r="BB176" s="68">
        <f t="shared" si="587"/>
        <v>0.18305184028116764</v>
      </c>
      <c r="BC176" s="68">
        <f t="shared" si="588"/>
        <v>0.13057697940056626</v>
      </c>
      <c r="BD176" s="68">
        <f t="shared" si="589"/>
        <v>1.2618373523381821</v>
      </c>
      <c r="BE176" s="68">
        <f t="shared" si="590"/>
        <v>0.17328907546617203</v>
      </c>
      <c r="BF176" s="68">
        <f t="shared" si="591"/>
        <v>0.47959582153665919</v>
      </c>
      <c r="BG176" s="68">
        <f t="shared" si="592"/>
        <v>0.64922386019720779</v>
      </c>
      <c r="BH176" s="68">
        <f t="shared" si="593"/>
        <v>0.20989944352240555</v>
      </c>
      <c r="BI176" s="68">
        <f t="shared" si="594"/>
        <v>1.2203456018744509E-2</v>
      </c>
      <c r="BJ176" s="68">
        <f t="shared" si="595"/>
        <v>0.32949331250610175</v>
      </c>
      <c r="BK176" s="68">
        <f t="shared" si="596"/>
        <v>0.64312213218783554</v>
      </c>
      <c r="BL176" s="68">
        <f t="shared" si="597"/>
        <v>0.31484916528360829</v>
      </c>
      <c r="BM176" s="68">
        <f t="shared" si="598"/>
        <v>4.2712096065605783E-2</v>
      </c>
      <c r="BN176" s="68">
        <f t="shared" si="545"/>
        <v>7.9322464121839312E-2</v>
      </c>
      <c r="BO176" s="68">
        <f t="shared" si="546"/>
        <v>0.18061114907741874</v>
      </c>
      <c r="BP176" s="68">
        <f t="shared" si="547"/>
        <v>0.30874743727423604</v>
      </c>
      <c r="BQ176" s="68">
        <f t="shared" si="569"/>
        <v>0.73098701552279599</v>
      </c>
      <c r="BR176" s="68">
        <f t="shared" si="570"/>
        <v>0.28434052523674702</v>
      </c>
      <c r="BS176" s="68">
        <f t="shared" si="571"/>
        <v>0.89695401737772129</v>
      </c>
      <c r="BT176" s="68">
        <f t="shared" si="561"/>
        <v>0.41491750463731325</v>
      </c>
      <c r="BU176" s="68">
        <f t="shared" si="562"/>
        <v>6.7119008103094804E-2</v>
      </c>
      <c r="BV176" s="68">
        <f t="shared" si="563"/>
        <v>9.274626574245827E-2</v>
      </c>
      <c r="BW176" s="67">
        <f t="shared" si="564"/>
        <v>7.3220736112467053E-3</v>
      </c>
      <c r="BX176" s="68">
        <f t="shared" si="548"/>
        <v>0.11593283217807282</v>
      </c>
      <c r="BY176" s="68">
        <f t="shared" si="600"/>
        <v>7.5661427316215946E-2</v>
      </c>
      <c r="BZ176" s="67">
        <f t="shared" si="601"/>
        <v>7.3220736112467053E-3</v>
      </c>
      <c r="CA176" s="68">
        <f t="shared" si="602"/>
        <v>0.10006833935370497</v>
      </c>
      <c r="CB176" s="68">
        <f t="shared" si="599"/>
        <v>0.26481499560675581</v>
      </c>
      <c r="CC176" s="68">
        <f t="shared" si="599"/>
        <v>9.274626574245827E-2</v>
      </c>
      <c r="CD176" s="68">
        <f t="shared" si="599"/>
        <v>4.5152787269354684E-2</v>
      </c>
      <c r="CE176" s="67">
        <f t="shared" si="544"/>
        <v>1.2203456018744507E-3</v>
      </c>
      <c r="CF176" s="64">
        <v>78768</v>
      </c>
      <c r="CG176" s="69">
        <v>25</v>
      </c>
      <c r="CH176" s="70">
        <v>954</v>
      </c>
      <c r="CI176" s="70">
        <v>64</v>
      </c>
      <c r="CJ176" s="70">
        <v>267</v>
      </c>
      <c r="CK176" s="70">
        <v>149</v>
      </c>
      <c r="CL176" s="70">
        <v>26</v>
      </c>
      <c r="CM176" s="70">
        <v>66</v>
      </c>
      <c r="CN176" s="70">
        <v>141</v>
      </c>
      <c r="CO176" s="70">
        <v>76</v>
      </c>
      <c r="CP176" s="70">
        <v>24</v>
      </c>
      <c r="CQ176" s="70">
        <v>52</v>
      </c>
      <c r="CR176" s="70">
        <v>181</v>
      </c>
      <c r="CS176" s="70">
        <v>90</v>
      </c>
      <c r="CT176" s="70">
        <v>51</v>
      </c>
      <c r="CU176" s="70">
        <v>56</v>
      </c>
      <c r="CV176" s="70">
        <v>104</v>
      </c>
      <c r="CW176" s="70">
        <v>15</v>
      </c>
      <c r="CX176" s="70">
        <v>153</v>
      </c>
      <c r="CY176" s="70">
        <v>110</v>
      </c>
      <c r="CZ176" s="70">
        <v>171</v>
      </c>
      <c r="DA176" s="70">
        <v>24</v>
      </c>
      <c r="DB176" s="70">
        <v>134</v>
      </c>
      <c r="DC176" s="70">
        <v>81</v>
      </c>
      <c r="DD176" s="70">
        <v>286</v>
      </c>
      <c r="DE176" s="70">
        <v>311</v>
      </c>
      <c r="DF176" s="70">
        <v>111</v>
      </c>
      <c r="DG176" s="70">
        <v>311</v>
      </c>
      <c r="DH176" s="70">
        <v>213</v>
      </c>
      <c r="DI176" s="70">
        <v>33</v>
      </c>
      <c r="DJ176" s="70">
        <v>5</v>
      </c>
      <c r="DK176" s="69">
        <v>13</v>
      </c>
      <c r="DL176" s="70">
        <v>91</v>
      </c>
      <c r="DM176" s="70">
        <v>70</v>
      </c>
      <c r="DN176" s="69"/>
      <c r="DO176" s="70">
        <v>45</v>
      </c>
      <c r="DP176" s="70">
        <v>165</v>
      </c>
      <c r="DQ176" s="70">
        <v>100</v>
      </c>
      <c r="DR176" s="70">
        <v>54</v>
      </c>
      <c r="DS176" s="69">
        <v>3</v>
      </c>
      <c r="DT176" s="67">
        <f t="shared" si="504"/>
        <v>3.1738777168393253E-2</v>
      </c>
      <c r="DU176" s="68">
        <f t="shared" si="505"/>
        <v>1.2111517367458866</v>
      </c>
      <c r="DV176" s="68">
        <f t="shared" si="506"/>
        <v>8.1251269551086733E-2</v>
      </c>
      <c r="DW176" s="68">
        <f t="shared" si="507"/>
        <v>0.33897014015843996</v>
      </c>
      <c r="DX176" s="68">
        <f t="shared" si="508"/>
        <v>0.18916311192362381</v>
      </c>
      <c r="DY176" s="68">
        <f t="shared" si="509"/>
        <v>3.3008328255128991E-2</v>
      </c>
      <c r="DZ176" s="68">
        <f t="shared" si="510"/>
        <v>8.3790371724558194E-2</v>
      </c>
      <c r="EA176" s="68">
        <f t="shared" si="511"/>
        <v>0.17900670322973797</v>
      </c>
      <c r="EB176" s="68">
        <f t="shared" si="512"/>
        <v>9.6485882591915498E-2</v>
      </c>
      <c r="EC176" s="68">
        <f t="shared" si="513"/>
        <v>3.0469226081657527E-2</v>
      </c>
      <c r="ED176" s="68">
        <f t="shared" si="514"/>
        <v>6.6016656510257982E-2</v>
      </c>
      <c r="EE176" s="68">
        <f t="shared" si="515"/>
        <v>0.22978874669916716</v>
      </c>
      <c r="EF176" s="68">
        <f t="shared" si="516"/>
        <v>0.11425959780621572</v>
      </c>
      <c r="EG176" s="68">
        <f t="shared" si="517"/>
        <v>6.4747105423522244E-2</v>
      </c>
      <c r="EH176" s="68">
        <f t="shared" si="518"/>
        <v>7.1094860857200889E-2</v>
      </c>
      <c r="EI176" s="68">
        <f t="shared" si="519"/>
        <v>0.13203331302051596</v>
      </c>
      <c r="EJ176" s="68">
        <f t="shared" si="565"/>
        <v>1.9043266301035953E-2</v>
      </c>
      <c r="EK176" s="68">
        <f t="shared" si="566"/>
        <v>0.19424131627056673</v>
      </c>
      <c r="EL176" s="68">
        <f t="shared" si="567"/>
        <v>0.13965061954093033</v>
      </c>
      <c r="EM176" s="68">
        <f t="shared" si="557"/>
        <v>0.21709323583180987</v>
      </c>
      <c r="EN176" s="68">
        <f t="shared" si="558"/>
        <v>3.0469226081657527E-2</v>
      </c>
      <c r="EO176" s="68">
        <f t="shared" si="559"/>
        <v>0.17011984562258786</v>
      </c>
      <c r="EP176" s="68">
        <f t="shared" si="520"/>
        <v>0.10283363802559414</v>
      </c>
      <c r="EQ176" s="68">
        <f t="shared" si="521"/>
        <v>0.36309161080641883</v>
      </c>
      <c r="ER176" s="68">
        <f t="shared" si="572"/>
        <v>0.39483038797481207</v>
      </c>
      <c r="ES176" s="68">
        <f t="shared" si="573"/>
        <v>0.14092017062766604</v>
      </c>
      <c r="ET176" s="68">
        <f t="shared" si="574"/>
        <v>0.39483038797481207</v>
      </c>
      <c r="EU176" s="68">
        <f t="shared" si="575"/>
        <v>0.27041438147471053</v>
      </c>
      <c r="EV176" s="68">
        <f t="shared" si="576"/>
        <v>4.1895185862279097E-2</v>
      </c>
      <c r="EW176" s="68">
        <f t="shared" si="577"/>
        <v>6.3477554336786521E-3</v>
      </c>
      <c r="EX176" s="67">
        <f t="shared" si="555"/>
        <v>1.6504164127564495E-2</v>
      </c>
      <c r="EY176" s="68">
        <f t="shared" si="556"/>
        <v>0.11552914889295146</v>
      </c>
      <c r="EZ176" s="68">
        <f t="shared" si="556"/>
        <v>8.8868576071501115E-2</v>
      </c>
      <c r="FA176" s="67"/>
      <c r="FB176" s="68">
        <f t="shared" si="568"/>
        <v>5.7129798903107862E-2</v>
      </c>
      <c r="FC176" s="68">
        <f t="shared" si="568"/>
        <v>0.20947592931139547</v>
      </c>
      <c r="FD176" s="68">
        <f t="shared" si="568"/>
        <v>0.12695510867357301</v>
      </c>
      <c r="FE176" s="68">
        <f t="shared" si="568"/>
        <v>6.8555758683729429E-2</v>
      </c>
      <c r="FF176" s="67">
        <f t="shared" si="568"/>
        <v>3.8086532602071908E-3</v>
      </c>
      <c r="FG176" s="67">
        <f t="shared" si="529"/>
        <v>-1.9535321149648746E-2</v>
      </c>
      <c r="FH176" s="68">
        <f t="shared" si="530"/>
        <v>-0.2251124904313303</v>
      </c>
      <c r="FI176" s="68">
        <f t="shared" si="531"/>
        <v>1.0274650589497086E-2</v>
      </c>
      <c r="FJ176" s="68">
        <f t="shared" si="532"/>
        <v>-3.3750996429659508E-3</v>
      </c>
      <c r="FK176" s="68">
        <f t="shared" si="533"/>
        <v>1.585494919128394E-2</v>
      </c>
      <c r="FL176" s="68">
        <f t="shared" si="534"/>
        <v>5.7297246283580378E-2</v>
      </c>
      <c r="FM176" s="68">
        <f t="shared" si="535"/>
        <v>3.4583151657263542E-2</v>
      </c>
      <c r="FN176" s="68">
        <f t="shared" si="536"/>
        <v>0.11265589561825581</v>
      </c>
      <c r="FO176" s="68">
        <f t="shared" si="537"/>
        <v>1.1189783368750377</v>
      </c>
      <c r="FP176" s="68">
        <f t="shared" si="538"/>
        <v>0.15258261419951011</v>
      </c>
      <c r="FQ176" s="68">
        <f t="shared" si="539"/>
        <v>6.4560322890308275E-2</v>
      </c>
      <c r="FR176" s="68">
        <f t="shared" si="540"/>
        <v>1.032048605639015</v>
      </c>
      <c r="FS176" s="68">
        <f t="shared" si="541"/>
        <v>5.9029477659956309E-2</v>
      </c>
      <c r="FT176" s="68">
        <f t="shared" si="542"/>
        <v>0.41484871611313695</v>
      </c>
      <c r="FU176" s="68">
        <f t="shared" si="543"/>
        <v>0.57812899934000694</v>
      </c>
      <c r="FV176" s="68">
        <f t="shared" si="522"/>
        <v>7.7866130501889591E-2</v>
      </c>
      <c r="FW176" s="68">
        <f t="shared" si="523"/>
        <v>-6.8398102822914437E-3</v>
      </c>
      <c r="FX176" s="68">
        <f t="shared" si="524"/>
        <v>0.13525199623553502</v>
      </c>
      <c r="FY176" s="68">
        <f t="shared" si="525"/>
        <v>0.50347151264690515</v>
      </c>
      <c r="FZ176" s="68">
        <f t="shared" si="526"/>
        <v>9.7755929451798423E-2</v>
      </c>
      <c r="GA176" s="68">
        <f t="shared" si="527"/>
        <v>1.2242869983948256E-2</v>
      </c>
      <c r="GB176" s="68">
        <f t="shared" si="528"/>
        <v>-9.079738150074855E-2</v>
      </c>
      <c r="GC176" s="68">
        <f t="shared" si="549"/>
        <v>7.7777511051824594E-2</v>
      </c>
      <c r="GD176" s="68">
        <f t="shared" si="550"/>
        <v>-5.4344173532182793E-2</v>
      </c>
      <c r="GE176" s="68">
        <f t="shared" si="551"/>
        <v>0.33615662754798392</v>
      </c>
      <c r="GF176" s="68">
        <f t="shared" si="552"/>
        <v>0.14342035460908098</v>
      </c>
      <c r="GG176" s="68">
        <f t="shared" si="553"/>
        <v>0.50212362940290922</v>
      </c>
      <c r="GH176" s="68">
        <f t="shared" si="554"/>
        <v>0.14450312316260272</v>
      </c>
      <c r="GI176" s="68">
        <f t="shared" si="554"/>
        <v>2.5223822240815708E-2</v>
      </c>
      <c r="GJ176" s="68">
        <f t="shared" si="554"/>
        <v>8.6398510308779625E-2</v>
      </c>
      <c r="GK176" s="67">
        <f t="shared" si="554"/>
        <v>-9.182090516317791E-3</v>
      </c>
      <c r="GL176" s="68">
        <f t="shared" si="554"/>
        <v>4.0368328512135898E-4</v>
      </c>
      <c r="GM176" s="68">
        <f t="shared" si="474"/>
        <v>-1.320714875528517E-2</v>
      </c>
      <c r="GN176" s="67"/>
      <c r="GO176" s="68">
        <f t="shared" si="560"/>
        <v>4.2938540450597112E-2</v>
      </c>
      <c r="GP176" s="68">
        <f t="shared" si="560"/>
        <v>5.533906629536034E-2</v>
      </c>
      <c r="GQ176" s="68">
        <f t="shared" si="560"/>
        <v>-3.4208842931114744E-2</v>
      </c>
      <c r="GR176" s="68">
        <f t="shared" si="560"/>
        <v>-2.3402971414374744E-2</v>
      </c>
      <c r="GS176" s="67">
        <f t="shared" si="560"/>
        <v>-2.5883076583327401E-3</v>
      </c>
    </row>
    <row r="177" spans="1:201" s="71" customFormat="1" x14ac:dyDescent="0.15">
      <c r="A177" s="64">
        <v>1</v>
      </c>
      <c r="B177" s="64" t="s">
        <v>896</v>
      </c>
      <c r="C177" s="64" t="s">
        <v>897</v>
      </c>
      <c r="D177" s="64" t="s">
        <v>898</v>
      </c>
      <c r="E177" s="64">
        <v>61629</v>
      </c>
      <c r="F177" s="65">
        <v>13</v>
      </c>
      <c r="G177" s="66">
        <v>302</v>
      </c>
      <c r="H177" s="66">
        <v>49</v>
      </c>
      <c r="I177" s="66">
        <v>168</v>
      </c>
      <c r="J177" s="66">
        <v>39</v>
      </c>
      <c r="K177" s="66">
        <v>29</v>
      </c>
      <c r="L177" s="66">
        <v>44</v>
      </c>
      <c r="M177" s="66">
        <v>127</v>
      </c>
      <c r="N177" s="66">
        <v>133</v>
      </c>
      <c r="O177" s="66">
        <v>33</v>
      </c>
      <c r="P177" s="66">
        <v>25</v>
      </c>
      <c r="Q177" s="66">
        <v>190</v>
      </c>
      <c r="R177" s="66">
        <v>22</v>
      </c>
      <c r="S177" s="66">
        <v>22</v>
      </c>
      <c r="T177" s="66">
        <v>21</v>
      </c>
      <c r="U177" s="66">
        <v>35</v>
      </c>
      <c r="V177" s="66">
        <v>1</v>
      </c>
      <c r="W177" s="66">
        <v>134</v>
      </c>
      <c r="X177" s="66">
        <v>40</v>
      </c>
      <c r="Y177" s="66">
        <v>59</v>
      </c>
      <c r="Z177" s="66">
        <v>15</v>
      </c>
      <c r="AA177" s="66">
        <v>36</v>
      </c>
      <c r="AB177" s="66">
        <v>39</v>
      </c>
      <c r="AC177" s="66">
        <v>41</v>
      </c>
      <c r="AD177" s="66">
        <v>202</v>
      </c>
      <c r="AE177" s="66">
        <v>45</v>
      </c>
      <c r="AF177" s="66">
        <v>105</v>
      </c>
      <c r="AG177" s="66">
        <v>9</v>
      </c>
      <c r="AH177" s="66">
        <v>24</v>
      </c>
      <c r="AI177" s="66">
        <v>2</v>
      </c>
      <c r="AJ177" s="65">
        <v>2</v>
      </c>
      <c r="AK177" s="66">
        <v>100</v>
      </c>
      <c r="AL177" s="66">
        <v>65</v>
      </c>
      <c r="AM177" s="65">
        <v>3</v>
      </c>
      <c r="AN177" s="66">
        <v>47</v>
      </c>
      <c r="AO177" s="66">
        <v>48</v>
      </c>
      <c r="AP177" s="66">
        <v>89</v>
      </c>
      <c r="AQ177" s="66">
        <v>54</v>
      </c>
      <c r="AR177" s="65">
        <v>6</v>
      </c>
      <c r="AS177" s="67">
        <f t="shared" si="578"/>
        <v>2.1093965503253338E-2</v>
      </c>
      <c r="AT177" s="68">
        <f t="shared" si="579"/>
        <v>0.49002904476788522</v>
      </c>
      <c r="AU177" s="68">
        <f t="shared" si="580"/>
        <v>7.9508023819954893E-2</v>
      </c>
      <c r="AV177" s="68">
        <f t="shared" si="581"/>
        <v>0.27259893881127395</v>
      </c>
      <c r="AW177" s="68">
        <f t="shared" si="582"/>
        <v>6.3281896509760016E-2</v>
      </c>
      <c r="AX177" s="68">
        <f t="shared" si="583"/>
        <v>4.7055769199565139E-2</v>
      </c>
      <c r="AY177" s="68">
        <f t="shared" si="584"/>
        <v>7.1394960164857454E-2</v>
      </c>
      <c r="AZ177" s="68">
        <f t="shared" si="585"/>
        <v>0.2060718168394749</v>
      </c>
      <c r="BA177" s="68">
        <f t="shared" si="586"/>
        <v>0.21580749322559187</v>
      </c>
      <c r="BB177" s="68">
        <f t="shared" si="587"/>
        <v>5.3546220123643094E-2</v>
      </c>
      <c r="BC177" s="68">
        <f t="shared" si="588"/>
        <v>4.0565318275487192E-2</v>
      </c>
      <c r="BD177" s="68">
        <f t="shared" si="589"/>
        <v>0.30829641889370263</v>
      </c>
      <c r="BE177" s="68">
        <f t="shared" si="590"/>
        <v>3.5697480082428727E-2</v>
      </c>
      <c r="BF177" s="68">
        <f t="shared" si="591"/>
        <v>3.5697480082428727E-2</v>
      </c>
      <c r="BG177" s="68">
        <f t="shared" si="592"/>
        <v>3.4074867351409244E-2</v>
      </c>
      <c r="BH177" s="68">
        <f t="shared" si="593"/>
        <v>5.6791445585682068E-2</v>
      </c>
      <c r="BI177" s="68">
        <f t="shared" si="594"/>
        <v>1.6226127310194878E-3</v>
      </c>
      <c r="BJ177" s="68">
        <f t="shared" si="595"/>
        <v>0.21743010595661133</v>
      </c>
      <c r="BK177" s="68">
        <f t="shared" si="596"/>
        <v>6.4904509240779507E-2</v>
      </c>
      <c r="BL177" s="68">
        <f t="shared" si="597"/>
        <v>9.5734151130149769E-2</v>
      </c>
      <c r="BM177" s="68">
        <f t="shared" si="598"/>
        <v>2.4339190965292315E-2</v>
      </c>
      <c r="BN177" s="68">
        <f t="shared" si="545"/>
        <v>5.8414058316701559E-2</v>
      </c>
      <c r="BO177" s="68">
        <f t="shared" si="546"/>
        <v>6.3281896509760016E-2</v>
      </c>
      <c r="BP177" s="68">
        <f t="shared" si="547"/>
        <v>6.6527121971798997E-2</v>
      </c>
      <c r="BQ177" s="68">
        <f t="shared" si="569"/>
        <v>0.32776777166593646</v>
      </c>
      <c r="BR177" s="68">
        <f t="shared" si="570"/>
        <v>7.3017572895876945E-2</v>
      </c>
      <c r="BS177" s="68">
        <f t="shared" si="571"/>
        <v>0.17037433675704619</v>
      </c>
      <c r="BT177" s="68">
        <f t="shared" si="561"/>
        <v>1.460351457917539E-2</v>
      </c>
      <c r="BU177" s="68">
        <f t="shared" si="562"/>
        <v>3.8942705544467701E-2</v>
      </c>
      <c r="BV177" s="68">
        <f t="shared" si="563"/>
        <v>3.2452254620389757E-3</v>
      </c>
      <c r="BW177" s="67">
        <f t="shared" si="564"/>
        <v>3.2452254620389757E-3</v>
      </c>
      <c r="BX177" s="68">
        <f t="shared" si="548"/>
        <v>0.16226127310194877</v>
      </c>
      <c r="BY177" s="68">
        <f t="shared" si="600"/>
        <v>0.1054698275162667</v>
      </c>
      <c r="BZ177" s="67">
        <f t="shared" si="601"/>
        <v>4.8678381930584626E-3</v>
      </c>
      <c r="CA177" s="68">
        <f t="shared" si="602"/>
        <v>7.6262798357915912E-2</v>
      </c>
      <c r="CB177" s="68">
        <f t="shared" si="599"/>
        <v>7.7885411088935402E-2</v>
      </c>
      <c r="CC177" s="68">
        <f t="shared" si="599"/>
        <v>0.1444125330607344</v>
      </c>
      <c r="CD177" s="68">
        <f t="shared" si="599"/>
        <v>8.7621087475052331E-2</v>
      </c>
      <c r="CE177" s="67">
        <f t="shared" si="544"/>
        <v>9.7356763861169253E-3</v>
      </c>
      <c r="CF177" s="64">
        <v>59418</v>
      </c>
      <c r="CG177" s="69">
        <v>31</v>
      </c>
      <c r="CH177" s="70">
        <v>293</v>
      </c>
      <c r="CI177" s="70">
        <v>47</v>
      </c>
      <c r="CJ177" s="70">
        <v>180</v>
      </c>
      <c r="CK177" s="70">
        <v>48</v>
      </c>
      <c r="CL177" s="70">
        <v>11</v>
      </c>
      <c r="CM177" s="70">
        <v>29</v>
      </c>
      <c r="CN177" s="70">
        <v>115</v>
      </c>
      <c r="CO177" s="70">
        <v>9</v>
      </c>
      <c r="CP177" s="70">
        <v>9</v>
      </c>
      <c r="CQ177" s="70">
        <v>9</v>
      </c>
      <c r="CR177" s="70">
        <v>120</v>
      </c>
      <c r="CS177" s="70">
        <v>25</v>
      </c>
      <c r="CT177" s="70">
        <v>11</v>
      </c>
      <c r="CU177" s="70">
        <v>13</v>
      </c>
      <c r="CV177" s="70">
        <v>30</v>
      </c>
      <c r="CW177" s="70">
        <v>3</v>
      </c>
      <c r="CX177" s="70">
        <v>99</v>
      </c>
      <c r="CY177" s="70">
        <v>17</v>
      </c>
      <c r="CZ177" s="70">
        <v>51</v>
      </c>
      <c r="DA177" s="70">
        <v>6</v>
      </c>
      <c r="DB177" s="70">
        <v>63</v>
      </c>
      <c r="DC177" s="70">
        <v>19</v>
      </c>
      <c r="DD177" s="70">
        <v>56</v>
      </c>
      <c r="DE177" s="70">
        <v>129</v>
      </c>
      <c r="DF177" s="70">
        <v>52</v>
      </c>
      <c r="DG177" s="70">
        <v>107</v>
      </c>
      <c r="DH177" s="70">
        <v>17</v>
      </c>
      <c r="DI177" s="70">
        <v>14</v>
      </c>
      <c r="DJ177" s="70">
        <v>0</v>
      </c>
      <c r="DK177" s="69">
        <v>4</v>
      </c>
      <c r="DL177" s="70">
        <v>116</v>
      </c>
      <c r="DM177" s="70">
        <v>43</v>
      </c>
      <c r="DN177" s="69"/>
      <c r="DO177" s="70">
        <v>33</v>
      </c>
      <c r="DP177" s="70">
        <v>49</v>
      </c>
      <c r="DQ177" s="70">
        <v>83</v>
      </c>
      <c r="DR177" s="70">
        <v>53</v>
      </c>
      <c r="DS177" s="69">
        <v>11</v>
      </c>
      <c r="DT177" s="67">
        <f t="shared" ref="DT177:DT208" si="603">CG177/$CF177*100</f>
        <v>5.2172742266653201E-2</v>
      </c>
      <c r="DU177" s="68">
        <f t="shared" ref="DU177:DU208" si="604">CH177/$CF177*100</f>
        <v>0.49311656400417381</v>
      </c>
      <c r="DV177" s="68">
        <f t="shared" ref="DV177:DV208" si="605">CI177/$CF177*100</f>
        <v>7.9100609242990338E-2</v>
      </c>
      <c r="DW177" s="68">
        <f t="shared" ref="DW177:DW208" si="606">CJ177/$CF177*100</f>
        <v>0.30293850348379281</v>
      </c>
      <c r="DX177" s="68">
        <f t="shared" ref="DX177:DX208" si="607">CK177/$CF177*100</f>
        <v>8.0783600929011407E-2</v>
      </c>
      <c r="DY177" s="68">
        <f t="shared" ref="DY177:DY208" si="608">CL177/$CF177*100</f>
        <v>1.8512908546231784E-2</v>
      </c>
      <c r="DZ177" s="68">
        <f t="shared" ref="DZ177:DZ208" si="609">CM177/$CF177*100</f>
        <v>4.8806758894611058E-2</v>
      </c>
      <c r="EA177" s="68">
        <f t="shared" ref="EA177:EA208" si="610">CN177/$CF177*100</f>
        <v>0.19354404389242316</v>
      </c>
      <c r="EB177" s="68">
        <f t="shared" ref="EB177:EB208" si="611">CO177/$CF177*100</f>
        <v>1.5146925174189639E-2</v>
      </c>
      <c r="EC177" s="68">
        <f t="shared" ref="EC177:EC208" si="612">CP177/$CF177*100</f>
        <v>1.5146925174189639E-2</v>
      </c>
      <c r="ED177" s="68">
        <f t="shared" ref="ED177:ED208" si="613">CQ177/$CF177*100</f>
        <v>1.5146925174189639E-2</v>
      </c>
      <c r="EE177" s="68">
        <f t="shared" ref="EE177:EE208" si="614">CR177/$CF177*100</f>
        <v>0.20195900232252853</v>
      </c>
      <c r="EF177" s="68">
        <f t="shared" ref="EF177:EF208" si="615">CS177/$CF177*100</f>
        <v>4.2074792150526778E-2</v>
      </c>
      <c r="EG177" s="68">
        <f t="shared" ref="EG177:EG208" si="616">CT177/$CF177*100</f>
        <v>1.8512908546231784E-2</v>
      </c>
      <c r="EH177" s="68">
        <f t="shared" ref="EH177:EH208" si="617">CU177/$CF177*100</f>
        <v>2.1878891918273923E-2</v>
      </c>
      <c r="EI177" s="68">
        <f t="shared" ref="EI177:EI208" si="618">CV177/$CF177*100</f>
        <v>5.0489750580632133E-2</v>
      </c>
      <c r="EJ177" s="68">
        <f t="shared" si="565"/>
        <v>5.0489750580632129E-3</v>
      </c>
      <c r="EK177" s="68">
        <f t="shared" si="566"/>
        <v>0.16661617691608605</v>
      </c>
      <c r="EL177" s="68">
        <f t="shared" si="567"/>
        <v>2.8610858662358209E-2</v>
      </c>
      <c r="EM177" s="68">
        <f t="shared" si="557"/>
        <v>8.5832575987074625E-2</v>
      </c>
      <c r="EN177" s="68">
        <f t="shared" si="558"/>
        <v>1.0097950116126426E-2</v>
      </c>
      <c r="EO177" s="68">
        <f t="shared" si="559"/>
        <v>0.10602847621932747</v>
      </c>
      <c r="EP177" s="68">
        <f t="shared" ref="EP177:EP208" si="619">DC177/$CF177*100</f>
        <v>3.1976842034400349E-2</v>
      </c>
      <c r="EQ177" s="68">
        <f t="shared" ref="EQ177:EQ208" si="620">DD177/$CF177*100</f>
        <v>9.4247534417179979E-2</v>
      </c>
      <c r="ER177" s="68">
        <f t="shared" si="572"/>
        <v>0.21710592749671817</v>
      </c>
      <c r="ES177" s="68">
        <f t="shared" si="573"/>
        <v>8.7515567673095693E-2</v>
      </c>
      <c r="ET177" s="68">
        <f t="shared" si="574"/>
        <v>0.18008011040425459</v>
      </c>
      <c r="EU177" s="68">
        <f t="shared" si="575"/>
        <v>2.8610858662358209E-2</v>
      </c>
      <c r="EV177" s="68">
        <f t="shared" si="576"/>
        <v>2.3561883604294995E-2</v>
      </c>
      <c r="EW177" s="68">
        <f t="shared" si="577"/>
        <v>0</v>
      </c>
      <c r="EX177" s="67">
        <f t="shared" si="555"/>
        <v>6.7319667440842836E-3</v>
      </c>
      <c r="EY177" s="68">
        <f t="shared" si="556"/>
        <v>0.19522703557844423</v>
      </c>
      <c r="EZ177" s="68">
        <f t="shared" si="556"/>
        <v>7.2368642498906052E-2</v>
      </c>
      <c r="FA177" s="67"/>
      <c r="FB177" s="68">
        <f t="shared" si="568"/>
        <v>5.5538725638695344E-2</v>
      </c>
      <c r="FC177" s="68">
        <f t="shared" si="568"/>
        <v>8.2466592615032489E-2</v>
      </c>
      <c r="FD177" s="68">
        <f t="shared" si="568"/>
        <v>0.1396883099397489</v>
      </c>
      <c r="FE177" s="68">
        <f t="shared" si="568"/>
        <v>8.9198559359116761E-2</v>
      </c>
      <c r="FF177" s="67">
        <f t="shared" si="568"/>
        <v>1.8512908546231784E-2</v>
      </c>
      <c r="FG177" s="67">
        <f t="shared" si="529"/>
        <v>-3.1078776763399863E-2</v>
      </c>
      <c r="FH177" s="68">
        <f t="shared" si="530"/>
        <v>-3.0875192362885828E-3</v>
      </c>
      <c r="FI177" s="68">
        <f t="shared" si="531"/>
        <v>4.074145769645543E-4</v>
      </c>
      <c r="FJ177" s="68">
        <f t="shared" si="532"/>
        <v>-3.0339564672518859E-2</v>
      </c>
      <c r="FK177" s="68">
        <f t="shared" si="533"/>
        <v>-1.750170441925139E-2</v>
      </c>
      <c r="FL177" s="68">
        <f t="shared" si="534"/>
        <v>2.8542860653333356E-2</v>
      </c>
      <c r="FM177" s="68">
        <f t="shared" si="535"/>
        <v>2.2588201270246397E-2</v>
      </c>
      <c r="FN177" s="68">
        <f t="shared" si="536"/>
        <v>1.2527772947051735E-2</v>
      </c>
      <c r="FO177" s="68">
        <f t="shared" si="537"/>
        <v>0.20066056805140223</v>
      </c>
      <c r="FP177" s="68">
        <f t="shared" si="538"/>
        <v>3.8399294949453454E-2</v>
      </c>
      <c r="FQ177" s="68">
        <f t="shared" si="539"/>
        <v>2.5418393101297551E-2</v>
      </c>
      <c r="FR177" s="68">
        <f t="shared" si="540"/>
        <v>0.1063374165711741</v>
      </c>
      <c r="FS177" s="68">
        <f t="shared" si="541"/>
        <v>-6.3773120680980511E-3</v>
      </c>
      <c r="FT177" s="68">
        <f t="shared" si="542"/>
        <v>1.7184571536196944E-2</v>
      </c>
      <c r="FU177" s="68">
        <f t="shared" si="543"/>
        <v>1.2195975433135321E-2</v>
      </c>
      <c r="FV177" s="68">
        <f t="shared" si="522"/>
        <v>6.3016950050499357E-3</v>
      </c>
      <c r="FW177" s="68">
        <f t="shared" si="523"/>
        <v>-3.4263623270437251E-3</v>
      </c>
      <c r="FX177" s="68">
        <f t="shared" si="524"/>
        <v>5.0813929040525285E-2</v>
      </c>
      <c r="FY177" s="68">
        <f t="shared" si="525"/>
        <v>3.6293650578421294E-2</v>
      </c>
      <c r="FZ177" s="68">
        <f t="shared" si="526"/>
        <v>9.9015751430751447E-3</v>
      </c>
      <c r="GA177" s="68">
        <f t="shared" si="527"/>
        <v>1.4241240849165889E-2</v>
      </c>
      <c r="GB177" s="68">
        <f t="shared" si="528"/>
        <v>-4.7614417902625911E-2</v>
      </c>
      <c r="GC177" s="68">
        <f t="shared" si="549"/>
        <v>3.1305054475359667E-2</v>
      </c>
      <c r="GD177" s="68">
        <f t="shared" si="550"/>
        <v>-2.7720412445380982E-2</v>
      </c>
      <c r="GE177" s="68">
        <f t="shared" si="551"/>
        <v>0.11066184416921829</v>
      </c>
      <c r="GF177" s="68">
        <f t="shared" si="552"/>
        <v>-1.4497994777218748E-2</v>
      </c>
      <c r="GG177" s="68">
        <f t="shared" si="553"/>
        <v>-9.7057736472083989E-3</v>
      </c>
      <c r="GH177" s="68">
        <f t="shared" si="554"/>
        <v>-1.400734408318282E-2</v>
      </c>
      <c r="GI177" s="68">
        <f t="shared" si="554"/>
        <v>1.5380821940172706E-2</v>
      </c>
      <c r="GJ177" s="68">
        <f t="shared" si="554"/>
        <v>3.2452254620389757E-3</v>
      </c>
      <c r="GK177" s="67">
        <f t="shared" si="554"/>
        <v>-3.4867412820453079E-3</v>
      </c>
      <c r="GL177" s="68">
        <f t="shared" si="554"/>
        <v>-3.2965762476495464E-2</v>
      </c>
      <c r="GM177" s="68">
        <f t="shared" si="474"/>
        <v>3.3101185017360646E-2</v>
      </c>
      <c r="GN177" s="67"/>
      <c r="GO177" s="68">
        <f t="shared" si="560"/>
        <v>2.0724072719220568E-2</v>
      </c>
      <c r="GP177" s="68">
        <f t="shared" si="560"/>
        <v>-4.5811815260970862E-3</v>
      </c>
      <c r="GQ177" s="68">
        <f t="shared" si="560"/>
        <v>4.724223120985499E-3</v>
      </c>
      <c r="GR177" s="68">
        <f t="shared" si="560"/>
        <v>-1.5774718840644297E-3</v>
      </c>
      <c r="GS177" s="67">
        <f t="shared" si="560"/>
        <v>-8.7772321601148583E-3</v>
      </c>
    </row>
    <row r="178" spans="1:201" s="71" customFormat="1" x14ac:dyDescent="0.15">
      <c r="A178" s="64">
        <v>1</v>
      </c>
      <c r="B178" s="64" t="s">
        <v>899</v>
      </c>
      <c r="C178" s="64" t="s">
        <v>900</v>
      </c>
      <c r="D178" s="64" t="s">
        <v>901</v>
      </c>
      <c r="E178" s="64">
        <v>83287</v>
      </c>
      <c r="F178" s="65">
        <v>19</v>
      </c>
      <c r="G178" s="66">
        <v>408</v>
      </c>
      <c r="H178" s="66">
        <v>35</v>
      </c>
      <c r="I178" s="66">
        <v>234</v>
      </c>
      <c r="J178" s="66">
        <v>49</v>
      </c>
      <c r="K178" s="66">
        <v>20</v>
      </c>
      <c r="L178" s="66">
        <v>57</v>
      </c>
      <c r="M178" s="66">
        <v>130</v>
      </c>
      <c r="N178" s="66">
        <v>86</v>
      </c>
      <c r="O178" s="66">
        <v>19</v>
      </c>
      <c r="P178" s="66">
        <v>38</v>
      </c>
      <c r="Q178" s="66">
        <v>220</v>
      </c>
      <c r="R178" s="66">
        <v>62</v>
      </c>
      <c r="S178" s="66">
        <v>40</v>
      </c>
      <c r="T178" s="66">
        <v>39</v>
      </c>
      <c r="U178" s="66">
        <v>50</v>
      </c>
      <c r="V178" s="66">
        <v>9</v>
      </c>
      <c r="W178" s="66">
        <v>115</v>
      </c>
      <c r="X178" s="66">
        <v>107</v>
      </c>
      <c r="Y178" s="66">
        <v>110</v>
      </c>
      <c r="Z178" s="66">
        <v>17</v>
      </c>
      <c r="AA178" s="66">
        <v>44</v>
      </c>
      <c r="AB178" s="66">
        <v>31</v>
      </c>
      <c r="AC178" s="66">
        <v>91</v>
      </c>
      <c r="AD178" s="66">
        <v>243</v>
      </c>
      <c r="AE178" s="66">
        <v>41</v>
      </c>
      <c r="AF178" s="66">
        <v>185</v>
      </c>
      <c r="AG178" s="66">
        <v>21</v>
      </c>
      <c r="AH178" s="66">
        <v>42</v>
      </c>
      <c r="AI178" s="66">
        <v>19</v>
      </c>
      <c r="AJ178" s="65">
        <v>3</v>
      </c>
      <c r="AK178" s="66">
        <v>83</v>
      </c>
      <c r="AL178" s="66">
        <v>54</v>
      </c>
      <c r="AM178" s="65">
        <v>9</v>
      </c>
      <c r="AN178" s="66">
        <v>60</v>
      </c>
      <c r="AO178" s="66">
        <v>68</v>
      </c>
      <c r="AP178" s="66">
        <v>87</v>
      </c>
      <c r="AQ178" s="66">
        <v>52</v>
      </c>
      <c r="AR178" s="65">
        <v>8</v>
      </c>
      <c r="AS178" s="67">
        <f t="shared" si="578"/>
        <v>2.2812683852221835E-2</v>
      </c>
      <c r="AT178" s="68">
        <f t="shared" si="579"/>
        <v>0.48987236903718473</v>
      </c>
      <c r="AU178" s="68">
        <f t="shared" si="580"/>
        <v>4.202336499093496E-2</v>
      </c>
      <c r="AV178" s="68">
        <f t="shared" si="581"/>
        <v>0.28095621165367946</v>
      </c>
      <c r="AW178" s="68">
        <f t="shared" si="582"/>
        <v>5.8832710987308939E-2</v>
      </c>
      <c r="AX178" s="68">
        <f t="shared" si="583"/>
        <v>2.4013351423391407E-2</v>
      </c>
      <c r="AY178" s="68">
        <f t="shared" si="584"/>
        <v>6.8438051556665505E-2</v>
      </c>
      <c r="AZ178" s="68">
        <f t="shared" si="585"/>
        <v>0.15608678425204414</v>
      </c>
      <c r="BA178" s="68">
        <f t="shared" si="586"/>
        <v>0.10325741112058304</v>
      </c>
      <c r="BB178" s="68">
        <f t="shared" si="587"/>
        <v>2.2812683852221835E-2</v>
      </c>
      <c r="BC178" s="68">
        <f t="shared" si="588"/>
        <v>4.562536770444367E-2</v>
      </c>
      <c r="BD178" s="68">
        <f t="shared" si="589"/>
        <v>0.2641468656573055</v>
      </c>
      <c r="BE178" s="68">
        <f t="shared" si="590"/>
        <v>7.4441389412513367E-2</v>
      </c>
      <c r="BF178" s="68">
        <f t="shared" si="591"/>
        <v>4.8026702846782815E-2</v>
      </c>
      <c r="BG178" s="68">
        <f t="shared" si="592"/>
        <v>4.6826035275613243E-2</v>
      </c>
      <c r="BH178" s="68">
        <f t="shared" si="593"/>
        <v>6.0033378558478512E-2</v>
      </c>
      <c r="BI178" s="68">
        <f t="shared" si="594"/>
        <v>1.0806008140526131E-2</v>
      </c>
      <c r="BJ178" s="68">
        <f t="shared" si="595"/>
        <v>0.13807677068450058</v>
      </c>
      <c r="BK178" s="68">
        <f t="shared" si="596"/>
        <v>0.128471430115144</v>
      </c>
      <c r="BL178" s="68">
        <f t="shared" si="597"/>
        <v>0.13207343282865275</v>
      </c>
      <c r="BM178" s="68">
        <f t="shared" si="598"/>
        <v>2.0411348709882694E-2</v>
      </c>
      <c r="BN178" s="68">
        <f t="shared" si="545"/>
        <v>5.2829373131461098E-2</v>
      </c>
      <c r="BO178" s="68">
        <f t="shared" si="546"/>
        <v>3.7220694706256684E-2</v>
      </c>
      <c r="BP178" s="68">
        <f t="shared" si="547"/>
        <v>0.1092607489764309</v>
      </c>
      <c r="BQ178" s="68">
        <f t="shared" si="569"/>
        <v>0.29176221979420558</v>
      </c>
      <c r="BR178" s="68">
        <f t="shared" si="570"/>
        <v>4.922737041795238E-2</v>
      </c>
      <c r="BS178" s="68">
        <f t="shared" si="571"/>
        <v>0.22212350066637049</v>
      </c>
      <c r="BT178" s="68">
        <f t="shared" si="561"/>
        <v>2.5214018994560973E-2</v>
      </c>
      <c r="BU178" s="68">
        <f t="shared" si="562"/>
        <v>5.0428037989121946E-2</v>
      </c>
      <c r="BV178" s="68">
        <f t="shared" si="563"/>
        <v>2.2812683852221835E-2</v>
      </c>
      <c r="BW178" s="67">
        <f t="shared" si="564"/>
        <v>3.6020027135087109E-3</v>
      </c>
      <c r="BX178" s="68">
        <f t="shared" si="548"/>
        <v>9.9655408407074333E-2</v>
      </c>
      <c r="BY178" s="68">
        <f t="shared" si="600"/>
        <v>6.4836048843156788E-2</v>
      </c>
      <c r="BZ178" s="67">
        <f t="shared" si="601"/>
        <v>1.0806008140526131E-2</v>
      </c>
      <c r="CA178" s="68">
        <f t="shared" si="602"/>
        <v>7.2040054270174222E-2</v>
      </c>
      <c r="CB178" s="68">
        <f t="shared" si="599"/>
        <v>8.1645394839530774E-2</v>
      </c>
      <c r="CC178" s="68">
        <f t="shared" si="599"/>
        <v>0.10445807869175262</v>
      </c>
      <c r="CD178" s="68">
        <f t="shared" si="599"/>
        <v>6.2434713700817657E-2</v>
      </c>
      <c r="CE178" s="67">
        <f t="shared" si="544"/>
        <v>9.6053405693565623E-3</v>
      </c>
      <c r="CF178" s="64">
        <v>78489</v>
      </c>
      <c r="CG178" s="69">
        <v>23</v>
      </c>
      <c r="CH178" s="70">
        <v>387</v>
      </c>
      <c r="CI178" s="70">
        <v>34</v>
      </c>
      <c r="CJ178" s="70">
        <v>248</v>
      </c>
      <c r="CK178" s="70">
        <v>59</v>
      </c>
      <c r="CL178" s="70">
        <v>12</v>
      </c>
      <c r="CM178" s="70">
        <v>45</v>
      </c>
      <c r="CN178" s="70">
        <v>113</v>
      </c>
      <c r="CO178" s="70">
        <v>17</v>
      </c>
      <c r="CP178" s="70">
        <v>4</v>
      </c>
      <c r="CQ178" s="70">
        <v>15</v>
      </c>
      <c r="CR178" s="70">
        <v>144</v>
      </c>
      <c r="CS178" s="70">
        <v>41</v>
      </c>
      <c r="CT178" s="70">
        <v>10</v>
      </c>
      <c r="CU178" s="70">
        <v>14</v>
      </c>
      <c r="CV178" s="70">
        <v>60</v>
      </c>
      <c r="CW178" s="70">
        <v>0</v>
      </c>
      <c r="CX178" s="70">
        <v>68</v>
      </c>
      <c r="CY178" s="70">
        <v>31</v>
      </c>
      <c r="CZ178" s="70">
        <v>85</v>
      </c>
      <c r="DA178" s="70">
        <v>10</v>
      </c>
      <c r="DB178" s="70">
        <v>74</v>
      </c>
      <c r="DC178" s="70">
        <v>24</v>
      </c>
      <c r="DD178" s="70">
        <v>78</v>
      </c>
      <c r="DE178" s="70">
        <v>147</v>
      </c>
      <c r="DF178" s="70">
        <v>16</v>
      </c>
      <c r="DG178" s="70">
        <v>185</v>
      </c>
      <c r="DH178" s="70">
        <v>9</v>
      </c>
      <c r="DI178" s="70">
        <v>19</v>
      </c>
      <c r="DJ178" s="70">
        <v>11</v>
      </c>
      <c r="DK178" s="69">
        <v>3</v>
      </c>
      <c r="DL178" s="70">
        <v>74</v>
      </c>
      <c r="DM178" s="70">
        <v>64</v>
      </c>
      <c r="DN178" s="69"/>
      <c r="DO178" s="70">
        <v>27</v>
      </c>
      <c r="DP178" s="70">
        <v>56</v>
      </c>
      <c r="DQ178" s="70">
        <v>81</v>
      </c>
      <c r="DR178" s="70">
        <v>30</v>
      </c>
      <c r="DS178" s="69">
        <v>5</v>
      </c>
      <c r="DT178" s="67">
        <f t="shared" si="603"/>
        <v>2.9303469275949498E-2</v>
      </c>
      <c r="DU178" s="68">
        <f t="shared" si="604"/>
        <v>0.49306272216488933</v>
      </c>
      <c r="DV178" s="68">
        <f t="shared" si="605"/>
        <v>4.3318171973142736E-2</v>
      </c>
      <c r="DW178" s="68">
        <f t="shared" si="606"/>
        <v>0.31596784262762934</v>
      </c>
      <c r="DX178" s="68">
        <f t="shared" si="607"/>
        <v>7.5169769012218279E-2</v>
      </c>
      <c r="DY178" s="68">
        <f t="shared" si="608"/>
        <v>1.5288766578756257E-2</v>
      </c>
      <c r="DZ178" s="68">
        <f t="shared" si="609"/>
        <v>5.7332874670335973E-2</v>
      </c>
      <c r="EA178" s="68">
        <f t="shared" si="610"/>
        <v>0.14396921861662143</v>
      </c>
      <c r="EB178" s="68">
        <f t="shared" si="611"/>
        <v>2.1659085986571368E-2</v>
      </c>
      <c r="EC178" s="68">
        <f t="shared" si="612"/>
        <v>5.0962555262520862E-3</v>
      </c>
      <c r="ED178" s="68">
        <f t="shared" si="613"/>
        <v>1.9110958223445326E-2</v>
      </c>
      <c r="EE178" s="68">
        <f t="shared" si="614"/>
        <v>0.1834651989450751</v>
      </c>
      <c r="EF178" s="68">
        <f t="shared" si="615"/>
        <v>5.2236619144083889E-2</v>
      </c>
      <c r="EG178" s="68">
        <f t="shared" si="616"/>
        <v>1.2740638815630215E-2</v>
      </c>
      <c r="EH178" s="68">
        <f t="shared" si="617"/>
        <v>1.7836894341882303E-2</v>
      </c>
      <c r="EI178" s="68">
        <f t="shared" si="618"/>
        <v>7.6443832893781302E-2</v>
      </c>
      <c r="EJ178" s="68">
        <f t="shared" si="565"/>
        <v>0</v>
      </c>
      <c r="EK178" s="68">
        <f t="shared" si="566"/>
        <v>8.6636343946285471E-2</v>
      </c>
      <c r="EL178" s="68">
        <f t="shared" si="567"/>
        <v>3.9495980328453667E-2</v>
      </c>
      <c r="EM178" s="68">
        <f t="shared" si="557"/>
        <v>0.10829542993285683</v>
      </c>
      <c r="EN178" s="68">
        <f t="shared" si="558"/>
        <v>1.2740638815630215E-2</v>
      </c>
      <c r="EO178" s="68">
        <f t="shared" si="559"/>
        <v>9.4280727235663594E-2</v>
      </c>
      <c r="EP178" s="68">
        <f t="shared" si="619"/>
        <v>3.0577533157512514E-2</v>
      </c>
      <c r="EQ178" s="68">
        <f t="shared" si="620"/>
        <v>9.9376982761915686E-2</v>
      </c>
      <c r="ER178" s="68">
        <f t="shared" si="572"/>
        <v>0.18728739058976418</v>
      </c>
      <c r="ES178" s="68">
        <f t="shared" si="573"/>
        <v>2.0385022105008345E-2</v>
      </c>
      <c r="ET178" s="68">
        <f t="shared" si="574"/>
        <v>0.23570181808915897</v>
      </c>
      <c r="EU178" s="68">
        <f t="shared" si="575"/>
        <v>1.1466574934067194E-2</v>
      </c>
      <c r="EV178" s="68">
        <f t="shared" si="576"/>
        <v>2.420721374969741E-2</v>
      </c>
      <c r="EW178" s="68">
        <f t="shared" si="577"/>
        <v>1.4014702697193236E-2</v>
      </c>
      <c r="EX178" s="67">
        <f t="shared" si="555"/>
        <v>3.8221916446890642E-3</v>
      </c>
      <c r="EY178" s="68">
        <f t="shared" si="556"/>
        <v>9.4280727235663594E-2</v>
      </c>
      <c r="EZ178" s="68">
        <f t="shared" si="556"/>
        <v>8.154008842003338E-2</v>
      </c>
      <c r="FA178" s="67"/>
      <c r="FB178" s="68">
        <f t="shared" si="568"/>
        <v>3.4399724802201583E-2</v>
      </c>
      <c r="FC178" s="68">
        <f t="shared" si="568"/>
        <v>7.1347577367529211E-2</v>
      </c>
      <c r="FD178" s="68">
        <f t="shared" si="568"/>
        <v>0.10319917440660474</v>
      </c>
      <c r="FE178" s="68">
        <f t="shared" si="568"/>
        <v>3.8221916446890651E-2</v>
      </c>
      <c r="FF178" s="67">
        <f t="shared" si="568"/>
        <v>6.3703194078151074E-3</v>
      </c>
      <c r="FG178" s="67">
        <f t="shared" ref="FG178:FM224" si="621">AS178-DT178</f>
        <v>-6.490785423727663E-3</v>
      </c>
      <c r="FH178" s="68">
        <f t="shared" si="621"/>
        <v>-3.1903531277046038E-3</v>
      </c>
      <c r="FI178" s="68">
        <f t="shared" si="621"/>
        <v>-1.294806982207776E-3</v>
      </c>
      <c r="FJ178" s="68">
        <f t="shared" si="621"/>
        <v>-3.5011630973949881E-2</v>
      </c>
      <c r="FK178" s="68">
        <f t="shared" si="621"/>
        <v>-1.633705802490934E-2</v>
      </c>
      <c r="FL178" s="68">
        <f t="shared" ref="FL178:FL212" si="622">AX178-DY178</f>
        <v>8.7245848446351505E-3</v>
      </c>
      <c r="FM178" s="68">
        <f t="shared" ref="FM178:FM212" si="623">AY178-DZ178</f>
        <v>1.1105176886329532E-2</v>
      </c>
      <c r="FN178" s="68">
        <f t="shared" ref="FN178:FN212" si="624">AZ178-EA178</f>
        <v>1.2117565635422711E-2</v>
      </c>
      <c r="FO178" s="68">
        <f t="shared" ref="FO178:FO212" si="625">BA178-EB178</f>
        <v>8.1598325134011662E-2</v>
      </c>
      <c r="FP178" s="68">
        <f t="shared" ref="FP178:FP212" si="626">BB178-EC178</f>
        <v>1.7716428325969751E-2</v>
      </c>
      <c r="FQ178" s="68">
        <f t="shared" ref="FQ178:FQ212" si="627">BC178-ED178</f>
        <v>2.6514409480998345E-2</v>
      </c>
      <c r="FR178" s="68">
        <f t="shared" ref="FR178:FR212" si="628">BD178-EE178</f>
        <v>8.0681666712230399E-2</v>
      </c>
      <c r="FS178" s="68">
        <f t="shared" ref="FS178:FS212" si="629">BE178-EF178</f>
        <v>2.2204770268429479E-2</v>
      </c>
      <c r="FT178" s="68">
        <f t="shared" ref="FT178:FT212" si="630">BF178-EG178</f>
        <v>3.52860640311526E-2</v>
      </c>
      <c r="FU178" s="68">
        <f t="shared" ref="FU178:FU212" si="631">BG178-EH178</f>
        <v>2.898914093373094E-2</v>
      </c>
      <c r="FV178" s="68">
        <f t="shared" ref="FV178:FV209" si="632">BH178-EI178</f>
        <v>-1.641045433530279E-2</v>
      </c>
      <c r="FW178" s="68">
        <f t="shared" ref="FW178:FW209" si="633">BI178-EJ178</f>
        <v>1.0806008140526131E-2</v>
      </c>
      <c r="FX178" s="68">
        <f t="shared" ref="FX178:FX209" si="634">BJ178-EK178</f>
        <v>5.1440426738215111E-2</v>
      </c>
      <c r="FY178" s="68">
        <f t="shared" ref="FY178:FY209" si="635">BK178-EL178</f>
        <v>8.8975449786690336E-2</v>
      </c>
      <c r="FZ178" s="68">
        <f t="shared" ref="FZ178:FZ209" si="636">BL178-EM178</f>
        <v>2.3778002895795916E-2</v>
      </c>
      <c r="GA178" s="68">
        <f t="shared" ref="GA178:GA209" si="637">BM178-EN178</f>
        <v>7.6707098942524789E-3</v>
      </c>
      <c r="GB178" s="68">
        <f t="shared" ref="GB178:GB209" si="638">BN178-EO178</f>
        <v>-4.1451354104202497E-2</v>
      </c>
      <c r="GC178" s="68">
        <f t="shared" si="549"/>
        <v>6.6431615487441698E-3</v>
      </c>
      <c r="GD178" s="68">
        <f t="shared" si="550"/>
        <v>9.8837662145152133E-3</v>
      </c>
      <c r="GE178" s="68">
        <f t="shared" si="551"/>
        <v>0.1044748292044414</v>
      </c>
      <c r="GF178" s="68">
        <f t="shared" si="552"/>
        <v>2.8842348312944036E-2</v>
      </c>
      <c r="GG178" s="68">
        <f t="shared" si="553"/>
        <v>-1.3578317422788477E-2</v>
      </c>
      <c r="GH178" s="68">
        <f t="shared" si="554"/>
        <v>1.3747444060493779E-2</v>
      </c>
      <c r="GI178" s="68">
        <f t="shared" si="554"/>
        <v>2.6220824239424536E-2</v>
      </c>
      <c r="GJ178" s="68">
        <f t="shared" si="554"/>
        <v>8.7979811550285992E-3</v>
      </c>
      <c r="GK178" s="67">
        <f t="shared" si="554"/>
        <v>-2.2018893118035338E-4</v>
      </c>
      <c r="GL178" s="68">
        <f t="shared" si="554"/>
        <v>5.374681171410739E-3</v>
      </c>
      <c r="GM178" s="68">
        <f t="shared" si="474"/>
        <v>-1.6704039576876592E-2</v>
      </c>
      <c r="GN178" s="67"/>
      <c r="GO178" s="68">
        <f t="shared" si="560"/>
        <v>3.764032946797264E-2</v>
      </c>
      <c r="GP178" s="68">
        <f t="shared" si="560"/>
        <v>1.0297817472001564E-2</v>
      </c>
      <c r="GQ178" s="68">
        <f t="shared" si="560"/>
        <v>1.2589042851478827E-3</v>
      </c>
      <c r="GR178" s="68">
        <f t="shared" si="560"/>
        <v>2.4212797253927006E-2</v>
      </c>
      <c r="GS178" s="67">
        <f t="shared" si="560"/>
        <v>3.2350211615414549E-3</v>
      </c>
    </row>
    <row r="179" spans="1:201" s="71" customFormat="1" x14ac:dyDescent="0.15">
      <c r="A179" s="64">
        <v>1</v>
      </c>
      <c r="B179" s="64" t="s">
        <v>902</v>
      </c>
      <c r="C179" s="64" t="s">
        <v>903</v>
      </c>
      <c r="D179" s="64" t="s">
        <v>904</v>
      </c>
      <c r="E179" s="64">
        <v>138048</v>
      </c>
      <c r="F179" s="65">
        <v>35</v>
      </c>
      <c r="G179" s="66">
        <v>930</v>
      </c>
      <c r="H179" s="66">
        <v>101</v>
      </c>
      <c r="I179" s="66">
        <v>625</v>
      </c>
      <c r="J179" s="66">
        <v>98</v>
      </c>
      <c r="K179" s="66">
        <v>23</v>
      </c>
      <c r="L179" s="66">
        <v>79</v>
      </c>
      <c r="M179" s="66">
        <v>336</v>
      </c>
      <c r="N179" s="66">
        <v>473</v>
      </c>
      <c r="O179" s="66">
        <v>64</v>
      </c>
      <c r="P179" s="66">
        <v>63</v>
      </c>
      <c r="Q179" s="66">
        <v>478</v>
      </c>
      <c r="R179" s="66">
        <v>72</v>
      </c>
      <c r="S179" s="66">
        <v>65</v>
      </c>
      <c r="T179" s="66">
        <v>57</v>
      </c>
      <c r="U179" s="66">
        <v>54</v>
      </c>
      <c r="V179" s="66">
        <v>1</v>
      </c>
      <c r="W179" s="66">
        <v>225</v>
      </c>
      <c r="X179" s="66">
        <v>76</v>
      </c>
      <c r="Y179" s="66">
        <v>151</v>
      </c>
      <c r="Z179" s="66">
        <v>17</v>
      </c>
      <c r="AA179" s="66">
        <v>73</v>
      </c>
      <c r="AB179" s="66">
        <v>92</v>
      </c>
      <c r="AC179" s="66">
        <v>116</v>
      </c>
      <c r="AD179" s="66">
        <v>418</v>
      </c>
      <c r="AE179" s="66">
        <v>51</v>
      </c>
      <c r="AF179" s="66">
        <v>343</v>
      </c>
      <c r="AG179" s="66">
        <v>35</v>
      </c>
      <c r="AH179" s="66">
        <v>69</v>
      </c>
      <c r="AI179" s="66">
        <v>18</v>
      </c>
      <c r="AJ179" s="65">
        <v>7</v>
      </c>
      <c r="AK179" s="66">
        <v>177</v>
      </c>
      <c r="AL179" s="66">
        <v>86</v>
      </c>
      <c r="AM179" s="65">
        <v>19</v>
      </c>
      <c r="AN179" s="66">
        <v>103</v>
      </c>
      <c r="AO179" s="66">
        <v>106</v>
      </c>
      <c r="AP179" s="66">
        <v>120</v>
      </c>
      <c r="AQ179" s="66">
        <v>57</v>
      </c>
      <c r="AR179" s="65">
        <v>11</v>
      </c>
      <c r="AS179" s="67">
        <f t="shared" si="578"/>
        <v>2.5353500231803432E-2</v>
      </c>
      <c r="AT179" s="68">
        <f t="shared" si="579"/>
        <v>0.67367872044506261</v>
      </c>
      <c r="AU179" s="68">
        <f t="shared" si="580"/>
        <v>7.316295781177562E-2</v>
      </c>
      <c r="AV179" s="68">
        <f t="shared" si="581"/>
        <v>0.45274107556791843</v>
      </c>
      <c r="AW179" s="68">
        <f t="shared" si="582"/>
        <v>7.0989800649049598E-2</v>
      </c>
      <c r="AX179" s="68">
        <f t="shared" si="583"/>
        <v>1.6660871580899399E-2</v>
      </c>
      <c r="AY179" s="68">
        <f t="shared" si="584"/>
        <v>5.7226471951784888E-2</v>
      </c>
      <c r="AZ179" s="68">
        <f t="shared" si="585"/>
        <v>0.24339360222531292</v>
      </c>
      <c r="BA179" s="68">
        <f t="shared" si="586"/>
        <v>0.34263444598980064</v>
      </c>
      <c r="BB179" s="68">
        <f t="shared" si="587"/>
        <v>4.636068613815484E-2</v>
      </c>
      <c r="BC179" s="68">
        <f t="shared" si="588"/>
        <v>4.5636300417246173E-2</v>
      </c>
      <c r="BD179" s="68">
        <f t="shared" si="589"/>
        <v>0.346256374594344</v>
      </c>
      <c r="BE179" s="68">
        <f t="shared" si="590"/>
        <v>5.2155771905424197E-2</v>
      </c>
      <c r="BF179" s="68">
        <f t="shared" si="591"/>
        <v>4.7085071859063514E-2</v>
      </c>
      <c r="BG179" s="68">
        <f t="shared" si="592"/>
        <v>4.1289986091794156E-2</v>
      </c>
      <c r="BH179" s="68">
        <f t="shared" si="593"/>
        <v>3.9116828929068148E-2</v>
      </c>
      <c r="BI179" s="68">
        <f t="shared" si="594"/>
        <v>7.2438572090866937E-4</v>
      </c>
      <c r="BJ179" s="68">
        <f t="shared" si="595"/>
        <v>0.16298678720445062</v>
      </c>
      <c r="BK179" s="68">
        <f t="shared" si="596"/>
        <v>5.5053314789058873E-2</v>
      </c>
      <c r="BL179" s="68">
        <f t="shared" si="597"/>
        <v>0.10938224385720909</v>
      </c>
      <c r="BM179" s="68">
        <f t="shared" si="598"/>
        <v>1.2314557255447382E-2</v>
      </c>
      <c r="BN179" s="68">
        <f t="shared" si="545"/>
        <v>5.2880157626332872E-2</v>
      </c>
      <c r="BO179" s="68">
        <f t="shared" si="546"/>
        <v>6.6643486323597595E-2</v>
      </c>
      <c r="BP179" s="68">
        <f t="shared" si="547"/>
        <v>8.4028743625405647E-2</v>
      </c>
      <c r="BQ179" s="68">
        <f t="shared" si="569"/>
        <v>0.30279323133982383</v>
      </c>
      <c r="BR179" s="68">
        <f t="shared" si="570"/>
        <v>3.694367176634214E-2</v>
      </c>
      <c r="BS179" s="68">
        <f t="shared" si="571"/>
        <v>0.24846430227167365</v>
      </c>
      <c r="BT179" s="68">
        <f t="shared" si="561"/>
        <v>2.5353500231803432E-2</v>
      </c>
      <c r="BU179" s="68">
        <f t="shared" si="562"/>
        <v>4.9982614742698196E-2</v>
      </c>
      <c r="BV179" s="68">
        <f t="shared" si="563"/>
        <v>1.3038942976356049E-2</v>
      </c>
      <c r="BW179" s="67">
        <f t="shared" si="564"/>
        <v>5.0707000463606862E-3</v>
      </c>
      <c r="BX179" s="68">
        <f t="shared" si="548"/>
        <v>0.12821627260083449</v>
      </c>
      <c r="BY179" s="68">
        <f t="shared" si="600"/>
        <v>6.2297171998145572E-2</v>
      </c>
      <c r="BZ179" s="67">
        <f t="shared" si="601"/>
        <v>1.3763328697264718E-2</v>
      </c>
      <c r="CA179" s="68">
        <f t="shared" si="602"/>
        <v>7.4611729253592954E-2</v>
      </c>
      <c r="CB179" s="68">
        <f t="shared" si="599"/>
        <v>7.6784886416318962E-2</v>
      </c>
      <c r="CC179" s="68">
        <f t="shared" si="599"/>
        <v>8.6926286509040343E-2</v>
      </c>
      <c r="CD179" s="68">
        <f t="shared" si="599"/>
        <v>4.1289986091794156E-2</v>
      </c>
      <c r="CE179" s="67">
        <f t="shared" si="544"/>
        <v>7.9682429299953641E-3</v>
      </c>
      <c r="CF179" s="64">
        <v>138539</v>
      </c>
      <c r="CG179" s="69">
        <v>63</v>
      </c>
      <c r="CH179" s="70">
        <v>945</v>
      </c>
      <c r="CI179" s="70">
        <v>103</v>
      </c>
      <c r="CJ179" s="70">
        <v>670</v>
      </c>
      <c r="CK179" s="70">
        <v>81</v>
      </c>
      <c r="CL179" s="70">
        <v>12</v>
      </c>
      <c r="CM179" s="70">
        <v>59</v>
      </c>
      <c r="CN179" s="70">
        <v>398</v>
      </c>
      <c r="CO179" s="70">
        <v>81</v>
      </c>
      <c r="CP179" s="70">
        <v>10</v>
      </c>
      <c r="CQ179" s="70">
        <v>39</v>
      </c>
      <c r="CR179" s="70">
        <v>293</v>
      </c>
      <c r="CS179" s="70">
        <v>81</v>
      </c>
      <c r="CT179" s="70">
        <v>20</v>
      </c>
      <c r="CU179" s="70">
        <v>23</v>
      </c>
      <c r="CV179" s="70">
        <v>66</v>
      </c>
      <c r="CW179" s="70">
        <v>6</v>
      </c>
      <c r="CX179" s="70">
        <v>162</v>
      </c>
      <c r="CY179" s="70">
        <v>36</v>
      </c>
      <c r="CZ179" s="70">
        <v>132</v>
      </c>
      <c r="DA179" s="70">
        <v>66</v>
      </c>
      <c r="DB179" s="70">
        <v>154</v>
      </c>
      <c r="DC179" s="70">
        <v>33</v>
      </c>
      <c r="DD179" s="70">
        <v>135</v>
      </c>
      <c r="DE179" s="70">
        <v>234</v>
      </c>
      <c r="DF179" s="70">
        <v>27</v>
      </c>
      <c r="DG179" s="70">
        <v>258</v>
      </c>
      <c r="DH179" s="70">
        <v>46</v>
      </c>
      <c r="DI179" s="70">
        <v>30</v>
      </c>
      <c r="DJ179" s="70">
        <v>0</v>
      </c>
      <c r="DK179" s="69">
        <v>26</v>
      </c>
      <c r="DL179" s="70">
        <v>150</v>
      </c>
      <c r="DM179" s="70">
        <v>120</v>
      </c>
      <c r="DN179" s="69"/>
      <c r="DO179" s="70">
        <v>73</v>
      </c>
      <c r="DP179" s="70">
        <v>108</v>
      </c>
      <c r="DQ179" s="70">
        <v>138</v>
      </c>
      <c r="DR179" s="70">
        <v>71</v>
      </c>
      <c r="DS179" s="69">
        <v>11</v>
      </c>
      <c r="DT179" s="67">
        <f t="shared" si="603"/>
        <v>4.5474559510318396E-2</v>
      </c>
      <c r="DU179" s="68">
        <f t="shared" si="604"/>
        <v>0.68211839265477592</v>
      </c>
      <c r="DV179" s="68">
        <f t="shared" si="605"/>
        <v>7.434729570734594E-2</v>
      </c>
      <c r="DW179" s="68">
        <f t="shared" si="606"/>
        <v>0.48361833130021148</v>
      </c>
      <c r="DX179" s="68">
        <f t="shared" si="607"/>
        <v>5.8467290798980796E-2</v>
      </c>
      <c r="DY179" s="68">
        <f t="shared" si="608"/>
        <v>8.6618208591082661E-3</v>
      </c>
      <c r="DZ179" s="68">
        <f t="shared" si="609"/>
        <v>4.2587285890615639E-2</v>
      </c>
      <c r="EA179" s="68">
        <f t="shared" si="610"/>
        <v>0.28728372516042416</v>
      </c>
      <c r="EB179" s="68">
        <f t="shared" si="611"/>
        <v>5.8467290798980796E-2</v>
      </c>
      <c r="EC179" s="68">
        <f t="shared" si="612"/>
        <v>7.2181840492568875E-3</v>
      </c>
      <c r="ED179" s="68">
        <f t="shared" si="613"/>
        <v>2.8150917792101861E-2</v>
      </c>
      <c r="EE179" s="68">
        <f t="shared" si="614"/>
        <v>0.21149279264322682</v>
      </c>
      <c r="EF179" s="68">
        <f t="shared" si="615"/>
        <v>5.8467290798980796E-2</v>
      </c>
      <c r="EG179" s="68">
        <f t="shared" si="616"/>
        <v>1.4436368098513775E-2</v>
      </c>
      <c r="EH179" s="68">
        <f t="shared" si="617"/>
        <v>1.6601823313290843E-2</v>
      </c>
      <c r="EI179" s="68">
        <f t="shared" si="618"/>
        <v>4.7640014725095464E-2</v>
      </c>
      <c r="EJ179" s="68">
        <f t="shared" si="565"/>
        <v>4.330910429554133E-3</v>
      </c>
      <c r="EK179" s="68">
        <f t="shared" si="566"/>
        <v>0.11693458159796159</v>
      </c>
      <c r="EL179" s="68">
        <f t="shared" si="567"/>
        <v>2.5985462577324796E-2</v>
      </c>
      <c r="EM179" s="68">
        <f t="shared" si="557"/>
        <v>9.5280029450190928E-2</v>
      </c>
      <c r="EN179" s="68">
        <f t="shared" si="558"/>
        <v>4.7640014725095464E-2</v>
      </c>
      <c r="EO179" s="68">
        <f t="shared" si="559"/>
        <v>0.11116003435855608</v>
      </c>
      <c r="EP179" s="68">
        <f t="shared" si="619"/>
        <v>2.3820007362547732E-2</v>
      </c>
      <c r="EQ179" s="68">
        <f t="shared" si="620"/>
        <v>9.7445484664967982E-2</v>
      </c>
      <c r="ER179" s="68">
        <f t="shared" si="572"/>
        <v>0.16890550675261118</v>
      </c>
      <c r="ES179" s="68">
        <f t="shared" si="573"/>
        <v>1.9489096932993596E-2</v>
      </c>
      <c r="ET179" s="68">
        <f t="shared" si="574"/>
        <v>0.18622914847082769</v>
      </c>
      <c r="EU179" s="68">
        <f t="shared" si="575"/>
        <v>3.3203646626581686E-2</v>
      </c>
      <c r="EV179" s="68">
        <f t="shared" si="576"/>
        <v>2.1654552147770664E-2</v>
      </c>
      <c r="EW179" s="68">
        <f t="shared" si="577"/>
        <v>0</v>
      </c>
      <c r="EX179" s="67">
        <f t="shared" si="555"/>
        <v>1.8767278528067907E-2</v>
      </c>
      <c r="EY179" s="68">
        <f t="shared" si="556"/>
        <v>0.10827276073885332</v>
      </c>
      <c r="EZ179" s="68">
        <f t="shared" si="556"/>
        <v>8.6618208591082657E-2</v>
      </c>
      <c r="FA179" s="67"/>
      <c r="FB179" s="68">
        <f t="shared" si="568"/>
        <v>5.2692743559575275E-2</v>
      </c>
      <c r="FC179" s="68">
        <f t="shared" si="568"/>
        <v>7.7956387731974386E-2</v>
      </c>
      <c r="FD179" s="68">
        <f t="shared" si="568"/>
        <v>9.9610939879745064E-2</v>
      </c>
      <c r="FE179" s="68">
        <f t="shared" si="568"/>
        <v>5.1249106749723904E-2</v>
      </c>
      <c r="FF179" s="67">
        <f t="shared" si="568"/>
        <v>7.9400024541825768E-3</v>
      </c>
      <c r="FG179" s="67">
        <f t="shared" si="621"/>
        <v>-2.0121059278514965E-2</v>
      </c>
      <c r="FH179" s="68">
        <f t="shared" si="621"/>
        <v>-8.4396722097133114E-3</v>
      </c>
      <c r="FI179" s="68">
        <f t="shared" si="621"/>
        <v>-1.1843378955703199E-3</v>
      </c>
      <c r="FJ179" s="68">
        <f t="shared" si="621"/>
        <v>-3.0877255732293052E-2</v>
      </c>
      <c r="FK179" s="68">
        <f t="shared" si="621"/>
        <v>1.2522509850068801E-2</v>
      </c>
      <c r="FL179" s="68">
        <f t="shared" si="622"/>
        <v>7.9990507217911327E-3</v>
      </c>
      <c r="FM179" s="68">
        <f t="shared" si="623"/>
        <v>1.4639186061169249E-2</v>
      </c>
      <c r="FN179" s="68">
        <f t="shared" si="624"/>
        <v>-4.3890122935111242E-2</v>
      </c>
      <c r="FO179" s="68">
        <f t="shared" si="625"/>
        <v>0.28416715519081986</v>
      </c>
      <c r="FP179" s="68">
        <f t="shared" si="626"/>
        <v>3.9142502088897954E-2</v>
      </c>
      <c r="FQ179" s="68">
        <f t="shared" si="627"/>
        <v>1.7485382625144312E-2</v>
      </c>
      <c r="FR179" s="68">
        <f t="shared" si="628"/>
        <v>0.13476358195111718</v>
      </c>
      <c r="FS179" s="68">
        <f t="shared" si="629"/>
        <v>-6.3115188935565988E-3</v>
      </c>
      <c r="FT179" s="68">
        <f t="shared" si="630"/>
        <v>3.2648703760549735E-2</v>
      </c>
      <c r="FU179" s="68">
        <f t="shared" si="631"/>
        <v>2.4688162778503314E-2</v>
      </c>
      <c r="FV179" s="68">
        <f t="shared" si="632"/>
        <v>-8.5231857960273161E-3</v>
      </c>
      <c r="FW179" s="68">
        <f t="shared" si="633"/>
        <v>-3.6065247086454638E-3</v>
      </c>
      <c r="FX179" s="68">
        <f t="shared" si="634"/>
        <v>4.6052205606489025E-2</v>
      </c>
      <c r="FY179" s="68">
        <f t="shared" si="635"/>
        <v>2.9067852211734076E-2</v>
      </c>
      <c r="FZ179" s="68">
        <f t="shared" si="636"/>
        <v>1.4102214407018157E-2</v>
      </c>
      <c r="GA179" s="68">
        <f t="shared" si="637"/>
        <v>-3.5325457469648082E-2</v>
      </c>
      <c r="GB179" s="68">
        <f t="shared" si="638"/>
        <v>-5.8279876732223207E-2</v>
      </c>
      <c r="GC179" s="68">
        <f t="shared" si="549"/>
        <v>4.2823478961049863E-2</v>
      </c>
      <c r="GD179" s="68">
        <f t="shared" si="550"/>
        <v>-1.3416741039562335E-2</v>
      </c>
      <c r="GE179" s="68">
        <f t="shared" si="551"/>
        <v>0.13388772458721265</v>
      </c>
      <c r="GF179" s="68">
        <f t="shared" si="552"/>
        <v>1.7454574833348543E-2</v>
      </c>
      <c r="GG179" s="68">
        <f t="shared" si="553"/>
        <v>6.223515380084596E-2</v>
      </c>
      <c r="GH179" s="68">
        <f t="shared" si="554"/>
        <v>-7.850146394778254E-3</v>
      </c>
      <c r="GI179" s="68">
        <f t="shared" si="554"/>
        <v>2.8328062594927532E-2</v>
      </c>
      <c r="GJ179" s="68">
        <f t="shared" si="554"/>
        <v>1.3038942976356049E-2</v>
      </c>
      <c r="GK179" s="67">
        <f t="shared" si="554"/>
        <v>-1.369657848170722E-2</v>
      </c>
      <c r="GL179" s="68">
        <f t="shared" si="554"/>
        <v>1.9943511861981164E-2</v>
      </c>
      <c r="GM179" s="68">
        <f t="shared" si="474"/>
        <v>-2.4321036592937086E-2</v>
      </c>
      <c r="GN179" s="67"/>
      <c r="GO179" s="68">
        <f t="shared" si="560"/>
        <v>2.1918985694017679E-2</v>
      </c>
      <c r="GP179" s="68">
        <f t="shared" si="560"/>
        <v>-1.1715013156554238E-3</v>
      </c>
      <c r="GQ179" s="68">
        <f t="shared" si="560"/>
        <v>-1.2684653370704721E-2</v>
      </c>
      <c r="GR179" s="68">
        <f t="shared" si="560"/>
        <v>-9.9591206579297473E-3</v>
      </c>
      <c r="GS179" s="67">
        <f t="shared" si="560"/>
        <v>2.8240475812787297E-5</v>
      </c>
    </row>
    <row r="180" spans="1:201" s="71" customFormat="1" x14ac:dyDescent="0.15">
      <c r="A180" s="64">
        <v>1</v>
      </c>
      <c r="B180" s="64" t="s">
        <v>905</v>
      </c>
      <c r="C180" s="64" t="s">
        <v>906</v>
      </c>
      <c r="D180" s="64" t="s">
        <v>907</v>
      </c>
      <c r="E180" s="64">
        <v>79443</v>
      </c>
      <c r="F180" s="65">
        <v>42</v>
      </c>
      <c r="G180" s="66">
        <v>432</v>
      </c>
      <c r="H180" s="66">
        <v>176</v>
      </c>
      <c r="I180" s="66">
        <v>404</v>
      </c>
      <c r="J180" s="66">
        <v>126</v>
      </c>
      <c r="K180" s="66">
        <v>104</v>
      </c>
      <c r="L180" s="66">
        <v>99</v>
      </c>
      <c r="M180" s="66">
        <v>329</v>
      </c>
      <c r="N180" s="66">
        <v>516</v>
      </c>
      <c r="O180" s="66">
        <v>76</v>
      </c>
      <c r="P180" s="66">
        <v>63</v>
      </c>
      <c r="Q180" s="66">
        <v>512</v>
      </c>
      <c r="R180" s="66">
        <v>47</v>
      </c>
      <c r="S180" s="66">
        <v>35</v>
      </c>
      <c r="T180" s="66">
        <v>54</v>
      </c>
      <c r="U180" s="66">
        <v>80</v>
      </c>
      <c r="V180" s="66">
        <v>3</v>
      </c>
      <c r="W180" s="66">
        <v>353</v>
      </c>
      <c r="X180" s="66">
        <v>90</v>
      </c>
      <c r="Y180" s="66">
        <v>148</v>
      </c>
      <c r="Z180" s="66">
        <v>29</v>
      </c>
      <c r="AA180" s="66">
        <v>95</v>
      </c>
      <c r="AB180" s="66">
        <v>71</v>
      </c>
      <c r="AC180" s="66">
        <v>109</v>
      </c>
      <c r="AD180" s="66">
        <v>404</v>
      </c>
      <c r="AE180" s="66">
        <v>110</v>
      </c>
      <c r="AF180" s="66">
        <v>220</v>
      </c>
      <c r="AG180" s="66">
        <v>29</v>
      </c>
      <c r="AH180" s="66">
        <v>60</v>
      </c>
      <c r="AI180" s="66">
        <v>71</v>
      </c>
      <c r="AJ180" s="65">
        <v>10</v>
      </c>
      <c r="AK180" s="66">
        <v>306</v>
      </c>
      <c r="AL180" s="66">
        <v>104</v>
      </c>
      <c r="AM180" s="65">
        <v>15</v>
      </c>
      <c r="AN180" s="66">
        <v>96</v>
      </c>
      <c r="AO180" s="66">
        <v>89</v>
      </c>
      <c r="AP180" s="66">
        <v>178</v>
      </c>
      <c r="AQ180" s="66">
        <v>128</v>
      </c>
      <c r="AR180" s="65">
        <v>9</v>
      </c>
      <c r="AS180" s="67">
        <f t="shared" si="578"/>
        <v>5.2868094105207507E-2</v>
      </c>
      <c r="AT180" s="68">
        <f t="shared" si="579"/>
        <v>0.54378611079642003</v>
      </c>
      <c r="AU180" s="68">
        <f t="shared" si="580"/>
        <v>0.22154248958372669</v>
      </c>
      <c r="AV180" s="68">
        <f t="shared" si="581"/>
        <v>0.50854071472628171</v>
      </c>
      <c r="AW180" s="68">
        <f t="shared" si="582"/>
        <v>0.15860428231562251</v>
      </c>
      <c r="AX180" s="68">
        <f t="shared" si="583"/>
        <v>0.13091147111765666</v>
      </c>
      <c r="AY180" s="68">
        <f t="shared" si="584"/>
        <v>0.12461765039084625</v>
      </c>
      <c r="AZ180" s="68">
        <f t="shared" si="585"/>
        <v>0.4141334038241255</v>
      </c>
      <c r="BA180" s="68">
        <f t="shared" si="586"/>
        <v>0.64952229900683511</v>
      </c>
      <c r="BB180" s="68">
        <f t="shared" si="587"/>
        <v>9.566607504751834E-2</v>
      </c>
      <c r="BC180" s="68">
        <f t="shared" si="588"/>
        <v>7.9302141157811257E-2</v>
      </c>
      <c r="BD180" s="68">
        <f t="shared" si="589"/>
        <v>0.64448724242538669</v>
      </c>
      <c r="BE180" s="68">
        <f t="shared" si="590"/>
        <v>5.9161914832017923E-2</v>
      </c>
      <c r="BF180" s="68">
        <f t="shared" si="591"/>
        <v>4.4056745087672926E-2</v>
      </c>
      <c r="BG180" s="68">
        <f t="shared" si="592"/>
        <v>6.7973263849552504E-2</v>
      </c>
      <c r="BH180" s="68">
        <f t="shared" si="593"/>
        <v>0.10070113162896667</v>
      </c>
      <c r="BI180" s="68">
        <f t="shared" si="594"/>
        <v>3.7762924360862505E-3</v>
      </c>
      <c r="BJ180" s="68">
        <f t="shared" si="595"/>
        <v>0.44434374331281545</v>
      </c>
      <c r="BK180" s="68">
        <f t="shared" si="596"/>
        <v>0.11328877308258753</v>
      </c>
      <c r="BL180" s="68">
        <f t="shared" si="597"/>
        <v>0.18629709351358836</v>
      </c>
      <c r="BM180" s="68">
        <f t="shared" si="598"/>
        <v>3.6504160215500424E-2</v>
      </c>
      <c r="BN180" s="68">
        <f t="shared" si="545"/>
        <v>0.11958259380939794</v>
      </c>
      <c r="BO180" s="68">
        <f t="shared" si="546"/>
        <v>8.9372254320707931E-2</v>
      </c>
      <c r="BP180" s="68">
        <f t="shared" si="547"/>
        <v>0.13720529184446709</v>
      </c>
      <c r="BQ180" s="68">
        <f t="shared" si="569"/>
        <v>0.50854071472628171</v>
      </c>
      <c r="BR180" s="68">
        <f t="shared" si="570"/>
        <v>0.13846405598982919</v>
      </c>
      <c r="BS180" s="68">
        <f t="shared" si="571"/>
        <v>0.27692811197965839</v>
      </c>
      <c r="BT180" s="68">
        <f t="shared" si="561"/>
        <v>3.6504160215500424E-2</v>
      </c>
      <c r="BU180" s="68">
        <f t="shared" si="562"/>
        <v>7.552584872172502E-2</v>
      </c>
      <c r="BV180" s="68">
        <f t="shared" si="563"/>
        <v>8.9372254320707931E-2</v>
      </c>
      <c r="BW180" s="67">
        <f t="shared" si="564"/>
        <v>1.2587641453620834E-2</v>
      </c>
      <c r="BX180" s="68">
        <f t="shared" si="548"/>
        <v>0.38518182848079757</v>
      </c>
      <c r="BY180" s="68">
        <f t="shared" si="600"/>
        <v>0.13091147111765666</v>
      </c>
      <c r="BZ180" s="67">
        <f t="shared" si="601"/>
        <v>1.8881462180431255E-2</v>
      </c>
      <c r="CA180" s="68">
        <f t="shared" si="602"/>
        <v>0.12084135795476002</v>
      </c>
      <c r="CB180" s="68">
        <f t="shared" si="599"/>
        <v>0.11203000893722542</v>
      </c>
      <c r="CC180" s="68">
        <f t="shared" si="599"/>
        <v>0.22406001787445085</v>
      </c>
      <c r="CD180" s="68">
        <f t="shared" si="599"/>
        <v>0.16112181060634667</v>
      </c>
      <c r="CE180" s="67">
        <f t="shared" si="544"/>
        <v>1.1328877308258751E-2</v>
      </c>
      <c r="CF180" s="64">
        <v>68946</v>
      </c>
      <c r="CG180" s="69">
        <v>39</v>
      </c>
      <c r="CH180" s="70">
        <v>419</v>
      </c>
      <c r="CI180" s="70">
        <v>138</v>
      </c>
      <c r="CJ180" s="70">
        <v>398</v>
      </c>
      <c r="CK180" s="70">
        <v>79</v>
      </c>
      <c r="CL180" s="70">
        <v>24</v>
      </c>
      <c r="CM180" s="70">
        <v>47</v>
      </c>
      <c r="CN180" s="70">
        <v>268</v>
      </c>
      <c r="CO180" s="70">
        <v>43</v>
      </c>
      <c r="CP180" s="70">
        <v>13</v>
      </c>
      <c r="CQ180" s="70">
        <v>32</v>
      </c>
      <c r="CR180" s="70">
        <v>265</v>
      </c>
      <c r="CS180" s="70">
        <v>52</v>
      </c>
      <c r="CT180" s="70">
        <v>22</v>
      </c>
      <c r="CU180" s="70">
        <v>25</v>
      </c>
      <c r="CV180" s="70">
        <v>63</v>
      </c>
      <c r="CW180" s="70">
        <v>3</v>
      </c>
      <c r="CX180" s="70">
        <v>243</v>
      </c>
      <c r="CY180" s="70">
        <v>64</v>
      </c>
      <c r="CZ180" s="70">
        <v>102</v>
      </c>
      <c r="DA180" s="70">
        <v>17</v>
      </c>
      <c r="DB180" s="70">
        <v>113</v>
      </c>
      <c r="DC180" s="70">
        <v>28</v>
      </c>
      <c r="DD180" s="70">
        <v>78</v>
      </c>
      <c r="DE180" s="70">
        <v>301</v>
      </c>
      <c r="DF180" s="70">
        <v>123</v>
      </c>
      <c r="DG180" s="70">
        <v>157</v>
      </c>
      <c r="DH180" s="70">
        <v>28</v>
      </c>
      <c r="DI180" s="70">
        <v>29</v>
      </c>
      <c r="DJ180" s="70">
        <v>6</v>
      </c>
      <c r="DK180" s="69">
        <v>3</v>
      </c>
      <c r="DL180" s="70">
        <v>217</v>
      </c>
      <c r="DM180" s="70">
        <v>115</v>
      </c>
      <c r="DN180" s="69"/>
      <c r="DO180" s="70">
        <v>67</v>
      </c>
      <c r="DP180" s="70">
        <v>54</v>
      </c>
      <c r="DQ180" s="70">
        <v>181</v>
      </c>
      <c r="DR180" s="70">
        <v>82</v>
      </c>
      <c r="DS180" s="69">
        <v>6</v>
      </c>
      <c r="DT180" s="67">
        <f t="shared" si="603"/>
        <v>5.6566008180315028E-2</v>
      </c>
      <c r="DU180" s="68">
        <f t="shared" si="604"/>
        <v>0.60772198532184607</v>
      </c>
      <c r="DV180" s="68">
        <f t="shared" si="605"/>
        <v>0.2001566443303455</v>
      </c>
      <c r="DW180" s="68">
        <f t="shared" si="606"/>
        <v>0.57726336553244573</v>
      </c>
      <c r="DX180" s="68">
        <f t="shared" si="607"/>
        <v>0.11458242682679197</v>
      </c>
      <c r="DY180" s="68">
        <f t="shared" si="608"/>
        <v>3.4809851187886168E-2</v>
      </c>
      <c r="DZ180" s="68">
        <f t="shared" si="609"/>
        <v>6.8169291909610408E-2</v>
      </c>
      <c r="EA180" s="68">
        <f t="shared" si="610"/>
        <v>0.38871000493139557</v>
      </c>
      <c r="EB180" s="68">
        <f t="shared" si="611"/>
        <v>6.2367650044962725E-2</v>
      </c>
      <c r="EC180" s="68">
        <f t="shared" si="612"/>
        <v>1.8855336060105012E-2</v>
      </c>
      <c r="ED180" s="68">
        <f t="shared" si="613"/>
        <v>4.6413134917181562E-2</v>
      </c>
      <c r="EE180" s="68">
        <f t="shared" si="614"/>
        <v>0.38435877353290981</v>
      </c>
      <c r="EF180" s="68">
        <f t="shared" si="615"/>
        <v>7.5421344240420046E-2</v>
      </c>
      <c r="EG180" s="68">
        <f t="shared" si="616"/>
        <v>3.1909030255562326E-2</v>
      </c>
      <c r="EH180" s="68">
        <f t="shared" si="617"/>
        <v>3.6260261654048095E-2</v>
      </c>
      <c r="EI180" s="68">
        <f t="shared" si="618"/>
        <v>9.1375859368201209E-2</v>
      </c>
      <c r="EJ180" s="68">
        <f t="shared" si="565"/>
        <v>4.351231398485771E-3</v>
      </c>
      <c r="EK180" s="68">
        <f t="shared" si="566"/>
        <v>0.35244974327734746</v>
      </c>
      <c r="EL180" s="68">
        <f t="shared" si="567"/>
        <v>9.2826269834363123E-2</v>
      </c>
      <c r="EM180" s="68">
        <f t="shared" si="557"/>
        <v>0.14794186754851624</v>
      </c>
      <c r="EN180" s="68">
        <f t="shared" si="558"/>
        <v>2.4656977924752705E-2</v>
      </c>
      <c r="EO180" s="68">
        <f t="shared" si="559"/>
        <v>0.16389638267629739</v>
      </c>
      <c r="EP180" s="68">
        <f t="shared" si="619"/>
        <v>4.0611493052533865E-2</v>
      </c>
      <c r="EQ180" s="68">
        <f t="shared" si="620"/>
        <v>0.11313201636063006</v>
      </c>
      <c r="ER180" s="68">
        <f t="shared" si="572"/>
        <v>0.4365735503147391</v>
      </c>
      <c r="ES180" s="68">
        <f t="shared" si="573"/>
        <v>0.17840048733791664</v>
      </c>
      <c r="ET180" s="68">
        <f t="shared" si="574"/>
        <v>0.22771444318742204</v>
      </c>
      <c r="EU180" s="68">
        <f t="shared" si="575"/>
        <v>4.0611493052533865E-2</v>
      </c>
      <c r="EV180" s="68">
        <f t="shared" si="576"/>
        <v>4.2061903518695792E-2</v>
      </c>
      <c r="EW180" s="68">
        <f t="shared" si="577"/>
        <v>8.7024627969715419E-3</v>
      </c>
      <c r="EX180" s="67">
        <f t="shared" si="555"/>
        <v>4.351231398485771E-3</v>
      </c>
      <c r="EY180" s="68">
        <f t="shared" si="556"/>
        <v>0.31473907115713745</v>
      </c>
      <c r="EZ180" s="68">
        <f t="shared" si="556"/>
        <v>0.16679720360862124</v>
      </c>
      <c r="FA180" s="67"/>
      <c r="FB180" s="68">
        <f t="shared" si="568"/>
        <v>9.7177501232848892E-2</v>
      </c>
      <c r="FC180" s="68">
        <f t="shared" si="568"/>
        <v>7.8322165172743888E-2</v>
      </c>
      <c r="FD180" s="68">
        <f t="shared" si="568"/>
        <v>0.26252429437530822</v>
      </c>
      <c r="FE180" s="68">
        <f t="shared" si="568"/>
        <v>0.11893365822527775</v>
      </c>
      <c r="FF180" s="67">
        <f t="shared" si="568"/>
        <v>8.7024627969715419E-3</v>
      </c>
      <c r="FG180" s="67">
        <f t="shared" si="621"/>
        <v>-3.697914075107521E-3</v>
      </c>
      <c r="FH180" s="68">
        <f t="shared" si="621"/>
        <v>-6.393587452542604E-2</v>
      </c>
      <c r="FI180" s="68">
        <f t="shared" si="621"/>
        <v>2.1385845253381192E-2</v>
      </c>
      <c r="FJ180" s="68">
        <f t="shared" si="621"/>
        <v>-6.8722650806164021E-2</v>
      </c>
      <c r="FK180" s="68">
        <f t="shared" si="621"/>
        <v>4.4021855488830544E-2</v>
      </c>
      <c r="FL180" s="68">
        <f t="shared" si="622"/>
        <v>9.6101619929770496E-2</v>
      </c>
      <c r="FM180" s="68">
        <f t="shared" si="623"/>
        <v>5.6448358481235847E-2</v>
      </c>
      <c r="FN180" s="68">
        <f t="shared" si="624"/>
        <v>2.5423398892729931E-2</v>
      </c>
      <c r="FO180" s="68">
        <f t="shared" si="625"/>
        <v>0.58715464896187242</v>
      </c>
      <c r="FP180" s="68">
        <f t="shared" si="626"/>
        <v>7.6810738987413335E-2</v>
      </c>
      <c r="FQ180" s="68">
        <f t="shared" si="627"/>
        <v>3.2889006240629695E-2</v>
      </c>
      <c r="FR180" s="68">
        <f t="shared" si="628"/>
        <v>0.26012846889247687</v>
      </c>
      <c r="FS180" s="68">
        <f t="shared" si="629"/>
        <v>-1.6259429408402123E-2</v>
      </c>
      <c r="FT180" s="68">
        <f t="shared" si="630"/>
        <v>1.21477148321106E-2</v>
      </c>
      <c r="FU180" s="68">
        <f t="shared" si="631"/>
        <v>3.1713002195504408E-2</v>
      </c>
      <c r="FV180" s="68">
        <f t="shared" si="632"/>
        <v>9.3252722607654603E-3</v>
      </c>
      <c r="FW180" s="68">
        <f t="shared" si="633"/>
        <v>-5.7493896239952042E-4</v>
      </c>
      <c r="FX180" s="68">
        <f t="shared" si="634"/>
        <v>9.1894000035467993E-2</v>
      </c>
      <c r="FY180" s="68">
        <f t="shared" si="635"/>
        <v>2.0462503248224406E-2</v>
      </c>
      <c r="FZ180" s="68">
        <f t="shared" si="636"/>
        <v>3.8355225965072126E-2</v>
      </c>
      <c r="GA180" s="68">
        <f t="shared" si="637"/>
        <v>1.1847182290747719E-2</v>
      </c>
      <c r="GB180" s="68">
        <f t="shared" si="638"/>
        <v>-4.4313788866899448E-2</v>
      </c>
      <c r="GC180" s="68">
        <f t="shared" si="549"/>
        <v>4.8760761268174066E-2</v>
      </c>
      <c r="GD180" s="68">
        <f t="shared" si="550"/>
        <v>2.4073275483837031E-2</v>
      </c>
      <c r="GE180" s="68">
        <f t="shared" si="551"/>
        <v>7.1967164411542606E-2</v>
      </c>
      <c r="GF180" s="68">
        <f t="shared" si="552"/>
        <v>-3.9936431348087442E-2</v>
      </c>
      <c r="GG180" s="68">
        <f t="shared" si="553"/>
        <v>4.9213668792236348E-2</v>
      </c>
      <c r="GH180" s="68">
        <f t="shared" si="554"/>
        <v>-4.1073328370334408E-3</v>
      </c>
      <c r="GI180" s="68">
        <f t="shared" si="554"/>
        <v>3.3463945203029227E-2</v>
      </c>
      <c r="GJ180" s="68">
        <f t="shared" si="554"/>
        <v>8.0669791523736392E-2</v>
      </c>
      <c r="GK180" s="67">
        <f t="shared" si="554"/>
        <v>8.2364100551350627E-3</v>
      </c>
      <c r="GL180" s="68">
        <f t="shared" si="554"/>
        <v>7.0442757323660121E-2</v>
      </c>
      <c r="GM180" s="68">
        <f t="shared" si="474"/>
        <v>-3.5885732490964578E-2</v>
      </c>
      <c r="GN180" s="67"/>
      <c r="GO180" s="68">
        <f t="shared" si="560"/>
        <v>2.3663856721911125E-2</v>
      </c>
      <c r="GP180" s="68">
        <f t="shared" si="560"/>
        <v>3.3707843764481535E-2</v>
      </c>
      <c r="GQ180" s="68">
        <f t="shared" si="560"/>
        <v>-3.8464276500857375E-2</v>
      </c>
      <c r="GR180" s="68">
        <f t="shared" si="560"/>
        <v>4.2188152381068919E-2</v>
      </c>
      <c r="GS180" s="67">
        <f t="shared" si="560"/>
        <v>2.6264145112872093E-3</v>
      </c>
    </row>
    <row r="181" spans="1:201" s="71" customFormat="1" x14ac:dyDescent="0.15">
      <c r="A181" s="64">
        <v>1</v>
      </c>
      <c r="B181" s="64" t="s">
        <v>908</v>
      </c>
      <c r="C181" s="64" t="s">
        <v>909</v>
      </c>
      <c r="D181" s="64" t="s">
        <v>910</v>
      </c>
      <c r="E181" s="64">
        <v>115732</v>
      </c>
      <c r="F181" s="65">
        <v>70</v>
      </c>
      <c r="G181" s="66">
        <v>828</v>
      </c>
      <c r="H181" s="66">
        <v>308</v>
      </c>
      <c r="I181" s="66">
        <v>767</v>
      </c>
      <c r="J181" s="66">
        <v>202</v>
      </c>
      <c r="K181" s="66">
        <v>132</v>
      </c>
      <c r="L181" s="66">
        <v>223</v>
      </c>
      <c r="M181" s="66">
        <v>422</v>
      </c>
      <c r="N181" s="66">
        <v>1943</v>
      </c>
      <c r="O181" s="66">
        <v>86</v>
      </c>
      <c r="P181" s="66">
        <v>105</v>
      </c>
      <c r="Q181" s="66">
        <v>1253</v>
      </c>
      <c r="R181" s="66">
        <v>166</v>
      </c>
      <c r="S181" s="66">
        <v>124</v>
      </c>
      <c r="T181" s="66">
        <v>106</v>
      </c>
      <c r="U181" s="66">
        <v>235</v>
      </c>
      <c r="V181" s="66">
        <v>3</v>
      </c>
      <c r="W181" s="66">
        <v>548</v>
      </c>
      <c r="X181" s="66">
        <v>238</v>
      </c>
      <c r="Y181" s="66">
        <v>268</v>
      </c>
      <c r="Z181" s="66">
        <v>109</v>
      </c>
      <c r="AA181" s="66">
        <v>172</v>
      </c>
      <c r="AB181" s="66">
        <v>290</v>
      </c>
      <c r="AC181" s="66">
        <v>334</v>
      </c>
      <c r="AD181" s="66">
        <v>970</v>
      </c>
      <c r="AE181" s="66">
        <v>163</v>
      </c>
      <c r="AF181" s="66">
        <v>923</v>
      </c>
      <c r="AG181" s="66">
        <v>108</v>
      </c>
      <c r="AH181" s="66">
        <v>65</v>
      </c>
      <c r="AI181" s="66">
        <v>43</v>
      </c>
      <c r="AJ181" s="65">
        <v>13</v>
      </c>
      <c r="AK181" s="66">
        <v>636</v>
      </c>
      <c r="AL181" s="66">
        <v>237</v>
      </c>
      <c r="AM181" s="65">
        <v>27</v>
      </c>
      <c r="AN181" s="66">
        <v>262</v>
      </c>
      <c r="AO181" s="66">
        <v>113</v>
      </c>
      <c r="AP181" s="66">
        <v>291</v>
      </c>
      <c r="AQ181" s="66">
        <v>124</v>
      </c>
      <c r="AR181" s="65">
        <v>22</v>
      </c>
      <c r="AS181" s="67">
        <f t="shared" si="578"/>
        <v>6.0484567794559845E-2</v>
      </c>
      <c r="AT181" s="68">
        <f t="shared" si="579"/>
        <v>0.71544603048422217</v>
      </c>
      <c r="AU181" s="68">
        <f t="shared" si="580"/>
        <v>0.26613209829606332</v>
      </c>
      <c r="AV181" s="68">
        <f t="shared" si="581"/>
        <v>0.66273804997753427</v>
      </c>
      <c r="AW181" s="68">
        <f t="shared" si="582"/>
        <v>0.17454118135001556</v>
      </c>
      <c r="AX181" s="68">
        <f t="shared" si="583"/>
        <v>0.11405661355545571</v>
      </c>
      <c r="AY181" s="68">
        <f t="shared" si="584"/>
        <v>0.1926865516883835</v>
      </c>
      <c r="AZ181" s="68">
        <f t="shared" si="585"/>
        <v>0.36463553727577508</v>
      </c>
      <c r="BA181" s="68">
        <f t="shared" si="586"/>
        <v>1.6788787889261396</v>
      </c>
      <c r="BB181" s="68">
        <f t="shared" si="587"/>
        <v>7.4309611861887809E-2</v>
      </c>
      <c r="BC181" s="68">
        <f t="shared" si="588"/>
        <v>9.0726851691839763E-2</v>
      </c>
      <c r="BD181" s="68">
        <f t="shared" si="589"/>
        <v>1.0826737635226213</v>
      </c>
      <c r="BE181" s="68">
        <f t="shared" si="590"/>
        <v>0.14343483219852762</v>
      </c>
      <c r="BF181" s="68">
        <f t="shared" si="591"/>
        <v>0.10714409152179172</v>
      </c>
      <c r="BG181" s="68">
        <f t="shared" si="592"/>
        <v>9.1590916946047762E-2</v>
      </c>
      <c r="BH181" s="68">
        <f t="shared" si="593"/>
        <v>0.20305533473887949</v>
      </c>
      <c r="BI181" s="68">
        <f t="shared" si="594"/>
        <v>2.5921957626239933E-3</v>
      </c>
      <c r="BJ181" s="68">
        <f t="shared" si="595"/>
        <v>0.47350775930598277</v>
      </c>
      <c r="BK181" s="68">
        <f t="shared" si="596"/>
        <v>0.20564753050150347</v>
      </c>
      <c r="BL181" s="68">
        <f t="shared" si="597"/>
        <v>0.23156948812774339</v>
      </c>
      <c r="BM181" s="68">
        <f t="shared" si="598"/>
        <v>9.418311270867176E-2</v>
      </c>
      <c r="BN181" s="68">
        <f t="shared" si="545"/>
        <v>0.14861922372377562</v>
      </c>
      <c r="BO181" s="68">
        <f t="shared" si="546"/>
        <v>0.25057892372031937</v>
      </c>
      <c r="BP181" s="68">
        <f t="shared" si="547"/>
        <v>0.28859779490547127</v>
      </c>
      <c r="BQ181" s="68">
        <f t="shared" si="569"/>
        <v>0.83814329658175779</v>
      </c>
      <c r="BR181" s="68">
        <f t="shared" si="570"/>
        <v>0.14084263643590364</v>
      </c>
      <c r="BS181" s="68">
        <f t="shared" si="571"/>
        <v>0.79753222963398185</v>
      </c>
      <c r="BT181" s="68">
        <f t="shared" si="561"/>
        <v>9.331904745446376E-2</v>
      </c>
      <c r="BU181" s="68">
        <f t="shared" si="562"/>
        <v>5.6164241523519856E-2</v>
      </c>
      <c r="BV181" s="68">
        <f t="shared" si="563"/>
        <v>3.7154805930943904E-2</v>
      </c>
      <c r="BW181" s="67">
        <f t="shared" si="564"/>
        <v>1.1232848304703972E-2</v>
      </c>
      <c r="BX181" s="68">
        <f t="shared" si="548"/>
        <v>0.54954550167628657</v>
      </c>
      <c r="BY181" s="68">
        <f t="shared" si="600"/>
        <v>0.20478346524729546</v>
      </c>
      <c r="BZ181" s="67">
        <f t="shared" si="601"/>
        <v>2.332976186361594E-2</v>
      </c>
      <c r="CA181" s="68">
        <f t="shared" si="602"/>
        <v>0.22638509660249539</v>
      </c>
      <c r="CB181" s="68">
        <f t="shared" si="599"/>
        <v>9.7639373725503756E-2</v>
      </c>
      <c r="CC181" s="68">
        <f t="shared" si="599"/>
        <v>0.25144298897452733</v>
      </c>
      <c r="CD181" s="68">
        <f t="shared" si="599"/>
        <v>0.10714409152179172</v>
      </c>
      <c r="CE181" s="67">
        <f t="shared" si="544"/>
        <v>1.9009435592575952E-2</v>
      </c>
      <c r="CF181" s="64">
        <v>110013</v>
      </c>
      <c r="CG181" s="69">
        <v>110</v>
      </c>
      <c r="CH181" s="70">
        <v>991</v>
      </c>
      <c r="CI181" s="70">
        <v>192</v>
      </c>
      <c r="CJ181" s="70">
        <v>738</v>
      </c>
      <c r="CK181" s="70">
        <v>142</v>
      </c>
      <c r="CL181" s="70">
        <v>33</v>
      </c>
      <c r="CM181" s="70">
        <v>148</v>
      </c>
      <c r="CN181" s="70">
        <v>301</v>
      </c>
      <c r="CO181" s="70">
        <v>121</v>
      </c>
      <c r="CP181" s="70">
        <v>10</v>
      </c>
      <c r="CQ181" s="70">
        <v>50</v>
      </c>
      <c r="CR181" s="70">
        <v>384</v>
      </c>
      <c r="CS181" s="70">
        <v>88</v>
      </c>
      <c r="CT181" s="70">
        <v>50</v>
      </c>
      <c r="CU181" s="70">
        <v>51</v>
      </c>
      <c r="CV181" s="70">
        <v>218</v>
      </c>
      <c r="CW181" s="70">
        <v>0</v>
      </c>
      <c r="CX181" s="70">
        <v>327</v>
      </c>
      <c r="CY181" s="70">
        <v>90</v>
      </c>
      <c r="CZ181" s="70">
        <v>248</v>
      </c>
      <c r="DA181" s="70">
        <v>64</v>
      </c>
      <c r="DB181" s="70">
        <v>276</v>
      </c>
      <c r="DC181" s="70">
        <v>137</v>
      </c>
      <c r="DD181" s="70">
        <v>363</v>
      </c>
      <c r="DE181" s="70">
        <v>609</v>
      </c>
      <c r="DF181" s="70">
        <v>94</v>
      </c>
      <c r="DG181" s="70">
        <v>629</v>
      </c>
      <c r="DH181" s="70">
        <v>39</v>
      </c>
      <c r="DI181" s="70">
        <v>48</v>
      </c>
      <c r="DJ181" s="70">
        <v>6</v>
      </c>
      <c r="DK181" s="69">
        <v>8</v>
      </c>
      <c r="DL181" s="70">
        <v>388</v>
      </c>
      <c r="DM181" s="70">
        <v>217</v>
      </c>
      <c r="DN181" s="69"/>
      <c r="DO181" s="70">
        <v>109</v>
      </c>
      <c r="DP181" s="70">
        <v>125</v>
      </c>
      <c r="DQ181" s="70">
        <v>253</v>
      </c>
      <c r="DR181" s="70">
        <v>113</v>
      </c>
      <c r="DS181" s="69">
        <v>10</v>
      </c>
      <c r="DT181" s="67">
        <f t="shared" si="603"/>
        <v>9.9988183214710993E-2</v>
      </c>
      <c r="DU181" s="68">
        <f t="shared" si="604"/>
        <v>0.90080263241616898</v>
      </c>
      <c r="DV181" s="68">
        <f t="shared" si="605"/>
        <v>0.17452482888385917</v>
      </c>
      <c r="DW181" s="68">
        <f t="shared" si="606"/>
        <v>0.67082981102233374</v>
      </c>
      <c r="DX181" s="68">
        <f t="shared" si="607"/>
        <v>0.12907565469535418</v>
      </c>
      <c r="DY181" s="68">
        <f t="shared" si="608"/>
        <v>2.9996454964413295E-2</v>
      </c>
      <c r="DZ181" s="68">
        <f t="shared" si="609"/>
        <v>0.13452955559797478</v>
      </c>
      <c r="EA181" s="68">
        <f t="shared" si="610"/>
        <v>0.27360402861480004</v>
      </c>
      <c r="EB181" s="68">
        <f t="shared" si="611"/>
        <v>0.1099870015361821</v>
      </c>
      <c r="EC181" s="68">
        <f t="shared" si="612"/>
        <v>9.0898348377009986E-3</v>
      </c>
      <c r="ED181" s="68">
        <f t="shared" si="613"/>
        <v>4.5449174188504991E-2</v>
      </c>
      <c r="EE181" s="68">
        <f t="shared" si="614"/>
        <v>0.34904965776771835</v>
      </c>
      <c r="EF181" s="68">
        <f t="shared" si="615"/>
        <v>7.9990546571768795E-2</v>
      </c>
      <c r="EG181" s="68">
        <f t="shared" si="616"/>
        <v>4.5449174188504991E-2</v>
      </c>
      <c r="EH181" s="68">
        <f t="shared" si="617"/>
        <v>4.6358157672275094E-2</v>
      </c>
      <c r="EI181" s="68">
        <f t="shared" si="618"/>
        <v>0.19815839946188177</v>
      </c>
      <c r="EJ181" s="68">
        <f t="shared" si="565"/>
        <v>0</v>
      </c>
      <c r="EK181" s="68">
        <f t="shared" si="566"/>
        <v>0.29723759919282267</v>
      </c>
      <c r="EL181" s="68">
        <f t="shared" si="567"/>
        <v>8.1808513539309E-2</v>
      </c>
      <c r="EM181" s="68">
        <f t="shared" si="557"/>
        <v>0.22542790397498477</v>
      </c>
      <c r="EN181" s="68">
        <f t="shared" si="558"/>
        <v>5.8174942961286398E-2</v>
      </c>
      <c r="EO181" s="68">
        <f t="shared" si="559"/>
        <v>0.25087944152054759</v>
      </c>
      <c r="EP181" s="68">
        <f t="shared" si="619"/>
        <v>0.12453073727650368</v>
      </c>
      <c r="EQ181" s="68">
        <f t="shared" si="620"/>
        <v>0.32996100460854627</v>
      </c>
      <c r="ER181" s="68">
        <f t="shared" si="572"/>
        <v>0.55357094161599085</v>
      </c>
      <c r="ES181" s="68">
        <f t="shared" si="573"/>
        <v>8.5444447474389396E-2</v>
      </c>
      <c r="ET181" s="68">
        <f t="shared" si="574"/>
        <v>0.57175061129139282</v>
      </c>
      <c r="EU181" s="68">
        <f t="shared" si="575"/>
        <v>3.5450355867033899E-2</v>
      </c>
      <c r="EV181" s="68">
        <f t="shared" si="576"/>
        <v>4.3631207220964793E-2</v>
      </c>
      <c r="EW181" s="68">
        <f t="shared" si="577"/>
        <v>5.4539009026205992E-3</v>
      </c>
      <c r="EX181" s="67">
        <f t="shared" si="555"/>
        <v>7.2718678701607998E-3</v>
      </c>
      <c r="EY181" s="68">
        <f t="shared" si="556"/>
        <v>0.35268559170279878</v>
      </c>
      <c r="EZ181" s="68">
        <f t="shared" si="556"/>
        <v>0.19724941597811166</v>
      </c>
      <c r="FA181" s="67"/>
      <c r="FB181" s="68">
        <f t="shared" si="568"/>
        <v>9.9079199730940884E-2</v>
      </c>
      <c r="FC181" s="68">
        <f t="shared" si="568"/>
        <v>0.11362293547126248</v>
      </c>
      <c r="FD181" s="68">
        <f t="shared" si="568"/>
        <v>0.22997282139383526</v>
      </c>
      <c r="FE181" s="68">
        <f t="shared" si="568"/>
        <v>0.10271513366602129</v>
      </c>
      <c r="FF181" s="67">
        <f t="shared" si="568"/>
        <v>9.0898348377009986E-3</v>
      </c>
      <c r="FG181" s="67">
        <f t="shared" si="621"/>
        <v>-3.9503615420151149E-2</v>
      </c>
      <c r="FH181" s="68">
        <f t="shared" si="621"/>
        <v>-0.18535660193194681</v>
      </c>
      <c r="FI181" s="68">
        <f t="shared" si="621"/>
        <v>9.1607269412204151E-2</v>
      </c>
      <c r="FJ181" s="68">
        <f t="shared" si="621"/>
        <v>-8.0917610447994726E-3</v>
      </c>
      <c r="FK181" s="68">
        <f t="shared" si="621"/>
        <v>4.5465526654661387E-2</v>
      </c>
      <c r="FL181" s="68">
        <f t="shared" si="622"/>
        <v>8.4060158591042419E-2</v>
      </c>
      <c r="FM181" s="68">
        <f t="shared" si="623"/>
        <v>5.8156996090408725E-2</v>
      </c>
      <c r="FN181" s="68">
        <f t="shared" si="624"/>
        <v>9.1031508660975036E-2</v>
      </c>
      <c r="FO181" s="68">
        <f t="shared" si="625"/>
        <v>1.5688917873899575</v>
      </c>
      <c r="FP181" s="68">
        <f t="shared" si="626"/>
        <v>6.5219777024186812E-2</v>
      </c>
      <c r="FQ181" s="68">
        <f t="shared" si="627"/>
        <v>4.5277677503334772E-2</v>
      </c>
      <c r="FR181" s="68">
        <f t="shared" si="628"/>
        <v>0.733624105754903</v>
      </c>
      <c r="FS181" s="68">
        <f t="shared" si="629"/>
        <v>6.3444285626758828E-2</v>
      </c>
      <c r="FT181" s="68">
        <f t="shared" si="630"/>
        <v>6.1694917333286727E-2</v>
      </c>
      <c r="FU181" s="68">
        <f t="shared" si="631"/>
        <v>4.5232759273772669E-2</v>
      </c>
      <c r="FV181" s="68">
        <f t="shared" si="632"/>
        <v>4.8969352769977215E-3</v>
      </c>
      <c r="FW181" s="68">
        <f t="shared" si="633"/>
        <v>2.5921957626239933E-3</v>
      </c>
      <c r="FX181" s="68">
        <f t="shared" si="634"/>
        <v>0.1762701601131601</v>
      </c>
      <c r="FY181" s="68">
        <f t="shared" si="635"/>
        <v>0.12383901696219447</v>
      </c>
      <c r="FZ181" s="68">
        <f t="shared" si="636"/>
        <v>6.1415841527586168E-3</v>
      </c>
      <c r="GA181" s="68">
        <f t="shared" si="637"/>
        <v>3.6008169747385362E-2</v>
      </c>
      <c r="GB181" s="68">
        <f t="shared" si="638"/>
        <v>-0.10226021779677197</v>
      </c>
      <c r="GC181" s="68">
        <f t="shared" si="549"/>
        <v>0.12604818644381569</v>
      </c>
      <c r="GD181" s="68">
        <f t="shared" si="550"/>
        <v>-4.1363209703074999E-2</v>
      </c>
      <c r="GE181" s="68">
        <f t="shared" si="551"/>
        <v>0.28457235496576694</v>
      </c>
      <c r="GF181" s="68">
        <f t="shared" si="552"/>
        <v>5.5398188961514244E-2</v>
      </c>
      <c r="GG181" s="68">
        <f t="shared" si="553"/>
        <v>0.22578161834258903</v>
      </c>
      <c r="GH181" s="68">
        <f t="shared" si="554"/>
        <v>5.7868691587429862E-2</v>
      </c>
      <c r="GI181" s="68">
        <f t="shared" si="554"/>
        <v>1.2533034302555063E-2</v>
      </c>
      <c r="GJ181" s="68">
        <f t="shared" si="554"/>
        <v>3.1700905028323303E-2</v>
      </c>
      <c r="GK181" s="67">
        <f t="shared" si="554"/>
        <v>3.9609804345431725E-3</v>
      </c>
      <c r="GL181" s="68">
        <f t="shared" si="554"/>
        <v>0.19685990997348779</v>
      </c>
      <c r="GM181" s="68">
        <f t="shared" si="474"/>
        <v>7.5340492691838012E-3</v>
      </c>
      <c r="GN181" s="67"/>
      <c r="GO181" s="68">
        <f t="shared" si="560"/>
        <v>0.12730589687155452</v>
      </c>
      <c r="GP181" s="68">
        <f t="shared" si="560"/>
        <v>-1.5983561745758726E-2</v>
      </c>
      <c r="GQ181" s="68">
        <f t="shared" si="560"/>
        <v>2.1470167580692062E-2</v>
      </c>
      <c r="GR181" s="68">
        <f t="shared" si="560"/>
        <v>4.428957855770424E-3</v>
      </c>
      <c r="GS181" s="67">
        <f t="shared" si="560"/>
        <v>9.9196007548749531E-3</v>
      </c>
    </row>
    <row r="182" spans="1:201" s="71" customFormat="1" x14ac:dyDescent="0.15">
      <c r="A182" s="64">
        <v>1</v>
      </c>
      <c r="B182" s="64" t="s">
        <v>911</v>
      </c>
      <c r="C182" s="64" t="s">
        <v>912</v>
      </c>
      <c r="D182" s="64" t="s">
        <v>913</v>
      </c>
      <c r="E182" s="64">
        <v>82881</v>
      </c>
      <c r="F182" s="65">
        <v>30</v>
      </c>
      <c r="G182" s="66">
        <v>437</v>
      </c>
      <c r="H182" s="66">
        <v>140</v>
      </c>
      <c r="I182" s="66">
        <v>496</v>
      </c>
      <c r="J182" s="66">
        <v>90</v>
      </c>
      <c r="K182" s="66">
        <v>47</v>
      </c>
      <c r="L182" s="66">
        <v>78</v>
      </c>
      <c r="M182" s="66">
        <v>338</v>
      </c>
      <c r="N182" s="66">
        <v>359</v>
      </c>
      <c r="O182" s="66">
        <v>41</v>
      </c>
      <c r="P182" s="66">
        <v>35</v>
      </c>
      <c r="Q182" s="66">
        <v>527</v>
      </c>
      <c r="R182" s="66">
        <v>50</v>
      </c>
      <c r="S182" s="66">
        <v>35</v>
      </c>
      <c r="T182" s="66">
        <v>81</v>
      </c>
      <c r="U182" s="66">
        <v>93</v>
      </c>
      <c r="V182" s="66">
        <v>4</v>
      </c>
      <c r="W182" s="66">
        <v>401</v>
      </c>
      <c r="X182" s="66">
        <v>136</v>
      </c>
      <c r="Y182" s="66">
        <v>152</v>
      </c>
      <c r="Z182" s="66">
        <v>16</v>
      </c>
      <c r="AA182" s="66">
        <v>69</v>
      </c>
      <c r="AB182" s="66">
        <v>135</v>
      </c>
      <c r="AC182" s="66">
        <v>104</v>
      </c>
      <c r="AD182" s="66">
        <v>408</v>
      </c>
      <c r="AE182" s="66">
        <v>23</v>
      </c>
      <c r="AF182" s="66">
        <v>254</v>
      </c>
      <c r="AG182" s="66">
        <v>33</v>
      </c>
      <c r="AH182" s="66">
        <v>41</v>
      </c>
      <c r="AI182" s="66">
        <v>25</v>
      </c>
      <c r="AJ182" s="65">
        <v>3</v>
      </c>
      <c r="AK182" s="66">
        <v>392</v>
      </c>
      <c r="AL182" s="66">
        <v>152</v>
      </c>
      <c r="AM182" s="65">
        <v>10</v>
      </c>
      <c r="AN182" s="66">
        <v>124</v>
      </c>
      <c r="AO182" s="66">
        <v>59</v>
      </c>
      <c r="AP182" s="66">
        <v>266</v>
      </c>
      <c r="AQ182" s="66">
        <v>142</v>
      </c>
      <c r="AR182" s="65">
        <v>31</v>
      </c>
      <c r="AS182" s="67">
        <f t="shared" si="578"/>
        <v>3.6196474463387265E-2</v>
      </c>
      <c r="AT182" s="68">
        <f t="shared" si="579"/>
        <v>0.52726197801667452</v>
      </c>
      <c r="AU182" s="68">
        <f t="shared" si="580"/>
        <v>0.16891688082914058</v>
      </c>
      <c r="AV182" s="68">
        <f t="shared" si="581"/>
        <v>0.59844837779466942</v>
      </c>
      <c r="AW182" s="68">
        <f t="shared" si="582"/>
        <v>0.1085894233901618</v>
      </c>
      <c r="AX182" s="68">
        <f t="shared" si="583"/>
        <v>5.6707809992640051E-2</v>
      </c>
      <c r="AY182" s="68">
        <f t="shared" si="584"/>
        <v>9.411083360480689E-2</v>
      </c>
      <c r="AZ182" s="68">
        <f t="shared" si="585"/>
        <v>0.40781361228749652</v>
      </c>
      <c r="BA182" s="68">
        <f t="shared" si="586"/>
        <v>0.43315114441186764</v>
      </c>
      <c r="BB182" s="68">
        <f t="shared" si="587"/>
        <v>4.9468515099962605E-2</v>
      </c>
      <c r="BC182" s="68">
        <f t="shared" si="588"/>
        <v>4.2229220207285145E-2</v>
      </c>
      <c r="BD182" s="68">
        <f t="shared" si="589"/>
        <v>0.63585140140683627</v>
      </c>
      <c r="BE182" s="68">
        <f t="shared" si="590"/>
        <v>6.0327457438978778E-2</v>
      </c>
      <c r="BF182" s="68">
        <f t="shared" si="591"/>
        <v>4.2229220207285145E-2</v>
      </c>
      <c r="BG182" s="68">
        <f t="shared" si="592"/>
        <v>9.773048105114561E-2</v>
      </c>
      <c r="BH182" s="68">
        <f t="shared" si="593"/>
        <v>0.11220907083650052</v>
      </c>
      <c r="BI182" s="68">
        <f t="shared" si="594"/>
        <v>4.8261965951183023E-3</v>
      </c>
      <c r="BJ182" s="68">
        <f t="shared" si="595"/>
        <v>0.48382620866060977</v>
      </c>
      <c r="BK182" s="68">
        <f t="shared" si="596"/>
        <v>0.16409068423402226</v>
      </c>
      <c r="BL182" s="68">
        <f t="shared" si="597"/>
        <v>0.18339547061449549</v>
      </c>
      <c r="BM182" s="68">
        <f t="shared" si="598"/>
        <v>1.9304786380473209E-2</v>
      </c>
      <c r="BN182" s="68">
        <f t="shared" si="545"/>
        <v>8.3251891265790717E-2</v>
      </c>
      <c r="BO182" s="68">
        <f t="shared" si="546"/>
        <v>0.16288413508524269</v>
      </c>
      <c r="BP182" s="68">
        <f t="shared" si="547"/>
        <v>0.12548111147307586</v>
      </c>
      <c r="BQ182" s="68">
        <f t="shared" si="569"/>
        <v>0.49227205270206675</v>
      </c>
      <c r="BR182" s="68">
        <f t="shared" si="570"/>
        <v>2.7750630421930239E-2</v>
      </c>
      <c r="BS182" s="68">
        <f t="shared" si="571"/>
        <v>0.3064634837900122</v>
      </c>
      <c r="BT182" s="68">
        <f t="shared" si="561"/>
        <v>3.9816121909725992E-2</v>
      </c>
      <c r="BU182" s="68">
        <f t="shared" si="562"/>
        <v>4.9468515099962605E-2</v>
      </c>
      <c r="BV182" s="68">
        <f t="shared" si="563"/>
        <v>3.0163728719489389E-2</v>
      </c>
      <c r="BW182" s="67">
        <f t="shared" si="564"/>
        <v>3.6196474463387265E-3</v>
      </c>
      <c r="BX182" s="68">
        <f t="shared" si="548"/>
        <v>0.47296726632159358</v>
      </c>
      <c r="BY182" s="68">
        <f t="shared" si="600"/>
        <v>0.18339547061449549</v>
      </c>
      <c r="BZ182" s="67">
        <f t="shared" si="601"/>
        <v>1.2065491487795756E-2</v>
      </c>
      <c r="CA182" s="68">
        <f t="shared" si="602"/>
        <v>0.14961209444866735</v>
      </c>
      <c r="CB182" s="68">
        <f t="shared" si="599"/>
        <v>7.1186399777994958E-2</v>
      </c>
      <c r="CC182" s="68">
        <f t="shared" si="599"/>
        <v>0.32094207357536708</v>
      </c>
      <c r="CD182" s="68">
        <f t="shared" si="599"/>
        <v>0.17132997912669973</v>
      </c>
      <c r="CE182" s="67">
        <f t="shared" si="544"/>
        <v>3.7403023612166839E-2</v>
      </c>
      <c r="CF182" s="64">
        <v>80376</v>
      </c>
      <c r="CG182" s="69">
        <v>42</v>
      </c>
      <c r="CH182" s="70">
        <v>433</v>
      </c>
      <c r="CI182" s="70">
        <v>117</v>
      </c>
      <c r="CJ182" s="70">
        <v>495</v>
      </c>
      <c r="CK182" s="70">
        <v>96</v>
      </c>
      <c r="CL182" s="70">
        <v>17</v>
      </c>
      <c r="CM182" s="70">
        <v>54</v>
      </c>
      <c r="CN182" s="70">
        <v>268</v>
      </c>
      <c r="CO182" s="70">
        <v>68</v>
      </c>
      <c r="CP182" s="70">
        <v>9</v>
      </c>
      <c r="CQ182" s="70">
        <v>18</v>
      </c>
      <c r="CR182" s="70">
        <v>188</v>
      </c>
      <c r="CS182" s="70">
        <v>54</v>
      </c>
      <c r="CT182" s="70">
        <v>24</v>
      </c>
      <c r="CU182" s="70">
        <v>15</v>
      </c>
      <c r="CV182" s="70">
        <v>70</v>
      </c>
      <c r="CW182" s="70">
        <v>0</v>
      </c>
      <c r="CX182" s="70">
        <v>265</v>
      </c>
      <c r="CY182" s="70">
        <v>88</v>
      </c>
      <c r="CZ182" s="70">
        <v>124</v>
      </c>
      <c r="DA182" s="70">
        <v>8</v>
      </c>
      <c r="DB182" s="70">
        <v>115</v>
      </c>
      <c r="DC182" s="70">
        <v>39</v>
      </c>
      <c r="DD182" s="70">
        <v>107</v>
      </c>
      <c r="DE182" s="70">
        <v>324</v>
      </c>
      <c r="DF182" s="70">
        <v>19</v>
      </c>
      <c r="DG182" s="70">
        <v>214</v>
      </c>
      <c r="DH182" s="70">
        <v>38</v>
      </c>
      <c r="DI182" s="70">
        <v>27</v>
      </c>
      <c r="DJ182" s="70">
        <v>5</v>
      </c>
      <c r="DK182" s="69">
        <v>0</v>
      </c>
      <c r="DL182" s="70">
        <v>554</v>
      </c>
      <c r="DM182" s="70">
        <v>169</v>
      </c>
      <c r="DN182" s="69"/>
      <c r="DO182" s="70">
        <v>64</v>
      </c>
      <c r="DP182" s="70">
        <v>50</v>
      </c>
      <c r="DQ182" s="70">
        <v>185</v>
      </c>
      <c r="DR182" s="70">
        <v>106</v>
      </c>
      <c r="DS182" s="69">
        <v>6</v>
      </c>
      <c r="DT182" s="67">
        <f t="shared" si="603"/>
        <v>5.2254404299790981E-2</v>
      </c>
      <c r="DU182" s="68">
        <f t="shared" si="604"/>
        <v>0.53871802528117851</v>
      </c>
      <c r="DV182" s="68">
        <f t="shared" si="605"/>
        <v>0.14556584054941774</v>
      </c>
      <c r="DW182" s="68">
        <f t="shared" si="606"/>
        <v>0.61585547924753659</v>
      </c>
      <c r="DX182" s="68">
        <f t="shared" si="607"/>
        <v>0.11943863839952225</v>
      </c>
      <c r="DY182" s="68">
        <f t="shared" si="608"/>
        <v>2.1150592216582064E-2</v>
      </c>
      <c r="DZ182" s="68">
        <f t="shared" si="609"/>
        <v>6.718423409973126E-2</v>
      </c>
      <c r="EA182" s="68">
        <f t="shared" si="610"/>
        <v>0.33343286553199958</v>
      </c>
      <c r="EB182" s="68">
        <f t="shared" si="611"/>
        <v>8.4602368866328256E-2</v>
      </c>
      <c r="EC182" s="68">
        <f t="shared" si="612"/>
        <v>1.1197372349955211E-2</v>
      </c>
      <c r="ED182" s="68">
        <f t="shared" si="613"/>
        <v>2.2394744699910422E-2</v>
      </c>
      <c r="EE182" s="68">
        <f t="shared" si="614"/>
        <v>0.23390066686573108</v>
      </c>
      <c r="EF182" s="68">
        <f t="shared" si="615"/>
        <v>6.718423409973126E-2</v>
      </c>
      <c r="EG182" s="68">
        <f t="shared" si="616"/>
        <v>2.9859659599880562E-2</v>
      </c>
      <c r="EH182" s="68">
        <f t="shared" si="617"/>
        <v>1.8662287249925351E-2</v>
      </c>
      <c r="EI182" s="68">
        <f t="shared" si="618"/>
        <v>8.7090673832984966E-2</v>
      </c>
      <c r="EJ182" s="68">
        <f t="shared" si="565"/>
        <v>0</v>
      </c>
      <c r="EK182" s="68">
        <f t="shared" si="566"/>
        <v>0.32970040808201456</v>
      </c>
      <c r="EL182" s="68">
        <f t="shared" si="567"/>
        <v>0.1094854185328954</v>
      </c>
      <c r="EM182" s="68">
        <f t="shared" si="557"/>
        <v>0.15427490793271625</v>
      </c>
      <c r="EN182" s="68">
        <f t="shared" si="558"/>
        <v>9.9532198666268546E-3</v>
      </c>
      <c r="EO182" s="68">
        <f t="shared" si="559"/>
        <v>0.14307753558276101</v>
      </c>
      <c r="EP182" s="68">
        <f t="shared" si="619"/>
        <v>4.8521946849805916E-2</v>
      </c>
      <c r="EQ182" s="68">
        <f t="shared" si="620"/>
        <v>0.13312431571613417</v>
      </c>
      <c r="ER182" s="68">
        <f t="shared" si="572"/>
        <v>0.40310540459838756</v>
      </c>
      <c r="ES182" s="68">
        <f t="shared" si="573"/>
        <v>2.3638897183238777E-2</v>
      </c>
      <c r="ET182" s="68">
        <f t="shared" si="574"/>
        <v>0.26624863143226835</v>
      </c>
      <c r="EU182" s="68">
        <f t="shared" si="575"/>
        <v>4.7277794366477555E-2</v>
      </c>
      <c r="EV182" s="68">
        <f t="shared" si="576"/>
        <v>3.359211704986563E-2</v>
      </c>
      <c r="EW182" s="68">
        <f t="shared" si="577"/>
        <v>6.220762416641783E-3</v>
      </c>
      <c r="EX182" s="67">
        <f t="shared" si="555"/>
        <v>0</v>
      </c>
      <c r="EY182" s="68">
        <f t="shared" si="556"/>
        <v>0.6892604757639097</v>
      </c>
      <c r="EZ182" s="68">
        <f t="shared" si="556"/>
        <v>0.2102617696824923</v>
      </c>
      <c r="FA182" s="67"/>
      <c r="FB182" s="68">
        <f t="shared" si="568"/>
        <v>7.9625758933014837E-2</v>
      </c>
      <c r="FC182" s="68">
        <f t="shared" si="568"/>
        <v>6.2207624166417841E-2</v>
      </c>
      <c r="FD182" s="68">
        <f t="shared" si="568"/>
        <v>0.23016820941574598</v>
      </c>
      <c r="FE182" s="68">
        <f t="shared" si="568"/>
        <v>0.1318801632328058</v>
      </c>
      <c r="FF182" s="67">
        <f t="shared" si="568"/>
        <v>7.4649148999701405E-3</v>
      </c>
      <c r="FG182" s="67">
        <f t="shared" si="621"/>
        <v>-1.6057929836403716E-2</v>
      </c>
      <c r="FH182" s="68">
        <f t="shared" si="621"/>
        <v>-1.1456047264503999E-2</v>
      </c>
      <c r="FI182" s="68">
        <f t="shared" si="621"/>
        <v>2.3351040279722846E-2</v>
      </c>
      <c r="FJ182" s="68">
        <f t="shared" si="621"/>
        <v>-1.7407101452867169E-2</v>
      </c>
      <c r="FK182" s="68">
        <f t="shared" si="621"/>
        <v>-1.0849215009360452E-2</v>
      </c>
      <c r="FL182" s="68">
        <f t="shared" si="622"/>
        <v>3.5557217776057984E-2</v>
      </c>
      <c r="FM182" s="68">
        <f t="shared" si="623"/>
        <v>2.692659950507563E-2</v>
      </c>
      <c r="FN182" s="68">
        <f t="shared" si="624"/>
        <v>7.438074675549694E-2</v>
      </c>
      <c r="FO182" s="68">
        <f t="shared" si="625"/>
        <v>0.34854877554553937</v>
      </c>
      <c r="FP182" s="68">
        <f t="shared" si="626"/>
        <v>3.8271142750007398E-2</v>
      </c>
      <c r="FQ182" s="68">
        <f t="shared" si="627"/>
        <v>1.9834475507374723E-2</v>
      </c>
      <c r="FR182" s="68">
        <f t="shared" si="628"/>
        <v>0.40195073454110519</v>
      </c>
      <c r="FS182" s="68">
        <f t="shared" si="629"/>
        <v>-6.8567766607524824E-3</v>
      </c>
      <c r="FT182" s="68">
        <f t="shared" si="630"/>
        <v>1.2369560607404583E-2</v>
      </c>
      <c r="FU182" s="68">
        <f t="shared" si="631"/>
        <v>7.9068193801220266E-2</v>
      </c>
      <c r="FV182" s="68">
        <f t="shared" si="632"/>
        <v>2.511839700351555E-2</v>
      </c>
      <c r="FW182" s="68">
        <f t="shared" si="633"/>
        <v>4.8261965951183023E-3</v>
      </c>
      <c r="FX182" s="68">
        <f t="shared" si="634"/>
        <v>0.15412580057859521</v>
      </c>
      <c r="FY182" s="68">
        <f t="shared" si="635"/>
        <v>5.4605265701126865E-2</v>
      </c>
      <c r="FZ182" s="68">
        <f t="shared" si="636"/>
        <v>2.9120562681779233E-2</v>
      </c>
      <c r="GA182" s="68">
        <f t="shared" si="637"/>
        <v>9.3515665138463547E-3</v>
      </c>
      <c r="GB182" s="68">
        <f t="shared" si="638"/>
        <v>-5.9825644316970295E-2</v>
      </c>
      <c r="GC182" s="68">
        <f t="shared" si="549"/>
        <v>0.11436218823543677</v>
      </c>
      <c r="GD182" s="68">
        <f t="shared" si="550"/>
        <v>-7.6432042430583103E-3</v>
      </c>
      <c r="GE182" s="68">
        <f t="shared" si="551"/>
        <v>8.9166648103679191E-2</v>
      </c>
      <c r="GF182" s="68">
        <f t="shared" si="552"/>
        <v>4.1117332386914618E-3</v>
      </c>
      <c r="GG182" s="68">
        <f t="shared" si="553"/>
        <v>4.0214852357743858E-2</v>
      </c>
      <c r="GH182" s="68">
        <f t="shared" si="554"/>
        <v>-7.4616724567515627E-3</v>
      </c>
      <c r="GI182" s="68">
        <f t="shared" si="554"/>
        <v>1.5876398050096975E-2</v>
      </c>
      <c r="GJ182" s="68">
        <f t="shared" si="554"/>
        <v>2.3942966302847604E-2</v>
      </c>
      <c r="GK182" s="67">
        <f t="shared" si="554"/>
        <v>3.6196474463387265E-3</v>
      </c>
      <c r="GL182" s="68">
        <f t="shared" si="554"/>
        <v>-0.21629320944231611</v>
      </c>
      <c r="GM182" s="68">
        <f t="shared" si="474"/>
        <v>-2.6866299067996813E-2</v>
      </c>
      <c r="GN182" s="67"/>
      <c r="GO182" s="68">
        <f t="shared" si="560"/>
        <v>6.9986335515652517E-2</v>
      </c>
      <c r="GP182" s="68">
        <f t="shared" si="560"/>
        <v>8.9787756115771167E-3</v>
      </c>
      <c r="GQ182" s="68">
        <f t="shared" si="560"/>
        <v>9.0773864159621104E-2</v>
      </c>
      <c r="GR182" s="68">
        <f t="shared" si="560"/>
        <v>3.944981589389393E-2</v>
      </c>
      <c r="GS182" s="67">
        <f t="shared" si="560"/>
        <v>2.9938108712196699E-2</v>
      </c>
    </row>
    <row r="183" spans="1:201" s="71" customFormat="1" x14ac:dyDescent="0.15">
      <c r="A183" s="64">
        <v>1</v>
      </c>
      <c r="B183" s="64" t="s">
        <v>914</v>
      </c>
      <c r="C183" s="64" t="s">
        <v>915</v>
      </c>
      <c r="D183" s="64" t="s">
        <v>916</v>
      </c>
      <c r="E183" s="64">
        <v>81961</v>
      </c>
      <c r="F183" s="65">
        <v>40</v>
      </c>
      <c r="G183" s="66">
        <v>241</v>
      </c>
      <c r="H183" s="66">
        <v>57</v>
      </c>
      <c r="I183" s="66">
        <v>372</v>
      </c>
      <c r="J183" s="66">
        <v>48</v>
      </c>
      <c r="K183" s="66">
        <v>14</v>
      </c>
      <c r="L183" s="66">
        <v>39</v>
      </c>
      <c r="M183" s="66">
        <v>145</v>
      </c>
      <c r="N183" s="66">
        <v>312</v>
      </c>
      <c r="O183" s="66">
        <v>29</v>
      </c>
      <c r="P183" s="66">
        <v>33</v>
      </c>
      <c r="Q183" s="66">
        <v>279</v>
      </c>
      <c r="R183" s="66">
        <v>20</v>
      </c>
      <c r="S183" s="66">
        <v>22</v>
      </c>
      <c r="T183" s="66">
        <v>49</v>
      </c>
      <c r="U183" s="66">
        <v>37</v>
      </c>
      <c r="V183" s="66">
        <v>1</v>
      </c>
      <c r="W183" s="66">
        <v>228</v>
      </c>
      <c r="X183" s="66">
        <v>83</v>
      </c>
      <c r="Y183" s="66">
        <v>66</v>
      </c>
      <c r="Z183" s="66">
        <v>8</v>
      </c>
      <c r="AA183" s="66">
        <v>40</v>
      </c>
      <c r="AB183" s="66">
        <v>38</v>
      </c>
      <c r="AC183" s="66">
        <v>64</v>
      </c>
      <c r="AD183" s="66">
        <v>233</v>
      </c>
      <c r="AE183" s="66">
        <v>1</v>
      </c>
      <c r="AF183" s="66">
        <v>132</v>
      </c>
      <c r="AG183" s="66">
        <v>25</v>
      </c>
      <c r="AH183" s="66">
        <v>18</v>
      </c>
      <c r="AI183" s="66">
        <v>10</v>
      </c>
      <c r="AJ183" s="65">
        <v>3</v>
      </c>
      <c r="AK183" s="66">
        <v>131</v>
      </c>
      <c r="AL183" s="66">
        <v>61</v>
      </c>
      <c r="AM183" s="65">
        <v>17</v>
      </c>
      <c r="AN183" s="66">
        <v>35</v>
      </c>
      <c r="AO183" s="66">
        <v>39</v>
      </c>
      <c r="AP183" s="66">
        <v>88</v>
      </c>
      <c r="AQ183" s="66">
        <v>69</v>
      </c>
      <c r="AR183" s="65">
        <v>31</v>
      </c>
      <c r="AS183" s="67">
        <f t="shared" si="578"/>
        <v>4.8803699320408483E-2</v>
      </c>
      <c r="AT183" s="68">
        <f t="shared" si="579"/>
        <v>0.29404228840546115</v>
      </c>
      <c r="AU183" s="68">
        <f t="shared" si="580"/>
        <v>6.954527153158209E-2</v>
      </c>
      <c r="AV183" s="68">
        <f t="shared" si="581"/>
        <v>0.45387440367979892</v>
      </c>
      <c r="AW183" s="68">
        <f t="shared" si="582"/>
        <v>5.856443918449019E-2</v>
      </c>
      <c r="AX183" s="68">
        <f t="shared" si="583"/>
        <v>1.7081294762142971E-2</v>
      </c>
      <c r="AY183" s="68">
        <f t="shared" si="584"/>
        <v>4.7583606837398276E-2</v>
      </c>
      <c r="AZ183" s="68">
        <f t="shared" si="585"/>
        <v>0.17691341003648078</v>
      </c>
      <c r="BA183" s="68">
        <f t="shared" si="586"/>
        <v>0.38066885469918621</v>
      </c>
      <c r="BB183" s="68">
        <f t="shared" si="587"/>
        <v>3.5382682007296155E-2</v>
      </c>
      <c r="BC183" s="68">
        <f t="shared" si="588"/>
        <v>4.0263051939336998E-2</v>
      </c>
      <c r="BD183" s="68">
        <f t="shared" si="589"/>
        <v>0.34040580275984916</v>
      </c>
      <c r="BE183" s="68">
        <f t="shared" si="590"/>
        <v>2.4401849660204242E-2</v>
      </c>
      <c r="BF183" s="68">
        <f t="shared" si="591"/>
        <v>2.684203462622467E-2</v>
      </c>
      <c r="BG183" s="68">
        <f t="shared" si="592"/>
        <v>5.9784531667500397E-2</v>
      </c>
      <c r="BH183" s="68">
        <f t="shared" si="593"/>
        <v>4.5143421871377848E-2</v>
      </c>
      <c r="BI183" s="68">
        <f t="shared" si="594"/>
        <v>1.2200924830102122E-3</v>
      </c>
      <c r="BJ183" s="68">
        <f t="shared" si="595"/>
        <v>0.27818108612632836</v>
      </c>
      <c r="BK183" s="68">
        <f t="shared" si="596"/>
        <v>0.1012676760898476</v>
      </c>
      <c r="BL183" s="68">
        <f t="shared" si="597"/>
        <v>8.0526103878673996E-2</v>
      </c>
      <c r="BM183" s="68">
        <f t="shared" si="598"/>
        <v>9.7607398640816977E-3</v>
      </c>
      <c r="BN183" s="68">
        <f t="shared" si="545"/>
        <v>4.8803699320408483E-2</v>
      </c>
      <c r="BO183" s="68">
        <f t="shared" si="546"/>
        <v>4.6363514354388062E-2</v>
      </c>
      <c r="BP183" s="68">
        <f t="shared" si="547"/>
        <v>7.8085918912653582E-2</v>
      </c>
      <c r="BQ183" s="68">
        <f t="shared" si="569"/>
        <v>0.28428154854137944</v>
      </c>
      <c r="BR183" s="68">
        <f t="shared" si="570"/>
        <v>1.2200924830102122E-3</v>
      </c>
      <c r="BS183" s="68">
        <f t="shared" si="571"/>
        <v>0.16105220775734799</v>
      </c>
      <c r="BT183" s="68">
        <f t="shared" si="561"/>
        <v>3.0502312075255306E-2</v>
      </c>
      <c r="BU183" s="68">
        <f t="shared" si="562"/>
        <v>2.196166469418382E-2</v>
      </c>
      <c r="BV183" s="68">
        <f t="shared" si="563"/>
        <v>1.2200924830102121E-2</v>
      </c>
      <c r="BW183" s="67">
        <f t="shared" si="564"/>
        <v>3.6602774490306369E-3</v>
      </c>
      <c r="BX183" s="68">
        <f t="shared" si="548"/>
        <v>0.1598321152743378</v>
      </c>
      <c r="BY183" s="68">
        <f t="shared" si="600"/>
        <v>7.4425641463622946E-2</v>
      </c>
      <c r="BZ183" s="67">
        <f t="shared" si="601"/>
        <v>2.0741572211173606E-2</v>
      </c>
      <c r="CA183" s="68">
        <f t="shared" si="602"/>
        <v>4.2703236905357427E-2</v>
      </c>
      <c r="CB183" s="68">
        <f t="shared" si="599"/>
        <v>4.7583606837398276E-2</v>
      </c>
      <c r="CC183" s="68">
        <f t="shared" si="599"/>
        <v>0.10736813850489868</v>
      </c>
      <c r="CD183" s="68">
        <f t="shared" si="599"/>
        <v>8.4186381327704646E-2</v>
      </c>
      <c r="CE183" s="67">
        <f t="shared" si="544"/>
        <v>3.7822866973316577E-2</v>
      </c>
      <c r="CF183" s="64">
        <v>79982</v>
      </c>
      <c r="CG183" s="69">
        <v>41</v>
      </c>
      <c r="CH183" s="70">
        <v>220</v>
      </c>
      <c r="CI183" s="70">
        <v>36</v>
      </c>
      <c r="CJ183" s="70">
        <v>412</v>
      </c>
      <c r="CK183" s="70">
        <v>45</v>
      </c>
      <c r="CL183" s="70">
        <v>5</v>
      </c>
      <c r="CM183" s="70">
        <v>28</v>
      </c>
      <c r="CN183" s="70">
        <v>117</v>
      </c>
      <c r="CO183" s="70">
        <v>22</v>
      </c>
      <c r="CP183" s="70">
        <v>6</v>
      </c>
      <c r="CQ183" s="70">
        <v>14</v>
      </c>
      <c r="CR183" s="70">
        <v>129</v>
      </c>
      <c r="CS183" s="70">
        <v>22</v>
      </c>
      <c r="CT183" s="70">
        <v>5</v>
      </c>
      <c r="CU183" s="70">
        <v>14</v>
      </c>
      <c r="CV183" s="70">
        <v>32</v>
      </c>
      <c r="CW183" s="70">
        <v>0</v>
      </c>
      <c r="CX183" s="70">
        <v>126</v>
      </c>
      <c r="CY183" s="70">
        <v>55</v>
      </c>
      <c r="CZ183" s="70">
        <v>69</v>
      </c>
      <c r="DA183" s="70">
        <v>5</v>
      </c>
      <c r="DB183" s="70">
        <v>84</v>
      </c>
      <c r="DC183" s="70">
        <v>18</v>
      </c>
      <c r="DD183" s="70">
        <v>68</v>
      </c>
      <c r="DE183" s="70">
        <v>150</v>
      </c>
      <c r="DF183" s="70">
        <v>6</v>
      </c>
      <c r="DG183" s="70">
        <v>95</v>
      </c>
      <c r="DH183" s="70">
        <v>18</v>
      </c>
      <c r="DI183" s="70">
        <v>13</v>
      </c>
      <c r="DJ183" s="70">
        <v>0</v>
      </c>
      <c r="DK183" s="69">
        <v>0</v>
      </c>
      <c r="DL183" s="70">
        <v>86</v>
      </c>
      <c r="DM183" s="70">
        <v>66</v>
      </c>
      <c r="DN183" s="69"/>
      <c r="DO183" s="70">
        <v>22</v>
      </c>
      <c r="DP183" s="70">
        <v>37</v>
      </c>
      <c r="DQ183" s="70">
        <v>56</v>
      </c>
      <c r="DR183" s="70">
        <v>61</v>
      </c>
      <c r="DS183" s="69">
        <v>6</v>
      </c>
      <c r="DT183" s="67">
        <f t="shared" si="603"/>
        <v>5.1261533845115156E-2</v>
      </c>
      <c r="DU183" s="68">
        <f t="shared" si="604"/>
        <v>0.27506188892500816</v>
      </c>
      <c r="DV183" s="68">
        <f t="shared" si="605"/>
        <v>4.5010127278637693E-2</v>
      </c>
      <c r="DW183" s="68">
        <f t="shared" si="606"/>
        <v>0.51511590107774252</v>
      </c>
      <c r="DX183" s="68">
        <f t="shared" si="607"/>
        <v>5.626265909829712E-2</v>
      </c>
      <c r="DY183" s="68">
        <f t="shared" si="608"/>
        <v>6.251406566477458E-3</v>
      </c>
      <c r="DZ183" s="68">
        <f t="shared" si="609"/>
        <v>3.5007876772273766E-2</v>
      </c>
      <c r="EA183" s="68">
        <f t="shared" si="610"/>
        <v>0.1462829136555725</v>
      </c>
      <c r="EB183" s="68">
        <f t="shared" si="611"/>
        <v>2.7506188892500814E-2</v>
      </c>
      <c r="EC183" s="68">
        <f t="shared" si="612"/>
        <v>7.5016878797729497E-3</v>
      </c>
      <c r="ED183" s="68">
        <f t="shared" si="613"/>
        <v>1.7503938386136883E-2</v>
      </c>
      <c r="EE183" s="68">
        <f t="shared" si="614"/>
        <v>0.16128628941511838</v>
      </c>
      <c r="EF183" s="68">
        <f t="shared" si="615"/>
        <v>2.7506188892500814E-2</v>
      </c>
      <c r="EG183" s="68">
        <f t="shared" si="616"/>
        <v>6.251406566477458E-3</v>
      </c>
      <c r="EH183" s="68">
        <f t="shared" si="617"/>
        <v>1.7503938386136883E-2</v>
      </c>
      <c r="EI183" s="68">
        <f t="shared" si="618"/>
        <v>4.000900202545573E-2</v>
      </c>
      <c r="EJ183" s="68">
        <f t="shared" si="565"/>
        <v>0</v>
      </c>
      <c r="EK183" s="68">
        <f t="shared" si="566"/>
        <v>0.15753544547523193</v>
      </c>
      <c r="EL183" s="68">
        <f t="shared" si="567"/>
        <v>6.8765472231252039E-2</v>
      </c>
      <c r="EM183" s="68">
        <f t="shared" si="557"/>
        <v>8.6269410617388909E-2</v>
      </c>
      <c r="EN183" s="68">
        <f t="shared" si="558"/>
        <v>6.251406566477458E-3</v>
      </c>
      <c r="EO183" s="68">
        <f t="shared" si="559"/>
        <v>0.1050236303168213</v>
      </c>
      <c r="EP183" s="68">
        <f t="shared" si="619"/>
        <v>2.2505063639318847E-2</v>
      </c>
      <c r="EQ183" s="68">
        <f t="shared" si="620"/>
        <v>8.5019129304093416E-2</v>
      </c>
      <c r="ER183" s="68">
        <f t="shared" si="572"/>
        <v>0.18754219699432373</v>
      </c>
      <c r="ES183" s="68">
        <f t="shared" si="573"/>
        <v>7.5016878797729497E-3</v>
      </c>
      <c r="ET183" s="68">
        <f t="shared" si="574"/>
        <v>0.11877672476307169</v>
      </c>
      <c r="EU183" s="68">
        <f t="shared" si="575"/>
        <v>2.2505063639318847E-2</v>
      </c>
      <c r="EV183" s="68">
        <f t="shared" si="576"/>
        <v>1.625365707284139E-2</v>
      </c>
      <c r="EW183" s="68">
        <f t="shared" si="577"/>
        <v>0</v>
      </c>
      <c r="EX183" s="67">
        <f t="shared" si="555"/>
        <v>0</v>
      </c>
      <c r="EY183" s="68">
        <f t="shared" si="556"/>
        <v>0.10752419294341228</v>
      </c>
      <c r="EZ183" s="68">
        <f t="shared" si="556"/>
        <v>8.2518566677502445E-2</v>
      </c>
      <c r="FA183" s="67"/>
      <c r="FB183" s="68">
        <f t="shared" si="568"/>
        <v>2.7506188892500814E-2</v>
      </c>
      <c r="FC183" s="68">
        <f t="shared" si="568"/>
        <v>4.6260408591933186E-2</v>
      </c>
      <c r="FD183" s="68">
        <f t="shared" si="568"/>
        <v>7.0015753544547532E-2</v>
      </c>
      <c r="FE183" s="68">
        <f t="shared" si="568"/>
        <v>7.6267160111024981E-2</v>
      </c>
      <c r="FF183" s="67">
        <f t="shared" si="568"/>
        <v>7.5016878797729497E-3</v>
      </c>
      <c r="FG183" s="67">
        <f t="shared" si="621"/>
        <v>-2.457834524706673E-3</v>
      </c>
      <c r="FH183" s="68">
        <f t="shared" si="621"/>
        <v>1.8980399480452992E-2</v>
      </c>
      <c r="FI183" s="68">
        <f t="shared" si="621"/>
        <v>2.4535144252944396E-2</v>
      </c>
      <c r="FJ183" s="68">
        <f t="shared" si="621"/>
        <v>-6.1241497397943601E-2</v>
      </c>
      <c r="FK183" s="68">
        <f t="shared" si="621"/>
        <v>2.3017800861930698E-3</v>
      </c>
      <c r="FL183" s="68">
        <f t="shared" si="622"/>
        <v>1.0829888195665513E-2</v>
      </c>
      <c r="FM183" s="68">
        <f t="shared" si="623"/>
        <v>1.257573006512451E-2</v>
      </c>
      <c r="FN183" s="68">
        <f t="shared" si="624"/>
        <v>3.0630496380908284E-2</v>
      </c>
      <c r="FO183" s="68">
        <f t="shared" si="625"/>
        <v>0.35316266580668537</v>
      </c>
      <c r="FP183" s="68">
        <f t="shared" si="626"/>
        <v>2.7880994127523206E-2</v>
      </c>
      <c r="FQ183" s="68">
        <f t="shared" si="627"/>
        <v>2.2759113553200115E-2</v>
      </c>
      <c r="FR183" s="68">
        <f t="shared" si="628"/>
        <v>0.17911951334473078</v>
      </c>
      <c r="FS183" s="68">
        <f t="shared" si="629"/>
        <v>-3.104339232296572E-3</v>
      </c>
      <c r="FT183" s="68">
        <f t="shared" si="630"/>
        <v>2.0590628059747214E-2</v>
      </c>
      <c r="FU183" s="68">
        <f t="shared" si="631"/>
        <v>4.2280593281363514E-2</v>
      </c>
      <c r="FV183" s="68">
        <f t="shared" si="632"/>
        <v>5.1344198459221183E-3</v>
      </c>
      <c r="FW183" s="68">
        <f t="shared" si="633"/>
        <v>1.2200924830102122E-3</v>
      </c>
      <c r="FX183" s="68">
        <f t="shared" si="634"/>
        <v>0.12064564065109643</v>
      </c>
      <c r="FY183" s="68">
        <f t="shared" si="635"/>
        <v>3.2502203858595563E-2</v>
      </c>
      <c r="FZ183" s="68">
        <f t="shared" si="636"/>
        <v>-5.7433067387149123E-3</v>
      </c>
      <c r="GA183" s="68">
        <f t="shared" si="637"/>
        <v>3.5093332976042398E-3</v>
      </c>
      <c r="GB183" s="68">
        <f t="shared" si="638"/>
        <v>-5.6219930996412815E-2</v>
      </c>
      <c r="GC183" s="68">
        <f t="shared" si="549"/>
        <v>2.3858450715069215E-2</v>
      </c>
      <c r="GD183" s="68">
        <f t="shared" si="550"/>
        <v>-6.9332103914398341E-3</v>
      </c>
      <c r="GE183" s="68">
        <f t="shared" si="551"/>
        <v>9.6739351547055707E-2</v>
      </c>
      <c r="GF183" s="68">
        <f t="shared" si="552"/>
        <v>-6.2815953967627373E-3</v>
      </c>
      <c r="GG183" s="68">
        <f t="shared" si="553"/>
        <v>4.2275482994276303E-2</v>
      </c>
      <c r="GH183" s="68">
        <f t="shared" si="554"/>
        <v>7.997248435936459E-3</v>
      </c>
      <c r="GI183" s="68">
        <f t="shared" si="554"/>
        <v>5.7080076213424299E-3</v>
      </c>
      <c r="GJ183" s="68">
        <f t="shared" si="554"/>
        <v>1.2200924830102121E-2</v>
      </c>
      <c r="GK183" s="67">
        <f t="shared" si="554"/>
        <v>3.6602774490306369E-3</v>
      </c>
      <c r="GL183" s="68">
        <f t="shared" si="554"/>
        <v>5.2307922330925516E-2</v>
      </c>
      <c r="GM183" s="68">
        <f t="shared" si="474"/>
        <v>-8.0929252138794983E-3</v>
      </c>
      <c r="GN183" s="67"/>
      <c r="GO183" s="68">
        <f t="shared" si="560"/>
        <v>1.5197048012856613E-2</v>
      </c>
      <c r="GP183" s="68">
        <f t="shared" si="560"/>
        <v>1.3231982454650904E-3</v>
      </c>
      <c r="GQ183" s="68">
        <f t="shared" si="560"/>
        <v>3.7352384960351148E-2</v>
      </c>
      <c r="GR183" s="68">
        <f t="shared" si="560"/>
        <v>7.9192212166796644E-3</v>
      </c>
      <c r="GS183" s="67">
        <f t="shared" si="560"/>
        <v>3.0321179093543628E-2</v>
      </c>
    </row>
    <row r="184" spans="1:201" s="71" customFormat="1" x14ac:dyDescent="0.15">
      <c r="A184" s="64">
        <v>1</v>
      </c>
      <c r="B184" s="64" t="s">
        <v>917</v>
      </c>
      <c r="C184" s="64" t="s">
        <v>918</v>
      </c>
      <c r="D184" s="64" t="s">
        <v>919</v>
      </c>
      <c r="E184" s="64">
        <v>121688</v>
      </c>
      <c r="F184" s="65">
        <v>48</v>
      </c>
      <c r="G184" s="66">
        <v>764</v>
      </c>
      <c r="H184" s="66">
        <v>95</v>
      </c>
      <c r="I184" s="66">
        <v>741</v>
      </c>
      <c r="J184" s="66">
        <v>179</v>
      </c>
      <c r="K184" s="66">
        <v>177</v>
      </c>
      <c r="L184" s="66">
        <v>84</v>
      </c>
      <c r="M184" s="66">
        <v>221</v>
      </c>
      <c r="N184" s="66">
        <v>1944</v>
      </c>
      <c r="O184" s="66">
        <v>88</v>
      </c>
      <c r="P184" s="66">
        <v>70</v>
      </c>
      <c r="Q184" s="66">
        <v>1349</v>
      </c>
      <c r="R184" s="66">
        <v>140</v>
      </c>
      <c r="S184" s="66">
        <v>203</v>
      </c>
      <c r="T184" s="66">
        <v>244</v>
      </c>
      <c r="U184" s="66">
        <v>176</v>
      </c>
      <c r="V184" s="66">
        <v>52</v>
      </c>
      <c r="W184" s="66">
        <v>378</v>
      </c>
      <c r="X184" s="66">
        <v>232</v>
      </c>
      <c r="Y184" s="66">
        <v>439</v>
      </c>
      <c r="Z184" s="66">
        <v>49</v>
      </c>
      <c r="AA184" s="66">
        <v>156</v>
      </c>
      <c r="AB184" s="66">
        <v>159</v>
      </c>
      <c r="AC184" s="66">
        <v>143</v>
      </c>
      <c r="AD184" s="66">
        <v>709</v>
      </c>
      <c r="AE184" s="66">
        <v>246</v>
      </c>
      <c r="AF184" s="66">
        <v>1434</v>
      </c>
      <c r="AG184" s="66">
        <v>364</v>
      </c>
      <c r="AH184" s="66">
        <v>143</v>
      </c>
      <c r="AI184" s="66">
        <v>74</v>
      </c>
      <c r="AJ184" s="65">
        <v>7</v>
      </c>
      <c r="AK184" s="66">
        <v>185</v>
      </c>
      <c r="AL184" s="66">
        <v>96</v>
      </c>
      <c r="AM184" s="65">
        <v>19</v>
      </c>
      <c r="AN184" s="66">
        <v>132</v>
      </c>
      <c r="AO184" s="66">
        <v>1004</v>
      </c>
      <c r="AP184" s="66">
        <v>116</v>
      </c>
      <c r="AQ184" s="66">
        <v>61</v>
      </c>
      <c r="AR184" s="65">
        <v>16</v>
      </c>
      <c r="AS184" s="67">
        <f t="shared" si="578"/>
        <v>3.9445138386693841E-2</v>
      </c>
      <c r="AT184" s="68">
        <f t="shared" si="579"/>
        <v>0.62783511932154368</v>
      </c>
      <c r="AU184" s="68">
        <f t="shared" si="580"/>
        <v>7.8068503056998223E-2</v>
      </c>
      <c r="AV184" s="68">
        <f t="shared" si="581"/>
        <v>0.60893432384458612</v>
      </c>
      <c r="AW184" s="68">
        <f t="shared" si="582"/>
        <v>0.14709749523371243</v>
      </c>
      <c r="AX184" s="68">
        <f t="shared" si="583"/>
        <v>0.14545394780093354</v>
      </c>
      <c r="AY184" s="68">
        <f t="shared" si="584"/>
        <v>6.9028992176714224E-2</v>
      </c>
      <c r="AZ184" s="68">
        <f t="shared" si="585"/>
        <v>0.18161199132206957</v>
      </c>
      <c r="BA184" s="68">
        <f t="shared" si="586"/>
        <v>1.5975281046611005</v>
      </c>
      <c r="BB184" s="68">
        <f t="shared" si="587"/>
        <v>7.2316087042272034E-2</v>
      </c>
      <c r="BC184" s="68">
        <f t="shared" si="588"/>
        <v>5.7524160147261846E-2</v>
      </c>
      <c r="BD184" s="68">
        <f t="shared" si="589"/>
        <v>1.1085727434093746</v>
      </c>
      <c r="BE184" s="68">
        <f t="shared" si="590"/>
        <v>0.11504832029452369</v>
      </c>
      <c r="BF184" s="68">
        <f t="shared" si="591"/>
        <v>0.16682006442705935</v>
      </c>
      <c r="BG184" s="68">
        <f t="shared" si="592"/>
        <v>0.20051278679902701</v>
      </c>
      <c r="BH184" s="68">
        <f t="shared" si="593"/>
        <v>0.14463217408454407</v>
      </c>
      <c r="BI184" s="68">
        <f t="shared" si="594"/>
        <v>4.2732233252251658E-2</v>
      </c>
      <c r="BJ184" s="68">
        <f t="shared" si="595"/>
        <v>0.31063046479521395</v>
      </c>
      <c r="BK184" s="68">
        <f t="shared" si="596"/>
        <v>0.19065150220235358</v>
      </c>
      <c r="BL184" s="68">
        <f t="shared" si="597"/>
        <v>0.36075866149497071</v>
      </c>
      <c r="BM184" s="68">
        <f t="shared" si="598"/>
        <v>4.0266912103083294E-2</v>
      </c>
      <c r="BN184" s="68">
        <f t="shared" ref="BN184:BN215" si="639">AA184/$E184*100</f>
        <v>0.12819669975675499</v>
      </c>
      <c r="BO184" s="68">
        <f t="shared" ref="BO184:BO215" si="640">AB184/$E184*100</f>
        <v>0.13066202090592335</v>
      </c>
      <c r="BP184" s="68">
        <f t="shared" ref="BP184:BP215" si="641">AC184/$E184*100</f>
        <v>0.11751364144369206</v>
      </c>
      <c r="BQ184" s="68">
        <f t="shared" si="569"/>
        <v>0.58263756492012364</v>
      </c>
      <c r="BR184" s="68">
        <f t="shared" si="570"/>
        <v>0.20215633423180593</v>
      </c>
      <c r="BS184" s="68">
        <f t="shared" si="571"/>
        <v>1.1784235093024784</v>
      </c>
      <c r="BT184" s="68">
        <f t="shared" si="561"/>
        <v>0.2991256327657616</v>
      </c>
      <c r="BU184" s="68">
        <f t="shared" si="562"/>
        <v>0.11751364144369206</v>
      </c>
      <c r="BV184" s="68">
        <f t="shared" si="563"/>
        <v>6.0811255012819677E-2</v>
      </c>
      <c r="BW184" s="67">
        <f t="shared" si="564"/>
        <v>5.7524160147261853E-3</v>
      </c>
      <c r="BX184" s="68">
        <f t="shared" ref="BX184:BX205" si="642">AK184/$E184*100</f>
        <v>0.15202813753204919</v>
      </c>
      <c r="BY184" s="68">
        <f t="shared" si="600"/>
        <v>7.8890276773387683E-2</v>
      </c>
      <c r="BZ184" s="67">
        <f t="shared" si="601"/>
        <v>1.5613700611399644E-2</v>
      </c>
      <c r="CA184" s="68">
        <f t="shared" si="602"/>
        <v>0.10847413056340804</v>
      </c>
      <c r="CB184" s="68">
        <f t="shared" si="599"/>
        <v>0.82506081125501285</v>
      </c>
      <c r="CC184" s="68">
        <f t="shared" si="599"/>
        <v>9.5325751101176789E-2</v>
      </c>
      <c r="CD184" s="68">
        <f t="shared" si="599"/>
        <v>5.0128196699756752E-2</v>
      </c>
      <c r="CE184" s="67">
        <f t="shared" si="544"/>
        <v>1.3148379462231281E-2</v>
      </c>
      <c r="CF184" s="64">
        <v>109885</v>
      </c>
      <c r="CG184" s="69">
        <v>48</v>
      </c>
      <c r="CH184" s="70">
        <v>860</v>
      </c>
      <c r="CI184" s="70">
        <v>54</v>
      </c>
      <c r="CJ184" s="70">
        <v>635</v>
      </c>
      <c r="CK184" s="70">
        <v>176</v>
      </c>
      <c r="CL184" s="70">
        <v>40</v>
      </c>
      <c r="CM184" s="70">
        <v>40</v>
      </c>
      <c r="CN184" s="70">
        <v>171</v>
      </c>
      <c r="CO184" s="70">
        <v>119</v>
      </c>
      <c r="CP184" s="70">
        <v>14</v>
      </c>
      <c r="CQ184" s="70">
        <v>43</v>
      </c>
      <c r="CR184" s="70">
        <v>424</v>
      </c>
      <c r="CS184" s="70">
        <v>78</v>
      </c>
      <c r="CT184" s="70">
        <v>26</v>
      </c>
      <c r="CU184" s="70">
        <v>76</v>
      </c>
      <c r="CV184" s="70">
        <v>128</v>
      </c>
      <c r="CW184" s="70">
        <v>17</v>
      </c>
      <c r="CX184" s="70">
        <v>209</v>
      </c>
      <c r="CY184" s="70">
        <v>84</v>
      </c>
      <c r="CZ184" s="70">
        <v>367</v>
      </c>
      <c r="DA184" s="70">
        <v>32</v>
      </c>
      <c r="DB184" s="70">
        <v>155</v>
      </c>
      <c r="DC184" s="70">
        <v>76</v>
      </c>
      <c r="DD184" s="70">
        <v>149</v>
      </c>
      <c r="DE184" s="70">
        <v>381</v>
      </c>
      <c r="DF184" s="70">
        <v>156</v>
      </c>
      <c r="DG184" s="70">
        <v>949</v>
      </c>
      <c r="DH184" s="70">
        <v>168</v>
      </c>
      <c r="DI184" s="70">
        <v>32</v>
      </c>
      <c r="DJ184" s="70">
        <v>0</v>
      </c>
      <c r="DK184" s="69">
        <v>12</v>
      </c>
      <c r="DL184" s="70">
        <v>130</v>
      </c>
      <c r="DM184" s="70">
        <v>86</v>
      </c>
      <c r="DN184" s="69"/>
      <c r="DO184" s="70">
        <v>61</v>
      </c>
      <c r="DP184" s="70">
        <v>1051</v>
      </c>
      <c r="DQ184" s="70">
        <v>110</v>
      </c>
      <c r="DR184" s="70">
        <v>44</v>
      </c>
      <c r="DS184" s="69">
        <v>5</v>
      </c>
      <c r="DT184" s="67">
        <f t="shared" si="603"/>
        <v>4.3682031214451467E-2</v>
      </c>
      <c r="DU184" s="68">
        <f t="shared" si="604"/>
        <v>0.78263639259225548</v>
      </c>
      <c r="DV184" s="68">
        <f t="shared" si="605"/>
        <v>4.9142285116257907E-2</v>
      </c>
      <c r="DW184" s="68">
        <f t="shared" si="606"/>
        <v>0.57787687127451426</v>
      </c>
      <c r="DX184" s="68">
        <f t="shared" si="607"/>
        <v>0.16016744778632205</v>
      </c>
      <c r="DY184" s="68">
        <f t="shared" si="608"/>
        <v>3.640169267870956E-2</v>
      </c>
      <c r="DZ184" s="68">
        <f t="shared" si="609"/>
        <v>3.640169267870956E-2</v>
      </c>
      <c r="EA184" s="68">
        <f t="shared" si="610"/>
        <v>0.15561723620148338</v>
      </c>
      <c r="EB184" s="68">
        <f t="shared" si="611"/>
        <v>0.10829503571916095</v>
      </c>
      <c r="EC184" s="68">
        <f t="shared" si="612"/>
        <v>1.2740592437548347E-2</v>
      </c>
      <c r="ED184" s="68">
        <f t="shared" si="613"/>
        <v>3.9131819629612777E-2</v>
      </c>
      <c r="EE184" s="68">
        <f t="shared" si="614"/>
        <v>0.38585794239432136</v>
      </c>
      <c r="EF184" s="68">
        <f t="shared" si="615"/>
        <v>7.0983300723483647E-2</v>
      </c>
      <c r="EG184" s="68">
        <f t="shared" si="616"/>
        <v>2.3661100241161213E-2</v>
      </c>
      <c r="EH184" s="68">
        <f t="shared" si="617"/>
        <v>6.9163216089548174E-2</v>
      </c>
      <c r="EI184" s="68">
        <f t="shared" si="618"/>
        <v>0.1164854165718706</v>
      </c>
      <c r="EJ184" s="68">
        <f t="shared" si="565"/>
        <v>1.5470719388451563E-2</v>
      </c>
      <c r="EK184" s="68">
        <f t="shared" si="566"/>
        <v>0.19019884424625744</v>
      </c>
      <c r="EL184" s="68">
        <f t="shared" si="567"/>
        <v>7.6443554625290067E-2</v>
      </c>
      <c r="EM184" s="68">
        <f t="shared" si="557"/>
        <v>0.33398553032716022</v>
      </c>
      <c r="EN184" s="68">
        <f t="shared" si="558"/>
        <v>2.912135414296765E-2</v>
      </c>
      <c r="EO184" s="68">
        <f t="shared" si="559"/>
        <v>0.14105655912999954</v>
      </c>
      <c r="EP184" s="68">
        <f t="shared" si="619"/>
        <v>6.9163216089548174E-2</v>
      </c>
      <c r="EQ184" s="68">
        <f t="shared" si="620"/>
        <v>0.1355963052281931</v>
      </c>
      <c r="ER184" s="68">
        <f t="shared" si="572"/>
        <v>0.3467261227647086</v>
      </c>
      <c r="ES184" s="68">
        <f t="shared" si="573"/>
        <v>0.14196660144696729</v>
      </c>
      <c r="ET184" s="68">
        <f t="shared" si="574"/>
        <v>0.86363015880238436</v>
      </c>
      <c r="EU184" s="68">
        <f t="shared" si="575"/>
        <v>0.15288710925058013</v>
      </c>
      <c r="EV184" s="68">
        <f t="shared" si="576"/>
        <v>2.912135414296765E-2</v>
      </c>
      <c r="EW184" s="68">
        <f t="shared" si="577"/>
        <v>0</v>
      </c>
      <c r="EX184" s="67">
        <f t="shared" si="555"/>
        <v>1.0920507803612867E-2</v>
      </c>
      <c r="EY184" s="68">
        <f t="shared" si="556"/>
        <v>0.11830550120580606</v>
      </c>
      <c r="EZ184" s="68">
        <f t="shared" si="556"/>
        <v>7.8263639259225554E-2</v>
      </c>
      <c r="FA184" s="67"/>
      <c r="FB184" s="68">
        <f t="shared" si="568"/>
        <v>5.5512581335032077E-2</v>
      </c>
      <c r="FC184" s="68">
        <f t="shared" si="568"/>
        <v>0.95645447513309367</v>
      </c>
      <c r="FD184" s="68">
        <f t="shared" si="568"/>
        <v>0.10010465486645129</v>
      </c>
      <c r="FE184" s="68">
        <f t="shared" si="568"/>
        <v>4.0041861946580513E-2</v>
      </c>
      <c r="FF184" s="67">
        <f t="shared" si="568"/>
        <v>4.550211584838695E-3</v>
      </c>
      <c r="FG184" s="67">
        <f t="shared" si="621"/>
        <v>-4.2368928277576254E-3</v>
      </c>
      <c r="FH184" s="68">
        <f t="shared" si="621"/>
        <v>-0.1548012732707118</v>
      </c>
      <c r="FI184" s="68">
        <f t="shared" si="621"/>
        <v>2.8926217940740316E-2</v>
      </c>
      <c r="FJ184" s="68">
        <f t="shared" si="621"/>
        <v>3.1057452570071864E-2</v>
      </c>
      <c r="FK184" s="68">
        <f t="shared" si="621"/>
        <v>-1.3069952552609621E-2</v>
      </c>
      <c r="FL184" s="68">
        <f t="shared" si="622"/>
        <v>0.10905225512222398</v>
      </c>
      <c r="FM184" s="68">
        <f t="shared" si="623"/>
        <v>3.2627299498004664E-2</v>
      </c>
      <c r="FN184" s="68">
        <f t="shared" si="624"/>
        <v>2.5994755120586188E-2</v>
      </c>
      <c r="FO184" s="68">
        <f t="shared" si="625"/>
        <v>1.4892330689419395</v>
      </c>
      <c r="FP184" s="68">
        <f t="shared" si="626"/>
        <v>5.9575494604723687E-2</v>
      </c>
      <c r="FQ184" s="68">
        <f t="shared" si="627"/>
        <v>1.839234051764907E-2</v>
      </c>
      <c r="FR184" s="68">
        <f t="shared" si="628"/>
        <v>0.72271480101505325</v>
      </c>
      <c r="FS184" s="68">
        <f t="shared" si="629"/>
        <v>4.4065019571040046E-2</v>
      </c>
      <c r="FT184" s="68">
        <f t="shared" si="630"/>
        <v>0.14315896418589813</v>
      </c>
      <c r="FU184" s="68">
        <f t="shared" si="631"/>
        <v>0.13134957070947884</v>
      </c>
      <c r="FV184" s="68">
        <f t="shared" si="632"/>
        <v>2.8146757512673468E-2</v>
      </c>
      <c r="FW184" s="68">
        <f t="shared" si="633"/>
        <v>2.7261513863800095E-2</v>
      </c>
      <c r="FX184" s="68">
        <f t="shared" si="634"/>
        <v>0.12043162054895651</v>
      </c>
      <c r="FY184" s="68">
        <f t="shared" si="635"/>
        <v>0.11420794757706351</v>
      </c>
      <c r="FZ184" s="68">
        <f t="shared" si="636"/>
        <v>2.6773131167810493E-2</v>
      </c>
      <c r="GA184" s="68">
        <f t="shared" si="637"/>
        <v>1.1145557960115644E-2</v>
      </c>
      <c r="GB184" s="68">
        <f t="shared" si="638"/>
        <v>-1.2859859373244548E-2</v>
      </c>
      <c r="GC184" s="68">
        <f t="shared" ref="GC184:GC215" si="643">BO184-EP184</f>
        <v>6.149880481637518E-2</v>
      </c>
      <c r="GD184" s="68">
        <f t="shared" ref="GD184:GD215" si="644">BP184-EQ184</f>
        <v>-1.8082663784501046E-2</v>
      </c>
      <c r="GE184" s="68">
        <f t="shared" ref="GE184:GE215" si="645">BQ184-ER184</f>
        <v>0.23591144215541504</v>
      </c>
      <c r="GF184" s="68">
        <f t="shared" ref="GF184:GF215" si="646">BR184-ES184</f>
        <v>6.0189732784838634E-2</v>
      </c>
      <c r="GG184" s="68">
        <f t="shared" ref="GG184:GG215" si="647">BS184-ET184</f>
        <v>0.31479335050009405</v>
      </c>
      <c r="GH184" s="68">
        <f t="shared" si="554"/>
        <v>0.14623852351518146</v>
      </c>
      <c r="GI184" s="68">
        <f t="shared" si="554"/>
        <v>8.8392287300724404E-2</v>
      </c>
      <c r="GJ184" s="68">
        <f t="shared" si="554"/>
        <v>6.0811255012819677E-2</v>
      </c>
      <c r="GK184" s="67">
        <f t="shared" si="554"/>
        <v>-5.1680917888866813E-3</v>
      </c>
      <c r="GL184" s="68">
        <f t="shared" si="554"/>
        <v>3.372263632624313E-2</v>
      </c>
      <c r="GM184" s="68">
        <f t="shared" si="474"/>
        <v>6.2663751416212887E-4</v>
      </c>
      <c r="GN184" s="67"/>
      <c r="GO184" s="68">
        <f t="shared" si="560"/>
        <v>5.2961549228375968E-2</v>
      </c>
      <c r="GP184" s="68">
        <f t="shared" si="560"/>
        <v>-0.13139366387808082</v>
      </c>
      <c r="GQ184" s="68">
        <f t="shared" si="560"/>
        <v>-4.7789037652744976E-3</v>
      </c>
      <c r="GR184" s="68">
        <f t="shared" si="560"/>
        <v>1.0086334753176239E-2</v>
      </c>
      <c r="GS184" s="67">
        <f t="shared" si="560"/>
        <v>8.598167877392586E-3</v>
      </c>
    </row>
    <row r="185" spans="1:201" s="71" customFormat="1" x14ac:dyDescent="0.15">
      <c r="A185" s="64">
        <v>1</v>
      </c>
      <c r="B185" s="64" t="s">
        <v>920</v>
      </c>
      <c r="C185" s="64" t="s">
        <v>921</v>
      </c>
      <c r="D185" s="64" t="s">
        <v>922</v>
      </c>
      <c r="E185" s="64">
        <v>112779</v>
      </c>
      <c r="F185" s="65">
        <v>43</v>
      </c>
      <c r="G185" s="66">
        <v>452</v>
      </c>
      <c r="H185" s="66">
        <v>169</v>
      </c>
      <c r="I185" s="66">
        <v>629</v>
      </c>
      <c r="J185" s="66">
        <v>160</v>
      </c>
      <c r="K185" s="66">
        <v>100</v>
      </c>
      <c r="L185" s="66">
        <v>53</v>
      </c>
      <c r="M185" s="66">
        <v>374</v>
      </c>
      <c r="N185" s="66">
        <v>560</v>
      </c>
      <c r="O185" s="66">
        <v>50</v>
      </c>
      <c r="P185" s="66">
        <v>38</v>
      </c>
      <c r="Q185" s="66">
        <v>529</v>
      </c>
      <c r="R185" s="66">
        <v>107</v>
      </c>
      <c r="S185" s="66">
        <v>33</v>
      </c>
      <c r="T185" s="66">
        <v>40</v>
      </c>
      <c r="U185" s="66">
        <v>101</v>
      </c>
      <c r="V185" s="66">
        <v>3</v>
      </c>
      <c r="W185" s="66">
        <v>359</v>
      </c>
      <c r="X185" s="66">
        <v>119</v>
      </c>
      <c r="Y185" s="66">
        <v>126</v>
      </c>
      <c r="Z185" s="66">
        <v>26</v>
      </c>
      <c r="AA185" s="66">
        <v>101</v>
      </c>
      <c r="AB185" s="66">
        <v>64</v>
      </c>
      <c r="AC185" s="66">
        <v>104</v>
      </c>
      <c r="AD185" s="66">
        <v>395</v>
      </c>
      <c r="AE185" s="66">
        <v>29</v>
      </c>
      <c r="AF185" s="66">
        <v>213</v>
      </c>
      <c r="AG185" s="66">
        <v>30</v>
      </c>
      <c r="AH185" s="66">
        <v>41</v>
      </c>
      <c r="AI185" s="66">
        <v>6</v>
      </c>
      <c r="AJ185" s="65">
        <v>5</v>
      </c>
      <c r="AK185" s="66">
        <v>330</v>
      </c>
      <c r="AL185" s="66">
        <v>198</v>
      </c>
      <c r="AM185" s="65">
        <v>6</v>
      </c>
      <c r="AN185" s="66">
        <v>106</v>
      </c>
      <c r="AO185" s="66">
        <v>87</v>
      </c>
      <c r="AP185" s="66">
        <v>196</v>
      </c>
      <c r="AQ185" s="66">
        <v>124</v>
      </c>
      <c r="AR185" s="65">
        <v>15</v>
      </c>
      <c r="AS185" s="67">
        <f t="shared" si="578"/>
        <v>3.8127665611505684E-2</v>
      </c>
      <c r="AT185" s="68">
        <f t="shared" si="579"/>
        <v>0.40078383386978073</v>
      </c>
      <c r="AU185" s="68">
        <f t="shared" si="580"/>
        <v>0.14985059275219675</v>
      </c>
      <c r="AV185" s="68">
        <f t="shared" si="581"/>
        <v>0.55772794580551344</v>
      </c>
      <c r="AW185" s="68">
        <f t="shared" si="582"/>
        <v>0.14187038367071886</v>
      </c>
      <c r="AX185" s="68">
        <f t="shared" si="583"/>
        <v>8.8668989794199279E-2</v>
      </c>
      <c r="AY185" s="68">
        <f t="shared" si="584"/>
        <v>4.6994564590925617E-2</v>
      </c>
      <c r="AZ185" s="68">
        <f t="shared" si="585"/>
        <v>0.33162202183030531</v>
      </c>
      <c r="BA185" s="68">
        <f t="shared" si="586"/>
        <v>0.49654634284751598</v>
      </c>
      <c r="BB185" s="68">
        <f t="shared" si="587"/>
        <v>4.433449489709964E-2</v>
      </c>
      <c r="BC185" s="68">
        <f t="shared" si="588"/>
        <v>3.3694216121795725E-2</v>
      </c>
      <c r="BD185" s="68">
        <f t="shared" si="589"/>
        <v>0.4690589560113142</v>
      </c>
      <c r="BE185" s="68">
        <f t="shared" si="590"/>
        <v>9.4875819079793228E-2</v>
      </c>
      <c r="BF185" s="68">
        <f t="shared" si="591"/>
        <v>2.9260766632085759E-2</v>
      </c>
      <c r="BG185" s="68">
        <f t="shared" si="592"/>
        <v>3.5467595917679715E-2</v>
      </c>
      <c r="BH185" s="68">
        <f t="shared" si="593"/>
        <v>8.9555679692141274E-2</v>
      </c>
      <c r="BI185" s="68">
        <f t="shared" si="594"/>
        <v>2.6600696938259782E-3</v>
      </c>
      <c r="BJ185" s="68">
        <f t="shared" si="595"/>
        <v>0.31832167336117539</v>
      </c>
      <c r="BK185" s="68">
        <f t="shared" si="596"/>
        <v>0.10551609785509715</v>
      </c>
      <c r="BL185" s="68">
        <f t="shared" si="597"/>
        <v>0.11172292714069108</v>
      </c>
      <c r="BM185" s="68">
        <f t="shared" si="598"/>
        <v>2.3053937346491811E-2</v>
      </c>
      <c r="BN185" s="68">
        <f t="shared" si="639"/>
        <v>8.9555679692141274E-2</v>
      </c>
      <c r="BO185" s="68">
        <f t="shared" si="640"/>
        <v>5.6748153468287536E-2</v>
      </c>
      <c r="BP185" s="68">
        <f t="shared" si="641"/>
        <v>9.2215749385967244E-2</v>
      </c>
      <c r="BQ185" s="68">
        <f t="shared" si="569"/>
        <v>0.35024250968708714</v>
      </c>
      <c r="BR185" s="68">
        <f t="shared" si="570"/>
        <v>2.5714007040317791E-2</v>
      </c>
      <c r="BS185" s="68">
        <f t="shared" si="571"/>
        <v>0.18886494826164446</v>
      </c>
      <c r="BT185" s="68">
        <f t="shared" si="561"/>
        <v>2.6600696938259786E-2</v>
      </c>
      <c r="BU185" s="68">
        <f t="shared" si="562"/>
        <v>3.6354285815621702E-2</v>
      </c>
      <c r="BV185" s="68">
        <f t="shared" si="563"/>
        <v>5.3201393876519563E-3</v>
      </c>
      <c r="BW185" s="67">
        <f t="shared" si="564"/>
        <v>4.4334494897099643E-3</v>
      </c>
      <c r="BX185" s="68">
        <f t="shared" si="642"/>
        <v>0.29260766632085761</v>
      </c>
      <c r="BY185" s="68">
        <f t="shared" si="600"/>
        <v>0.17556459979251457</v>
      </c>
      <c r="BZ185" s="67">
        <f t="shared" si="601"/>
        <v>5.3201393876519563E-3</v>
      </c>
      <c r="CA185" s="68">
        <f t="shared" si="602"/>
        <v>9.3989129181851233E-2</v>
      </c>
      <c r="CB185" s="68">
        <f t="shared" si="599"/>
        <v>7.7142021120953363E-2</v>
      </c>
      <c r="CC185" s="68">
        <f t="shared" si="599"/>
        <v>0.17379121999663058</v>
      </c>
      <c r="CD185" s="68">
        <f t="shared" si="599"/>
        <v>0.10994954734480709</v>
      </c>
      <c r="CE185" s="67">
        <f t="shared" si="544"/>
        <v>1.3300348469129893E-2</v>
      </c>
      <c r="CF185" s="64">
        <v>107898</v>
      </c>
      <c r="CG185" s="69">
        <v>65</v>
      </c>
      <c r="CH185" s="70">
        <v>512</v>
      </c>
      <c r="CI185" s="70">
        <v>125</v>
      </c>
      <c r="CJ185" s="70">
        <v>529</v>
      </c>
      <c r="CK185" s="70">
        <v>167</v>
      </c>
      <c r="CL185" s="70">
        <v>36</v>
      </c>
      <c r="CM185" s="70">
        <v>36</v>
      </c>
      <c r="CN185" s="70">
        <v>255</v>
      </c>
      <c r="CO185" s="70">
        <v>115</v>
      </c>
      <c r="CP185" s="70">
        <v>10</v>
      </c>
      <c r="CQ185" s="70">
        <v>17</v>
      </c>
      <c r="CR185" s="70">
        <v>275</v>
      </c>
      <c r="CS185" s="70">
        <v>106</v>
      </c>
      <c r="CT185" s="70">
        <v>27</v>
      </c>
      <c r="CU185" s="70">
        <v>25</v>
      </c>
      <c r="CV185" s="70">
        <v>92</v>
      </c>
      <c r="CW185" s="70">
        <v>0</v>
      </c>
      <c r="CX185" s="70">
        <v>233</v>
      </c>
      <c r="CY185" s="70">
        <v>82</v>
      </c>
      <c r="CZ185" s="70">
        <v>120</v>
      </c>
      <c r="DA185" s="70">
        <v>23</v>
      </c>
      <c r="DB185" s="70">
        <v>119</v>
      </c>
      <c r="DC185" s="70">
        <v>60</v>
      </c>
      <c r="DD185" s="70">
        <v>120</v>
      </c>
      <c r="DE185" s="70">
        <v>299</v>
      </c>
      <c r="DF185" s="70">
        <v>35</v>
      </c>
      <c r="DG185" s="70">
        <v>205</v>
      </c>
      <c r="DH185" s="70">
        <v>34</v>
      </c>
      <c r="DI185" s="70">
        <v>26</v>
      </c>
      <c r="DJ185" s="70">
        <v>0</v>
      </c>
      <c r="DK185" s="69">
        <v>0</v>
      </c>
      <c r="DL185" s="70">
        <v>234</v>
      </c>
      <c r="DM185" s="70">
        <v>182</v>
      </c>
      <c r="DN185" s="69"/>
      <c r="DO185" s="70">
        <v>78</v>
      </c>
      <c r="DP185" s="70">
        <v>96</v>
      </c>
      <c r="DQ185" s="70">
        <v>181</v>
      </c>
      <c r="DR185" s="70">
        <v>125</v>
      </c>
      <c r="DS185" s="69">
        <v>8</v>
      </c>
      <c r="DT185" s="67">
        <f t="shared" si="603"/>
        <v>6.024208048341953E-2</v>
      </c>
      <c r="DU185" s="68">
        <f t="shared" si="604"/>
        <v>0.47452223396170456</v>
      </c>
      <c r="DV185" s="68">
        <f t="shared" si="605"/>
        <v>0.11585015477580678</v>
      </c>
      <c r="DW185" s="68">
        <f t="shared" si="606"/>
        <v>0.49027785501121435</v>
      </c>
      <c r="DX185" s="68">
        <f t="shared" si="607"/>
        <v>0.15477580678047784</v>
      </c>
      <c r="DY185" s="68">
        <f t="shared" si="608"/>
        <v>3.3364844575432352E-2</v>
      </c>
      <c r="DZ185" s="68">
        <f t="shared" si="609"/>
        <v>3.3364844575432352E-2</v>
      </c>
      <c r="EA185" s="68">
        <f t="shared" si="610"/>
        <v>0.23633431574264582</v>
      </c>
      <c r="EB185" s="68">
        <f t="shared" si="611"/>
        <v>0.10658214239374222</v>
      </c>
      <c r="EC185" s="68">
        <f t="shared" si="612"/>
        <v>9.2680123820645423E-3</v>
      </c>
      <c r="ED185" s="68">
        <f t="shared" si="613"/>
        <v>1.5755621049509724E-2</v>
      </c>
      <c r="EE185" s="68">
        <f t="shared" si="614"/>
        <v>0.25487034050677493</v>
      </c>
      <c r="EF185" s="68">
        <f t="shared" si="615"/>
        <v>9.8240931249884159E-2</v>
      </c>
      <c r="EG185" s="68">
        <f t="shared" si="616"/>
        <v>2.5023633431574266E-2</v>
      </c>
      <c r="EH185" s="68">
        <f t="shared" si="617"/>
        <v>2.3170030955161354E-2</v>
      </c>
      <c r="EI185" s="68">
        <f t="shared" si="618"/>
        <v>8.5265713914993796E-2</v>
      </c>
      <c r="EJ185" s="68">
        <f t="shared" si="565"/>
        <v>0</v>
      </c>
      <c r="EK185" s="68">
        <f t="shared" si="566"/>
        <v>0.21594468850210385</v>
      </c>
      <c r="EL185" s="68">
        <f t="shared" si="567"/>
        <v>7.5997701532929257E-2</v>
      </c>
      <c r="EM185" s="68">
        <f t="shared" si="557"/>
        <v>0.11121614858477451</v>
      </c>
      <c r="EN185" s="68">
        <f t="shared" si="558"/>
        <v>2.1316428478748449E-2</v>
      </c>
      <c r="EO185" s="68">
        <f t="shared" si="559"/>
        <v>0.11028934734656805</v>
      </c>
      <c r="EP185" s="68">
        <f t="shared" si="619"/>
        <v>5.5608074292387254E-2</v>
      </c>
      <c r="EQ185" s="68">
        <f t="shared" si="620"/>
        <v>0.11121614858477451</v>
      </c>
      <c r="ER185" s="68">
        <f t="shared" si="572"/>
        <v>0.27711357022372984</v>
      </c>
      <c r="ES185" s="68">
        <f t="shared" si="573"/>
        <v>3.24380433372259E-2</v>
      </c>
      <c r="ET185" s="68">
        <f t="shared" si="574"/>
        <v>0.18999425383232313</v>
      </c>
      <c r="EU185" s="68">
        <f t="shared" si="575"/>
        <v>3.1511242099019447E-2</v>
      </c>
      <c r="EV185" s="68">
        <f t="shared" si="576"/>
        <v>2.409683219336781E-2</v>
      </c>
      <c r="EW185" s="68">
        <f t="shared" si="577"/>
        <v>0</v>
      </c>
      <c r="EX185" s="67">
        <f t="shared" si="555"/>
        <v>0</v>
      </c>
      <c r="EY185" s="68">
        <f t="shared" si="556"/>
        <v>0.21687148974031029</v>
      </c>
      <c r="EZ185" s="68">
        <f t="shared" si="556"/>
        <v>0.16867782535357467</v>
      </c>
      <c r="FA185" s="67"/>
      <c r="FB185" s="68">
        <f t="shared" si="568"/>
        <v>7.2290496580103433E-2</v>
      </c>
      <c r="FC185" s="68">
        <f t="shared" si="568"/>
        <v>8.8972918867819606E-2</v>
      </c>
      <c r="FD185" s="68">
        <f t="shared" si="568"/>
        <v>0.16775102411536821</v>
      </c>
      <c r="FE185" s="68">
        <f t="shared" si="568"/>
        <v>0.11585015477580678</v>
      </c>
      <c r="FF185" s="67">
        <f t="shared" si="568"/>
        <v>7.4144099056516338E-3</v>
      </c>
      <c r="FG185" s="67">
        <f t="shared" si="621"/>
        <v>-2.2114414871913846E-2</v>
      </c>
      <c r="FH185" s="68">
        <f t="shared" si="621"/>
        <v>-7.3738400091923839E-2</v>
      </c>
      <c r="FI185" s="68">
        <f t="shared" si="621"/>
        <v>3.4000437976389977E-2</v>
      </c>
      <c r="FJ185" s="68">
        <f t="shared" si="621"/>
        <v>6.7450090794299089E-2</v>
      </c>
      <c r="FK185" s="68">
        <f t="shared" si="621"/>
        <v>-1.2905423109758979E-2</v>
      </c>
      <c r="FL185" s="68">
        <f t="shared" si="622"/>
        <v>5.5304145218766927E-2</v>
      </c>
      <c r="FM185" s="68">
        <f t="shared" si="623"/>
        <v>1.3629720015493264E-2</v>
      </c>
      <c r="FN185" s="68">
        <f t="shared" si="624"/>
        <v>9.5287706087659491E-2</v>
      </c>
      <c r="FO185" s="68">
        <f t="shared" si="625"/>
        <v>0.38996420045377378</v>
      </c>
      <c r="FP185" s="68">
        <f t="shared" si="626"/>
        <v>3.5066482515035094E-2</v>
      </c>
      <c r="FQ185" s="68">
        <f t="shared" si="627"/>
        <v>1.7938595072286002E-2</v>
      </c>
      <c r="FR185" s="68">
        <f t="shared" si="628"/>
        <v>0.21418861550453927</v>
      </c>
      <c r="FS185" s="68">
        <f t="shared" si="629"/>
        <v>-3.3651121700909309E-3</v>
      </c>
      <c r="FT185" s="68">
        <f t="shared" si="630"/>
        <v>4.2371332005114934E-3</v>
      </c>
      <c r="FU185" s="68">
        <f t="shared" si="631"/>
        <v>1.2297564962518361E-2</v>
      </c>
      <c r="FV185" s="68">
        <f t="shared" si="632"/>
        <v>4.2899657771474781E-3</v>
      </c>
      <c r="FW185" s="68">
        <f t="shared" si="633"/>
        <v>2.6600696938259782E-3</v>
      </c>
      <c r="FX185" s="68">
        <f t="shared" si="634"/>
        <v>0.10237698485907154</v>
      </c>
      <c r="FY185" s="68">
        <f t="shared" si="635"/>
        <v>2.9518396322167892E-2</v>
      </c>
      <c r="FZ185" s="68">
        <f t="shared" si="636"/>
        <v>5.0677855591657606E-4</v>
      </c>
      <c r="GA185" s="68">
        <f t="shared" si="637"/>
        <v>1.737508867743362E-3</v>
      </c>
      <c r="GB185" s="68">
        <f t="shared" si="638"/>
        <v>-2.0733667654426774E-2</v>
      </c>
      <c r="GC185" s="68">
        <f t="shared" si="643"/>
        <v>1.1400791759002826E-3</v>
      </c>
      <c r="GD185" s="68">
        <f t="shared" si="644"/>
        <v>-1.9000399198807263E-2</v>
      </c>
      <c r="GE185" s="68">
        <f t="shared" si="645"/>
        <v>7.3128939463357301E-2</v>
      </c>
      <c r="GF185" s="68">
        <f t="shared" si="646"/>
        <v>-6.7240362969081084E-3</v>
      </c>
      <c r="GG185" s="68">
        <f t="shared" si="647"/>
        <v>-1.1293055706786681E-3</v>
      </c>
      <c r="GH185" s="68">
        <f t="shared" si="554"/>
        <v>-4.9105451607596613E-3</v>
      </c>
      <c r="GI185" s="68">
        <f t="shared" si="554"/>
        <v>1.2257453622253892E-2</v>
      </c>
      <c r="GJ185" s="68">
        <f t="shared" si="554"/>
        <v>5.3201393876519563E-3</v>
      </c>
      <c r="GK185" s="67">
        <f t="shared" si="554"/>
        <v>4.4334494897099643E-3</v>
      </c>
      <c r="GL185" s="68">
        <f t="shared" si="554"/>
        <v>7.5736176580547321E-2</v>
      </c>
      <c r="GM185" s="68">
        <f t="shared" si="474"/>
        <v>6.8867744389398966E-3</v>
      </c>
      <c r="GN185" s="67"/>
      <c r="GO185" s="68">
        <f t="shared" si="560"/>
        <v>2.16986326017478E-2</v>
      </c>
      <c r="GP185" s="68">
        <f t="shared" si="560"/>
        <v>-1.1830897746866242E-2</v>
      </c>
      <c r="GQ185" s="68">
        <f t="shared" si="560"/>
        <v>6.0401958812623668E-3</v>
      </c>
      <c r="GR185" s="68">
        <f t="shared" si="560"/>
        <v>-5.9006074309996825E-3</v>
      </c>
      <c r="GS185" s="67">
        <f t="shared" si="560"/>
        <v>5.8859385634782591E-3</v>
      </c>
    </row>
    <row r="186" spans="1:201" s="71" customFormat="1" x14ac:dyDescent="0.15">
      <c r="A186" s="64">
        <v>1</v>
      </c>
      <c r="B186" s="64" t="s">
        <v>923</v>
      </c>
      <c r="C186" s="64" t="s">
        <v>924</v>
      </c>
      <c r="D186" s="64" t="s">
        <v>925</v>
      </c>
      <c r="E186" s="64">
        <v>81943</v>
      </c>
      <c r="F186" s="65">
        <v>30</v>
      </c>
      <c r="G186" s="66">
        <v>407</v>
      </c>
      <c r="H186" s="66">
        <v>92</v>
      </c>
      <c r="I186" s="66">
        <v>638</v>
      </c>
      <c r="J186" s="66">
        <v>133</v>
      </c>
      <c r="K186" s="66">
        <v>38</v>
      </c>
      <c r="L186" s="66">
        <v>57</v>
      </c>
      <c r="M186" s="66">
        <v>237</v>
      </c>
      <c r="N186" s="66">
        <v>700</v>
      </c>
      <c r="O186" s="66">
        <v>40</v>
      </c>
      <c r="P186" s="66">
        <v>41</v>
      </c>
      <c r="Q186" s="66">
        <v>467</v>
      </c>
      <c r="R186" s="66">
        <v>44</v>
      </c>
      <c r="S186" s="66">
        <v>32</v>
      </c>
      <c r="T186" s="66">
        <v>30</v>
      </c>
      <c r="U186" s="66">
        <v>80</v>
      </c>
      <c r="V186" s="66">
        <v>0</v>
      </c>
      <c r="W186" s="66">
        <v>324</v>
      </c>
      <c r="X186" s="66">
        <v>132</v>
      </c>
      <c r="Y186" s="66">
        <v>110</v>
      </c>
      <c r="Z186" s="66">
        <v>23</v>
      </c>
      <c r="AA186" s="66">
        <v>43</v>
      </c>
      <c r="AB186" s="66">
        <v>63</v>
      </c>
      <c r="AC186" s="66">
        <v>112</v>
      </c>
      <c r="AD186" s="66">
        <v>316</v>
      </c>
      <c r="AE186" s="66">
        <v>33</v>
      </c>
      <c r="AF186" s="66">
        <v>245</v>
      </c>
      <c r="AG186" s="66">
        <v>39</v>
      </c>
      <c r="AH186" s="66">
        <v>16</v>
      </c>
      <c r="AI186" s="66">
        <v>12</v>
      </c>
      <c r="AJ186" s="65">
        <v>0</v>
      </c>
      <c r="AK186" s="66">
        <v>224</v>
      </c>
      <c r="AL186" s="66">
        <v>144</v>
      </c>
      <c r="AM186" s="65">
        <v>10</v>
      </c>
      <c r="AN186" s="66">
        <v>63</v>
      </c>
      <c r="AO186" s="66">
        <v>65</v>
      </c>
      <c r="AP186" s="66">
        <v>113</v>
      </c>
      <c r="AQ186" s="66">
        <v>78</v>
      </c>
      <c r="AR186" s="65">
        <v>59</v>
      </c>
      <c r="AS186" s="67">
        <f t="shared" si="578"/>
        <v>3.6610814834702174E-2</v>
      </c>
      <c r="AT186" s="68">
        <f t="shared" si="579"/>
        <v>0.4966867212574595</v>
      </c>
      <c r="AU186" s="68">
        <f t="shared" si="580"/>
        <v>0.11227316549308666</v>
      </c>
      <c r="AV186" s="68">
        <f t="shared" si="581"/>
        <v>0.77858999548466612</v>
      </c>
      <c r="AW186" s="68">
        <f t="shared" si="582"/>
        <v>0.16230794576717963</v>
      </c>
      <c r="AX186" s="68">
        <f t="shared" si="583"/>
        <v>4.6373698790622753E-2</v>
      </c>
      <c r="AY186" s="68">
        <f t="shared" si="584"/>
        <v>6.9560548185934129E-2</v>
      </c>
      <c r="AZ186" s="68">
        <f t="shared" si="585"/>
        <v>0.28922543719414717</v>
      </c>
      <c r="BA186" s="68">
        <f t="shared" si="586"/>
        <v>0.85425234614305068</v>
      </c>
      <c r="BB186" s="68">
        <f t="shared" si="587"/>
        <v>4.8814419779602894E-2</v>
      </c>
      <c r="BC186" s="68">
        <f t="shared" si="588"/>
        <v>5.0034780274092965E-2</v>
      </c>
      <c r="BD186" s="68">
        <f t="shared" si="589"/>
        <v>0.56990835092686387</v>
      </c>
      <c r="BE186" s="68">
        <f t="shared" si="590"/>
        <v>5.3695861757563183E-2</v>
      </c>
      <c r="BF186" s="68">
        <f t="shared" si="591"/>
        <v>3.9051535823682315E-2</v>
      </c>
      <c r="BG186" s="68">
        <f t="shared" si="592"/>
        <v>3.6610814834702174E-2</v>
      </c>
      <c r="BH186" s="68">
        <f t="shared" si="593"/>
        <v>9.7628839559205788E-2</v>
      </c>
      <c r="BI186" s="68">
        <f t="shared" si="594"/>
        <v>0</v>
      </c>
      <c r="BJ186" s="68">
        <f t="shared" si="595"/>
        <v>0.39539680021478346</v>
      </c>
      <c r="BK186" s="68">
        <f t="shared" si="596"/>
        <v>0.16108758527268954</v>
      </c>
      <c r="BL186" s="68">
        <f t="shared" si="597"/>
        <v>0.13423965439390795</v>
      </c>
      <c r="BM186" s="68">
        <f t="shared" si="598"/>
        <v>2.8068291373271666E-2</v>
      </c>
      <c r="BN186" s="68">
        <f t="shared" si="639"/>
        <v>5.2475501263073113E-2</v>
      </c>
      <c r="BO186" s="68">
        <f t="shared" si="640"/>
        <v>7.6882711152874553E-2</v>
      </c>
      <c r="BP186" s="68">
        <f t="shared" si="641"/>
        <v>0.1366803753828881</v>
      </c>
      <c r="BQ186" s="68">
        <f t="shared" si="569"/>
        <v>0.38563391625886284</v>
      </c>
      <c r="BR186" s="68">
        <f t="shared" si="570"/>
        <v>4.0271896318172386E-2</v>
      </c>
      <c r="BS186" s="68">
        <f t="shared" si="571"/>
        <v>0.29898832115006774</v>
      </c>
      <c r="BT186" s="68">
        <f t="shared" si="561"/>
        <v>4.7594059285112823E-2</v>
      </c>
      <c r="BU186" s="68">
        <f t="shared" si="562"/>
        <v>1.9525767911841158E-2</v>
      </c>
      <c r="BV186" s="68">
        <f t="shared" si="563"/>
        <v>1.4644325933880868E-2</v>
      </c>
      <c r="BW186" s="67">
        <f t="shared" si="564"/>
        <v>0</v>
      </c>
      <c r="BX186" s="68">
        <f t="shared" si="642"/>
        <v>0.27336075076577621</v>
      </c>
      <c r="BY186" s="68">
        <f t="shared" si="600"/>
        <v>0.17573191120657042</v>
      </c>
      <c r="BZ186" s="67">
        <f t="shared" si="601"/>
        <v>1.2203604944900723E-2</v>
      </c>
      <c r="CA186" s="68">
        <f t="shared" si="602"/>
        <v>7.6882711152874553E-2</v>
      </c>
      <c r="CB186" s="68">
        <f t="shared" si="599"/>
        <v>7.9323432141854708E-2</v>
      </c>
      <c r="CC186" s="68">
        <f t="shared" si="599"/>
        <v>0.13790073587737817</v>
      </c>
      <c r="CD186" s="68">
        <f t="shared" si="599"/>
        <v>9.5188118570225647E-2</v>
      </c>
      <c r="CE186" s="67">
        <f t="shared" si="544"/>
        <v>7.200126917491427E-2</v>
      </c>
      <c r="CF186" s="64">
        <v>76405</v>
      </c>
      <c r="CG186" s="69">
        <v>59</v>
      </c>
      <c r="CH186" s="70">
        <v>427</v>
      </c>
      <c r="CI186" s="70">
        <v>72</v>
      </c>
      <c r="CJ186" s="70">
        <v>552</v>
      </c>
      <c r="CK186" s="70">
        <v>55</v>
      </c>
      <c r="CL186" s="70">
        <v>17</v>
      </c>
      <c r="CM186" s="70">
        <v>26</v>
      </c>
      <c r="CN186" s="70">
        <v>171</v>
      </c>
      <c r="CO186" s="70">
        <v>54</v>
      </c>
      <c r="CP186" s="70">
        <v>3</v>
      </c>
      <c r="CQ186" s="70">
        <v>16</v>
      </c>
      <c r="CR186" s="70">
        <v>151</v>
      </c>
      <c r="CS186" s="70">
        <v>45</v>
      </c>
      <c r="CT186" s="70">
        <v>12</v>
      </c>
      <c r="CU186" s="70">
        <v>12</v>
      </c>
      <c r="CV186" s="70">
        <v>58</v>
      </c>
      <c r="CW186" s="70">
        <v>0</v>
      </c>
      <c r="CX186" s="70">
        <v>174</v>
      </c>
      <c r="CY186" s="70">
        <v>47</v>
      </c>
      <c r="CZ186" s="70">
        <v>92</v>
      </c>
      <c r="DA186" s="70">
        <v>18</v>
      </c>
      <c r="DB186" s="70">
        <v>165</v>
      </c>
      <c r="DC186" s="70">
        <v>44</v>
      </c>
      <c r="DD186" s="70">
        <v>80</v>
      </c>
      <c r="DE186" s="70">
        <v>181</v>
      </c>
      <c r="DF186" s="70">
        <v>24</v>
      </c>
      <c r="DG186" s="70">
        <v>190</v>
      </c>
      <c r="DH186" s="70">
        <v>25</v>
      </c>
      <c r="DI186" s="70">
        <v>18</v>
      </c>
      <c r="DJ186" s="70">
        <v>0</v>
      </c>
      <c r="DK186" s="69">
        <v>0</v>
      </c>
      <c r="DL186" s="70">
        <v>147</v>
      </c>
      <c r="DM186" s="70">
        <v>132</v>
      </c>
      <c r="DN186" s="69"/>
      <c r="DO186" s="70">
        <v>43</v>
      </c>
      <c r="DP186" s="70">
        <v>68</v>
      </c>
      <c r="DQ186" s="70">
        <v>106</v>
      </c>
      <c r="DR186" s="70">
        <v>60</v>
      </c>
      <c r="DS186" s="69">
        <v>8</v>
      </c>
      <c r="DT186" s="67">
        <f t="shared" si="603"/>
        <v>7.7220077220077218E-2</v>
      </c>
      <c r="DU186" s="68">
        <f t="shared" si="604"/>
        <v>0.55886394869445721</v>
      </c>
      <c r="DV186" s="68">
        <f t="shared" si="605"/>
        <v>9.4234670505856946E-2</v>
      </c>
      <c r="DW186" s="68">
        <f t="shared" si="606"/>
        <v>0.72246580721156994</v>
      </c>
      <c r="DX186" s="68">
        <f t="shared" si="607"/>
        <v>7.1984817747529614E-2</v>
      </c>
      <c r="DY186" s="68">
        <f t="shared" si="608"/>
        <v>2.2249852758327335E-2</v>
      </c>
      <c r="DZ186" s="68">
        <f t="shared" si="609"/>
        <v>3.4029186571559455E-2</v>
      </c>
      <c r="EA186" s="68">
        <f t="shared" si="610"/>
        <v>0.22380734245141023</v>
      </c>
      <c r="EB186" s="68">
        <f t="shared" si="611"/>
        <v>7.0676002879392699E-2</v>
      </c>
      <c r="EC186" s="68">
        <f t="shared" si="612"/>
        <v>3.9264446044107058E-3</v>
      </c>
      <c r="ED186" s="68">
        <f t="shared" si="613"/>
        <v>2.0941037890190434E-2</v>
      </c>
      <c r="EE186" s="68">
        <f t="shared" si="614"/>
        <v>0.19763104508867224</v>
      </c>
      <c r="EF186" s="68">
        <f t="shared" si="615"/>
        <v>5.8896669066160597E-2</v>
      </c>
      <c r="EG186" s="68">
        <f t="shared" si="616"/>
        <v>1.5705778417642823E-2</v>
      </c>
      <c r="EH186" s="68">
        <f t="shared" si="617"/>
        <v>1.5705778417642823E-2</v>
      </c>
      <c r="EI186" s="68">
        <f t="shared" si="618"/>
        <v>7.5911262351940317E-2</v>
      </c>
      <c r="EJ186" s="68">
        <f t="shared" si="565"/>
        <v>0</v>
      </c>
      <c r="EK186" s="68">
        <f t="shared" si="566"/>
        <v>0.22773378705582098</v>
      </c>
      <c r="EL186" s="68">
        <f t="shared" si="567"/>
        <v>6.1514298802434392E-2</v>
      </c>
      <c r="EM186" s="68">
        <f t="shared" si="557"/>
        <v>0.120410967868595</v>
      </c>
      <c r="EN186" s="68">
        <f t="shared" si="558"/>
        <v>2.3558667626464237E-2</v>
      </c>
      <c r="EO186" s="68">
        <f t="shared" si="559"/>
        <v>0.21595445324258883</v>
      </c>
      <c r="EP186" s="68">
        <f t="shared" si="619"/>
        <v>5.7587854198023689E-2</v>
      </c>
      <c r="EQ186" s="68">
        <f t="shared" si="620"/>
        <v>0.10470518945095215</v>
      </c>
      <c r="ER186" s="68">
        <f t="shared" si="572"/>
        <v>0.23689549113277927</v>
      </c>
      <c r="ES186" s="68">
        <f t="shared" si="573"/>
        <v>3.1411556835285646E-2</v>
      </c>
      <c r="ET186" s="68">
        <f t="shared" si="574"/>
        <v>0.2486748249460114</v>
      </c>
      <c r="EU186" s="68">
        <f t="shared" si="575"/>
        <v>3.2720371703422547E-2</v>
      </c>
      <c r="EV186" s="68">
        <f t="shared" si="576"/>
        <v>2.3558667626464237E-2</v>
      </c>
      <c r="EW186" s="68">
        <f t="shared" si="577"/>
        <v>0</v>
      </c>
      <c r="EX186" s="67">
        <f t="shared" ref="EX186:EX217" si="648">DK186/$CF186*100</f>
        <v>0</v>
      </c>
      <c r="EY186" s="68">
        <f t="shared" si="556"/>
        <v>0.19239578561612461</v>
      </c>
      <c r="EZ186" s="68">
        <f t="shared" si="556"/>
        <v>0.17276356259407105</v>
      </c>
      <c r="FA186" s="67"/>
      <c r="FB186" s="68">
        <f t="shared" si="568"/>
        <v>5.6279039329886781E-2</v>
      </c>
      <c r="FC186" s="68">
        <f t="shared" si="568"/>
        <v>8.8999411033309342E-2</v>
      </c>
      <c r="FD186" s="68">
        <f t="shared" si="568"/>
        <v>0.13873437602251162</v>
      </c>
      <c r="FE186" s="68">
        <f t="shared" si="568"/>
        <v>7.8528892088214119E-2</v>
      </c>
      <c r="FF186" s="67">
        <f t="shared" si="568"/>
        <v>1.0470518945095217E-2</v>
      </c>
      <c r="FG186" s="67">
        <f t="shared" si="621"/>
        <v>-4.0609262385375045E-2</v>
      </c>
      <c r="FH186" s="68">
        <f t="shared" si="621"/>
        <v>-6.2177227436997717E-2</v>
      </c>
      <c r="FI186" s="68">
        <f t="shared" si="621"/>
        <v>1.8038494987229717E-2</v>
      </c>
      <c r="FJ186" s="68">
        <f t="shared" si="621"/>
        <v>5.6124188273096176E-2</v>
      </c>
      <c r="FK186" s="68">
        <f t="shared" si="621"/>
        <v>9.032312801965002E-2</v>
      </c>
      <c r="FL186" s="68">
        <f t="shared" si="622"/>
        <v>2.4123846032295417E-2</v>
      </c>
      <c r="FM186" s="68">
        <f t="shared" si="623"/>
        <v>3.5531361614374674E-2</v>
      </c>
      <c r="FN186" s="68">
        <f t="shared" si="624"/>
        <v>6.5418094742736937E-2</v>
      </c>
      <c r="FO186" s="68">
        <f t="shared" si="625"/>
        <v>0.78357634326365799</v>
      </c>
      <c r="FP186" s="68">
        <f t="shared" si="626"/>
        <v>4.4887975175192191E-2</v>
      </c>
      <c r="FQ186" s="68">
        <f t="shared" si="627"/>
        <v>2.909374238390253E-2</v>
      </c>
      <c r="FR186" s="68">
        <f t="shared" si="628"/>
        <v>0.37227730583819163</v>
      </c>
      <c r="FS186" s="68">
        <f t="shared" si="629"/>
        <v>-5.2008073085974132E-3</v>
      </c>
      <c r="FT186" s="68">
        <f t="shared" si="630"/>
        <v>2.3345757406039492E-2</v>
      </c>
      <c r="FU186" s="68">
        <f t="shared" si="631"/>
        <v>2.0905036417059351E-2</v>
      </c>
      <c r="FV186" s="68">
        <f t="shared" si="632"/>
        <v>2.171757720726547E-2</v>
      </c>
      <c r="FW186" s="68">
        <f t="shared" si="633"/>
        <v>0</v>
      </c>
      <c r="FX186" s="68">
        <f t="shared" si="634"/>
        <v>0.16766301315896248</v>
      </c>
      <c r="FY186" s="68">
        <f t="shared" si="635"/>
        <v>9.9573286470255151E-2</v>
      </c>
      <c r="FZ186" s="68">
        <f t="shared" si="636"/>
        <v>1.3828686525312953E-2</v>
      </c>
      <c r="GA186" s="68">
        <f t="shared" si="637"/>
        <v>4.5096237468074292E-3</v>
      </c>
      <c r="GB186" s="68">
        <f t="shared" si="638"/>
        <v>-0.16347895197951573</v>
      </c>
      <c r="GC186" s="68">
        <f t="shared" si="643"/>
        <v>1.9294856954850864E-2</v>
      </c>
      <c r="GD186" s="68">
        <f t="shared" si="644"/>
        <v>3.1975185931935948E-2</v>
      </c>
      <c r="GE186" s="68">
        <f t="shared" si="645"/>
        <v>0.14873842512608357</v>
      </c>
      <c r="GF186" s="68">
        <f t="shared" si="646"/>
        <v>8.8603394828867393E-3</v>
      </c>
      <c r="GG186" s="68">
        <f t="shared" si="647"/>
        <v>5.031349620405634E-2</v>
      </c>
      <c r="GH186" s="68">
        <f t="shared" si="554"/>
        <v>1.4873687581690276E-2</v>
      </c>
      <c r="GI186" s="68">
        <f t="shared" si="554"/>
        <v>-4.032899714623079E-3</v>
      </c>
      <c r="GJ186" s="68">
        <f t="shared" si="554"/>
        <v>1.4644325933880868E-2</v>
      </c>
      <c r="GK186" s="67">
        <f t="shared" si="554"/>
        <v>0</v>
      </c>
      <c r="GL186" s="68">
        <f t="shared" si="554"/>
        <v>8.0964965149651597E-2</v>
      </c>
      <c r="GM186" s="68">
        <f t="shared" si="474"/>
        <v>2.9683486124993663E-3</v>
      </c>
      <c r="GN186" s="67"/>
      <c r="GO186" s="68">
        <f t="shared" si="560"/>
        <v>2.0603671822987772E-2</v>
      </c>
      <c r="GP186" s="68">
        <f t="shared" si="560"/>
        <v>-9.6759788914546341E-3</v>
      </c>
      <c r="GQ186" s="68">
        <f t="shared" si="560"/>
        <v>-8.3364014513345741E-4</v>
      </c>
      <c r="GR186" s="68">
        <f t="shared" si="560"/>
        <v>1.6659226482011527E-2</v>
      </c>
      <c r="GS186" s="67">
        <f t="shared" si="560"/>
        <v>6.1530750229819055E-2</v>
      </c>
    </row>
    <row r="187" spans="1:201" s="71" customFormat="1" x14ac:dyDescent="0.15">
      <c r="A187" s="64">
        <v>1</v>
      </c>
      <c r="B187" s="64" t="s">
        <v>926</v>
      </c>
      <c r="C187" s="64" t="s">
        <v>927</v>
      </c>
      <c r="D187" s="64" t="s">
        <v>928</v>
      </c>
      <c r="E187" s="64">
        <v>167799</v>
      </c>
      <c r="F187" s="65">
        <v>71</v>
      </c>
      <c r="G187" s="66">
        <v>1168</v>
      </c>
      <c r="H187" s="66">
        <v>292</v>
      </c>
      <c r="I187" s="66">
        <v>1013</v>
      </c>
      <c r="J187" s="66">
        <v>281</v>
      </c>
      <c r="K187" s="66">
        <v>136</v>
      </c>
      <c r="L187" s="66">
        <v>203</v>
      </c>
      <c r="M187" s="66">
        <v>530</v>
      </c>
      <c r="N187" s="66">
        <v>1961</v>
      </c>
      <c r="O187" s="66">
        <v>119</v>
      </c>
      <c r="P187" s="66">
        <v>144</v>
      </c>
      <c r="Q187" s="66">
        <v>1332</v>
      </c>
      <c r="R187" s="66">
        <v>156</v>
      </c>
      <c r="S187" s="66">
        <v>245</v>
      </c>
      <c r="T187" s="66">
        <v>298</v>
      </c>
      <c r="U187" s="66">
        <v>275</v>
      </c>
      <c r="V187" s="66">
        <v>3</v>
      </c>
      <c r="W187" s="66">
        <v>1196</v>
      </c>
      <c r="X187" s="66">
        <v>545</v>
      </c>
      <c r="Y187" s="66">
        <v>469</v>
      </c>
      <c r="Z187" s="66">
        <v>59</v>
      </c>
      <c r="AA187" s="66">
        <v>202</v>
      </c>
      <c r="AB187" s="66">
        <v>589</v>
      </c>
      <c r="AC187" s="66">
        <v>493</v>
      </c>
      <c r="AD187" s="66">
        <v>1197</v>
      </c>
      <c r="AE187" s="66">
        <v>180</v>
      </c>
      <c r="AF187" s="66">
        <v>1749</v>
      </c>
      <c r="AG187" s="66">
        <v>221</v>
      </c>
      <c r="AH187" s="66">
        <v>155</v>
      </c>
      <c r="AI187" s="66">
        <v>836</v>
      </c>
      <c r="AJ187" s="65">
        <v>19</v>
      </c>
      <c r="AK187" s="66">
        <v>446</v>
      </c>
      <c r="AL187" s="66">
        <v>203</v>
      </c>
      <c r="AM187" s="65">
        <v>34</v>
      </c>
      <c r="AN187" s="66">
        <v>338</v>
      </c>
      <c r="AO187" s="66">
        <v>292</v>
      </c>
      <c r="AP187" s="66">
        <v>315</v>
      </c>
      <c r="AQ187" s="66">
        <v>190</v>
      </c>
      <c r="AR187" s="65">
        <v>15</v>
      </c>
      <c r="AS187" s="67">
        <f t="shared" si="578"/>
        <v>4.231252868014708E-2</v>
      </c>
      <c r="AT187" s="68">
        <f t="shared" si="579"/>
        <v>0.69607089434382796</v>
      </c>
      <c r="AU187" s="68">
        <f t="shared" si="580"/>
        <v>0.17401772358595699</v>
      </c>
      <c r="AV187" s="68">
        <f t="shared" si="581"/>
        <v>0.6036984725773098</v>
      </c>
      <c r="AW187" s="68">
        <f t="shared" si="582"/>
        <v>0.16746226139607506</v>
      </c>
      <c r="AX187" s="68">
        <f t="shared" si="583"/>
        <v>8.1049350711267648E-2</v>
      </c>
      <c r="AY187" s="68">
        <f t="shared" si="584"/>
        <v>0.12097807495873038</v>
      </c>
      <c r="AZ187" s="68">
        <f t="shared" si="585"/>
        <v>0.31585408733067538</v>
      </c>
      <c r="BA187" s="68">
        <f t="shared" si="586"/>
        <v>1.168660123123499</v>
      </c>
      <c r="BB187" s="68">
        <f t="shared" si="587"/>
        <v>7.0918181872359182E-2</v>
      </c>
      <c r="BC187" s="68">
        <f t="shared" si="588"/>
        <v>8.5816959576636334E-2</v>
      </c>
      <c r="BD187" s="68">
        <f t="shared" si="589"/>
        <v>0.793806876083886</v>
      </c>
      <c r="BE187" s="68">
        <f t="shared" si="590"/>
        <v>9.2968372874689356E-2</v>
      </c>
      <c r="BF187" s="68">
        <f t="shared" si="591"/>
        <v>0.146008021501916</v>
      </c>
      <c r="BG187" s="68">
        <f t="shared" si="592"/>
        <v>0.1775934302349835</v>
      </c>
      <c r="BH187" s="68">
        <f t="shared" si="593"/>
        <v>0.16388655474704855</v>
      </c>
      <c r="BI187" s="68">
        <f t="shared" si="594"/>
        <v>1.787853324513257E-3</v>
      </c>
      <c r="BJ187" s="68">
        <f t="shared" si="595"/>
        <v>0.71275752537261849</v>
      </c>
      <c r="BK187" s="68">
        <f t="shared" si="596"/>
        <v>0.32479335395324166</v>
      </c>
      <c r="BL187" s="68">
        <f t="shared" si="597"/>
        <v>0.2795010697322392</v>
      </c>
      <c r="BM187" s="68">
        <f t="shared" si="598"/>
        <v>3.5161115382094051E-2</v>
      </c>
      <c r="BN187" s="68">
        <f t="shared" si="639"/>
        <v>0.1203821238505593</v>
      </c>
      <c r="BO187" s="68">
        <f t="shared" si="640"/>
        <v>0.35101520271276943</v>
      </c>
      <c r="BP187" s="68">
        <f t="shared" si="641"/>
        <v>0.29380389632834519</v>
      </c>
      <c r="BQ187" s="68">
        <f t="shared" si="569"/>
        <v>0.71335347648078951</v>
      </c>
      <c r="BR187" s="68">
        <f t="shared" si="570"/>
        <v>0.10727119947079541</v>
      </c>
      <c r="BS187" s="68">
        <f t="shared" si="571"/>
        <v>1.0423184881912289</v>
      </c>
      <c r="BT187" s="68">
        <f t="shared" si="561"/>
        <v>0.13170519490580992</v>
      </c>
      <c r="BU187" s="68">
        <f t="shared" si="562"/>
        <v>9.2372421766518276E-2</v>
      </c>
      <c r="BV187" s="68">
        <f t="shared" si="563"/>
        <v>0.49821512643102756</v>
      </c>
      <c r="BW187" s="67">
        <f t="shared" si="564"/>
        <v>1.1323071055250628E-2</v>
      </c>
      <c r="BX187" s="68">
        <f t="shared" si="642"/>
        <v>0.26579419424430423</v>
      </c>
      <c r="BY187" s="68">
        <f t="shared" si="600"/>
        <v>0.12097807495873038</v>
      </c>
      <c r="BZ187" s="67">
        <f t="shared" si="601"/>
        <v>2.0262337677816912E-2</v>
      </c>
      <c r="CA187" s="68">
        <f t="shared" si="602"/>
        <v>0.20143147456182695</v>
      </c>
      <c r="CB187" s="68">
        <f t="shared" si="599"/>
        <v>0.17401772358595699</v>
      </c>
      <c r="CC187" s="68">
        <f t="shared" si="599"/>
        <v>0.18772459907389197</v>
      </c>
      <c r="CD187" s="68">
        <f t="shared" si="599"/>
        <v>0.11323071055250628</v>
      </c>
      <c r="CE187" s="67">
        <f t="shared" si="544"/>
        <v>8.9392666225662845E-3</v>
      </c>
      <c r="CF187" s="64">
        <v>152573</v>
      </c>
      <c r="CG187" s="69">
        <v>110</v>
      </c>
      <c r="CH187" s="70">
        <v>1367</v>
      </c>
      <c r="CI187" s="70">
        <v>257</v>
      </c>
      <c r="CJ187" s="70">
        <v>994</v>
      </c>
      <c r="CK187" s="70">
        <v>237</v>
      </c>
      <c r="CL187" s="70">
        <v>66</v>
      </c>
      <c r="CM187" s="70">
        <v>146</v>
      </c>
      <c r="CN187" s="70">
        <v>411</v>
      </c>
      <c r="CO187" s="70">
        <v>66</v>
      </c>
      <c r="CP187" s="70">
        <v>19</v>
      </c>
      <c r="CQ187" s="70">
        <v>53</v>
      </c>
      <c r="CR187" s="70">
        <v>491</v>
      </c>
      <c r="CS187" s="70">
        <v>134</v>
      </c>
      <c r="CT187" s="70">
        <v>79</v>
      </c>
      <c r="CU187" s="70">
        <v>103</v>
      </c>
      <c r="CV187" s="70">
        <v>256</v>
      </c>
      <c r="CW187" s="70">
        <v>0</v>
      </c>
      <c r="CX187" s="70">
        <v>617</v>
      </c>
      <c r="CY187" s="70">
        <v>206</v>
      </c>
      <c r="CZ187" s="70">
        <v>358</v>
      </c>
      <c r="DA187" s="70">
        <v>48</v>
      </c>
      <c r="DB187" s="70">
        <v>245</v>
      </c>
      <c r="DC187" s="70">
        <v>80</v>
      </c>
      <c r="DD187" s="70">
        <v>285</v>
      </c>
      <c r="DE187" s="70">
        <v>692</v>
      </c>
      <c r="DF187" s="70">
        <v>166</v>
      </c>
      <c r="DG187" s="70">
        <v>783</v>
      </c>
      <c r="DH187" s="70">
        <v>134</v>
      </c>
      <c r="DI187" s="70">
        <v>80</v>
      </c>
      <c r="DJ187" s="70">
        <v>4</v>
      </c>
      <c r="DK187" s="69">
        <v>3</v>
      </c>
      <c r="DL187" s="70">
        <v>330</v>
      </c>
      <c r="DM187" s="70">
        <v>230</v>
      </c>
      <c r="DN187" s="69"/>
      <c r="DO187" s="70">
        <v>163</v>
      </c>
      <c r="DP187" s="70">
        <v>325</v>
      </c>
      <c r="DQ187" s="70">
        <v>266</v>
      </c>
      <c r="DR187" s="70">
        <v>192</v>
      </c>
      <c r="DS187" s="69">
        <v>7</v>
      </c>
      <c r="DT187" s="67">
        <f t="shared" si="603"/>
        <v>7.209663570880824E-2</v>
      </c>
      <c r="DU187" s="68">
        <f t="shared" si="604"/>
        <v>0.89596455467218972</v>
      </c>
      <c r="DV187" s="68">
        <f t="shared" si="605"/>
        <v>0.16844395797421563</v>
      </c>
      <c r="DW187" s="68">
        <f t="shared" si="606"/>
        <v>0.6514914172232309</v>
      </c>
      <c r="DX187" s="68">
        <f t="shared" si="607"/>
        <v>0.15533547875443229</v>
      </c>
      <c r="DY187" s="68">
        <f t="shared" si="608"/>
        <v>4.3257981425284947E-2</v>
      </c>
      <c r="DZ187" s="68">
        <f t="shared" si="609"/>
        <v>9.569189830441821E-2</v>
      </c>
      <c r="EA187" s="68">
        <f t="shared" si="610"/>
        <v>0.26937924796654716</v>
      </c>
      <c r="EB187" s="68">
        <f t="shared" si="611"/>
        <v>4.3257981425284947E-2</v>
      </c>
      <c r="EC187" s="68">
        <f t="shared" si="612"/>
        <v>1.245305525879415E-2</v>
      </c>
      <c r="ED187" s="68">
        <f t="shared" si="613"/>
        <v>3.4737469932425789E-2</v>
      </c>
      <c r="EE187" s="68">
        <f t="shared" si="614"/>
        <v>0.3218131648456804</v>
      </c>
      <c r="EF187" s="68">
        <f t="shared" si="615"/>
        <v>8.7826810772548225E-2</v>
      </c>
      <c r="EG187" s="68">
        <f t="shared" si="616"/>
        <v>5.1778492918144098E-2</v>
      </c>
      <c r="EH187" s="68">
        <f t="shared" si="617"/>
        <v>6.7508667981884082E-2</v>
      </c>
      <c r="EI187" s="68">
        <f t="shared" si="618"/>
        <v>0.16778853401322646</v>
      </c>
      <c r="EJ187" s="68">
        <f t="shared" si="565"/>
        <v>0</v>
      </c>
      <c r="EK187" s="68">
        <f t="shared" si="566"/>
        <v>0.4043965839303153</v>
      </c>
      <c r="EL187" s="68">
        <f t="shared" si="567"/>
        <v>0.13501733596376816</v>
      </c>
      <c r="EM187" s="68">
        <f t="shared" ref="EM187:EM218" si="649">CZ187/$CF187*100</f>
        <v>0.2346417780341214</v>
      </c>
      <c r="EN187" s="68">
        <f t="shared" ref="EN187:EN218" si="650">DA187/$CF187*100</f>
        <v>3.1460350127479962E-2</v>
      </c>
      <c r="EO187" s="68">
        <f t="shared" ref="EO187:EO218" si="651">DB187/$CF187*100</f>
        <v>0.16057887044234564</v>
      </c>
      <c r="EP187" s="68">
        <f t="shared" si="619"/>
        <v>5.2433916879133263E-2</v>
      </c>
      <c r="EQ187" s="68">
        <f t="shared" si="620"/>
        <v>0.18679582888191226</v>
      </c>
      <c r="ER187" s="68">
        <f t="shared" si="572"/>
        <v>0.45355338100450282</v>
      </c>
      <c r="ES187" s="68">
        <f t="shared" si="573"/>
        <v>0.10880037752420152</v>
      </c>
      <c r="ET187" s="68">
        <f t="shared" si="574"/>
        <v>0.51319696145451688</v>
      </c>
      <c r="EU187" s="68">
        <f t="shared" si="575"/>
        <v>8.7826810772548225E-2</v>
      </c>
      <c r="EV187" s="68">
        <f t="shared" si="576"/>
        <v>5.2433916879133263E-2</v>
      </c>
      <c r="EW187" s="68">
        <f t="shared" si="577"/>
        <v>2.6216958439566635E-3</v>
      </c>
      <c r="EX187" s="67">
        <f t="shared" si="648"/>
        <v>1.9662718829674976E-3</v>
      </c>
      <c r="EY187" s="68">
        <f t="shared" si="556"/>
        <v>0.21628990712642474</v>
      </c>
      <c r="EZ187" s="68">
        <f t="shared" si="556"/>
        <v>0.15074751102750814</v>
      </c>
      <c r="FA187" s="67"/>
      <c r="FB187" s="68">
        <f t="shared" si="568"/>
        <v>0.10683410564123402</v>
      </c>
      <c r="FC187" s="68">
        <f t="shared" si="568"/>
        <v>0.21301278732147891</v>
      </c>
      <c r="FD187" s="68">
        <f t="shared" si="568"/>
        <v>0.17434277362311812</v>
      </c>
      <c r="FE187" s="68">
        <f t="shared" si="568"/>
        <v>0.12584140050991985</v>
      </c>
      <c r="FF187" s="67">
        <f t="shared" si="568"/>
        <v>4.5879677269241607E-3</v>
      </c>
      <c r="FG187" s="67">
        <f t="shared" si="621"/>
        <v>-2.9784107028661161E-2</v>
      </c>
      <c r="FH187" s="68">
        <f t="shared" si="621"/>
        <v>-0.19989366032836176</v>
      </c>
      <c r="FI187" s="68">
        <f t="shared" si="621"/>
        <v>5.5737656117413603E-3</v>
      </c>
      <c r="FJ187" s="68">
        <f t="shared" si="621"/>
        <v>-4.7792944645921098E-2</v>
      </c>
      <c r="FK187" s="68">
        <f t="shared" si="621"/>
        <v>1.2126782641642769E-2</v>
      </c>
      <c r="FL187" s="68">
        <f t="shared" si="622"/>
        <v>3.7791369285982701E-2</v>
      </c>
      <c r="FM187" s="68">
        <f t="shared" si="623"/>
        <v>2.5286176654312167E-2</v>
      </c>
      <c r="FN187" s="68">
        <f t="shared" si="624"/>
        <v>4.6474839364128218E-2</v>
      </c>
      <c r="FO187" s="68">
        <f t="shared" si="625"/>
        <v>1.1254021416982141</v>
      </c>
      <c r="FP187" s="68">
        <f t="shared" si="626"/>
        <v>5.8465126613565031E-2</v>
      </c>
      <c r="FQ187" s="68">
        <f t="shared" si="627"/>
        <v>5.1079489644210545E-2</v>
      </c>
      <c r="FR187" s="68">
        <f t="shared" si="628"/>
        <v>0.4719937112382056</v>
      </c>
      <c r="FS187" s="68">
        <f t="shared" si="629"/>
        <v>5.1415621021411312E-3</v>
      </c>
      <c r="FT187" s="68">
        <f t="shared" si="630"/>
        <v>9.4229528583771899E-2</v>
      </c>
      <c r="FU187" s="68">
        <f t="shared" si="631"/>
        <v>0.11008476225309942</v>
      </c>
      <c r="FV187" s="68">
        <f t="shared" si="632"/>
        <v>-3.9019792661779129E-3</v>
      </c>
      <c r="FW187" s="68">
        <f t="shared" si="633"/>
        <v>1.787853324513257E-3</v>
      </c>
      <c r="FX187" s="68">
        <f t="shared" si="634"/>
        <v>0.30836094144230319</v>
      </c>
      <c r="FY187" s="68">
        <f t="shared" si="635"/>
        <v>0.18977601798947349</v>
      </c>
      <c r="FZ187" s="68">
        <f t="shared" si="636"/>
        <v>4.4859291698117809E-2</v>
      </c>
      <c r="GA187" s="68">
        <f t="shared" si="637"/>
        <v>3.7007652546140885E-3</v>
      </c>
      <c r="GB187" s="68">
        <f t="shared" si="638"/>
        <v>-4.0196746591786348E-2</v>
      </c>
      <c r="GC187" s="68">
        <f t="shared" si="643"/>
        <v>0.29858128583363619</v>
      </c>
      <c r="GD187" s="68">
        <f t="shared" si="644"/>
        <v>0.10700806744643293</v>
      </c>
      <c r="GE187" s="68">
        <f t="shared" si="645"/>
        <v>0.25980009547628669</v>
      </c>
      <c r="GF187" s="68">
        <f t="shared" si="646"/>
        <v>-1.529178053406105E-3</v>
      </c>
      <c r="GG187" s="68">
        <f t="shared" si="647"/>
        <v>0.52912152673671198</v>
      </c>
      <c r="GH187" s="68">
        <f t="shared" si="554"/>
        <v>4.38783841332617E-2</v>
      </c>
      <c r="GI187" s="68">
        <f t="shared" si="554"/>
        <v>3.9938504887385012E-2</v>
      </c>
      <c r="GJ187" s="68">
        <f t="shared" si="554"/>
        <v>0.49559343058707089</v>
      </c>
      <c r="GK187" s="67">
        <f t="shared" si="554"/>
        <v>9.3567991722831294E-3</v>
      </c>
      <c r="GL187" s="68">
        <f t="shared" si="554"/>
        <v>4.9504287117879492E-2</v>
      </c>
      <c r="GM187" s="68">
        <f t="shared" si="474"/>
        <v>-2.9769436068777758E-2</v>
      </c>
      <c r="GN187" s="67"/>
      <c r="GO187" s="68">
        <f t="shared" si="560"/>
        <v>9.4597368920592922E-2</v>
      </c>
      <c r="GP187" s="68">
        <f t="shared" si="560"/>
        <v>-3.8995063735521918E-2</v>
      </c>
      <c r="GQ187" s="68">
        <f t="shared" si="560"/>
        <v>1.3381825450773849E-2</v>
      </c>
      <c r="GR187" s="68">
        <f t="shared" si="560"/>
        <v>-1.2610689957413573E-2</v>
      </c>
      <c r="GS187" s="67">
        <f t="shared" si="560"/>
        <v>4.3512988956421238E-3</v>
      </c>
    </row>
    <row r="188" spans="1:201" s="71" customFormat="1" x14ac:dyDescent="0.15">
      <c r="A188" s="64">
        <v>1</v>
      </c>
      <c r="B188" s="64" t="s">
        <v>929</v>
      </c>
      <c r="C188" s="64" t="s">
        <v>930</v>
      </c>
      <c r="D188" s="64" t="s">
        <v>931</v>
      </c>
      <c r="E188" s="64">
        <v>115608</v>
      </c>
      <c r="F188" s="65">
        <v>73</v>
      </c>
      <c r="G188" s="66">
        <v>533</v>
      </c>
      <c r="H188" s="66">
        <v>229</v>
      </c>
      <c r="I188" s="66">
        <v>934</v>
      </c>
      <c r="J188" s="66">
        <v>104</v>
      </c>
      <c r="K188" s="66">
        <v>53</v>
      </c>
      <c r="L188" s="66">
        <v>90</v>
      </c>
      <c r="M188" s="66">
        <v>476</v>
      </c>
      <c r="N188" s="66">
        <v>630</v>
      </c>
      <c r="O188" s="66">
        <v>102</v>
      </c>
      <c r="P188" s="66">
        <v>75</v>
      </c>
      <c r="Q188" s="66">
        <v>799</v>
      </c>
      <c r="R188" s="66">
        <v>106</v>
      </c>
      <c r="S188" s="66">
        <v>60</v>
      </c>
      <c r="T188" s="66">
        <v>71</v>
      </c>
      <c r="U188" s="66">
        <v>157</v>
      </c>
      <c r="V188" s="66">
        <v>2</v>
      </c>
      <c r="W188" s="66">
        <v>639</v>
      </c>
      <c r="X188" s="66">
        <v>437</v>
      </c>
      <c r="Y188" s="66">
        <v>228</v>
      </c>
      <c r="Z188" s="66">
        <v>41</v>
      </c>
      <c r="AA188" s="66">
        <v>180</v>
      </c>
      <c r="AB188" s="66">
        <v>112</v>
      </c>
      <c r="AC188" s="66">
        <v>231</v>
      </c>
      <c r="AD188" s="66">
        <v>969</v>
      </c>
      <c r="AE188" s="66">
        <v>96</v>
      </c>
      <c r="AF188" s="66">
        <v>487</v>
      </c>
      <c r="AG188" s="66">
        <v>59</v>
      </c>
      <c r="AH188" s="66">
        <v>60</v>
      </c>
      <c r="AI188" s="66">
        <v>102</v>
      </c>
      <c r="AJ188" s="65">
        <v>7</v>
      </c>
      <c r="AK188" s="66">
        <v>411</v>
      </c>
      <c r="AL188" s="66">
        <v>209</v>
      </c>
      <c r="AM188" s="65">
        <v>24</v>
      </c>
      <c r="AN188" s="66">
        <v>194</v>
      </c>
      <c r="AO188" s="66">
        <v>121</v>
      </c>
      <c r="AP188" s="66">
        <v>315</v>
      </c>
      <c r="AQ188" s="66">
        <v>135</v>
      </c>
      <c r="AR188" s="65">
        <v>26</v>
      </c>
      <c r="AS188" s="67">
        <f t="shared" si="578"/>
        <v>6.3144419071344549E-2</v>
      </c>
      <c r="AT188" s="68">
        <f t="shared" si="579"/>
        <v>0.46104075842502251</v>
      </c>
      <c r="AU188" s="68">
        <f t="shared" si="580"/>
        <v>0.19808317763476577</v>
      </c>
      <c r="AV188" s="68">
        <f t="shared" si="581"/>
        <v>0.80790256729638077</v>
      </c>
      <c r="AW188" s="68">
        <f t="shared" si="582"/>
        <v>8.9959172375614141E-2</v>
      </c>
      <c r="AX188" s="68">
        <f t="shared" si="583"/>
        <v>4.5844578229880285E-2</v>
      </c>
      <c r="AY188" s="68">
        <f t="shared" si="584"/>
        <v>7.7849283786589174E-2</v>
      </c>
      <c r="AZ188" s="68">
        <f t="shared" si="585"/>
        <v>0.41173621202684935</v>
      </c>
      <c r="BA188" s="68">
        <f t="shared" si="586"/>
        <v>0.54494498650612422</v>
      </c>
      <c r="BB188" s="68">
        <f t="shared" si="587"/>
        <v>8.8229188291467711E-2</v>
      </c>
      <c r="BC188" s="68">
        <f t="shared" si="588"/>
        <v>6.4874403155490964E-2</v>
      </c>
      <c r="BD188" s="68">
        <f t="shared" si="589"/>
        <v>0.69112864161649712</v>
      </c>
      <c r="BE188" s="68">
        <f t="shared" si="590"/>
        <v>9.1689156459760571E-2</v>
      </c>
      <c r="BF188" s="68">
        <f t="shared" si="591"/>
        <v>5.1899522524392776E-2</v>
      </c>
      <c r="BG188" s="68">
        <f t="shared" si="592"/>
        <v>6.1414434987198119E-2</v>
      </c>
      <c r="BH188" s="68">
        <f t="shared" si="593"/>
        <v>0.13580375060549443</v>
      </c>
      <c r="BI188" s="68">
        <f t="shared" si="594"/>
        <v>1.7299840841464257E-3</v>
      </c>
      <c r="BJ188" s="68">
        <f t="shared" si="595"/>
        <v>0.55272991488478307</v>
      </c>
      <c r="BK188" s="68">
        <f t="shared" si="596"/>
        <v>0.37800152238599405</v>
      </c>
      <c r="BL188" s="68">
        <f t="shared" si="597"/>
        <v>0.19721818559269255</v>
      </c>
      <c r="BM188" s="68">
        <f t="shared" si="598"/>
        <v>3.5464673725001727E-2</v>
      </c>
      <c r="BN188" s="68">
        <f t="shared" si="639"/>
        <v>0.15569856757317835</v>
      </c>
      <c r="BO188" s="68">
        <f t="shared" si="640"/>
        <v>9.6879108712199846E-2</v>
      </c>
      <c r="BP188" s="68">
        <f t="shared" si="641"/>
        <v>0.1998131617189122</v>
      </c>
      <c r="BQ188" s="68">
        <f t="shared" si="569"/>
        <v>0.83817728876894337</v>
      </c>
      <c r="BR188" s="68">
        <f t="shared" si="570"/>
        <v>8.303923603902845E-2</v>
      </c>
      <c r="BS188" s="68">
        <f t="shared" si="571"/>
        <v>0.42125112448965468</v>
      </c>
      <c r="BT188" s="68">
        <f t="shared" ref="BT188:BT205" si="652">AG188/$E188*100</f>
        <v>5.1034530482319561E-2</v>
      </c>
      <c r="BU188" s="68">
        <f t="shared" ref="BU188:BU205" si="653">AH188/$E188*100</f>
        <v>5.1899522524392776E-2</v>
      </c>
      <c r="BV188" s="68">
        <f t="shared" ref="BV188:BV205" si="654">AI188/$E188*100</f>
        <v>8.8229188291467711E-2</v>
      </c>
      <c r="BW188" s="67">
        <f t="shared" ref="BW188:BW205" si="655">AJ188/$E188*100</f>
        <v>6.0549442945124904E-3</v>
      </c>
      <c r="BX188" s="68">
        <f t="shared" si="642"/>
        <v>0.35551172929209052</v>
      </c>
      <c r="BY188" s="68">
        <f t="shared" si="600"/>
        <v>0.1807833367933015</v>
      </c>
      <c r="BZ188" s="67">
        <f t="shared" si="601"/>
        <v>2.0759809009757112E-2</v>
      </c>
      <c r="CA188" s="68">
        <f t="shared" si="602"/>
        <v>0.1678084561622033</v>
      </c>
      <c r="CB188" s="68">
        <f t="shared" si="599"/>
        <v>0.10466403709085877</v>
      </c>
      <c r="CC188" s="68">
        <f t="shared" si="599"/>
        <v>0.27247249325306211</v>
      </c>
      <c r="CD188" s="68">
        <f t="shared" si="599"/>
        <v>0.11677392567988375</v>
      </c>
      <c r="CE188" s="67">
        <f t="shared" si="544"/>
        <v>2.2489793093903535E-2</v>
      </c>
      <c r="CF188" s="64">
        <v>109274</v>
      </c>
      <c r="CG188" s="69">
        <v>85</v>
      </c>
      <c r="CH188" s="70">
        <v>556</v>
      </c>
      <c r="CI188" s="70">
        <v>183</v>
      </c>
      <c r="CJ188" s="70">
        <v>993</v>
      </c>
      <c r="CK188" s="70">
        <v>94</v>
      </c>
      <c r="CL188" s="70">
        <v>36</v>
      </c>
      <c r="CM188" s="70">
        <v>71</v>
      </c>
      <c r="CN188" s="70">
        <v>438</v>
      </c>
      <c r="CO188" s="70">
        <v>71</v>
      </c>
      <c r="CP188" s="70">
        <v>7</v>
      </c>
      <c r="CQ188" s="70">
        <v>51</v>
      </c>
      <c r="CR188" s="70">
        <v>475</v>
      </c>
      <c r="CS188" s="70">
        <v>101</v>
      </c>
      <c r="CT188" s="70">
        <v>37</v>
      </c>
      <c r="CU188" s="70">
        <v>51</v>
      </c>
      <c r="CV188" s="70">
        <v>131</v>
      </c>
      <c r="CW188" s="70">
        <v>0</v>
      </c>
      <c r="CX188" s="70">
        <v>472</v>
      </c>
      <c r="CY188" s="70">
        <v>188</v>
      </c>
      <c r="CZ188" s="70">
        <v>208</v>
      </c>
      <c r="DA188" s="70">
        <v>25</v>
      </c>
      <c r="DB188" s="70">
        <v>206</v>
      </c>
      <c r="DC188" s="70">
        <v>61</v>
      </c>
      <c r="DD188" s="70">
        <v>202</v>
      </c>
      <c r="DE188" s="70">
        <v>486</v>
      </c>
      <c r="DF188" s="70">
        <v>64</v>
      </c>
      <c r="DG188" s="70">
        <v>352</v>
      </c>
      <c r="DH188" s="70">
        <v>88</v>
      </c>
      <c r="DI188" s="70">
        <v>55</v>
      </c>
      <c r="DJ188" s="70">
        <v>9</v>
      </c>
      <c r="DK188" s="69">
        <v>6</v>
      </c>
      <c r="DL188" s="70">
        <v>322</v>
      </c>
      <c r="DM188" s="70">
        <v>233</v>
      </c>
      <c r="DN188" s="69"/>
      <c r="DO188" s="70">
        <v>144</v>
      </c>
      <c r="DP188" s="70">
        <v>138</v>
      </c>
      <c r="DQ188" s="70">
        <v>296</v>
      </c>
      <c r="DR188" s="70">
        <v>141</v>
      </c>
      <c r="DS188" s="69">
        <v>31</v>
      </c>
      <c r="DT188" s="67">
        <f t="shared" si="603"/>
        <v>7.7786115635924372E-2</v>
      </c>
      <c r="DU188" s="68">
        <f t="shared" si="604"/>
        <v>0.50881270933616418</v>
      </c>
      <c r="DV188" s="68">
        <f t="shared" si="605"/>
        <v>0.16746893131028423</v>
      </c>
      <c r="DW188" s="68">
        <f t="shared" si="606"/>
        <v>0.90872485678203418</v>
      </c>
      <c r="DX188" s="68">
        <f t="shared" si="607"/>
        <v>8.6022292585610477E-2</v>
      </c>
      <c r="DY188" s="68">
        <f t="shared" si="608"/>
        <v>3.2944707798744442E-2</v>
      </c>
      <c r="DZ188" s="68">
        <f t="shared" si="609"/>
        <v>6.4974284825301543E-2</v>
      </c>
      <c r="EA188" s="68">
        <f t="shared" si="610"/>
        <v>0.40082727821805741</v>
      </c>
      <c r="EB188" s="68">
        <f t="shared" si="611"/>
        <v>6.4974284825301543E-2</v>
      </c>
      <c r="EC188" s="68">
        <f t="shared" si="612"/>
        <v>6.4059154053114197E-3</v>
      </c>
      <c r="ED188" s="68">
        <f t="shared" si="613"/>
        <v>4.6671669381554627E-2</v>
      </c>
      <c r="EE188" s="68">
        <f t="shared" si="614"/>
        <v>0.43468711678898919</v>
      </c>
      <c r="EF188" s="68">
        <f t="shared" si="615"/>
        <v>9.2428207990921898E-2</v>
      </c>
      <c r="EG188" s="68">
        <f t="shared" si="616"/>
        <v>3.3859838570931784E-2</v>
      </c>
      <c r="EH188" s="68">
        <f t="shared" si="617"/>
        <v>4.6671669381554627E-2</v>
      </c>
      <c r="EI188" s="68">
        <f t="shared" si="618"/>
        <v>0.11988213115654227</v>
      </c>
      <c r="EJ188" s="68">
        <f t="shared" ref="EJ188:EJ219" si="656">CW188/$CF188*100</f>
        <v>0</v>
      </c>
      <c r="EK188" s="68">
        <f t="shared" ref="EK188:EK219" si="657">CX188/$CF188*100</f>
        <v>0.43194172447242712</v>
      </c>
      <c r="EL188" s="68">
        <f t="shared" ref="EL188:EL219" si="658">CY188/$CF188*100</f>
        <v>0.17204458517122095</v>
      </c>
      <c r="EM188" s="68">
        <f t="shared" si="649"/>
        <v>0.19034720061496788</v>
      </c>
      <c r="EN188" s="68">
        <f t="shared" si="650"/>
        <v>2.2878269304683639E-2</v>
      </c>
      <c r="EO188" s="68">
        <f t="shared" si="651"/>
        <v>0.18851693907059319</v>
      </c>
      <c r="EP188" s="68">
        <f t="shared" si="619"/>
        <v>5.5822977103428081E-2</v>
      </c>
      <c r="EQ188" s="68">
        <f t="shared" si="620"/>
        <v>0.1848564159818438</v>
      </c>
      <c r="ER188" s="68">
        <f t="shared" si="572"/>
        <v>0.44475355528304994</v>
      </c>
      <c r="ES188" s="68">
        <f t="shared" si="573"/>
        <v>5.8568369419990114E-2</v>
      </c>
      <c r="ET188" s="68">
        <f t="shared" si="574"/>
        <v>0.32212603180994565</v>
      </c>
      <c r="EU188" s="68">
        <f t="shared" si="575"/>
        <v>8.0531507952486411E-2</v>
      </c>
      <c r="EV188" s="68">
        <f t="shared" si="576"/>
        <v>5.0332192470304009E-2</v>
      </c>
      <c r="EW188" s="68">
        <f t="shared" si="577"/>
        <v>8.2361769496861106E-3</v>
      </c>
      <c r="EX188" s="67">
        <f t="shared" si="648"/>
        <v>5.4907846331240734E-3</v>
      </c>
      <c r="EY188" s="68">
        <f t="shared" si="556"/>
        <v>0.29467210864432525</v>
      </c>
      <c r="EZ188" s="68">
        <f t="shared" si="556"/>
        <v>0.21322546991965149</v>
      </c>
      <c r="FA188" s="67"/>
      <c r="FB188" s="68">
        <f t="shared" si="568"/>
        <v>0.13177883119497777</v>
      </c>
      <c r="FC188" s="68">
        <f t="shared" si="568"/>
        <v>0.12628804656185369</v>
      </c>
      <c r="FD188" s="68">
        <f t="shared" si="568"/>
        <v>0.27087870856745427</v>
      </c>
      <c r="FE188" s="68">
        <f t="shared" si="568"/>
        <v>0.12903343887841573</v>
      </c>
      <c r="FF188" s="67">
        <f t="shared" si="568"/>
        <v>2.8369053937807712E-2</v>
      </c>
      <c r="FG188" s="67">
        <f t="shared" si="621"/>
        <v>-1.4641696564579823E-2</v>
      </c>
      <c r="FH188" s="68">
        <f t="shared" si="621"/>
        <v>-4.777195091114167E-2</v>
      </c>
      <c r="FI188" s="68">
        <f t="shared" si="621"/>
        <v>3.0614246324481537E-2</v>
      </c>
      <c r="FJ188" s="68">
        <f t="shared" si="621"/>
        <v>-0.10082228948565342</v>
      </c>
      <c r="FK188" s="68">
        <f t="shared" si="621"/>
        <v>3.9368797900036639E-3</v>
      </c>
      <c r="FL188" s="68">
        <f t="shared" si="622"/>
        <v>1.2899870431135843E-2</v>
      </c>
      <c r="FM188" s="68">
        <f t="shared" si="623"/>
        <v>1.2874998961287631E-2</v>
      </c>
      <c r="FN188" s="68">
        <f t="shared" si="624"/>
        <v>1.0908933808791932E-2</v>
      </c>
      <c r="FO188" s="68">
        <f t="shared" si="625"/>
        <v>0.47997070168082268</v>
      </c>
      <c r="FP188" s="68">
        <f t="shared" si="626"/>
        <v>8.182327288615629E-2</v>
      </c>
      <c r="FQ188" s="68">
        <f t="shared" si="627"/>
        <v>1.8202733773936337E-2</v>
      </c>
      <c r="FR188" s="68">
        <f t="shared" si="628"/>
        <v>0.25644152482750793</v>
      </c>
      <c r="FS188" s="68">
        <f t="shared" si="629"/>
        <v>-7.3905153116132771E-4</v>
      </c>
      <c r="FT188" s="68">
        <f t="shared" si="630"/>
        <v>1.8039683953460992E-2</v>
      </c>
      <c r="FU188" s="68">
        <f t="shared" si="631"/>
        <v>1.4742765605643492E-2</v>
      </c>
      <c r="FV188" s="68">
        <f t="shared" si="632"/>
        <v>1.5921619448952165E-2</v>
      </c>
      <c r="FW188" s="68">
        <f t="shared" si="633"/>
        <v>1.7299840841464257E-3</v>
      </c>
      <c r="FX188" s="68">
        <f t="shared" si="634"/>
        <v>0.12078819041235594</v>
      </c>
      <c r="FY188" s="68">
        <f t="shared" si="635"/>
        <v>0.20595693721477309</v>
      </c>
      <c r="FZ188" s="68">
        <f t="shared" si="636"/>
        <v>6.8709849777246756E-3</v>
      </c>
      <c r="GA188" s="68">
        <f t="shared" si="637"/>
        <v>1.2586404420318088E-2</v>
      </c>
      <c r="GB188" s="68">
        <f t="shared" si="638"/>
        <v>-3.2818371497414844E-2</v>
      </c>
      <c r="GC188" s="68">
        <f t="shared" si="643"/>
        <v>4.1056131608771765E-2</v>
      </c>
      <c r="GD188" s="68">
        <f t="shared" si="644"/>
        <v>1.49567457370684E-2</v>
      </c>
      <c r="GE188" s="68">
        <f t="shared" si="645"/>
        <v>0.39342373348589343</v>
      </c>
      <c r="GF188" s="68">
        <f t="shared" si="646"/>
        <v>2.4470866619038335E-2</v>
      </c>
      <c r="GG188" s="68">
        <f t="shared" si="647"/>
        <v>9.9125092679709037E-2</v>
      </c>
      <c r="GH188" s="68">
        <f t="shared" si="554"/>
        <v>-2.9496977470166851E-2</v>
      </c>
      <c r="GI188" s="68">
        <f t="shared" si="554"/>
        <v>1.5673300540887669E-3</v>
      </c>
      <c r="GJ188" s="68">
        <f t="shared" si="554"/>
        <v>7.9993011341781606E-2</v>
      </c>
      <c r="GK188" s="67">
        <f t="shared" si="554"/>
        <v>5.6415966138841697E-4</v>
      </c>
      <c r="GL188" s="68">
        <f t="shared" si="554"/>
        <v>6.0839620647765269E-2</v>
      </c>
      <c r="GM188" s="68">
        <f t="shared" si="474"/>
        <v>-3.2442133126349998E-2</v>
      </c>
      <c r="GN188" s="67"/>
      <c r="GO188" s="68">
        <f t="shared" si="560"/>
        <v>3.6029624967225532E-2</v>
      </c>
      <c r="GP188" s="68">
        <f t="shared" si="560"/>
        <v>-2.1624009470994923E-2</v>
      </c>
      <c r="GQ188" s="68">
        <f t="shared" si="560"/>
        <v>1.5937846856078353E-3</v>
      </c>
      <c r="GR188" s="68">
        <f t="shared" si="560"/>
        <v>-1.2259513198531982E-2</v>
      </c>
      <c r="GS188" s="67">
        <f t="shared" si="560"/>
        <v>-5.8792608439041764E-3</v>
      </c>
    </row>
    <row r="189" spans="1:201" s="71" customFormat="1" x14ac:dyDescent="0.15">
      <c r="A189" s="64">
        <v>1</v>
      </c>
      <c r="B189" s="64" t="s">
        <v>932</v>
      </c>
      <c r="C189" s="64" t="s">
        <v>933</v>
      </c>
      <c r="D189" s="64" t="s">
        <v>934</v>
      </c>
      <c r="E189" s="64">
        <v>125199</v>
      </c>
      <c r="F189" s="65">
        <v>132</v>
      </c>
      <c r="G189" s="66">
        <v>527</v>
      </c>
      <c r="H189" s="66">
        <v>203</v>
      </c>
      <c r="I189" s="66">
        <v>680</v>
      </c>
      <c r="J189" s="66">
        <v>161</v>
      </c>
      <c r="K189" s="66">
        <v>67</v>
      </c>
      <c r="L189" s="66">
        <v>108</v>
      </c>
      <c r="M189" s="66">
        <v>308</v>
      </c>
      <c r="N189" s="66">
        <v>689</v>
      </c>
      <c r="O189" s="66">
        <v>70</v>
      </c>
      <c r="P189" s="66">
        <v>100</v>
      </c>
      <c r="Q189" s="66">
        <v>690</v>
      </c>
      <c r="R189" s="66">
        <v>121</v>
      </c>
      <c r="S189" s="66">
        <v>73</v>
      </c>
      <c r="T189" s="66">
        <v>105</v>
      </c>
      <c r="U189" s="66">
        <v>160</v>
      </c>
      <c r="V189" s="66">
        <v>2</v>
      </c>
      <c r="W189" s="66">
        <v>625</v>
      </c>
      <c r="X189" s="66">
        <v>357</v>
      </c>
      <c r="Y189" s="66">
        <v>247</v>
      </c>
      <c r="Z189" s="66">
        <v>98</v>
      </c>
      <c r="AA189" s="66">
        <v>211</v>
      </c>
      <c r="AB189" s="66">
        <v>180</v>
      </c>
      <c r="AC189" s="66">
        <v>250</v>
      </c>
      <c r="AD189" s="66">
        <v>596</v>
      </c>
      <c r="AE189" s="66">
        <v>131</v>
      </c>
      <c r="AF189" s="66">
        <v>1067</v>
      </c>
      <c r="AG189" s="66">
        <v>103</v>
      </c>
      <c r="AH189" s="66">
        <v>72</v>
      </c>
      <c r="AI189" s="66">
        <v>85</v>
      </c>
      <c r="AJ189" s="65">
        <v>9</v>
      </c>
      <c r="AK189" s="66">
        <v>264</v>
      </c>
      <c r="AL189" s="66">
        <v>168</v>
      </c>
      <c r="AM189" s="65">
        <v>34</v>
      </c>
      <c r="AN189" s="66">
        <v>141</v>
      </c>
      <c r="AO189" s="66">
        <v>113</v>
      </c>
      <c r="AP189" s="66">
        <v>181</v>
      </c>
      <c r="AQ189" s="66">
        <v>82</v>
      </c>
      <c r="AR189" s="65">
        <v>18</v>
      </c>
      <c r="AS189" s="67">
        <f t="shared" si="578"/>
        <v>0.10543215201399372</v>
      </c>
      <c r="AT189" s="68">
        <f t="shared" si="579"/>
        <v>0.42092987963162648</v>
      </c>
      <c r="AU189" s="68">
        <f t="shared" si="580"/>
        <v>0.16214187014273279</v>
      </c>
      <c r="AV189" s="68">
        <f t="shared" si="581"/>
        <v>0.54313532855693736</v>
      </c>
      <c r="AW189" s="68">
        <f t="shared" si="582"/>
        <v>0.1285952763200984</v>
      </c>
      <c r="AX189" s="68">
        <f t="shared" si="583"/>
        <v>5.3514804431345299E-2</v>
      </c>
      <c r="AY189" s="68">
        <f t="shared" si="584"/>
        <v>8.6262669829631225E-2</v>
      </c>
      <c r="AZ189" s="68">
        <f t="shared" si="585"/>
        <v>0.2460083546993187</v>
      </c>
      <c r="BA189" s="68">
        <f t="shared" si="586"/>
        <v>0.55032388437607327</v>
      </c>
      <c r="BB189" s="68">
        <f t="shared" si="587"/>
        <v>5.591098970439061E-2</v>
      </c>
      <c r="BC189" s="68">
        <f t="shared" si="588"/>
        <v>7.987284243484373E-2</v>
      </c>
      <c r="BD189" s="68">
        <f t="shared" si="589"/>
        <v>0.55112261280042174</v>
      </c>
      <c r="BE189" s="68">
        <f t="shared" si="590"/>
        <v>9.6646139346160911E-2</v>
      </c>
      <c r="BF189" s="68">
        <f t="shared" si="591"/>
        <v>5.8307174977435927E-2</v>
      </c>
      <c r="BG189" s="68">
        <f t="shared" si="592"/>
        <v>8.3866484556585907E-2</v>
      </c>
      <c r="BH189" s="68">
        <f t="shared" si="593"/>
        <v>0.12779654789574996</v>
      </c>
      <c r="BI189" s="68">
        <f t="shared" si="594"/>
        <v>1.5974568486968746E-3</v>
      </c>
      <c r="BJ189" s="68">
        <f t="shared" si="595"/>
        <v>0.49920526521777331</v>
      </c>
      <c r="BK189" s="68">
        <f t="shared" si="596"/>
        <v>0.28514604749239209</v>
      </c>
      <c r="BL189" s="68">
        <f t="shared" si="597"/>
        <v>0.19728592081406401</v>
      </c>
      <c r="BM189" s="68">
        <f t="shared" si="598"/>
        <v>7.8275385586146856E-2</v>
      </c>
      <c r="BN189" s="68">
        <f t="shared" si="639"/>
        <v>0.16853169753752029</v>
      </c>
      <c r="BO189" s="68">
        <f t="shared" si="640"/>
        <v>0.14377111638271872</v>
      </c>
      <c r="BP189" s="68">
        <f t="shared" si="641"/>
        <v>0.19968210608710932</v>
      </c>
      <c r="BQ189" s="68">
        <f t="shared" ref="BQ189:BQ208" si="659">AD189/$E189*100</f>
        <v>0.47604214091166869</v>
      </c>
      <c r="BR189" s="68">
        <f t="shared" ref="BR189:BR208" si="660">AE189/$E189*100</f>
        <v>0.10463342358964528</v>
      </c>
      <c r="BS189" s="68">
        <f t="shared" ref="BS189:BS208" si="661">AF189/$E189*100</f>
        <v>0.85224322877978254</v>
      </c>
      <c r="BT189" s="68">
        <f t="shared" si="652"/>
        <v>8.2269027707889034E-2</v>
      </c>
      <c r="BU189" s="68">
        <f t="shared" si="653"/>
        <v>5.7508446553087483E-2</v>
      </c>
      <c r="BV189" s="68">
        <f t="shared" si="654"/>
        <v>6.789191606961717E-2</v>
      </c>
      <c r="BW189" s="67">
        <f t="shared" si="655"/>
        <v>7.1885558191359354E-3</v>
      </c>
      <c r="BX189" s="68">
        <f t="shared" si="642"/>
        <v>0.21086430402798745</v>
      </c>
      <c r="BY189" s="68">
        <f t="shared" si="600"/>
        <v>0.13418637529053745</v>
      </c>
      <c r="BZ189" s="67">
        <f t="shared" si="601"/>
        <v>2.7156766427846868E-2</v>
      </c>
      <c r="CA189" s="68">
        <f t="shared" si="602"/>
        <v>0.11262070783312965</v>
      </c>
      <c r="CB189" s="68">
        <f t="shared" si="599"/>
        <v>9.0256311951373402E-2</v>
      </c>
      <c r="CC189" s="68">
        <f t="shared" si="599"/>
        <v>0.14456984480706717</v>
      </c>
      <c r="CD189" s="68">
        <f t="shared" si="599"/>
        <v>6.5495730796571852E-2</v>
      </c>
      <c r="CE189" s="67">
        <f t="shared" si="544"/>
        <v>1.4377111638271871E-2</v>
      </c>
      <c r="CF189" s="64">
        <v>116169</v>
      </c>
      <c r="CG189" s="69">
        <v>172</v>
      </c>
      <c r="CH189" s="70">
        <v>567</v>
      </c>
      <c r="CI189" s="70">
        <v>139</v>
      </c>
      <c r="CJ189" s="70">
        <v>611</v>
      </c>
      <c r="CK189" s="70">
        <v>155</v>
      </c>
      <c r="CL189" s="70">
        <v>26</v>
      </c>
      <c r="CM189" s="70">
        <v>81</v>
      </c>
      <c r="CN189" s="70">
        <v>221</v>
      </c>
      <c r="CO189" s="70">
        <v>111</v>
      </c>
      <c r="CP189" s="70">
        <v>15</v>
      </c>
      <c r="CQ189" s="70">
        <v>20</v>
      </c>
      <c r="CR189" s="70">
        <v>325</v>
      </c>
      <c r="CS189" s="70">
        <v>77</v>
      </c>
      <c r="CT189" s="70">
        <v>40</v>
      </c>
      <c r="CU189" s="70">
        <v>33</v>
      </c>
      <c r="CV189" s="70">
        <v>120</v>
      </c>
      <c r="CW189" s="70">
        <v>0</v>
      </c>
      <c r="CX189" s="70">
        <v>327</v>
      </c>
      <c r="CY189" s="70">
        <v>110</v>
      </c>
      <c r="CZ189" s="70">
        <v>198</v>
      </c>
      <c r="DA189" s="70">
        <v>57</v>
      </c>
      <c r="DB189" s="70">
        <v>174</v>
      </c>
      <c r="DC189" s="70">
        <v>78</v>
      </c>
      <c r="DD189" s="70">
        <v>235</v>
      </c>
      <c r="DE189" s="70">
        <v>307</v>
      </c>
      <c r="DF189" s="70">
        <v>67</v>
      </c>
      <c r="DG189" s="70">
        <v>555</v>
      </c>
      <c r="DH189" s="70">
        <v>58</v>
      </c>
      <c r="DI189" s="70">
        <v>41</v>
      </c>
      <c r="DJ189" s="70">
        <v>0</v>
      </c>
      <c r="DK189" s="69">
        <v>0</v>
      </c>
      <c r="DL189" s="70">
        <v>181</v>
      </c>
      <c r="DM189" s="70">
        <v>164</v>
      </c>
      <c r="DN189" s="69"/>
      <c r="DO189" s="70">
        <v>93</v>
      </c>
      <c r="DP189" s="70">
        <v>93</v>
      </c>
      <c r="DQ189" s="70">
        <v>158</v>
      </c>
      <c r="DR189" s="70">
        <v>97</v>
      </c>
      <c r="DS189" s="69">
        <v>13</v>
      </c>
      <c r="DT189" s="67">
        <f t="shared" si="603"/>
        <v>0.14806015374153172</v>
      </c>
      <c r="DU189" s="68">
        <f t="shared" si="604"/>
        <v>0.48808201843865401</v>
      </c>
      <c r="DV189" s="68">
        <f t="shared" si="605"/>
        <v>0.11965326377949366</v>
      </c>
      <c r="DW189" s="68">
        <f t="shared" si="606"/>
        <v>0.52595787172137143</v>
      </c>
      <c r="DX189" s="68">
        <f t="shared" si="607"/>
        <v>0.13342630133684547</v>
      </c>
      <c r="DY189" s="68">
        <f t="shared" si="608"/>
        <v>2.2381186030696658E-2</v>
      </c>
      <c r="DZ189" s="68">
        <f t="shared" si="609"/>
        <v>6.9726002634093426E-2</v>
      </c>
      <c r="EA189" s="68">
        <f t="shared" si="610"/>
        <v>0.1902400812609216</v>
      </c>
      <c r="EB189" s="68">
        <f t="shared" si="611"/>
        <v>9.5550448054128045E-2</v>
      </c>
      <c r="EC189" s="68">
        <f t="shared" si="612"/>
        <v>1.2912222710017301E-2</v>
      </c>
      <c r="ED189" s="68">
        <f t="shared" si="613"/>
        <v>1.7216296946689736E-2</v>
      </c>
      <c r="EE189" s="68">
        <f t="shared" si="614"/>
        <v>0.27976482538370823</v>
      </c>
      <c r="EF189" s="68">
        <f t="shared" si="615"/>
        <v>6.6282743244755485E-2</v>
      </c>
      <c r="EG189" s="68">
        <f t="shared" si="616"/>
        <v>3.4432593893379472E-2</v>
      </c>
      <c r="EH189" s="68">
        <f t="shared" si="617"/>
        <v>2.8406889962038065E-2</v>
      </c>
      <c r="EI189" s="68">
        <f t="shared" si="618"/>
        <v>0.10329778168013841</v>
      </c>
      <c r="EJ189" s="68">
        <f t="shared" si="656"/>
        <v>0</v>
      </c>
      <c r="EK189" s="68">
        <f t="shared" si="657"/>
        <v>0.28148645507837716</v>
      </c>
      <c r="EL189" s="68">
        <f t="shared" si="658"/>
        <v>9.468963320679355E-2</v>
      </c>
      <c r="EM189" s="68">
        <f t="shared" si="649"/>
        <v>0.17044133977222839</v>
      </c>
      <c r="EN189" s="68">
        <f t="shared" si="650"/>
        <v>4.9066446298065752E-2</v>
      </c>
      <c r="EO189" s="68">
        <f t="shared" si="651"/>
        <v>0.14978178343620072</v>
      </c>
      <c r="EP189" s="68">
        <f t="shared" si="619"/>
        <v>6.714355809208998E-2</v>
      </c>
      <c r="EQ189" s="68">
        <f t="shared" si="620"/>
        <v>0.2022914891236044</v>
      </c>
      <c r="ER189" s="68">
        <f t="shared" si="572"/>
        <v>0.26427015813168747</v>
      </c>
      <c r="ES189" s="68">
        <f t="shared" si="573"/>
        <v>5.7674594771410612E-2</v>
      </c>
      <c r="ET189" s="68">
        <f t="shared" si="574"/>
        <v>0.47775224027064023</v>
      </c>
      <c r="EU189" s="68">
        <f t="shared" si="575"/>
        <v>4.9927261145400241E-2</v>
      </c>
      <c r="EV189" s="68">
        <f t="shared" si="576"/>
        <v>3.5293408740713961E-2</v>
      </c>
      <c r="EW189" s="68">
        <f t="shared" si="577"/>
        <v>0</v>
      </c>
      <c r="EX189" s="67">
        <f t="shared" si="648"/>
        <v>0</v>
      </c>
      <c r="EY189" s="68">
        <f t="shared" si="556"/>
        <v>0.1558074873675421</v>
      </c>
      <c r="EZ189" s="68">
        <f t="shared" si="556"/>
        <v>0.14117363496285584</v>
      </c>
      <c r="FA189" s="67"/>
      <c r="FB189" s="68">
        <f t="shared" si="568"/>
        <v>8.0055780802107276E-2</v>
      </c>
      <c r="FC189" s="68">
        <f t="shared" si="568"/>
        <v>8.0055780802107276E-2</v>
      </c>
      <c r="FD189" s="68">
        <f t="shared" si="568"/>
        <v>0.13600874587884892</v>
      </c>
      <c r="FE189" s="68">
        <f t="shared" si="568"/>
        <v>8.3499040191445217E-2</v>
      </c>
      <c r="FF189" s="67">
        <f t="shared" si="568"/>
        <v>1.1190593015348329E-2</v>
      </c>
      <c r="FG189" s="67">
        <f t="shared" si="621"/>
        <v>-4.2628001727538001E-2</v>
      </c>
      <c r="FH189" s="68">
        <f t="shared" si="621"/>
        <v>-6.7152138807027528E-2</v>
      </c>
      <c r="FI189" s="68">
        <f t="shared" si="621"/>
        <v>4.2488606363239131E-2</v>
      </c>
      <c r="FJ189" s="68">
        <f t="shared" si="621"/>
        <v>1.717745683556593E-2</v>
      </c>
      <c r="FK189" s="68">
        <f t="shared" si="621"/>
        <v>-4.8310250167470647E-3</v>
      </c>
      <c r="FL189" s="68">
        <f t="shared" si="622"/>
        <v>3.1133618400648641E-2</v>
      </c>
      <c r="FM189" s="68">
        <f t="shared" si="623"/>
        <v>1.6536667195537799E-2</v>
      </c>
      <c r="FN189" s="68">
        <f t="shared" si="624"/>
        <v>5.5768273438397103E-2</v>
      </c>
      <c r="FO189" s="68">
        <f t="shared" si="625"/>
        <v>0.45477343632194522</v>
      </c>
      <c r="FP189" s="68">
        <f t="shared" si="626"/>
        <v>4.2998766994373307E-2</v>
      </c>
      <c r="FQ189" s="68">
        <f t="shared" si="627"/>
        <v>6.2656545488153997E-2</v>
      </c>
      <c r="FR189" s="68">
        <f t="shared" si="628"/>
        <v>0.27135778741671351</v>
      </c>
      <c r="FS189" s="68">
        <f t="shared" si="629"/>
        <v>3.0363396101405427E-2</v>
      </c>
      <c r="FT189" s="68">
        <f t="shared" si="630"/>
        <v>2.3874581084056455E-2</v>
      </c>
      <c r="FU189" s="68">
        <f t="shared" si="631"/>
        <v>5.5459594594547842E-2</v>
      </c>
      <c r="FV189" s="68">
        <f t="shared" si="632"/>
        <v>2.4498766215611548E-2</v>
      </c>
      <c r="FW189" s="68">
        <f t="shared" si="633"/>
        <v>1.5974568486968746E-3</v>
      </c>
      <c r="FX189" s="68">
        <f t="shared" si="634"/>
        <v>0.21771881013939615</v>
      </c>
      <c r="FY189" s="68">
        <f t="shared" si="635"/>
        <v>0.19045641428559854</v>
      </c>
      <c r="FZ189" s="68">
        <f t="shared" si="636"/>
        <v>2.6844581041835625E-2</v>
      </c>
      <c r="GA189" s="68">
        <f t="shared" si="637"/>
        <v>2.9208939288081104E-2</v>
      </c>
      <c r="GB189" s="68">
        <f t="shared" si="638"/>
        <v>1.874991410131957E-2</v>
      </c>
      <c r="GC189" s="68">
        <f t="shared" si="643"/>
        <v>7.6627558290628742E-2</v>
      </c>
      <c r="GD189" s="68">
        <f t="shared" si="644"/>
        <v>-2.6093830364950776E-3</v>
      </c>
      <c r="GE189" s="68">
        <f t="shared" si="645"/>
        <v>0.21177198277998122</v>
      </c>
      <c r="GF189" s="68">
        <f t="shared" si="646"/>
        <v>4.6958828818234669E-2</v>
      </c>
      <c r="GG189" s="68">
        <f t="shared" si="647"/>
        <v>0.37449098850914231</v>
      </c>
      <c r="GH189" s="68">
        <f t="shared" si="554"/>
        <v>3.2341766562488793E-2</v>
      </c>
      <c r="GI189" s="68">
        <f t="shared" si="554"/>
        <v>2.2215037812373523E-2</v>
      </c>
      <c r="GJ189" s="68">
        <f t="shared" si="554"/>
        <v>6.789191606961717E-2</v>
      </c>
      <c r="GK189" s="67">
        <f t="shared" si="554"/>
        <v>7.1885558191359354E-3</v>
      </c>
      <c r="GL189" s="68">
        <f t="shared" si="554"/>
        <v>5.5056816660445346E-2</v>
      </c>
      <c r="GM189" s="68">
        <f t="shared" si="474"/>
        <v>-6.9872596723183911E-3</v>
      </c>
      <c r="GN189" s="67"/>
      <c r="GO189" s="68">
        <f t="shared" si="560"/>
        <v>3.2564927031022373E-2</v>
      </c>
      <c r="GP189" s="68">
        <f t="shared" si="560"/>
        <v>1.0200531149266126E-2</v>
      </c>
      <c r="GQ189" s="68">
        <f t="shared" si="560"/>
        <v>8.5610989282182415E-3</v>
      </c>
      <c r="GR189" s="68">
        <f t="shared" si="560"/>
        <v>-1.8003309394873365E-2</v>
      </c>
      <c r="GS189" s="67">
        <f t="shared" si="560"/>
        <v>3.1865186229235419E-3</v>
      </c>
    </row>
    <row r="190" spans="1:201" s="71" customFormat="1" x14ac:dyDescent="0.15">
      <c r="A190" s="64">
        <v>1</v>
      </c>
      <c r="B190" s="64" t="s">
        <v>935</v>
      </c>
      <c r="C190" s="64" t="s">
        <v>936</v>
      </c>
      <c r="D190" s="64" t="s">
        <v>937</v>
      </c>
      <c r="E190" s="64">
        <v>111581</v>
      </c>
      <c r="F190" s="65">
        <v>102</v>
      </c>
      <c r="G190" s="66">
        <v>424</v>
      </c>
      <c r="H190" s="66">
        <v>169</v>
      </c>
      <c r="I190" s="66">
        <v>606</v>
      </c>
      <c r="J190" s="66">
        <v>71</v>
      </c>
      <c r="K190" s="66">
        <v>39</v>
      </c>
      <c r="L190" s="66">
        <v>93</v>
      </c>
      <c r="M190" s="66">
        <v>336</v>
      </c>
      <c r="N190" s="66">
        <v>241</v>
      </c>
      <c r="O190" s="66">
        <v>41</v>
      </c>
      <c r="P190" s="66">
        <v>33</v>
      </c>
      <c r="Q190" s="66">
        <v>737</v>
      </c>
      <c r="R190" s="66">
        <v>92</v>
      </c>
      <c r="S190" s="66">
        <v>94</v>
      </c>
      <c r="T190" s="66">
        <v>49</v>
      </c>
      <c r="U190" s="66">
        <v>103</v>
      </c>
      <c r="V190" s="66">
        <v>2</v>
      </c>
      <c r="W190" s="66">
        <v>392</v>
      </c>
      <c r="X190" s="66">
        <v>126</v>
      </c>
      <c r="Y190" s="66">
        <v>164</v>
      </c>
      <c r="Z190" s="66">
        <v>51</v>
      </c>
      <c r="AA190" s="66">
        <v>136</v>
      </c>
      <c r="AB190" s="66">
        <v>100</v>
      </c>
      <c r="AC190" s="66">
        <v>219</v>
      </c>
      <c r="AD190" s="66">
        <v>517</v>
      </c>
      <c r="AE190" s="66">
        <v>57</v>
      </c>
      <c r="AF190" s="66">
        <v>398</v>
      </c>
      <c r="AG190" s="66">
        <v>52</v>
      </c>
      <c r="AH190" s="66">
        <v>48</v>
      </c>
      <c r="AI190" s="66">
        <v>16</v>
      </c>
      <c r="AJ190" s="65">
        <v>9</v>
      </c>
      <c r="AK190" s="66">
        <v>194</v>
      </c>
      <c r="AL190" s="66">
        <v>133</v>
      </c>
      <c r="AM190" s="65">
        <v>12</v>
      </c>
      <c r="AN190" s="66">
        <v>103</v>
      </c>
      <c r="AO190" s="66">
        <v>99</v>
      </c>
      <c r="AP190" s="66">
        <v>151</v>
      </c>
      <c r="AQ190" s="66">
        <v>65</v>
      </c>
      <c r="AR190" s="65">
        <v>8</v>
      </c>
      <c r="AS190" s="67">
        <f t="shared" si="578"/>
        <v>9.1413412677785646E-2</v>
      </c>
      <c r="AT190" s="68">
        <f t="shared" si="579"/>
        <v>0.37999300956255994</v>
      </c>
      <c r="AU190" s="68">
        <f t="shared" si="580"/>
        <v>0.15145947786809583</v>
      </c>
      <c r="AV190" s="68">
        <f t="shared" si="581"/>
        <v>0.54310321649743243</v>
      </c>
      <c r="AW190" s="68">
        <f t="shared" si="582"/>
        <v>6.3630904903164517E-2</v>
      </c>
      <c r="AX190" s="68">
        <f t="shared" si="583"/>
        <v>3.4952187200329804E-2</v>
      </c>
      <c r="AY190" s="68">
        <f t="shared" si="584"/>
        <v>8.3347523323863373E-2</v>
      </c>
      <c r="AZ190" s="68">
        <f t="shared" si="585"/>
        <v>0.30112653587976446</v>
      </c>
      <c r="BA190" s="68">
        <f t="shared" si="586"/>
        <v>0.21598659269947393</v>
      </c>
      <c r="BB190" s="68">
        <f t="shared" si="587"/>
        <v>3.6744607056756973E-2</v>
      </c>
      <c r="BC190" s="68">
        <f t="shared" si="588"/>
        <v>2.9574927631048294E-2</v>
      </c>
      <c r="BD190" s="68">
        <f t="shared" si="589"/>
        <v>0.66050671709341191</v>
      </c>
      <c r="BE190" s="68">
        <f t="shared" si="590"/>
        <v>8.2451313395649789E-2</v>
      </c>
      <c r="BF190" s="68">
        <f t="shared" si="591"/>
        <v>8.4243733252076958E-2</v>
      </c>
      <c r="BG190" s="68">
        <f t="shared" si="592"/>
        <v>4.3914286482465655E-2</v>
      </c>
      <c r="BH190" s="68">
        <f t="shared" si="593"/>
        <v>9.2309622605999231E-2</v>
      </c>
      <c r="BI190" s="68">
        <f t="shared" si="594"/>
        <v>1.7924198564271694E-3</v>
      </c>
      <c r="BJ190" s="68">
        <f t="shared" si="595"/>
        <v>0.35131429185972524</v>
      </c>
      <c r="BK190" s="68">
        <f t="shared" si="596"/>
        <v>0.11292245095491167</v>
      </c>
      <c r="BL190" s="68">
        <f t="shared" si="597"/>
        <v>0.14697842822702789</v>
      </c>
      <c r="BM190" s="68">
        <f t="shared" si="598"/>
        <v>4.5706706338892823E-2</v>
      </c>
      <c r="BN190" s="68">
        <f t="shared" si="639"/>
        <v>0.12188455023704751</v>
      </c>
      <c r="BO190" s="68">
        <f t="shared" si="640"/>
        <v>8.9620992821358478E-2</v>
      </c>
      <c r="BP190" s="68">
        <f t="shared" si="641"/>
        <v>0.19626997427877507</v>
      </c>
      <c r="BQ190" s="68">
        <f t="shared" si="659"/>
        <v>0.4633405328864233</v>
      </c>
      <c r="BR190" s="68">
        <f t="shared" si="660"/>
        <v>5.1083965908174329E-2</v>
      </c>
      <c r="BS190" s="68">
        <f t="shared" si="661"/>
        <v>0.35669155142900677</v>
      </c>
      <c r="BT190" s="68">
        <f t="shared" si="652"/>
        <v>4.6602916267106408E-2</v>
      </c>
      <c r="BU190" s="68">
        <f t="shared" si="653"/>
        <v>4.3018076554252063E-2</v>
      </c>
      <c r="BV190" s="68">
        <f t="shared" si="654"/>
        <v>1.4339358851417355E-2</v>
      </c>
      <c r="BW190" s="67">
        <f t="shared" si="655"/>
        <v>8.0658893539222627E-3</v>
      </c>
      <c r="BX190" s="68">
        <f t="shared" si="642"/>
        <v>0.17386472607343542</v>
      </c>
      <c r="BY190" s="68">
        <f t="shared" si="600"/>
        <v>0.11919592045240676</v>
      </c>
      <c r="BZ190" s="67">
        <f t="shared" si="601"/>
        <v>1.0754519138563016E-2</v>
      </c>
      <c r="CA190" s="68">
        <f t="shared" si="602"/>
        <v>9.2309622605999231E-2</v>
      </c>
      <c r="CB190" s="68">
        <f t="shared" si="599"/>
        <v>8.8724782893144893E-2</v>
      </c>
      <c r="CC190" s="68">
        <f t="shared" si="599"/>
        <v>0.13532769916025131</v>
      </c>
      <c r="CD190" s="68">
        <f t="shared" si="599"/>
        <v>5.8253645333883004E-2</v>
      </c>
      <c r="CE190" s="67">
        <f t="shared" si="544"/>
        <v>7.1696794257086775E-3</v>
      </c>
      <c r="CF190" s="64">
        <v>107977</v>
      </c>
      <c r="CG190" s="69">
        <v>143</v>
      </c>
      <c r="CH190" s="70">
        <v>460</v>
      </c>
      <c r="CI190" s="70">
        <v>149</v>
      </c>
      <c r="CJ190" s="70">
        <v>552</v>
      </c>
      <c r="CK190" s="70">
        <v>59</v>
      </c>
      <c r="CL190" s="70">
        <v>26</v>
      </c>
      <c r="CM190" s="70">
        <v>41</v>
      </c>
      <c r="CN190" s="70">
        <v>195</v>
      </c>
      <c r="CO190" s="70">
        <v>40</v>
      </c>
      <c r="CP190" s="70">
        <v>9</v>
      </c>
      <c r="CQ190" s="70">
        <v>35</v>
      </c>
      <c r="CR190" s="70">
        <v>618</v>
      </c>
      <c r="CS190" s="70">
        <v>87</v>
      </c>
      <c r="CT190" s="70">
        <v>24</v>
      </c>
      <c r="CU190" s="70">
        <v>19</v>
      </c>
      <c r="CV190" s="70">
        <v>98</v>
      </c>
      <c r="CW190" s="70">
        <v>0</v>
      </c>
      <c r="CX190" s="70">
        <v>252</v>
      </c>
      <c r="CY190" s="70">
        <v>78</v>
      </c>
      <c r="CZ190" s="70">
        <v>175</v>
      </c>
      <c r="DA190" s="70">
        <v>42</v>
      </c>
      <c r="DB190" s="70">
        <v>165</v>
      </c>
      <c r="DC190" s="70">
        <v>49</v>
      </c>
      <c r="DD190" s="70">
        <v>241</v>
      </c>
      <c r="DE190" s="70">
        <v>415</v>
      </c>
      <c r="DF190" s="70">
        <v>46</v>
      </c>
      <c r="DG190" s="70">
        <v>242</v>
      </c>
      <c r="DH190" s="70">
        <v>42</v>
      </c>
      <c r="DI190" s="70">
        <v>36</v>
      </c>
      <c r="DJ190" s="70">
        <v>0</v>
      </c>
      <c r="DK190" s="69">
        <v>6</v>
      </c>
      <c r="DL190" s="70">
        <v>189</v>
      </c>
      <c r="DM190" s="70">
        <v>193</v>
      </c>
      <c r="DN190" s="69"/>
      <c r="DO190" s="70">
        <v>81</v>
      </c>
      <c r="DP190" s="70">
        <v>94</v>
      </c>
      <c r="DQ190" s="70">
        <v>141</v>
      </c>
      <c r="DR190" s="70">
        <v>75</v>
      </c>
      <c r="DS190" s="69">
        <v>10</v>
      </c>
      <c r="DT190" s="67">
        <f t="shared" si="603"/>
        <v>0.13243561128758904</v>
      </c>
      <c r="DU190" s="68">
        <f t="shared" si="604"/>
        <v>0.42601665169434233</v>
      </c>
      <c r="DV190" s="68">
        <f t="shared" si="605"/>
        <v>0.13799235022273262</v>
      </c>
      <c r="DW190" s="68">
        <f t="shared" si="606"/>
        <v>0.51121998203321073</v>
      </c>
      <c r="DX190" s="68">
        <f t="shared" si="607"/>
        <v>5.4641266195578686E-2</v>
      </c>
      <c r="DY190" s="68">
        <f t="shared" si="608"/>
        <v>2.4079202052288914E-2</v>
      </c>
      <c r="DZ190" s="68">
        <f t="shared" si="609"/>
        <v>3.79710493901479E-2</v>
      </c>
      <c r="EA190" s="68">
        <f t="shared" si="610"/>
        <v>0.18059401539216685</v>
      </c>
      <c r="EB190" s="68">
        <f t="shared" si="611"/>
        <v>3.7044926234290634E-2</v>
      </c>
      <c r="EC190" s="68">
        <f t="shared" si="612"/>
        <v>8.3351084027153931E-3</v>
      </c>
      <c r="ED190" s="68">
        <f t="shared" si="613"/>
        <v>3.2414310455004307E-2</v>
      </c>
      <c r="EE190" s="68">
        <f t="shared" si="614"/>
        <v>0.57234411031979038</v>
      </c>
      <c r="EF190" s="68">
        <f t="shared" si="615"/>
        <v>8.0572714559582134E-2</v>
      </c>
      <c r="EG190" s="68">
        <f t="shared" si="616"/>
        <v>2.2226955740574379E-2</v>
      </c>
      <c r="EH190" s="68">
        <f t="shared" si="617"/>
        <v>1.7596339961288052E-2</v>
      </c>
      <c r="EI190" s="68">
        <f t="shared" si="618"/>
        <v>9.0760069274012048E-2</v>
      </c>
      <c r="EJ190" s="68">
        <f t="shared" si="656"/>
        <v>0</v>
      </c>
      <c r="EK190" s="68">
        <f t="shared" si="657"/>
        <v>0.23338303527603099</v>
      </c>
      <c r="EL190" s="68">
        <f t="shared" si="658"/>
        <v>7.2237606156866738E-2</v>
      </c>
      <c r="EM190" s="68">
        <f t="shared" si="649"/>
        <v>0.16207155227502154</v>
      </c>
      <c r="EN190" s="68">
        <f t="shared" si="650"/>
        <v>3.8897172546005165E-2</v>
      </c>
      <c r="EO190" s="68">
        <f t="shared" si="651"/>
        <v>0.15281032071644887</v>
      </c>
      <c r="EP190" s="68">
        <f t="shared" si="619"/>
        <v>4.5380034637006024E-2</v>
      </c>
      <c r="EQ190" s="68">
        <f t="shared" si="620"/>
        <v>0.22319568056160108</v>
      </c>
      <c r="ER190" s="68">
        <f t="shared" si="572"/>
        <v>0.38434110968076535</v>
      </c>
      <c r="ES190" s="68">
        <f t="shared" si="573"/>
        <v>4.2601665169434227E-2</v>
      </c>
      <c r="ET190" s="68">
        <f t="shared" si="574"/>
        <v>0.22412180371745835</v>
      </c>
      <c r="EU190" s="68">
        <f t="shared" si="575"/>
        <v>3.8897172546005165E-2</v>
      </c>
      <c r="EV190" s="68">
        <f t="shared" si="576"/>
        <v>3.3340433610861572E-2</v>
      </c>
      <c r="EW190" s="68">
        <f t="shared" si="577"/>
        <v>0</v>
      </c>
      <c r="EX190" s="67">
        <f t="shared" si="648"/>
        <v>5.5567389351435948E-3</v>
      </c>
      <c r="EY190" s="68">
        <f t="shared" si="556"/>
        <v>0.17503727645702324</v>
      </c>
      <c r="EZ190" s="68">
        <f t="shared" si="556"/>
        <v>0.17874176908045231</v>
      </c>
      <c r="FA190" s="67"/>
      <c r="FB190" s="68">
        <f t="shared" si="568"/>
        <v>7.5015975624438541E-2</v>
      </c>
      <c r="FC190" s="68">
        <f t="shared" si="568"/>
        <v>8.7055576650582986E-2</v>
      </c>
      <c r="FD190" s="68">
        <f t="shared" si="568"/>
        <v>0.1305833649758745</v>
      </c>
      <c r="FE190" s="68">
        <f t="shared" si="568"/>
        <v>6.9459236689294948E-2</v>
      </c>
      <c r="FF190" s="67">
        <f t="shared" si="568"/>
        <v>9.2612315585726586E-3</v>
      </c>
      <c r="FG190" s="67">
        <f t="shared" si="621"/>
        <v>-4.1022198609803398E-2</v>
      </c>
      <c r="FH190" s="68">
        <f t="shared" si="621"/>
        <v>-4.6023642131782394E-2</v>
      </c>
      <c r="FI190" s="68">
        <f t="shared" si="621"/>
        <v>1.3467127645363203E-2</v>
      </c>
      <c r="FJ190" s="68">
        <f t="shared" si="621"/>
        <v>3.1883234464221699E-2</v>
      </c>
      <c r="FK190" s="68">
        <f t="shared" si="621"/>
        <v>8.9896387075858314E-3</v>
      </c>
      <c r="FL190" s="68">
        <f t="shared" si="622"/>
        <v>1.087298514804089E-2</v>
      </c>
      <c r="FM190" s="68">
        <f t="shared" si="623"/>
        <v>4.5376473933715473E-2</v>
      </c>
      <c r="FN190" s="68">
        <f t="shared" si="624"/>
        <v>0.12053252048759761</v>
      </c>
      <c r="FO190" s="68">
        <f t="shared" si="625"/>
        <v>0.17894166646518328</v>
      </c>
      <c r="FP190" s="68">
        <f t="shared" si="626"/>
        <v>2.840949865404158E-2</v>
      </c>
      <c r="FQ190" s="68">
        <f t="shared" si="627"/>
        <v>-2.8393828239560125E-3</v>
      </c>
      <c r="FR190" s="68">
        <f t="shared" si="628"/>
        <v>8.8162606773621532E-2</v>
      </c>
      <c r="FS190" s="68">
        <f t="shared" si="629"/>
        <v>1.8785988360676548E-3</v>
      </c>
      <c r="FT190" s="68">
        <f t="shared" si="630"/>
        <v>6.2016777511502579E-2</v>
      </c>
      <c r="FU190" s="68">
        <f t="shared" si="631"/>
        <v>2.6317946521177603E-2</v>
      </c>
      <c r="FV190" s="68">
        <f t="shared" si="632"/>
        <v>1.5495533319871829E-3</v>
      </c>
      <c r="FW190" s="68">
        <f t="shared" si="633"/>
        <v>1.7924198564271694E-3</v>
      </c>
      <c r="FX190" s="68">
        <f t="shared" si="634"/>
        <v>0.11793125658369424</v>
      </c>
      <c r="FY190" s="68">
        <f t="shared" si="635"/>
        <v>4.0684844798044933E-2</v>
      </c>
      <c r="FZ190" s="68">
        <f t="shared" si="636"/>
        <v>-1.509312404799365E-2</v>
      </c>
      <c r="GA190" s="68">
        <f t="shared" si="637"/>
        <v>6.8095337928876579E-3</v>
      </c>
      <c r="GB190" s="68">
        <f t="shared" si="638"/>
        <v>-3.0925770479401357E-2</v>
      </c>
      <c r="GC190" s="68">
        <f t="shared" si="643"/>
        <v>4.4240958184352454E-2</v>
      </c>
      <c r="GD190" s="68">
        <f t="shared" si="644"/>
        <v>-2.6925706282826006E-2</v>
      </c>
      <c r="GE190" s="68">
        <f t="shared" si="645"/>
        <v>7.8999423205657948E-2</v>
      </c>
      <c r="GF190" s="68">
        <f t="shared" si="646"/>
        <v>8.482300738740102E-3</v>
      </c>
      <c r="GG190" s="68">
        <f t="shared" si="647"/>
        <v>0.13256974771154842</v>
      </c>
      <c r="GH190" s="68">
        <f t="shared" si="554"/>
        <v>7.7057437211012422E-3</v>
      </c>
      <c r="GI190" s="68">
        <f t="shared" si="554"/>
        <v>9.6776429433904909E-3</v>
      </c>
      <c r="GJ190" s="68">
        <f t="shared" si="554"/>
        <v>1.4339358851417355E-2</v>
      </c>
      <c r="GK190" s="67">
        <f t="shared" si="554"/>
        <v>2.5091504187786679E-3</v>
      </c>
      <c r="GL190" s="68">
        <f t="shared" si="554"/>
        <v>-1.1725503835878226E-3</v>
      </c>
      <c r="GM190" s="68">
        <f t="shared" si="474"/>
        <v>-5.9545848628045545E-2</v>
      </c>
      <c r="GN190" s="67"/>
      <c r="GO190" s="68">
        <f t="shared" si="560"/>
        <v>1.729364698156069E-2</v>
      </c>
      <c r="GP190" s="68">
        <f t="shared" si="560"/>
        <v>1.6692062425619075E-3</v>
      </c>
      <c r="GQ190" s="68">
        <f t="shared" si="560"/>
        <v>4.7443341843768083E-3</v>
      </c>
      <c r="GR190" s="68">
        <f t="shared" si="560"/>
        <v>-1.1205591355411944E-2</v>
      </c>
      <c r="GS190" s="67">
        <f t="shared" si="560"/>
        <v>-2.0915521328639811E-3</v>
      </c>
    </row>
    <row r="191" spans="1:201" s="71" customFormat="1" x14ac:dyDescent="0.15">
      <c r="A191" s="64">
        <v>1</v>
      </c>
      <c r="B191" s="64" t="s">
        <v>938</v>
      </c>
      <c r="C191" s="64" t="s">
        <v>939</v>
      </c>
      <c r="D191" s="64" t="s">
        <v>940</v>
      </c>
      <c r="E191" s="64">
        <v>82622</v>
      </c>
      <c r="F191" s="65">
        <v>64</v>
      </c>
      <c r="G191" s="66">
        <v>284</v>
      </c>
      <c r="H191" s="66">
        <v>67</v>
      </c>
      <c r="I191" s="66">
        <v>528</v>
      </c>
      <c r="J191" s="66">
        <v>43</v>
      </c>
      <c r="K191" s="66">
        <v>23</v>
      </c>
      <c r="L191" s="66">
        <v>53</v>
      </c>
      <c r="M191" s="66">
        <v>282</v>
      </c>
      <c r="N191" s="66">
        <v>385</v>
      </c>
      <c r="O191" s="66">
        <v>32</v>
      </c>
      <c r="P191" s="66">
        <v>79</v>
      </c>
      <c r="Q191" s="66">
        <v>619</v>
      </c>
      <c r="R191" s="66">
        <v>50</v>
      </c>
      <c r="S191" s="66">
        <v>62</v>
      </c>
      <c r="T191" s="66">
        <v>92</v>
      </c>
      <c r="U191" s="66">
        <v>53</v>
      </c>
      <c r="V191" s="66">
        <v>3</v>
      </c>
      <c r="W191" s="66">
        <v>212</v>
      </c>
      <c r="X191" s="66">
        <v>106</v>
      </c>
      <c r="Y191" s="66">
        <v>116</v>
      </c>
      <c r="Z191" s="66">
        <v>14</v>
      </c>
      <c r="AA191" s="66">
        <v>71</v>
      </c>
      <c r="AB191" s="66">
        <v>72</v>
      </c>
      <c r="AC191" s="66">
        <v>146</v>
      </c>
      <c r="AD191" s="66">
        <v>435</v>
      </c>
      <c r="AE191" s="66">
        <v>101</v>
      </c>
      <c r="AF191" s="66">
        <v>284</v>
      </c>
      <c r="AG191" s="66">
        <v>26</v>
      </c>
      <c r="AH191" s="66">
        <v>26</v>
      </c>
      <c r="AI191" s="66">
        <v>10</v>
      </c>
      <c r="AJ191" s="65">
        <v>3</v>
      </c>
      <c r="AK191" s="66">
        <v>140</v>
      </c>
      <c r="AL191" s="66">
        <v>100</v>
      </c>
      <c r="AM191" s="65">
        <v>31</v>
      </c>
      <c r="AN191" s="66">
        <v>78</v>
      </c>
      <c r="AO191" s="66">
        <v>157</v>
      </c>
      <c r="AP191" s="66">
        <v>77</v>
      </c>
      <c r="AQ191" s="66">
        <v>51</v>
      </c>
      <c r="AR191" s="65">
        <v>38</v>
      </c>
      <c r="AS191" s="67">
        <f t="shared" si="578"/>
        <v>7.7461208878991064E-2</v>
      </c>
      <c r="AT191" s="68">
        <f t="shared" si="579"/>
        <v>0.34373411440052287</v>
      </c>
      <c r="AU191" s="68">
        <f t="shared" si="580"/>
        <v>8.1092203045193781E-2</v>
      </c>
      <c r="AV191" s="68">
        <f t="shared" si="581"/>
        <v>0.63905497325167626</v>
      </c>
      <c r="AW191" s="68">
        <f t="shared" si="582"/>
        <v>5.2044249715572116E-2</v>
      </c>
      <c r="AX191" s="68">
        <f t="shared" si="583"/>
        <v>2.7837621940887413E-2</v>
      </c>
      <c r="AY191" s="68">
        <f t="shared" si="584"/>
        <v>6.4147563602914473E-2</v>
      </c>
      <c r="AZ191" s="68">
        <f t="shared" si="585"/>
        <v>0.34131345162305438</v>
      </c>
      <c r="BA191" s="68">
        <f t="shared" si="586"/>
        <v>0.46597758466268063</v>
      </c>
      <c r="BB191" s="68">
        <f t="shared" si="587"/>
        <v>3.8730604439495532E-2</v>
      </c>
      <c r="BC191" s="68">
        <f t="shared" si="588"/>
        <v>9.5616179710004592E-2</v>
      </c>
      <c r="BD191" s="68">
        <f t="shared" si="589"/>
        <v>0.74919512962649171</v>
      </c>
      <c r="BE191" s="68">
        <f t="shared" si="590"/>
        <v>6.051656943671177E-2</v>
      </c>
      <c r="BF191" s="68">
        <f t="shared" si="591"/>
        <v>7.5040546101522596E-2</v>
      </c>
      <c r="BG191" s="68">
        <f t="shared" si="592"/>
        <v>0.11135048776354965</v>
      </c>
      <c r="BH191" s="68">
        <f t="shared" si="593"/>
        <v>6.4147563602914473E-2</v>
      </c>
      <c r="BI191" s="68">
        <f t="shared" si="594"/>
        <v>3.6309941662027063E-3</v>
      </c>
      <c r="BJ191" s="68">
        <f t="shared" si="595"/>
        <v>0.25659025441165789</v>
      </c>
      <c r="BK191" s="68">
        <f t="shared" si="596"/>
        <v>0.12829512720582895</v>
      </c>
      <c r="BL191" s="68">
        <f t="shared" si="597"/>
        <v>0.14039844109317132</v>
      </c>
      <c r="BM191" s="68">
        <f t="shared" si="598"/>
        <v>1.6944639442279297E-2</v>
      </c>
      <c r="BN191" s="68">
        <f t="shared" si="639"/>
        <v>8.5933528600130718E-2</v>
      </c>
      <c r="BO191" s="68">
        <f t="shared" si="640"/>
        <v>8.7143859988864952E-2</v>
      </c>
      <c r="BP191" s="68">
        <f t="shared" si="641"/>
        <v>0.17670838275519837</v>
      </c>
      <c r="BQ191" s="68">
        <f t="shared" si="659"/>
        <v>0.52649415409939249</v>
      </c>
      <c r="BR191" s="68">
        <f t="shared" si="660"/>
        <v>0.12224347026215777</v>
      </c>
      <c r="BS191" s="68">
        <f t="shared" si="661"/>
        <v>0.34373411440052287</v>
      </c>
      <c r="BT191" s="68">
        <f t="shared" si="652"/>
        <v>3.1468616107090119E-2</v>
      </c>
      <c r="BU191" s="68">
        <f t="shared" si="653"/>
        <v>3.1468616107090119E-2</v>
      </c>
      <c r="BV191" s="68">
        <f t="shared" si="654"/>
        <v>1.2103313887342355E-2</v>
      </c>
      <c r="BW191" s="67">
        <f t="shared" si="655"/>
        <v>3.6309941662027063E-3</v>
      </c>
      <c r="BX191" s="68">
        <f t="shared" si="642"/>
        <v>0.16944639442279297</v>
      </c>
      <c r="BY191" s="68">
        <f t="shared" si="600"/>
        <v>0.12103313887342354</v>
      </c>
      <c r="BZ191" s="67">
        <f t="shared" si="601"/>
        <v>3.7520273050761298E-2</v>
      </c>
      <c r="CA191" s="68">
        <f t="shared" si="602"/>
        <v>9.4405848321270372E-2</v>
      </c>
      <c r="CB191" s="68">
        <f t="shared" si="599"/>
        <v>0.19002202803127496</v>
      </c>
      <c r="CC191" s="68">
        <f t="shared" si="599"/>
        <v>9.3195516932536124E-2</v>
      </c>
      <c r="CD191" s="68">
        <f t="shared" si="599"/>
        <v>6.1726900825446011E-2</v>
      </c>
      <c r="CE191" s="67">
        <f t="shared" si="544"/>
        <v>4.5992592771900945E-2</v>
      </c>
      <c r="CF191" s="64">
        <v>76415</v>
      </c>
      <c r="CG191" s="69">
        <v>86</v>
      </c>
      <c r="CH191" s="70">
        <v>334</v>
      </c>
      <c r="CI191" s="70">
        <v>54</v>
      </c>
      <c r="CJ191" s="70">
        <v>524</v>
      </c>
      <c r="CK191" s="70">
        <v>44</v>
      </c>
      <c r="CL191" s="70">
        <v>13</v>
      </c>
      <c r="CM191" s="70">
        <v>20</v>
      </c>
      <c r="CN191" s="70">
        <v>95</v>
      </c>
      <c r="CO191" s="70">
        <v>16</v>
      </c>
      <c r="CP191" s="70">
        <v>7</v>
      </c>
      <c r="CQ191" s="70">
        <v>36</v>
      </c>
      <c r="CR191" s="70">
        <v>562</v>
      </c>
      <c r="CS191" s="70">
        <v>52</v>
      </c>
      <c r="CT191" s="70">
        <v>25</v>
      </c>
      <c r="CU191" s="70">
        <v>19</v>
      </c>
      <c r="CV191" s="70">
        <v>34</v>
      </c>
      <c r="CW191" s="70">
        <v>0</v>
      </c>
      <c r="CX191" s="70">
        <v>139</v>
      </c>
      <c r="CY191" s="70">
        <v>34</v>
      </c>
      <c r="CZ191" s="70">
        <v>86</v>
      </c>
      <c r="DA191" s="70">
        <v>15</v>
      </c>
      <c r="DB191" s="70">
        <v>86</v>
      </c>
      <c r="DC191" s="70">
        <v>50</v>
      </c>
      <c r="DD191" s="70">
        <v>151</v>
      </c>
      <c r="DE191" s="70">
        <v>327</v>
      </c>
      <c r="DF191" s="70">
        <v>24</v>
      </c>
      <c r="DG191" s="70">
        <v>156</v>
      </c>
      <c r="DH191" s="70">
        <v>53</v>
      </c>
      <c r="DI191" s="70">
        <v>28</v>
      </c>
      <c r="DJ191" s="70">
        <v>0</v>
      </c>
      <c r="DK191" s="69">
        <v>3</v>
      </c>
      <c r="DL191" s="70">
        <v>94</v>
      </c>
      <c r="DM191" s="70">
        <v>109</v>
      </c>
      <c r="DN191" s="69"/>
      <c r="DO191" s="70">
        <v>44</v>
      </c>
      <c r="DP191" s="70">
        <v>72</v>
      </c>
      <c r="DQ191" s="70">
        <v>72</v>
      </c>
      <c r="DR191" s="70">
        <v>42</v>
      </c>
      <c r="DS191" s="69">
        <v>4</v>
      </c>
      <c r="DT191" s="67">
        <f t="shared" si="603"/>
        <v>0.11254334881894916</v>
      </c>
      <c r="DU191" s="68">
        <f t="shared" si="604"/>
        <v>0.43708695936661651</v>
      </c>
      <c r="DV191" s="68">
        <f t="shared" si="605"/>
        <v>7.0666753909572722E-2</v>
      </c>
      <c r="DW191" s="68">
        <f t="shared" si="606"/>
        <v>0.6857292416410391</v>
      </c>
      <c r="DX191" s="68">
        <f t="shared" si="607"/>
        <v>5.7580318000392587E-2</v>
      </c>
      <c r="DY191" s="68">
        <f t="shared" si="608"/>
        <v>1.7012366681934177E-2</v>
      </c>
      <c r="DZ191" s="68">
        <f t="shared" si="609"/>
        <v>2.6172871818360269E-2</v>
      </c>
      <c r="EA191" s="68">
        <f t="shared" si="610"/>
        <v>0.12432114113721127</v>
      </c>
      <c r="EB191" s="68">
        <f t="shared" si="611"/>
        <v>2.0938297454688216E-2</v>
      </c>
      <c r="EC191" s="68">
        <f t="shared" si="612"/>
        <v>9.1605051364260955E-3</v>
      </c>
      <c r="ED191" s="68">
        <f t="shared" si="613"/>
        <v>4.7111169273048488E-2</v>
      </c>
      <c r="EE191" s="68">
        <f t="shared" si="614"/>
        <v>0.73545769809592354</v>
      </c>
      <c r="EF191" s="68">
        <f t="shared" si="615"/>
        <v>6.8049466727736707E-2</v>
      </c>
      <c r="EG191" s="68">
        <f t="shared" si="616"/>
        <v>3.2716089772950339E-2</v>
      </c>
      <c r="EH191" s="68">
        <f t="shared" si="617"/>
        <v>2.4864228227442258E-2</v>
      </c>
      <c r="EI191" s="68">
        <f t="shared" si="618"/>
        <v>4.449388209121246E-2</v>
      </c>
      <c r="EJ191" s="68">
        <f t="shared" si="656"/>
        <v>0</v>
      </c>
      <c r="EK191" s="68">
        <f t="shared" si="657"/>
        <v>0.18190145913760386</v>
      </c>
      <c r="EL191" s="68">
        <f t="shared" si="658"/>
        <v>4.449388209121246E-2</v>
      </c>
      <c r="EM191" s="68">
        <f t="shared" si="649"/>
        <v>0.11254334881894916</v>
      </c>
      <c r="EN191" s="68">
        <f t="shared" si="650"/>
        <v>1.9629653863770205E-2</v>
      </c>
      <c r="EO191" s="68">
        <f t="shared" si="651"/>
        <v>0.11254334881894916</v>
      </c>
      <c r="EP191" s="68">
        <f t="shared" si="619"/>
        <v>6.5432179545900679E-2</v>
      </c>
      <c r="EQ191" s="68">
        <f t="shared" si="620"/>
        <v>0.19760518222862006</v>
      </c>
      <c r="ER191" s="68">
        <f t="shared" si="572"/>
        <v>0.42792645423019043</v>
      </c>
      <c r="ES191" s="68">
        <f t="shared" si="573"/>
        <v>3.1407446182032318E-2</v>
      </c>
      <c r="ET191" s="68">
        <f t="shared" si="574"/>
        <v>0.20414840018321009</v>
      </c>
      <c r="EU191" s="68">
        <f t="shared" si="575"/>
        <v>6.9358110318654714E-2</v>
      </c>
      <c r="EV191" s="68">
        <f t="shared" si="576"/>
        <v>3.6642020545704382E-2</v>
      </c>
      <c r="EW191" s="68">
        <f t="shared" si="577"/>
        <v>0</v>
      </c>
      <c r="EX191" s="67">
        <f t="shared" si="648"/>
        <v>3.9259307727540398E-3</v>
      </c>
      <c r="EY191" s="68">
        <f t="shared" si="556"/>
        <v>0.12301249754629326</v>
      </c>
      <c r="EZ191" s="68">
        <f t="shared" si="556"/>
        <v>0.14264215141006348</v>
      </c>
      <c r="FA191" s="67"/>
      <c r="FB191" s="68">
        <f t="shared" si="568"/>
        <v>5.7580318000392587E-2</v>
      </c>
      <c r="FC191" s="68">
        <f t="shared" si="568"/>
        <v>9.4222338546096976E-2</v>
      </c>
      <c r="FD191" s="68">
        <f t="shared" si="568"/>
        <v>9.4222338546096976E-2</v>
      </c>
      <c r="FE191" s="68">
        <f t="shared" si="568"/>
        <v>5.4963030818556566E-2</v>
      </c>
      <c r="FF191" s="67">
        <f t="shared" si="568"/>
        <v>5.2345743636720539E-3</v>
      </c>
      <c r="FG191" s="67">
        <f t="shared" si="621"/>
        <v>-3.5082139939958096E-2</v>
      </c>
      <c r="FH191" s="68">
        <f t="shared" si="621"/>
        <v>-9.335284496609364E-2</v>
      </c>
      <c r="FI191" s="68">
        <f t="shared" si="621"/>
        <v>1.0425449135621059E-2</v>
      </c>
      <c r="FJ191" s="68">
        <f t="shared" si="621"/>
        <v>-4.6674268389362839E-2</v>
      </c>
      <c r="FK191" s="68">
        <f t="shared" si="621"/>
        <v>-5.5360682848204709E-3</v>
      </c>
      <c r="FL191" s="68">
        <f t="shared" si="622"/>
        <v>1.0825255258953236E-2</v>
      </c>
      <c r="FM191" s="68">
        <f t="shared" si="623"/>
        <v>3.7974691784554204E-2</v>
      </c>
      <c r="FN191" s="68">
        <f t="shared" si="624"/>
        <v>0.21699231048584311</v>
      </c>
      <c r="FO191" s="68">
        <f t="shared" si="625"/>
        <v>0.44503928720799241</v>
      </c>
      <c r="FP191" s="68">
        <f t="shared" si="626"/>
        <v>2.9570099303069437E-2</v>
      </c>
      <c r="FQ191" s="68">
        <f t="shared" si="627"/>
        <v>4.8505010436956104E-2</v>
      </c>
      <c r="FR191" s="68">
        <f t="shared" si="628"/>
        <v>1.3737431530568167E-2</v>
      </c>
      <c r="FS191" s="68">
        <f t="shared" si="629"/>
        <v>-7.532897291024937E-3</v>
      </c>
      <c r="FT191" s="68">
        <f t="shared" si="630"/>
        <v>4.2324456328572256E-2</v>
      </c>
      <c r="FU191" s="68">
        <f t="shared" si="631"/>
        <v>8.648625953610739E-2</v>
      </c>
      <c r="FV191" s="68">
        <f t="shared" si="632"/>
        <v>1.9653681511702013E-2</v>
      </c>
      <c r="FW191" s="68">
        <f t="shared" si="633"/>
        <v>3.6309941662027063E-3</v>
      </c>
      <c r="FX191" s="68">
        <f t="shared" si="634"/>
        <v>7.4688795274054032E-2</v>
      </c>
      <c r="FY191" s="68">
        <f t="shared" si="635"/>
        <v>8.3801245114616479E-2</v>
      </c>
      <c r="FZ191" s="68">
        <f t="shared" si="636"/>
        <v>2.7855092274222157E-2</v>
      </c>
      <c r="GA191" s="68">
        <f t="shared" si="637"/>
        <v>-2.6850144214909076E-3</v>
      </c>
      <c r="GB191" s="68">
        <f t="shared" si="638"/>
        <v>-2.6609820218818442E-2</v>
      </c>
      <c r="GC191" s="68">
        <f t="shared" si="643"/>
        <v>2.1711680442964273E-2</v>
      </c>
      <c r="GD191" s="68">
        <f t="shared" si="644"/>
        <v>-2.0896799473421684E-2</v>
      </c>
      <c r="GE191" s="68">
        <f t="shared" si="645"/>
        <v>9.8567699869202052E-2</v>
      </c>
      <c r="GF191" s="68">
        <f t="shared" si="646"/>
        <v>9.0836024080125449E-2</v>
      </c>
      <c r="GG191" s="68">
        <f t="shared" si="647"/>
        <v>0.13958571421731278</v>
      </c>
      <c r="GH191" s="68">
        <f t="shared" si="554"/>
        <v>-3.7889494211564595E-2</v>
      </c>
      <c r="GI191" s="68">
        <f t="shared" si="554"/>
        <v>-5.1734044386142625E-3</v>
      </c>
      <c r="GJ191" s="68">
        <f t="shared" si="554"/>
        <v>1.2103313887342355E-2</v>
      </c>
      <c r="GK191" s="67">
        <f t="shared" si="554"/>
        <v>-2.9493660655133345E-4</v>
      </c>
      <c r="GL191" s="68">
        <f t="shared" si="554"/>
        <v>4.6433896876499708E-2</v>
      </c>
      <c r="GM191" s="68">
        <f t="shared" si="474"/>
        <v>-2.1609012536639938E-2</v>
      </c>
      <c r="GN191" s="67"/>
      <c r="GO191" s="68">
        <f t="shared" si="560"/>
        <v>3.6825530320877785E-2</v>
      </c>
      <c r="GP191" s="68">
        <f t="shared" si="560"/>
        <v>9.5799689485177988E-2</v>
      </c>
      <c r="GQ191" s="68">
        <f t="shared" si="560"/>
        <v>-1.0268216135608521E-3</v>
      </c>
      <c r="GR191" s="68">
        <f t="shared" si="560"/>
        <v>6.7638700068894456E-3</v>
      </c>
      <c r="GS191" s="67">
        <f t="shared" si="560"/>
        <v>4.0758018408228888E-2</v>
      </c>
    </row>
    <row r="192" spans="1:201" s="71" customFormat="1" x14ac:dyDescent="0.15">
      <c r="A192" s="64">
        <v>1</v>
      </c>
      <c r="B192" s="64" t="s">
        <v>941</v>
      </c>
      <c r="C192" s="64" t="s">
        <v>942</v>
      </c>
      <c r="D192" s="64" t="s">
        <v>943</v>
      </c>
      <c r="E192" s="64">
        <v>91033</v>
      </c>
      <c r="F192" s="65">
        <v>38</v>
      </c>
      <c r="G192" s="66">
        <v>536</v>
      </c>
      <c r="H192" s="66">
        <v>203</v>
      </c>
      <c r="I192" s="66">
        <v>796</v>
      </c>
      <c r="J192" s="66">
        <v>128</v>
      </c>
      <c r="K192" s="66">
        <v>117</v>
      </c>
      <c r="L192" s="66">
        <v>108</v>
      </c>
      <c r="M192" s="66">
        <v>455</v>
      </c>
      <c r="N192" s="66">
        <v>348</v>
      </c>
      <c r="O192" s="66">
        <v>90</v>
      </c>
      <c r="P192" s="66">
        <v>37</v>
      </c>
      <c r="Q192" s="66">
        <v>678</v>
      </c>
      <c r="R192" s="66">
        <v>124</v>
      </c>
      <c r="S192" s="66">
        <v>53</v>
      </c>
      <c r="T192" s="66">
        <v>86</v>
      </c>
      <c r="U192" s="66">
        <v>152</v>
      </c>
      <c r="V192" s="66">
        <v>2</v>
      </c>
      <c r="W192" s="66">
        <v>838</v>
      </c>
      <c r="X192" s="66">
        <v>235</v>
      </c>
      <c r="Y192" s="66">
        <v>212</v>
      </c>
      <c r="Z192" s="66">
        <v>43</v>
      </c>
      <c r="AA192" s="66">
        <v>113</v>
      </c>
      <c r="AB192" s="66">
        <v>108</v>
      </c>
      <c r="AC192" s="66">
        <v>227</v>
      </c>
      <c r="AD192" s="66">
        <v>555</v>
      </c>
      <c r="AE192" s="66">
        <v>86</v>
      </c>
      <c r="AF192" s="66">
        <v>590</v>
      </c>
      <c r="AG192" s="66">
        <v>87</v>
      </c>
      <c r="AH192" s="66">
        <v>117</v>
      </c>
      <c r="AI192" s="66">
        <v>329</v>
      </c>
      <c r="AJ192" s="65">
        <v>13</v>
      </c>
      <c r="AK192" s="66">
        <v>317</v>
      </c>
      <c r="AL192" s="66">
        <v>192</v>
      </c>
      <c r="AM192" s="65">
        <v>34</v>
      </c>
      <c r="AN192" s="66">
        <v>140</v>
      </c>
      <c r="AO192" s="66">
        <v>133</v>
      </c>
      <c r="AP192" s="66">
        <v>250</v>
      </c>
      <c r="AQ192" s="66">
        <v>113</v>
      </c>
      <c r="AR192" s="65">
        <v>25</v>
      </c>
      <c r="AS192" s="67">
        <f t="shared" si="578"/>
        <v>4.1743104149044849E-2</v>
      </c>
      <c r="AT192" s="68">
        <f t="shared" si="579"/>
        <v>0.58879746904968533</v>
      </c>
      <c r="AU192" s="68">
        <f t="shared" si="580"/>
        <v>0.22299605637516065</v>
      </c>
      <c r="AV192" s="68">
        <f t="shared" si="581"/>
        <v>0.87440818164841327</v>
      </c>
      <c r="AW192" s="68">
        <f t="shared" si="582"/>
        <v>0.14060835081783529</v>
      </c>
      <c r="AX192" s="68">
        <f t="shared" si="583"/>
        <v>0.12852482066942758</v>
      </c>
      <c r="AY192" s="68">
        <f t="shared" si="584"/>
        <v>0.11863829600254852</v>
      </c>
      <c r="AZ192" s="68">
        <f t="shared" si="585"/>
        <v>0.49981874704777385</v>
      </c>
      <c r="BA192" s="68">
        <f t="shared" si="586"/>
        <v>0.38227895378598969</v>
      </c>
      <c r="BB192" s="68">
        <f t="shared" si="587"/>
        <v>9.8865246668790444E-2</v>
      </c>
      <c r="BC192" s="68">
        <f t="shared" si="588"/>
        <v>4.0644601408280516E-2</v>
      </c>
      <c r="BD192" s="68">
        <f t="shared" si="589"/>
        <v>0.74478485823822127</v>
      </c>
      <c r="BE192" s="68">
        <f t="shared" si="590"/>
        <v>0.13621433985477793</v>
      </c>
      <c r="BF192" s="68">
        <f t="shared" si="591"/>
        <v>5.8220645260509928E-2</v>
      </c>
      <c r="BG192" s="68">
        <f t="shared" si="592"/>
        <v>9.4471235705733084E-2</v>
      </c>
      <c r="BH192" s="68">
        <f t="shared" si="593"/>
        <v>0.1669724165961794</v>
      </c>
      <c r="BI192" s="68">
        <f t="shared" si="594"/>
        <v>2.1970054815286764E-3</v>
      </c>
      <c r="BJ192" s="68">
        <f t="shared" si="595"/>
        <v>0.92054529676051533</v>
      </c>
      <c r="BK192" s="68">
        <f t="shared" si="596"/>
        <v>0.2581481440796195</v>
      </c>
      <c r="BL192" s="68">
        <f t="shared" si="597"/>
        <v>0.23288258104203971</v>
      </c>
      <c r="BM192" s="68">
        <f t="shared" si="598"/>
        <v>4.7235617852866542E-2</v>
      </c>
      <c r="BN192" s="68">
        <f t="shared" si="639"/>
        <v>0.12413080970637021</v>
      </c>
      <c r="BO192" s="68">
        <f t="shared" si="640"/>
        <v>0.11863829600254852</v>
      </c>
      <c r="BP192" s="68">
        <f t="shared" si="641"/>
        <v>0.24936012215350478</v>
      </c>
      <c r="BQ192" s="68">
        <f t="shared" si="659"/>
        <v>0.60966902112420773</v>
      </c>
      <c r="BR192" s="68">
        <f t="shared" si="660"/>
        <v>9.4471235705733084E-2</v>
      </c>
      <c r="BS192" s="68">
        <f t="shared" si="661"/>
        <v>0.64811661705095946</v>
      </c>
      <c r="BT192" s="68">
        <f t="shared" si="652"/>
        <v>9.5569738446497424E-2</v>
      </c>
      <c r="BU192" s="68">
        <f t="shared" si="653"/>
        <v>0.12852482066942758</v>
      </c>
      <c r="BV192" s="68">
        <f t="shared" si="654"/>
        <v>0.36140740171146724</v>
      </c>
      <c r="BW192" s="67">
        <f t="shared" si="655"/>
        <v>1.4280535629936395E-2</v>
      </c>
      <c r="BX192" s="68">
        <f t="shared" si="642"/>
        <v>0.34822536882229521</v>
      </c>
      <c r="BY192" s="68">
        <f t="shared" si="600"/>
        <v>0.21091252622675291</v>
      </c>
      <c r="BZ192" s="67">
        <f t="shared" si="601"/>
        <v>3.7349093185987496E-2</v>
      </c>
      <c r="CA192" s="68">
        <f t="shared" si="602"/>
        <v>0.15379038370700734</v>
      </c>
      <c r="CB192" s="68">
        <f t="shared" si="599"/>
        <v>0.14610086452165699</v>
      </c>
      <c r="CC192" s="68">
        <f t="shared" si="599"/>
        <v>0.27462568519108455</v>
      </c>
      <c r="CD192" s="68">
        <f t="shared" si="599"/>
        <v>0.12413080970637021</v>
      </c>
      <c r="CE192" s="67">
        <f t="shared" si="544"/>
        <v>2.7462568519108457E-2</v>
      </c>
      <c r="CF192" s="64">
        <v>83505</v>
      </c>
      <c r="CG192" s="69">
        <v>67</v>
      </c>
      <c r="CH192" s="70">
        <v>502</v>
      </c>
      <c r="CI192" s="70">
        <v>176</v>
      </c>
      <c r="CJ192" s="70">
        <v>888</v>
      </c>
      <c r="CK192" s="70">
        <v>118</v>
      </c>
      <c r="CL192" s="70">
        <v>42</v>
      </c>
      <c r="CM192" s="70">
        <v>78</v>
      </c>
      <c r="CN192" s="70">
        <v>397</v>
      </c>
      <c r="CO192" s="70">
        <v>38</v>
      </c>
      <c r="CP192" s="70">
        <v>13</v>
      </c>
      <c r="CQ192" s="70">
        <v>40</v>
      </c>
      <c r="CR192" s="70">
        <v>357</v>
      </c>
      <c r="CS192" s="70">
        <v>91</v>
      </c>
      <c r="CT192" s="70">
        <v>24</v>
      </c>
      <c r="CU192" s="70">
        <v>45</v>
      </c>
      <c r="CV192" s="70">
        <v>144</v>
      </c>
      <c r="CW192" s="70">
        <v>3</v>
      </c>
      <c r="CX192" s="70">
        <v>473</v>
      </c>
      <c r="CY192" s="70">
        <v>109</v>
      </c>
      <c r="CZ192" s="70">
        <v>152</v>
      </c>
      <c r="DA192" s="70">
        <v>40</v>
      </c>
      <c r="DB192" s="70">
        <v>185</v>
      </c>
      <c r="DC192" s="70">
        <v>53</v>
      </c>
      <c r="DD192" s="70">
        <v>182</v>
      </c>
      <c r="DE192" s="70">
        <v>411</v>
      </c>
      <c r="DF192" s="70">
        <v>62</v>
      </c>
      <c r="DG192" s="70">
        <v>389</v>
      </c>
      <c r="DH192" s="70">
        <v>65</v>
      </c>
      <c r="DI192" s="70">
        <v>57</v>
      </c>
      <c r="DJ192" s="70">
        <v>32</v>
      </c>
      <c r="DK192" s="69">
        <v>7</v>
      </c>
      <c r="DL192" s="70">
        <v>290</v>
      </c>
      <c r="DM192" s="70">
        <v>179</v>
      </c>
      <c r="DN192" s="69"/>
      <c r="DO192" s="70">
        <v>80</v>
      </c>
      <c r="DP192" s="70">
        <v>110</v>
      </c>
      <c r="DQ192" s="70">
        <v>236</v>
      </c>
      <c r="DR192" s="70">
        <v>122</v>
      </c>
      <c r="DS192" s="69">
        <v>7</v>
      </c>
      <c r="DT192" s="67">
        <f t="shared" si="603"/>
        <v>8.0234716484042873E-2</v>
      </c>
      <c r="DU192" s="68">
        <f t="shared" si="604"/>
        <v>0.60116160708939581</v>
      </c>
      <c r="DV192" s="68">
        <f t="shared" si="605"/>
        <v>0.21076582240584393</v>
      </c>
      <c r="DW192" s="68">
        <f t="shared" si="606"/>
        <v>1.0634093766840309</v>
      </c>
      <c r="DX192" s="68">
        <f t="shared" si="607"/>
        <v>0.14130890365846357</v>
      </c>
      <c r="DY192" s="68">
        <f t="shared" si="608"/>
        <v>5.0296389437758215E-2</v>
      </c>
      <c r="DZ192" s="68">
        <f t="shared" si="609"/>
        <v>9.340758038440812E-2</v>
      </c>
      <c r="EA192" s="68">
        <f t="shared" si="610"/>
        <v>0.4754206334950003</v>
      </c>
      <c r="EB192" s="68">
        <f t="shared" si="611"/>
        <v>4.5506257110352673E-2</v>
      </c>
      <c r="EC192" s="68">
        <f t="shared" si="612"/>
        <v>1.5567930064068019E-2</v>
      </c>
      <c r="ED192" s="68">
        <f t="shared" si="613"/>
        <v>4.7901323274055448E-2</v>
      </c>
      <c r="EE192" s="68">
        <f t="shared" si="614"/>
        <v>0.42751931022094486</v>
      </c>
      <c r="EF192" s="68">
        <f t="shared" si="615"/>
        <v>0.10897551044847613</v>
      </c>
      <c r="EG192" s="68">
        <f t="shared" si="616"/>
        <v>2.8740793964433266E-2</v>
      </c>
      <c r="EH192" s="68">
        <f t="shared" si="617"/>
        <v>5.3888988683312371E-2</v>
      </c>
      <c r="EI192" s="68">
        <f t="shared" si="618"/>
        <v>0.17244476378659959</v>
      </c>
      <c r="EJ192" s="68">
        <f t="shared" si="656"/>
        <v>3.5925992455541583E-3</v>
      </c>
      <c r="EK192" s="68">
        <f t="shared" si="657"/>
        <v>0.56643314771570563</v>
      </c>
      <c r="EL192" s="68">
        <f t="shared" si="658"/>
        <v>0.13053110592180109</v>
      </c>
      <c r="EM192" s="68">
        <f t="shared" si="649"/>
        <v>0.18202502844141069</v>
      </c>
      <c r="EN192" s="68">
        <f t="shared" si="650"/>
        <v>4.7901323274055448E-2</v>
      </c>
      <c r="EO192" s="68">
        <f t="shared" si="651"/>
        <v>0.22154362014250645</v>
      </c>
      <c r="EP192" s="68">
        <f t="shared" si="619"/>
        <v>6.3469253338123463E-2</v>
      </c>
      <c r="EQ192" s="68">
        <f t="shared" si="620"/>
        <v>0.21795102089695226</v>
      </c>
      <c r="ER192" s="68">
        <f t="shared" si="572"/>
        <v>0.49218609664091967</v>
      </c>
      <c r="ES192" s="68">
        <f t="shared" si="573"/>
        <v>7.424705107478595E-2</v>
      </c>
      <c r="ET192" s="68">
        <f t="shared" si="574"/>
        <v>0.4658403688401892</v>
      </c>
      <c r="EU192" s="68">
        <f t="shared" si="575"/>
        <v>7.7839650320340098E-2</v>
      </c>
      <c r="EV192" s="68">
        <f t="shared" si="576"/>
        <v>6.8259385665529013E-2</v>
      </c>
      <c r="EW192" s="68">
        <f t="shared" si="577"/>
        <v>3.8321058619244355E-2</v>
      </c>
      <c r="EX192" s="67">
        <f t="shared" si="648"/>
        <v>8.3827315729597032E-3</v>
      </c>
      <c r="EY192" s="68">
        <f t="shared" si="556"/>
        <v>0.34728459373690196</v>
      </c>
      <c r="EZ192" s="68">
        <f t="shared" si="556"/>
        <v>0.21435842165139812</v>
      </c>
      <c r="FA192" s="67"/>
      <c r="FB192" s="68">
        <f t="shared" si="568"/>
        <v>9.5802646548110895E-2</v>
      </c>
      <c r="FC192" s="68">
        <f t="shared" si="568"/>
        <v>0.13172863900365248</v>
      </c>
      <c r="FD192" s="68">
        <f t="shared" si="568"/>
        <v>0.28261780731692715</v>
      </c>
      <c r="FE192" s="68">
        <f t="shared" si="568"/>
        <v>0.14609903598586912</v>
      </c>
      <c r="FF192" s="67">
        <f t="shared" si="568"/>
        <v>8.3827315729597032E-3</v>
      </c>
      <c r="FG192" s="67">
        <f t="shared" si="621"/>
        <v>-3.8491612334998024E-2</v>
      </c>
      <c r="FH192" s="68">
        <f t="shared" si="621"/>
        <v>-1.2364138039710482E-2</v>
      </c>
      <c r="FI192" s="68">
        <f t="shared" si="621"/>
        <v>1.2230233969316717E-2</v>
      </c>
      <c r="FJ192" s="68">
        <f t="shared" si="621"/>
        <v>-0.18900119503561763</v>
      </c>
      <c r="FK192" s="68">
        <f t="shared" si="621"/>
        <v>-7.0055284062828238E-4</v>
      </c>
      <c r="FL192" s="68">
        <f t="shared" si="622"/>
        <v>7.8228431231669365E-2</v>
      </c>
      <c r="FM192" s="68">
        <f t="shared" si="623"/>
        <v>2.5230715618140401E-2</v>
      </c>
      <c r="FN192" s="68">
        <f t="shared" si="624"/>
        <v>2.4398113552773548E-2</v>
      </c>
      <c r="FO192" s="68">
        <f t="shared" si="625"/>
        <v>0.33677269667563703</v>
      </c>
      <c r="FP192" s="68">
        <f t="shared" si="626"/>
        <v>8.3297316604722421E-2</v>
      </c>
      <c r="FQ192" s="68">
        <f t="shared" si="627"/>
        <v>-7.2567218657749316E-3</v>
      </c>
      <c r="FR192" s="68">
        <f t="shared" si="628"/>
        <v>0.31726554801727641</v>
      </c>
      <c r="FS192" s="68">
        <f t="shared" si="629"/>
        <v>2.7238829406301804E-2</v>
      </c>
      <c r="FT192" s="68">
        <f t="shared" si="630"/>
        <v>2.9479851296076661E-2</v>
      </c>
      <c r="FU192" s="68">
        <f t="shared" si="631"/>
        <v>4.0582247022420713E-2</v>
      </c>
      <c r="FV192" s="68">
        <f t="shared" si="632"/>
        <v>-5.4723471904201959E-3</v>
      </c>
      <c r="FW192" s="68">
        <f t="shared" si="633"/>
        <v>-1.3955937640254819E-3</v>
      </c>
      <c r="FX192" s="68">
        <f t="shared" si="634"/>
        <v>0.3541121490448097</v>
      </c>
      <c r="FY192" s="68">
        <f t="shared" si="635"/>
        <v>0.12761703815781841</v>
      </c>
      <c r="FZ192" s="68">
        <f t="shared" si="636"/>
        <v>5.0857552600629019E-2</v>
      </c>
      <c r="GA192" s="68">
        <f t="shared" si="637"/>
        <v>-6.6570542118890574E-4</v>
      </c>
      <c r="GB192" s="68">
        <f t="shared" si="638"/>
        <v>-9.7412810436136241E-2</v>
      </c>
      <c r="GC192" s="68">
        <f t="shared" si="643"/>
        <v>5.5169042664425058E-2</v>
      </c>
      <c r="GD192" s="68">
        <f t="shared" si="644"/>
        <v>3.1409101256552524E-2</v>
      </c>
      <c r="GE192" s="68">
        <f t="shared" si="645"/>
        <v>0.11748292448328806</v>
      </c>
      <c r="GF192" s="68">
        <f t="shared" si="646"/>
        <v>2.0224184630947134E-2</v>
      </c>
      <c r="GG192" s="68">
        <f t="shared" si="647"/>
        <v>0.18227624821077026</v>
      </c>
      <c r="GH192" s="68">
        <f t="shared" si="554"/>
        <v>1.7730088126157326E-2</v>
      </c>
      <c r="GI192" s="68">
        <f t="shared" si="554"/>
        <v>6.0265435003898568E-2</v>
      </c>
      <c r="GJ192" s="68">
        <f t="shared" si="554"/>
        <v>0.32308634309222289</v>
      </c>
      <c r="GK192" s="67">
        <f t="shared" si="554"/>
        <v>5.897804056976692E-3</v>
      </c>
      <c r="GL192" s="68">
        <f t="shared" si="554"/>
        <v>9.4077508539325283E-4</v>
      </c>
      <c r="GM192" s="68">
        <f t="shared" si="474"/>
        <v>-3.4458954246452123E-3</v>
      </c>
      <c r="GN192" s="67"/>
      <c r="GO192" s="68">
        <f t="shared" si="560"/>
        <v>5.7987737158896449E-2</v>
      </c>
      <c r="GP192" s="68">
        <f t="shared" si="560"/>
        <v>1.4372225518004517E-2</v>
      </c>
      <c r="GQ192" s="68">
        <f t="shared" si="560"/>
        <v>-7.9921221258426045E-3</v>
      </c>
      <c r="GR192" s="68">
        <f t="shared" si="560"/>
        <v>-2.1968226279498917E-2</v>
      </c>
      <c r="GS192" s="67">
        <f t="shared" si="560"/>
        <v>1.9079836946148752E-2</v>
      </c>
    </row>
    <row r="193" spans="1:201" s="71" customFormat="1" x14ac:dyDescent="0.15">
      <c r="A193" s="64">
        <v>1</v>
      </c>
      <c r="B193" s="64" t="s">
        <v>944</v>
      </c>
      <c r="C193" s="64" t="s">
        <v>945</v>
      </c>
      <c r="D193" s="64" t="s">
        <v>946</v>
      </c>
      <c r="E193" s="64">
        <v>120684</v>
      </c>
      <c r="F193" s="65">
        <v>61</v>
      </c>
      <c r="G193" s="66">
        <v>496</v>
      </c>
      <c r="H193" s="66">
        <v>159</v>
      </c>
      <c r="I193" s="66">
        <v>641</v>
      </c>
      <c r="J193" s="66">
        <v>74</v>
      </c>
      <c r="K193" s="66">
        <v>49</v>
      </c>
      <c r="L193" s="66">
        <v>76</v>
      </c>
      <c r="M193" s="66">
        <v>272</v>
      </c>
      <c r="N193" s="66">
        <v>227</v>
      </c>
      <c r="O193" s="66">
        <v>97</v>
      </c>
      <c r="P193" s="66">
        <v>52</v>
      </c>
      <c r="Q193" s="66">
        <v>722</v>
      </c>
      <c r="R193" s="66">
        <v>73</v>
      </c>
      <c r="S193" s="66">
        <v>60</v>
      </c>
      <c r="T193" s="66">
        <v>101</v>
      </c>
      <c r="U193" s="66">
        <v>101</v>
      </c>
      <c r="V193" s="66">
        <v>0</v>
      </c>
      <c r="W193" s="66">
        <v>371</v>
      </c>
      <c r="X193" s="66">
        <v>137</v>
      </c>
      <c r="Y193" s="66">
        <v>138</v>
      </c>
      <c r="Z193" s="66">
        <v>31</v>
      </c>
      <c r="AA193" s="66">
        <v>117</v>
      </c>
      <c r="AB193" s="66">
        <v>72</v>
      </c>
      <c r="AC193" s="66">
        <v>195</v>
      </c>
      <c r="AD193" s="66">
        <v>571</v>
      </c>
      <c r="AE193" s="66">
        <v>74</v>
      </c>
      <c r="AF193" s="66">
        <v>407</v>
      </c>
      <c r="AG193" s="66">
        <v>45</v>
      </c>
      <c r="AH193" s="66">
        <v>47</v>
      </c>
      <c r="AI193" s="66">
        <v>6</v>
      </c>
      <c r="AJ193" s="65">
        <v>5</v>
      </c>
      <c r="AK193" s="66">
        <v>159</v>
      </c>
      <c r="AL193" s="66">
        <v>127</v>
      </c>
      <c r="AM193" s="65">
        <v>13</v>
      </c>
      <c r="AN193" s="66">
        <v>130</v>
      </c>
      <c r="AO193" s="66">
        <v>74</v>
      </c>
      <c r="AP193" s="66">
        <v>143</v>
      </c>
      <c r="AQ193" s="66">
        <v>63</v>
      </c>
      <c r="AR193" s="65">
        <v>9</v>
      </c>
      <c r="AS193" s="67">
        <f t="shared" si="578"/>
        <v>5.0545225547711375E-2</v>
      </c>
      <c r="AT193" s="68">
        <f t="shared" si="579"/>
        <v>0.41099068642073516</v>
      </c>
      <c r="AU193" s="68">
        <f t="shared" si="580"/>
        <v>0.13174903052600179</v>
      </c>
      <c r="AV193" s="68">
        <f t="shared" si="581"/>
        <v>0.53113917337840977</v>
      </c>
      <c r="AW193" s="68">
        <f t="shared" si="582"/>
        <v>6.1317158861158065E-2</v>
      </c>
      <c r="AX193" s="68">
        <f t="shared" si="583"/>
        <v>4.0601902489145206E-2</v>
      </c>
      <c r="AY193" s="68">
        <f t="shared" si="584"/>
        <v>6.2974379370919098E-2</v>
      </c>
      <c r="AZ193" s="68">
        <f t="shared" si="585"/>
        <v>0.22538198932749992</v>
      </c>
      <c r="BA193" s="68">
        <f t="shared" si="586"/>
        <v>0.18809452785787675</v>
      </c>
      <c r="BB193" s="68">
        <f t="shared" si="587"/>
        <v>8.0375194723409898E-2</v>
      </c>
      <c r="BC193" s="68">
        <f t="shared" si="588"/>
        <v>4.3087733253786752E-2</v>
      </c>
      <c r="BD193" s="68">
        <f t="shared" si="589"/>
        <v>0.59825660402373138</v>
      </c>
      <c r="BE193" s="68">
        <f t="shared" si="590"/>
        <v>6.0488548606277552E-2</v>
      </c>
      <c r="BF193" s="68">
        <f t="shared" si="591"/>
        <v>4.9716615292830862E-2</v>
      </c>
      <c r="BG193" s="68">
        <f t="shared" si="592"/>
        <v>8.3689635742931964E-2</v>
      </c>
      <c r="BH193" s="68">
        <f t="shared" si="593"/>
        <v>8.3689635742931964E-2</v>
      </c>
      <c r="BI193" s="68">
        <f t="shared" si="594"/>
        <v>0</v>
      </c>
      <c r="BJ193" s="68">
        <f t="shared" si="595"/>
        <v>0.30741440456067087</v>
      </c>
      <c r="BK193" s="68">
        <f t="shared" si="596"/>
        <v>0.11351960491863047</v>
      </c>
      <c r="BL193" s="68">
        <f t="shared" si="597"/>
        <v>0.11434821517351099</v>
      </c>
      <c r="BM193" s="68">
        <f t="shared" si="598"/>
        <v>2.5686917901295948E-2</v>
      </c>
      <c r="BN193" s="68">
        <f t="shared" si="639"/>
        <v>9.6947399821020186E-2</v>
      </c>
      <c r="BO193" s="68">
        <f t="shared" si="640"/>
        <v>5.9659938351397032E-2</v>
      </c>
      <c r="BP193" s="68">
        <f t="shared" si="641"/>
        <v>0.16157899970170031</v>
      </c>
      <c r="BQ193" s="68">
        <f t="shared" si="659"/>
        <v>0.47313645553677369</v>
      </c>
      <c r="BR193" s="68">
        <f t="shared" si="660"/>
        <v>6.1317158861158065E-2</v>
      </c>
      <c r="BS193" s="68">
        <f t="shared" si="661"/>
        <v>0.3372443737363694</v>
      </c>
      <c r="BT193" s="68">
        <f t="shared" si="652"/>
        <v>3.7287461469623154E-2</v>
      </c>
      <c r="BU193" s="68">
        <f t="shared" si="653"/>
        <v>3.8944681979384173E-2</v>
      </c>
      <c r="BV193" s="68">
        <f t="shared" si="654"/>
        <v>4.9716615292830866E-3</v>
      </c>
      <c r="BW193" s="67">
        <f t="shared" si="655"/>
        <v>4.1430512744025719E-3</v>
      </c>
      <c r="BX193" s="68">
        <f t="shared" si="642"/>
        <v>0.13174903052600179</v>
      </c>
      <c r="BY193" s="68">
        <f t="shared" si="600"/>
        <v>0.10523350236982534</v>
      </c>
      <c r="BZ193" s="67">
        <f t="shared" si="601"/>
        <v>1.0771933313446688E-2</v>
      </c>
      <c r="CA193" s="68">
        <f t="shared" si="602"/>
        <v>0.10771933313446687</v>
      </c>
      <c r="CB193" s="68">
        <f t="shared" si="599"/>
        <v>6.1317158861158065E-2</v>
      </c>
      <c r="CC193" s="68">
        <f t="shared" si="599"/>
        <v>0.11849126644791355</v>
      </c>
      <c r="CD193" s="68">
        <f t="shared" si="599"/>
        <v>5.2202446057472401E-2</v>
      </c>
      <c r="CE193" s="67">
        <f t="shared" si="544"/>
        <v>7.457492293924629E-3</v>
      </c>
      <c r="CF193" s="64">
        <v>116849</v>
      </c>
      <c r="CG193" s="69">
        <v>111</v>
      </c>
      <c r="CH193" s="70">
        <v>564</v>
      </c>
      <c r="CI193" s="70">
        <v>144</v>
      </c>
      <c r="CJ193" s="70">
        <v>641</v>
      </c>
      <c r="CK193" s="70">
        <v>70</v>
      </c>
      <c r="CL193" s="70">
        <v>10</v>
      </c>
      <c r="CM193" s="70">
        <v>52</v>
      </c>
      <c r="CN193" s="70">
        <v>195</v>
      </c>
      <c r="CO193" s="70">
        <v>53</v>
      </c>
      <c r="CP193" s="70">
        <v>11</v>
      </c>
      <c r="CQ193" s="70">
        <v>13</v>
      </c>
      <c r="CR193" s="70">
        <v>544</v>
      </c>
      <c r="CS193" s="70">
        <v>83</v>
      </c>
      <c r="CT193" s="70">
        <v>18</v>
      </c>
      <c r="CU193" s="70">
        <v>37</v>
      </c>
      <c r="CV193" s="70">
        <v>83</v>
      </c>
      <c r="CW193" s="70">
        <v>0</v>
      </c>
      <c r="CX193" s="70">
        <v>211</v>
      </c>
      <c r="CY193" s="70">
        <v>50</v>
      </c>
      <c r="CZ193" s="70">
        <v>182</v>
      </c>
      <c r="DA193" s="70">
        <v>29</v>
      </c>
      <c r="DB193" s="70">
        <v>156</v>
      </c>
      <c r="DC193" s="70">
        <v>45</v>
      </c>
      <c r="DD193" s="70">
        <v>157</v>
      </c>
      <c r="DE193" s="70">
        <v>383</v>
      </c>
      <c r="DF193" s="70">
        <v>63</v>
      </c>
      <c r="DG193" s="70">
        <v>313</v>
      </c>
      <c r="DH193" s="70">
        <v>36</v>
      </c>
      <c r="DI193" s="70">
        <v>41</v>
      </c>
      <c r="DJ193" s="70">
        <v>0</v>
      </c>
      <c r="DK193" s="69">
        <v>3</v>
      </c>
      <c r="DL193" s="70">
        <v>165</v>
      </c>
      <c r="DM193" s="70">
        <v>126</v>
      </c>
      <c r="DN193" s="69"/>
      <c r="DO193" s="70">
        <v>81</v>
      </c>
      <c r="DP193" s="70">
        <v>79</v>
      </c>
      <c r="DQ193" s="70">
        <v>130</v>
      </c>
      <c r="DR193" s="70">
        <v>43</v>
      </c>
      <c r="DS193" s="69">
        <v>9</v>
      </c>
      <c r="DT193" s="67">
        <f t="shared" si="603"/>
        <v>9.4994394474920626E-2</v>
      </c>
      <c r="DU193" s="68">
        <f t="shared" si="604"/>
        <v>0.48267422057527232</v>
      </c>
      <c r="DV193" s="68">
        <f t="shared" si="605"/>
        <v>0.12323597121070783</v>
      </c>
      <c r="DW193" s="68">
        <f t="shared" si="606"/>
        <v>0.54857123295877586</v>
      </c>
      <c r="DX193" s="68">
        <f t="shared" si="607"/>
        <v>5.9906374894094089E-2</v>
      </c>
      <c r="DY193" s="68">
        <f t="shared" si="608"/>
        <v>8.5580535562991555E-3</v>
      </c>
      <c r="DZ193" s="68">
        <f t="shared" si="609"/>
        <v>4.4501878492755609E-2</v>
      </c>
      <c r="EA193" s="68">
        <f t="shared" si="610"/>
        <v>0.16688204434783355</v>
      </c>
      <c r="EB193" s="68">
        <f t="shared" si="611"/>
        <v>4.5357683848385524E-2</v>
      </c>
      <c r="EC193" s="68">
        <f t="shared" si="612"/>
        <v>9.4138589119290711E-3</v>
      </c>
      <c r="ED193" s="68">
        <f t="shared" si="613"/>
        <v>1.1125469623188902E-2</v>
      </c>
      <c r="EE193" s="68">
        <f t="shared" si="614"/>
        <v>0.46555811346267401</v>
      </c>
      <c r="EF193" s="68">
        <f t="shared" si="615"/>
        <v>7.1031844517282991E-2</v>
      </c>
      <c r="EG193" s="68">
        <f t="shared" si="616"/>
        <v>1.5404496401338478E-2</v>
      </c>
      <c r="EH193" s="68">
        <f t="shared" si="617"/>
        <v>3.1664798158306875E-2</v>
      </c>
      <c r="EI193" s="68">
        <f t="shared" si="618"/>
        <v>7.1031844517282991E-2</v>
      </c>
      <c r="EJ193" s="68">
        <f t="shared" si="656"/>
        <v>0</v>
      </c>
      <c r="EK193" s="68">
        <f t="shared" si="657"/>
        <v>0.18057493003791217</v>
      </c>
      <c r="EL193" s="68">
        <f t="shared" si="658"/>
        <v>4.2790267781495778E-2</v>
      </c>
      <c r="EM193" s="68">
        <f t="shared" si="649"/>
        <v>0.15575657472464463</v>
      </c>
      <c r="EN193" s="68">
        <f t="shared" si="650"/>
        <v>2.4818355313267548E-2</v>
      </c>
      <c r="EO193" s="68">
        <f t="shared" si="651"/>
        <v>0.13350563547826683</v>
      </c>
      <c r="EP193" s="68">
        <f t="shared" si="619"/>
        <v>3.85112410033462E-2</v>
      </c>
      <c r="EQ193" s="68">
        <f t="shared" si="620"/>
        <v>0.13436144083389673</v>
      </c>
      <c r="ER193" s="68">
        <f t="shared" si="572"/>
        <v>0.32777345120625762</v>
      </c>
      <c r="ES193" s="68">
        <f t="shared" si="573"/>
        <v>5.3915737404684673E-2</v>
      </c>
      <c r="ET193" s="68">
        <f t="shared" si="574"/>
        <v>0.26786707631216355</v>
      </c>
      <c r="EU193" s="68">
        <f t="shared" si="575"/>
        <v>3.0808992802676956E-2</v>
      </c>
      <c r="EV193" s="68">
        <f t="shared" si="576"/>
        <v>3.5088019580826538E-2</v>
      </c>
      <c r="EW193" s="68">
        <f t="shared" si="577"/>
        <v>0</v>
      </c>
      <c r="EX193" s="67">
        <f t="shared" si="648"/>
        <v>2.5674160668897467E-3</v>
      </c>
      <c r="EY193" s="68">
        <f t="shared" si="556"/>
        <v>0.14120788367893605</v>
      </c>
      <c r="EZ193" s="68">
        <f t="shared" si="556"/>
        <v>0.10783147480936935</v>
      </c>
      <c r="FA193" s="67"/>
      <c r="FB193" s="68">
        <f t="shared" si="568"/>
        <v>6.932023380602316E-2</v>
      </c>
      <c r="FC193" s="68">
        <f t="shared" si="568"/>
        <v>6.7608623094763329E-2</v>
      </c>
      <c r="FD193" s="68">
        <f t="shared" si="568"/>
        <v>0.11125469623188902</v>
      </c>
      <c r="FE193" s="68">
        <f t="shared" si="568"/>
        <v>3.6799630292086369E-2</v>
      </c>
      <c r="FF193" s="67">
        <f t="shared" si="568"/>
        <v>7.7022482006692391E-3</v>
      </c>
      <c r="FG193" s="67">
        <f t="shared" si="621"/>
        <v>-4.4449168927209251E-2</v>
      </c>
      <c r="FH193" s="68">
        <f t="shared" si="621"/>
        <v>-7.1683534154537154E-2</v>
      </c>
      <c r="FI193" s="68">
        <f t="shared" si="621"/>
        <v>8.513059315293961E-3</v>
      </c>
      <c r="FJ193" s="68">
        <f t="shared" si="621"/>
        <v>-1.7432059580366088E-2</v>
      </c>
      <c r="FK193" s="68">
        <f t="shared" si="621"/>
        <v>1.4107839670639763E-3</v>
      </c>
      <c r="FL193" s="68">
        <f t="shared" si="622"/>
        <v>3.204384893284605E-2</v>
      </c>
      <c r="FM193" s="68">
        <f t="shared" si="623"/>
        <v>1.8472500878163489E-2</v>
      </c>
      <c r="FN193" s="68">
        <f t="shared" si="624"/>
        <v>5.8499944979666374E-2</v>
      </c>
      <c r="FO193" s="68">
        <f t="shared" si="625"/>
        <v>0.14273684400949121</v>
      </c>
      <c r="FP193" s="68">
        <f t="shared" si="626"/>
        <v>7.0961335811480827E-2</v>
      </c>
      <c r="FQ193" s="68">
        <f t="shared" si="627"/>
        <v>3.1962263630597849E-2</v>
      </c>
      <c r="FR193" s="68">
        <f t="shared" si="628"/>
        <v>0.13269849056105737</v>
      </c>
      <c r="FS193" s="68">
        <f t="shared" si="629"/>
        <v>-1.0543295911005439E-2</v>
      </c>
      <c r="FT193" s="68">
        <f t="shared" si="630"/>
        <v>3.4312118891492382E-2</v>
      </c>
      <c r="FU193" s="68">
        <f t="shared" si="631"/>
        <v>5.2024837584625089E-2</v>
      </c>
      <c r="FV193" s="68">
        <f t="shared" si="632"/>
        <v>1.2657791225648973E-2</v>
      </c>
      <c r="FW193" s="68">
        <f t="shared" si="633"/>
        <v>0</v>
      </c>
      <c r="FX193" s="68">
        <f t="shared" si="634"/>
        <v>0.12683947452275871</v>
      </c>
      <c r="FY193" s="68">
        <f t="shared" si="635"/>
        <v>7.0729337137134696E-2</v>
      </c>
      <c r="FZ193" s="68">
        <f t="shared" si="636"/>
        <v>-4.1408359551133644E-2</v>
      </c>
      <c r="GA193" s="68">
        <f t="shared" si="637"/>
        <v>8.6856258802840008E-4</v>
      </c>
      <c r="GB193" s="68">
        <f t="shared" si="638"/>
        <v>-3.655823565724664E-2</v>
      </c>
      <c r="GC193" s="68">
        <f t="shared" si="643"/>
        <v>2.1148697348050832E-2</v>
      </c>
      <c r="GD193" s="68">
        <f t="shared" si="644"/>
        <v>2.7217558867803582E-2</v>
      </c>
      <c r="GE193" s="68">
        <f t="shared" si="645"/>
        <v>0.14536300433051608</v>
      </c>
      <c r="GF193" s="68">
        <f t="shared" si="646"/>
        <v>7.4014214564733921E-3</v>
      </c>
      <c r="GG193" s="68">
        <f t="shared" si="647"/>
        <v>6.9377297424205842E-2</v>
      </c>
      <c r="GH193" s="68">
        <f t="shared" si="554"/>
        <v>6.4784686669461973E-3</v>
      </c>
      <c r="GI193" s="68">
        <f t="shared" si="554"/>
        <v>3.8566623985576351E-3</v>
      </c>
      <c r="GJ193" s="68">
        <f t="shared" si="554"/>
        <v>4.9716615292830866E-3</v>
      </c>
      <c r="GK193" s="67">
        <f t="shared" si="554"/>
        <v>1.5756352075128252E-3</v>
      </c>
      <c r="GL193" s="68">
        <f t="shared" si="554"/>
        <v>-9.4588531529342657E-3</v>
      </c>
      <c r="GM193" s="68">
        <f t="shared" si="474"/>
        <v>-2.5979724395440024E-3</v>
      </c>
      <c r="GN193" s="67"/>
      <c r="GO193" s="68">
        <f t="shared" si="560"/>
        <v>3.8399099328443709E-2</v>
      </c>
      <c r="GP193" s="68">
        <f t="shared" si="560"/>
        <v>-6.2914642336052637E-3</v>
      </c>
      <c r="GQ193" s="68">
        <f t="shared" si="560"/>
        <v>7.2365702160245293E-3</v>
      </c>
      <c r="GR193" s="68">
        <f t="shared" si="560"/>
        <v>1.5402815765386033E-2</v>
      </c>
      <c r="GS193" s="67">
        <f t="shared" si="560"/>
        <v>-2.447559067446101E-4</v>
      </c>
    </row>
    <row r="194" spans="1:201" s="71" customFormat="1" x14ac:dyDescent="0.15">
      <c r="A194" s="64">
        <v>1</v>
      </c>
      <c r="B194" s="64" t="s">
        <v>947</v>
      </c>
      <c r="C194" s="64" t="s">
        <v>948</v>
      </c>
      <c r="D194" s="64" t="s">
        <v>949</v>
      </c>
      <c r="E194" s="64">
        <v>176462</v>
      </c>
      <c r="F194" s="65">
        <v>175</v>
      </c>
      <c r="G194" s="66">
        <v>745</v>
      </c>
      <c r="H194" s="66">
        <v>323</v>
      </c>
      <c r="I194" s="66">
        <v>977</v>
      </c>
      <c r="J194" s="66">
        <v>146</v>
      </c>
      <c r="K194" s="66">
        <v>70</v>
      </c>
      <c r="L194" s="66">
        <v>191</v>
      </c>
      <c r="M194" s="66">
        <v>537</v>
      </c>
      <c r="N194" s="66">
        <v>647</v>
      </c>
      <c r="O194" s="66">
        <v>81</v>
      </c>
      <c r="P194" s="66">
        <v>75</v>
      </c>
      <c r="Q194" s="66">
        <v>850</v>
      </c>
      <c r="R194" s="66">
        <v>145</v>
      </c>
      <c r="S194" s="66">
        <v>72</v>
      </c>
      <c r="T194" s="66">
        <v>191</v>
      </c>
      <c r="U194" s="66">
        <v>173</v>
      </c>
      <c r="V194" s="66">
        <v>0</v>
      </c>
      <c r="W194" s="66">
        <v>745</v>
      </c>
      <c r="X194" s="66">
        <v>356</v>
      </c>
      <c r="Y194" s="66">
        <v>257</v>
      </c>
      <c r="Z194" s="66">
        <v>52</v>
      </c>
      <c r="AA194" s="66">
        <v>144</v>
      </c>
      <c r="AB194" s="66">
        <v>120</v>
      </c>
      <c r="AC194" s="66">
        <v>226</v>
      </c>
      <c r="AD194" s="66">
        <v>896</v>
      </c>
      <c r="AE194" s="66">
        <v>112</v>
      </c>
      <c r="AF194" s="66">
        <v>610</v>
      </c>
      <c r="AG194" s="66">
        <v>64</v>
      </c>
      <c r="AH194" s="66">
        <v>53</v>
      </c>
      <c r="AI194" s="66">
        <v>25</v>
      </c>
      <c r="AJ194" s="65">
        <v>7</v>
      </c>
      <c r="AK194" s="66">
        <v>339</v>
      </c>
      <c r="AL194" s="66">
        <v>251</v>
      </c>
      <c r="AM194" s="65">
        <v>22</v>
      </c>
      <c r="AN194" s="66">
        <v>181</v>
      </c>
      <c r="AO194" s="66">
        <v>174</v>
      </c>
      <c r="AP194" s="66">
        <v>282</v>
      </c>
      <c r="AQ194" s="66">
        <v>183</v>
      </c>
      <c r="AR194" s="65">
        <v>150</v>
      </c>
      <c r="AS194" s="67">
        <f t="shared" si="578"/>
        <v>9.9171493012659956E-2</v>
      </c>
      <c r="AT194" s="68">
        <f t="shared" si="579"/>
        <v>0.42218721311103813</v>
      </c>
      <c r="AU194" s="68">
        <f t="shared" si="580"/>
        <v>0.18304224138908093</v>
      </c>
      <c r="AV194" s="68">
        <f t="shared" si="581"/>
        <v>0.5536602781335358</v>
      </c>
      <c r="AW194" s="68">
        <f t="shared" si="582"/>
        <v>8.2737359884847733E-2</v>
      </c>
      <c r="AX194" s="68">
        <f t="shared" si="583"/>
        <v>3.966859720506398E-2</v>
      </c>
      <c r="AY194" s="68">
        <f t="shared" si="584"/>
        <v>0.108238600945246</v>
      </c>
      <c r="AZ194" s="68">
        <f t="shared" si="585"/>
        <v>0.30431480998741939</v>
      </c>
      <c r="BA194" s="68">
        <f t="shared" si="586"/>
        <v>0.3666511770239485</v>
      </c>
      <c r="BB194" s="68">
        <f t="shared" si="587"/>
        <v>4.5902233908716887E-2</v>
      </c>
      <c r="BC194" s="68">
        <f t="shared" si="588"/>
        <v>4.250206843399712E-2</v>
      </c>
      <c r="BD194" s="68">
        <f t="shared" si="589"/>
        <v>0.48169010891863406</v>
      </c>
      <c r="BE194" s="68">
        <f t="shared" si="590"/>
        <v>8.21706656390611E-2</v>
      </c>
      <c r="BF194" s="68">
        <f t="shared" si="591"/>
        <v>4.0801985696637233E-2</v>
      </c>
      <c r="BG194" s="68">
        <f t="shared" si="592"/>
        <v>0.108238600945246</v>
      </c>
      <c r="BH194" s="68">
        <f t="shared" si="593"/>
        <v>9.8038104521086689E-2</v>
      </c>
      <c r="BI194" s="68">
        <f t="shared" si="594"/>
        <v>0</v>
      </c>
      <c r="BJ194" s="68">
        <f t="shared" si="595"/>
        <v>0.42218721311103813</v>
      </c>
      <c r="BK194" s="68">
        <f t="shared" si="596"/>
        <v>0.20174315150003966</v>
      </c>
      <c r="BL194" s="68">
        <f t="shared" si="597"/>
        <v>0.14564042116716347</v>
      </c>
      <c r="BM194" s="68">
        <f t="shared" si="598"/>
        <v>2.9468100780904668E-2</v>
      </c>
      <c r="BN194" s="68">
        <f t="shared" si="639"/>
        <v>8.1603971393274466E-2</v>
      </c>
      <c r="BO194" s="68">
        <f t="shared" si="640"/>
        <v>6.8003309494395398E-2</v>
      </c>
      <c r="BP194" s="68">
        <f t="shared" si="641"/>
        <v>0.12807289954777798</v>
      </c>
      <c r="BQ194" s="68">
        <f t="shared" si="659"/>
        <v>0.50775804422481896</v>
      </c>
      <c r="BR194" s="68">
        <f t="shared" si="660"/>
        <v>6.346975552810237E-2</v>
      </c>
      <c r="BS194" s="68">
        <f t="shared" si="661"/>
        <v>0.34568348992984321</v>
      </c>
      <c r="BT194" s="68">
        <f t="shared" si="652"/>
        <v>3.6268431730344212E-2</v>
      </c>
      <c r="BU194" s="68">
        <f t="shared" si="653"/>
        <v>3.0034795026691298E-2</v>
      </c>
      <c r="BV194" s="68">
        <f t="shared" si="654"/>
        <v>1.4167356144665707E-2</v>
      </c>
      <c r="BW194" s="67">
        <f t="shared" si="655"/>
        <v>3.9668597205063981E-3</v>
      </c>
      <c r="BX194" s="68">
        <f t="shared" si="642"/>
        <v>0.19210934932166698</v>
      </c>
      <c r="BY194" s="68">
        <f t="shared" si="600"/>
        <v>0.1422402556924437</v>
      </c>
      <c r="BZ194" s="67">
        <f t="shared" si="601"/>
        <v>1.2467273407305822E-2</v>
      </c>
      <c r="CA194" s="68">
        <f t="shared" si="602"/>
        <v>0.10257165848737973</v>
      </c>
      <c r="CB194" s="68">
        <f t="shared" si="599"/>
        <v>9.8604798766873308E-2</v>
      </c>
      <c r="CC194" s="68">
        <f t="shared" si="599"/>
        <v>0.15980777731182916</v>
      </c>
      <c r="CD194" s="68">
        <f t="shared" si="599"/>
        <v>0.10370504697895298</v>
      </c>
      <c r="CE194" s="67">
        <f t="shared" si="544"/>
        <v>8.500413686799424E-2</v>
      </c>
      <c r="CF194" s="64">
        <v>169331</v>
      </c>
      <c r="CG194" s="69">
        <v>225</v>
      </c>
      <c r="CH194" s="70">
        <v>760</v>
      </c>
      <c r="CI194" s="70">
        <v>274</v>
      </c>
      <c r="CJ194" s="70">
        <v>905</v>
      </c>
      <c r="CK194" s="70">
        <v>153</v>
      </c>
      <c r="CL194" s="70">
        <v>31</v>
      </c>
      <c r="CM194" s="70">
        <v>135</v>
      </c>
      <c r="CN194" s="70">
        <v>411</v>
      </c>
      <c r="CO194" s="70">
        <v>93</v>
      </c>
      <c r="CP194" s="70">
        <v>13</v>
      </c>
      <c r="CQ194" s="70">
        <v>49</v>
      </c>
      <c r="CR194" s="70">
        <v>451</v>
      </c>
      <c r="CS194" s="70">
        <v>149</v>
      </c>
      <c r="CT194" s="70">
        <v>39</v>
      </c>
      <c r="CU194" s="70">
        <v>42</v>
      </c>
      <c r="CV194" s="70">
        <v>154</v>
      </c>
      <c r="CW194" s="70">
        <v>0</v>
      </c>
      <c r="CX194" s="70">
        <v>549</v>
      </c>
      <c r="CY194" s="70">
        <v>172</v>
      </c>
      <c r="CZ194" s="70">
        <v>250</v>
      </c>
      <c r="DA194" s="70">
        <v>39</v>
      </c>
      <c r="DB194" s="70">
        <v>215</v>
      </c>
      <c r="DC194" s="70">
        <v>62</v>
      </c>
      <c r="DD194" s="70">
        <v>191</v>
      </c>
      <c r="DE194" s="70">
        <v>552</v>
      </c>
      <c r="DF194" s="70">
        <v>46</v>
      </c>
      <c r="DG194" s="70">
        <v>494</v>
      </c>
      <c r="DH194" s="70">
        <v>85</v>
      </c>
      <c r="DI194" s="70">
        <v>63</v>
      </c>
      <c r="DJ194" s="70">
        <v>5</v>
      </c>
      <c r="DK194" s="69">
        <v>4</v>
      </c>
      <c r="DL194" s="70">
        <v>285</v>
      </c>
      <c r="DM194" s="70">
        <v>280</v>
      </c>
      <c r="DN194" s="69"/>
      <c r="DO194" s="70">
        <v>137</v>
      </c>
      <c r="DP194" s="70">
        <v>134</v>
      </c>
      <c r="DQ194" s="70">
        <v>288</v>
      </c>
      <c r="DR194" s="70">
        <v>174</v>
      </c>
      <c r="DS194" s="69">
        <v>32</v>
      </c>
      <c r="DT194" s="67">
        <f t="shared" si="603"/>
        <v>0.13287584671442323</v>
      </c>
      <c r="DU194" s="68">
        <f t="shared" si="604"/>
        <v>0.4488250822353852</v>
      </c>
      <c r="DV194" s="68">
        <f t="shared" si="605"/>
        <v>0.16181325333223096</v>
      </c>
      <c r="DW194" s="68">
        <f t="shared" si="606"/>
        <v>0.53445618345134671</v>
      </c>
      <c r="DX194" s="68">
        <f t="shared" si="607"/>
        <v>9.03555757658078E-2</v>
      </c>
      <c r="DY194" s="68">
        <f t="shared" si="608"/>
        <v>1.8307338880653869E-2</v>
      </c>
      <c r="DZ194" s="68">
        <f t="shared" si="609"/>
        <v>7.9725508028653941E-2</v>
      </c>
      <c r="EA194" s="68">
        <f t="shared" si="610"/>
        <v>0.24271987999834643</v>
      </c>
      <c r="EB194" s="68">
        <f t="shared" si="611"/>
        <v>5.4922016641961606E-2</v>
      </c>
      <c r="EC194" s="68">
        <f t="shared" si="612"/>
        <v>7.677271143500009E-3</v>
      </c>
      <c r="ED194" s="68">
        <f t="shared" si="613"/>
        <v>2.8937406617807724E-2</v>
      </c>
      <c r="EE194" s="68">
        <f t="shared" si="614"/>
        <v>0.26634225274757722</v>
      </c>
      <c r="EF194" s="68">
        <f t="shared" si="615"/>
        <v>8.7993338490884712E-2</v>
      </c>
      <c r="EG194" s="68">
        <f t="shared" si="616"/>
        <v>2.3031813430500026E-2</v>
      </c>
      <c r="EH194" s="68">
        <f t="shared" si="617"/>
        <v>2.4803491386692338E-2</v>
      </c>
      <c r="EI194" s="68">
        <f t="shared" si="618"/>
        <v>9.0946135084538568E-2</v>
      </c>
      <c r="EJ194" s="68">
        <f t="shared" si="656"/>
        <v>0</v>
      </c>
      <c r="EK194" s="68">
        <f t="shared" si="657"/>
        <v>0.32421706598319266</v>
      </c>
      <c r="EL194" s="68">
        <f t="shared" si="658"/>
        <v>0.10157620282169241</v>
      </c>
      <c r="EM194" s="68">
        <f t="shared" si="649"/>
        <v>0.14763982968269249</v>
      </c>
      <c r="EN194" s="68">
        <f t="shared" si="650"/>
        <v>2.3031813430500026E-2</v>
      </c>
      <c r="EO194" s="68">
        <f t="shared" si="651"/>
        <v>0.12697025352711552</v>
      </c>
      <c r="EP194" s="68">
        <f t="shared" si="619"/>
        <v>3.6614677761307737E-2</v>
      </c>
      <c r="EQ194" s="68">
        <f t="shared" si="620"/>
        <v>0.11279682987757704</v>
      </c>
      <c r="ER194" s="68">
        <f t="shared" si="572"/>
        <v>0.32598874393938498</v>
      </c>
      <c r="ES194" s="68">
        <f t="shared" si="573"/>
        <v>2.7165728661615415E-2</v>
      </c>
      <c r="ET194" s="68">
        <f t="shared" si="574"/>
        <v>0.29173630345300033</v>
      </c>
      <c r="EU194" s="68">
        <f t="shared" si="575"/>
        <v>5.0197542092115445E-2</v>
      </c>
      <c r="EV194" s="68">
        <f t="shared" si="576"/>
        <v>3.7205237080038499E-2</v>
      </c>
      <c r="EW194" s="68">
        <f t="shared" si="577"/>
        <v>2.9527965936538498E-3</v>
      </c>
      <c r="EX194" s="67">
        <f t="shared" si="648"/>
        <v>2.3622372749230796E-3</v>
      </c>
      <c r="EY194" s="68">
        <f t="shared" si="556"/>
        <v>0.16830940583826942</v>
      </c>
      <c r="EZ194" s="68">
        <f t="shared" si="556"/>
        <v>0.16535660924461557</v>
      </c>
      <c r="FA194" s="67"/>
      <c r="FB194" s="68">
        <f t="shared" si="568"/>
        <v>8.0906626666115478E-2</v>
      </c>
      <c r="FC194" s="68">
        <f t="shared" si="568"/>
        <v>7.9134948709923172E-2</v>
      </c>
      <c r="FD194" s="68">
        <f t="shared" si="568"/>
        <v>0.17008108379446174</v>
      </c>
      <c r="FE194" s="68">
        <f t="shared" si="568"/>
        <v>0.10275732145915396</v>
      </c>
      <c r="FF194" s="67">
        <f t="shared" si="568"/>
        <v>1.8897898199384637E-2</v>
      </c>
      <c r="FG194" s="67">
        <f t="shared" si="621"/>
        <v>-3.3704353701763279E-2</v>
      </c>
      <c r="FH194" s="68">
        <f t="shared" si="621"/>
        <v>-2.6637869124347069E-2</v>
      </c>
      <c r="FI194" s="68">
        <f t="shared" si="621"/>
        <v>2.1228988056849973E-2</v>
      </c>
      <c r="FJ194" s="68">
        <f t="shared" si="621"/>
        <v>1.9204094682189088E-2</v>
      </c>
      <c r="FK194" s="68">
        <f t="shared" si="621"/>
        <v>-7.6182158809600664E-3</v>
      </c>
      <c r="FL194" s="68">
        <f t="shared" si="622"/>
        <v>2.1361258324410111E-2</v>
      </c>
      <c r="FM194" s="68">
        <f t="shared" si="623"/>
        <v>2.8513092916592056E-2</v>
      </c>
      <c r="FN194" s="68">
        <f t="shared" si="624"/>
        <v>6.1594929989072955E-2</v>
      </c>
      <c r="FO194" s="68">
        <f t="shared" si="625"/>
        <v>0.31172916038198689</v>
      </c>
      <c r="FP194" s="68">
        <f t="shared" si="626"/>
        <v>3.8224962765216877E-2</v>
      </c>
      <c r="FQ194" s="68">
        <f t="shared" si="627"/>
        <v>1.3564661816189396E-2</v>
      </c>
      <c r="FR194" s="68">
        <f t="shared" si="628"/>
        <v>0.21534785617105684</v>
      </c>
      <c r="FS194" s="68">
        <f t="shared" si="629"/>
        <v>-5.8226728518236126E-3</v>
      </c>
      <c r="FT194" s="68">
        <f t="shared" si="630"/>
        <v>1.7770172266137207E-2</v>
      </c>
      <c r="FU194" s="68">
        <f t="shared" si="631"/>
        <v>8.3435109558553655E-2</v>
      </c>
      <c r="FV194" s="68">
        <f t="shared" si="632"/>
        <v>7.0919694365481206E-3</v>
      </c>
      <c r="FW194" s="68">
        <f t="shared" si="633"/>
        <v>0</v>
      </c>
      <c r="FX194" s="68">
        <f t="shared" si="634"/>
        <v>9.7970147127845464E-2</v>
      </c>
      <c r="FY194" s="68">
        <f t="shared" si="635"/>
        <v>0.10016694867834725</v>
      </c>
      <c r="FZ194" s="68">
        <f t="shared" si="636"/>
        <v>-1.9994085155290164E-3</v>
      </c>
      <c r="GA194" s="68">
        <f t="shared" si="637"/>
        <v>6.4362873504046417E-3</v>
      </c>
      <c r="GB194" s="68">
        <f t="shared" si="638"/>
        <v>-4.5366282133841057E-2</v>
      </c>
      <c r="GC194" s="68">
        <f t="shared" si="643"/>
        <v>3.138863173308766E-2</v>
      </c>
      <c r="GD194" s="68">
        <f t="shared" si="644"/>
        <v>1.527606967020094E-2</v>
      </c>
      <c r="GE194" s="68">
        <f t="shared" si="645"/>
        <v>0.18176930028543398</v>
      </c>
      <c r="GF194" s="68">
        <f t="shared" si="646"/>
        <v>3.6304026866486955E-2</v>
      </c>
      <c r="GG194" s="68">
        <f t="shared" si="647"/>
        <v>5.3947186476842879E-2</v>
      </c>
      <c r="GH194" s="68">
        <f t="shared" si="554"/>
        <v>-1.3929110361771233E-2</v>
      </c>
      <c r="GI194" s="68">
        <f t="shared" si="554"/>
        <v>-7.1704420533472008E-3</v>
      </c>
      <c r="GJ194" s="68">
        <f t="shared" si="554"/>
        <v>1.1214559551011857E-2</v>
      </c>
      <c r="GK194" s="67">
        <f t="shared" si="554"/>
        <v>1.6046224455833185E-3</v>
      </c>
      <c r="GL194" s="68">
        <f t="shared" si="554"/>
        <v>2.3799943483397562E-2</v>
      </c>
      <c r="GM194" s="68">
        <f t="shared" si="474"/>
        <v>-2.311635355217187E-2</v>
      </c>
      <c r="GN194" s="67"/>
      <c r="GO194" s="68">
        <f t="shared" si="560"/>
        <v>2.1665031821264252E-2</v>
      </c>
      <c r="GP194" s="68">
        <f t="shared" si="560"/>
        <v>1.9469850056950136E-2</v>
      </c>
      <c r="GQ194" s="68">
        <f t="shared" si="560"/>
        <v>-1.0273306482632583E-2</v>
      </c>
      <c r="GR194" s="68">
        <f t="shared" si="560"/>
        <v>9.4772551979901976E-4</v>
      </c>
      <c r="GS194" s="67">
        <f t="shared" si="560"/>
        <v>6.6106238668609596E-2</v>
      </c>
    </row>
    <row r="195" spans="1:201" s="71" customFormat="1" x14ac:dyDescent="0.15">
      <c r="A195" s="64">
        <v>1</v>
      </c>
      <c r="B195" s="64" t="s">
        <v>950</v>
      </c>
      <c r="C195" s="64" t="s">
        <v>951</v>
      </c>
      <c r="D195" s="64" t="s">
        <v>952</v>
      </c>
      <c r="E195" s="64">
        <v>93807</v>
      </c>
      <c r="F195" s="65">
        <v>36</v>
      </c>
      <c r="G195" s="66">
        <v>631</v>
      </c>
      <c r="H195" s="66">
        <v>162</v>
      </c>
      <c r="I195" s="66">
        <v>1261</v>
      </c>
      <c r="J195" s="66">
        <v>181</v>
      </c>
      <c r="K195" s="66">
        <v>168</v>
      </c>
      <c r="L195" s="66">
        <v>118</v>
      </c>
      <c r="M195" s="66">
        <v>266</v>
      </c>
      <c r="N195" s="66">
        <v>671</v>
      </c>
      <c r="O195" s="66">
        <v>133</v>
      </c>
      <c r="P195" s="66">
        <v>135</v>
      </c>
      <c r="Q195" s="66">
        <v>804</v>
      </c>
      <c r="R195" s="66">
        <v>114</v>
      </c>
      <c r="S195" s="66">
        <v>114</v>
      </c>
      <c r="T195" s="66">
        <v>300</v>
      </c>
      <c r="U195" s="66">
        <v>124</v>
      </c>
      <c r="V195" s="66">
        <v>0</v>
      </c>
      <c r="W195" s="66">
        <v>599</v>
      </c>
      <c r="X195" s="66">
        <v>524</v>
      </c>
      <c r="Y195" s="66">
        <v>264</v>
      </c>
      <c r="Z195" s="66">
        <v>49</v>
      </c>
      <c r="AA195" s="66">
        <v>145</v>
      </c>
      <c r="AB195" s="66">
        <v>142</v>
      </c>
      <c r="AC195" s="66">
        <v>999</v>
      </c>
      <c r="AD195" s="66">
        <v>1022</v>
      </c>
      <c r="AE195" s="66">
        <v>95</v>
      </c>
      <c r="AF195" s="66">
        <v>856</v>
      </c>
      <c r="AG195" s="66">
        <v>342</v>
      </c>
      <c r="AH195" s="66">
        <v>110</v>
      </c>
      <c r="AI195" s="66">
        <v>4908</v>
      </c>
      <c r="AJ195" s="65">
        <v>17</v>
      </c>
      <c r="AK195" s="66">
        <v>149</v>
      </c>
      <c r="AL195" s="66">
        <v>140</v>
      </c>
      <c r="AM195" s="65">
        <v>28</v>
      </c>
      <c r="AN195" s="66">
        <v>202</v>
      </c>
      <c r="AO195" s="66">
        <v>353</v>
      </c>
      <c r="AP195" s="66">
        <v>150</v>
      </c>
      <c r="AQ195" s="66">
        <v>61</v>
      </c>
      <c r="AR195" s="65">
        <v>100</v>
      </c>
      <c r="AS195" s="67">
        <f t="shared" si="578"/>
        <v>3.8376666986472227E-2</v>
      </c>
      <c r="AT195" s="68">
        <f t="shared" si="579"/>
        <v>0.67265769079066595</v>
      </c>
      <c r="AU195" s="68">
        <f t="shared" si="580"/>
        <v>0.17269500143912503</v>
      </c>
      <c r="AV195" s="68">
        <f t="shared" si="581"/>
        <v>1.3442493630539298</v>
      </c>
      <c r="AW195" s="68">
        <f t="shared" si="582"/>
        <v>0.19294935345976313</v>
      </c>
      <c r="AX195" s="68">
        <f t="shared" si="583"/>
        <v>0.17909111260353705</v>
      </c>
      <c r="AY195" s="68">
        <f t="shared" si="584"/>
        <v>0.12579018623343674</v>
      </c>
      <c r="AZ195" s="68">
        <f t="shared" si="585"/>
        <v>0.2835609282889337</v>
      </c>
      <c r="BA195" s="68">
        <f t="shared" si="586"/>
        <v>0.71529843188674624</v>
      </c>
      <c r="BB195" s="68">
        <f t="shared" si="587"/>
        <v>0.14178046414446685</v>
      </c>
      <c r="BC195" s="68">
        <f t="shared" si="588"/>
        <v>0.14391250119927085</v>
      </c>
      <c r="BD195" s="68">
        <f t="shared" si="589"/>
        <v>0.8570788960312129</v>
      </c>
      <c r="BE195" s="68">
        <f t="shared" si="590"/>
        <v>0.1215261121238287</v>
      </c>
      <c r="BF195" s="68">
        <f t="shared" si="591"/>
        <v>0.1215261121238287</v>
      </c>
      <c r="BG195" s="68">
        <f t="shared" si="592"/>
        <v>0.31980555822060186</v>
      </c>
      <c r="BH195" s="68">
        <f t="shared" si="593"/>
        <v>0.13218629739784876</v>
      </c>
      <c r="BI195" s="68">
        <f t="shared" si="594"/>
        <v>0</v>
      </c>
      <c r="BJ195" s="68">
        <f t="shared" si="595"/>
        <v>0.63854509791380176</v>
      </c>
      <c r="BK195" s="68">
        <f t="shared" si="596"/>
        <v>0.5585937083586513</v>
      </c>
      <c r="BL195" s="68">
        <f t="shared" si="597"/>
        <v>0.28142889123412967</v>
      </c>
      <c r="BM195" s="68">
        <f t="shared" si="598"/>
        <v>5.2234907842698311E-2</v>
      </c>
      <c r="BN195" s="68">
        <f t="shared" si="639"/>
        <v>0.15457268647329089</v>
      </c>
      <c r="BO195" s="68">
        <f t="shared" si="640"/>
        <v>0.15137463089108488</v>
      </c>
      <c r="BP195" s="68">
        <f t="shared" si="641"/>
        <v>1.0649525088746041</v>
      </c>
      <c r="BQ195" s="68">
        <f t="shared" si="659"/>
        <v>1.0894709350048504</v>
      </c>
      <c r="BR195" s="68">
        <f t="shared" si="660"/>
        <v>0.10127176010319058</v>
      </c>
      <c r="BS195" s="68">
        <f t="shared" si="661"/>
        <v>0.91251185945611724</v>
      </c>
      <c r="BT195" s="68">
        <f t="shared" si="652"/>
        <v>0.36457833637148612</v>
      </c>
      <c r="BU195" s="68">
        <f t="shared" si="653"/>
        <v>0.11726203801422069</v>
      </c>
      <c r="BV195" s="68">
        <f t="shared" si="654"/>
        <v>5.232018932489046</v>
      </c>
      <c r="BW195" s="67">
        <f t="shared" si="655"/>
        <v>1.8122314965834104E-2</v>
      </c>
      <c r="BX195" s="68">
        <f t="shared" si="642"/>
        <v>0.15883676058289892</v>
      </c>
      <c r="BY195" s="68">
        <f t="shared" si="600"/>
        <v>0.14924259383628088</v>
      </c>
      <c r="BZ195" s="67">
        <f t="shared" si="601"/>
        <v>2.9848518767256176E-2</v>
      </c>
      <c r="CA195" s="68">
        <f t="shared" si="602"/>
        <v>0.21533574253520524</v>
      </c>
      <c r="CB195" s="68">
        <f t="shared" si="599"/>
        <v>0.37630454017290821</v>
      </c>
      <c r="CC195" s="68">
        <f t="shared" si="599"/>
        <v>0.15990277911030093</v>
      </c>
      <c r="CD195" s="68">
        <f t="shared" si="599"/>
        <v>6.5027130171522382E-2</v>
      </c>
      <c r="CE195" s="67">
        <f t="shared" si="544"/>
        <v>0.10660185274020062</v>
      </c>
      <c r="CF195" s="64">
        <v>90987</v>
      </c>
      <c r="CG195" s="69">
        <v>71</v>
      </c>
      <c r="CH195" s="70">
        <v>758</v>
      </c>
      <c r="CI195" s="70">
        <v>114</v>
      </c>
      <c r="CJ195" s="70">
        <v>1485</v>
      </c>
      <c r="CK195" s="70">
        <v>143</v>
      </c>
      <c r="CL195" s="70">
        <v>63</v>
      </c>
      <c r="CM195" s="70">
        <v>81</v>
      </c>
      <c r="CN195" s="70">
        <v>257</v>
      </c>
      <c r="CO195" s="70">
        <v>59</v>
      </c>
      <c r="CP195" s="70">
        <v>12</v>
      </c>
      <c r="CQ195" s="70">
        <v>34</v>
      </c>
      <c r="CR195" s="70">
        <v>352</v>
      </c>
      <c r="CS195" s="70">
        <v>99</v>
      </c>
      <c r="CT195" s="70">
        <v>43</v>
      </c>
      <c r="CU195" s="70">
        <v>55</v>
      </c>
      <c r="CV195" s="70">
        <v>105</v>
      </c>
      <c r="CW195" s="70">
        <v>0</v>
      </c>
      <c r="CX195" s="70">
        <v>288</v>
      </c>
      <c r="CY195" s="70">
        <v>105</v>
      </c>
      <c r="CZ195" s="70">
        <v>178</v>
      </c>
      <c r="DA195" s="70">
        <v>21</v>
      </c>
      <c r="DB195" s="70">
        <v>220</v>
      </c>
      <c r="DC195" s="70">
        <v>106</v>
      </c>
      <c r="DD195" s="70">
        <v>363</v>
      </c>
      <c r="DE195" s="70">
        <v>509</v>
      </c>
      <c r="DF195" s="70">
        <v>41</v>
      </c>
      <c r="DG195" s="70">
        <v>504</v>
      </c>
      <c r="DH195" s="70">
        <v>229</v>
      </c>
      <c r="DI195" s="70">
        <v>74</v>
      </c>
      <c r="DJ195" s="70">
        <v>225</v>
      </c>
      <c r="DK195" s="69">
        <v>10</v>
      </c>
      <c r="DL195" s="70">
        <v>123</v>
      </c>
      <c r="DM195" s="70">
        <v>155</v>
      </c>
      <c r="DN195" s="69"/>
      <c r="DO195" s="70">
        <v>86</v>
      </c>
      <c r="DP195" s="70">
        <v>200</v>
      </c>
      <c r="DQ195" s="70">
        <v>148</v>
      </c>
      <c r="DR195" s="70">
        <v>60</v>
      </c>
      <c r="DS195" s="69">
        <v>39</v>
      </c>
      <c r="DT195" s="67">
        <f t="shared" si="603"/>
        <v>7.8033125611351076E-2</v>
      </c>
      <c r="DU195" s="68">
        <f t="shared" si="604"/>
        <v>0.83308604525921293</v>
      </c>
      <c r="DV195" s="68">
        <f t="shared" si="605"/>
        <v>0.12529262422104256</v>
      </c>
      <c r="DW195" s="68">
        <f t="shared" si="606"/>
        <v>1.6321012891951598</v>
      </c>
      <c r="DX195" s="68">
        <f t="shared" si="607"/>
        <v>0.15716530932990427</v>
      </c>
      <c r="DY195" s="68">
        <f t="shared" si="608"/>
        <v>6.9240660753734057E-2</v>
      </c>
      <c r="DZ195" s="68">
        <f t="shared" si="609"/>
        <v>8.9023706683372339E-2</v>
      </c>
      <c r="EA195" s="68">
        <f t="shared" si="610"/>
        <v>0.28245793355094684</v>
      </c>
      <c r="EB195" s="68">
        <f t="shared" si="611"/>
        <v>6.484442832492554E-2</v>
      </c>
      <c r="EC195" s="68">
        <f t="shared" si="612"/>
        <v>1.3188697286425534E-2</v>
      </c>
      <c r="ED195" s="68">
        <f t="shared" si="613"/>
        <v>3.7367975644872348E-2</v>
      </c>
      <c r="EE195" s="68">
        <f t="shared" si="614"/>
        <v>0.386868453735149</v>
      </c>
      <c r="EF195" s="68">
        <f t="shared" si="615"/>
        <v>0.10880675261301066</v>
      </c>
      <c r="EG195" s="68">
        <f t="shared" si="616"/>
        <v>4.7259498609691496E-2</v>
      </c>
      <c r="EH195" s="68">
        <f t="shared" si="617"/>
        <v>6.0448195896117024E-2</v>
      </c>
      <c r="EI195" s="68">
        <f t="shared" si="618"/>
        <v>0.11540110125622341</v>
      </c>
      <c r="EJ195" s="68">
        <f t="shared" si="656"/>
        <v>0</v>
      </c>
      <c r="EK195" s="68">
        <f t="shared" si="657"/>
        <v>0.31652873487421285</v>
      </c>
      <c r="EL195" s="68">
        <f t="shared" si="658"/>
        <v>0.11540110125622341</v>
      </c>
      <c r="EM195" s="68">
        <f t="shared" si="649"/>
        <v>0.19563234308197872</v>
      </c>
      <c r="EN195" s="68">
        <f t="shared" si="650"/>
        <v>2.3080220251244683E-2</v>
      </c>
      <c r="EO195" s="68">
        <f t="shared" si="651"/>
        <v>0.2417927835844681</v>
      </c>
      <c r="EP195" s="68">
        <f t="shared" si="619"/>
        <v>0.11650015936342555</v>
      </c>
      <c r="EQ195" s="68">
        <f t="shared" si="620"/>
        <v>0.3989580929143724</v>
      </c>
      <c r="ER195" s="68">
        <f t="shared" si="572"/>
        <v>0.55942057656588307</v>
      </c>
      <c r="ES195" s="68">
        <f t="shared" si="573"/>
        <v>4.5061382395287237E-2</v>
      </c>
      <c r="ET195" s="68">
        <f t="shared" si="574"/>
        <v>0.55392528602987245</v>
      </c>
      <c r="EU195" s="68">
        <f t="shared" si="575"/>
        <v>0.25168430654928731</v>
      </c>
      <c r="EV195" s="68">
        <f t="shared" si="576"/>
        <v>8.1330299932957456E-2</v>
      </c>
      <c r="EW195" s="68">
        <f t="shared" si="577"/>
        <v>0.24728807412047873</v>
      </c>
      <c r="EX195" s="67">
        <f t="shared" si="648"/>
        <v>1.0990581072021277E-2</v>
      </c>
      <c r="EY195" s="68">
        <f t="shared" si="556"/>
        <v>0.13518414718586172</v>
      </c>
      <c r="EZ195" s="68">
        <f t="shared" si="556"/>
        <v>0.1703540066163298</v>
      </c>
      <c r="FA195" s="67"/>
      <c r="FB195" s="68">
        <f t="shared" si="568"/>
        <v>9.4518997219382991E-2</v>
      </c>
      <c r="FC195" s="68">
        <f t="shared" si="568"/>
        <v>0.21981162144042557</v>
      </c>
      <c r="FD195" s="68">
        <f t="shared" si="568"/>
        <v>0.16266059986591491</v>
      </c>
      <c r="FE195" s="68">
        <f t="shared" si="568"/>
        <v>6.5943486432127663E-2</v>
      </c>
      <c r="FF195" s="67">
        <f t="shared" si="568"/>
        <v>4.2863266180882979E-2</v>
      </c>
      <c r="FG195" s="67">
        <f t="shared" si="621"/>
        <v>-3.9656458624878849E-2</v>
      </c>
      <c r="FH195" s="68">
        <f t="shared" si="621"/>
        <v>-0.16042835446854697</v>
      </c>
      <c r="FI195" s="68">
        <f t="shared" si="621"/>
        <v>4.7402377218082464E-2</v>
      </c>
      <c r="FJ195" s="68">
        <f t="shared" si="621"/>
        <v>-0.28785192614123001</v>
      </c>
      <c r="FK195" s="68">
        <f t="shared" si="621"/>
        <v>3.5784044129858861E-2</v>
      </c>
      <c r="FL195" s="68">
        <f t="shared" si="622"/>
        <v>0.10985045184980299</v>
      </c>
      <c r="FM195" s="68">
        <f t="shared" si="623"/>
        <v>3.6766479550064401E-2</v>
      </c>
      <c r="FN195" s="68">
        <f t="shared" si="624"/>
        <v>1.1029947379868621E-3</v>
      </c>
      <c r="FO195" s="68">
        <f t="shared" si="625"/>
        <v>0.6504540035618207</v>
      </c>
      <c r="FP195" s="68">
        <f t="shared" si="626"/>
        <v>0.12859176685804133</v>
      </c>
      <c r="FQ195" s="68">
        <f t="shared" si="627"/>
        <v>0.1065445255543985</v>
      </c>
      <c r="FR195" s="68">
        <f t="shared" si="628"/>
        <v>0.4702104422960639</v>
      </c>
      <c r="FS195" s="68">
        <f t="shared" si="629"/>
        <v>1.271935951081804E-2</v>
      </c>
      <c r="FT195" s="68">
        <f t="shared" si="630"/>
        <v>7.4266613514137214E-2</v>
      </c>
      <c r="FU195" s="68">
        <f t="shared" si="631"/>
        <v>0.25935736232448481</v>
      </c>
      <c r="FV195" s="68">
        <f t="shared" si="632"/>
        <v>1.6785196141625353E-2</v>
      </c>
      <c r="FW195" s="68">
        <f t="shared" si="633"/>
        <v>0</v>
      </c>
      <c r="FX195" s="68">
        <f t="shared" si="634"/>
        <v>0.32201636303958892</v>
      </c>
      <c r="FY195" s="68">
        <f t="shared" si="635"/>
        <v>0.44319260710242792</v>
      </c>
      <c r="FZ195" s="68">
        <f t="shared" si="636"/>
        <v>8.5796548152150959E-2</v>
      </c>
      <c r="GA195" s="68">
        <f t="shared" si="637"/>
        <v>2.9154687591453628E-2</v>
      </c>
      <c r="GB195" s="68">
        <f t="shared" si="638"/>
        <v>-8.7220097111177203E-2</v>
      </c>
      <c r="GC195" s="68">
        <f t="shared" si="643"/>
        <v>3.4874471527659337E-2</v>
      </c>
      <c r="GD195" s="68">
        <f t="shared" si="644"/>
        <v>0.66599441596023179</v>
      </c>
      <c r="GE195" s="68">
        <f t="shared" si="645"/>
        <v>0.53005035843896731</v>
      </c>
      <c r="GF195" s="68">
        <f t="shared" si="646"/>
        <v>5.6210377707903346E-2</v>
      </c>
      <c r="GG195" s="68">
        <f t="shared" si="647"/>
        <v>0.35858657342624478</v>
      </c>
      <c r="GH195" s="68">
        <f t="shared" si="554"/>
        <v>0.11289402982219882</v>
      </c>
      <c r="GI195" s="68">
        <f t="shared" si="554"/>
        <v>3.5931738081263237E-2</v>
      </c>
      <c r="GJ195" s="68">
        <f t="shared" si="554"/>
        <v>4.9847308583685672</v>
      </c>
      <c r="GK195" s="67">
        <f t="shared" si="554"/>
        <v>7.131733893812827E-3</v>
      </c>
      <c r="GL195" s="68">
        <f t="shared" si="554"/>
        <v>2.3652613397037198E-2</v>
      </c>
      <c r="GM195" s="68">
        <f t="shared" si="474"/>
        <v>-2.111141278004891E-2</v>
      </c>
      <c r="GN195" s="67"/>
      <c r="GO195" s="68">
        <f t="shared" si="560"/>
        <v>0.12081674531582225</v>
      </c>
      <c r="GP195" s="68">
        <f t="shared" si="560"/>
        <v>0.15649291873248264</v>
      </c>
      <c r="GQ195" s="68">
        <f t="shared" si="560"/>
        <v>-2.7578207556139822E-3</v>
      </c>
      <c r="GR195" s="68">
        <f t="shared" si="560"/>
        <v>-9.1635626060528053E-4</v>
      </c>
      <c r="GS195" s="67">
        <f t="shared" si="560"/>
        <v>6.3738586559317634E-2</v>
      </c>
    </row>
    <row r="196" spans="1:201" s="71" customFormat="1" x14ac:dyDescent="0.15">
      <c r="A196" s="64">
        <v>1</v>
      </c>
      <c r="B196" s="64" t="s">
        <v>953</v>
      </c>
      <c r="C196" s="64" t="s">
        <v>954</v>
      </c>
      <c r="D196" s="64" t="s">
        <v>955</v>
      </c>
      <c r="E196" s="64">
        <v>116398</v>
      </c>
      <c r="F196" s="65">
        <v>90</v>
      </c>
      <c r="G196" s="66">
        <v>512</v>
      </c>
      <c r="H196" s="66">
        <v>166</v>
      </c>
      <c r="I196" s="66">
        <v>1372</v>
      </c>
      <c r="J196" s="66">
        <v>110</v>
      </c>
      <c r="K196" s="66">
        <v>250</v>
      </c>
      <c r="L196" s="66">
        <v>94</v>
      </c>
      <c r="M196" s="66">
        <v>361</v>
      </c>
      <c r="N196" s="66">
        <v>627</v>
      </c>
      <c r="O196" s="66">
        <v>65</v>
      </c>
      <c r="P196" s="66">
        <v>72</v>
      </c>
      <c r="Q196" s="66">
        <v>916</v>
      </c>
      <c r="R196" s="66">
        <v>113</v>
      </c>
      <c r="S196" s="66">
        <v>47</v>
      </c>
      <c r="T196" s="66">
        <v>104</v>
      </c>
      <c r="U196" s="66">
        <v>153</v>
      </c>
      <c r="V196" s="66">
        <v>1</v>
      </c>
      <c r="W196" s="66">
        <v>614</v>
      </c>
      <c r="X196" s="66">
        <v>210</v>
      </c>
      <c r="Y196" s="66">
        <v>236</v>
      </c>
      <c r="Z196" s="66">
        <v>74</v>
      </c>
      <c r="AA196" s="66">
        <v>185</v>
      </c>
      <c r="AB196" s="66">
        <v>155</v>
      </c>
      <c r="AC196" s="66">
        <v>237</v>
      </c>
      <c r="AD196" s="66">
        <v>726</v>
      </c>
      <c r="AE196" s="66">
        <v>94</v>
      </c>
      <c r="AF196" s="66">
        <v>646</v>
      </c>
      <c r="AG196" s="66">
        <v>107</v>
      </c>
      <c r="AH196" s="66">
        <v>62</v>
      </c>
      <c r="AI196" s="66">
        <v>91</v>
      </c>
      <c r="AJ196" s="65">
        <v>10</v>
      </c>
      <c r="AK196" s="66">
        <v>290</v>
      </c>
      <c r="AL196" s="66">
        <v>171</v>
      </c>
      <c r="AM196" s="65">
        <v>27</v>
      </c>
      <c r="AN196" s="66">
        <v>117</v>
      </c>
      <c r="AO196" s="66">
        <v>135</v>
      </c>
      <c r="AP196" s="66">
        <v>280</v>
      </c>
      <c r="AQ196" s="66">
        <v>145</v>
      </c>
      <c r="AR196" s="65">
        <v>25</v>
      </c>
      <c r="AS196" s="67">
        <f t="shared" si="578"/>
        <v>7.7320916166944448E-2</v>
      </c>
      <c r="AT196" s="68">
        <f t="shared" si="579"/>
        <v>0.43987010086083955</v>
      </c>
      <c r="AU196" s="68">
        <f t="shared" si="580"/>
        <v>0.14261413426347533</v>
      </c>
      <c r="AV196" s="68">
        <f t="shared" si="581"/>
        <v>1.178714410900531</v>
      </c>
      <c r="AW196" s="68">
        <f t="shared" si="582"/>
        <v>9.450334198182099E-2</v>
      </c>
      <c r="AX196" s="68">
        <f t="shared" si="583"/>
        <v>0.21478032268595681</v>
      </c>
      <c r="AY196" s="68">
        <f t="shared" si="584"/>
        <v>8.0757401329919765E-2</v>
      </c>
      <c r="AZ196" s="68">
        <f t="shared" si="585"/>
        <v>0.31014278595852163</v>
      </c>
      <c r="BA196" s="68">
        <f t="shared" si="586"/>
        <v>0.53866904929637971</v>
      </c>
      <c r="BB196" s="68">
        <f t="shared" si="587"/>
        <v>5.5842883898348766E-2</v>
      </c>
      <c r="BC196" s="68">
        <f t="shared" si="588"/>
        <v>6.1856732933555557E-2</v>
      </c>
      <c r="BD196" s="68">
        <f t="shared" si="589"/>
        <v>0.7869551023213458</v>
      </c>
      <c r="BE196" s="68">
        <f t="shared" si="590"/>
        <v>9.7080705854052471E-2</v>
      </c>
      <c r="BF196" s="68">
        <f t="shared" si="591"/>
        <v>4.0378700664959882E-2</v>
      </c>
      <c r="BG196" s="68">
        <f t="shared" si="592"/>
        <v>8.9348614237358029E-2</v>
      </c>
      <c r="BH196" s="68">
        <f t="shared" si="593"/>
        <v>0.13144555748380557</v>
      </c>
      <c r="BI196" s="68">
        <f t="shared" si="594"/>
        <v>8.5912129074382725E-4</v>
      </c>
      <c r="BJ196" s="68">
        <f t="shared" si="595"/>
        <v>0.52750047251670984</v>
      </c>
      <c r="BK196" s="68">
        <f t="shared" si="596"/>
        <v>0.18041547105620373</v>
      </c>
      <c r="BL196" s="68">
        <f t="shared" si="597"/>
        <v>0.20275262461554325</v>
      </c>
      <c r="BM196" s="68">
        <f t="shared" si="598"/>
        <v>6.3574975515043208E-2</v>
      </c>
      <c r="BN196" s="68">
        <f t="shared" si="639"/>
        <v>0.15893743878760805</v>
      </c>
      <c r="BO196" s="68">
        <f t="shared" si="640"/>
        <v>0.13316380006529321</v>
      </c>
      <c r="BP196" s="68">
        <f t="shared" si="641"/>
        <v>0.20361174590628706</v>
      </c>
      <c r="BQ196" s="68">
        <f t="shared" si="659"/>
        <v>0.6237220570800186</v>
      </c>
      <c r="BR196" s="68">
        <f t="shared" si="660"/>
        <v>8.0757401329919765E-2</v>
      </c>
      <c r="BS196" s="68">
        <f t="shared" si="661"/>
        <v>0.55499235382051237</v>
      </c>
      <c r="BT196" s="68">
        <f t="shared" si="652"/>
        <v>9.192597810958951E-2</v>
      </c>
      <c r="BU196" s="68">
        <f t="shared" si="653"/>
        <v>5.3265520026117293E-2</v>
      </c>
      <c r="BV196" s="68">
        <f t="shared" si="654"/>
        <v>7.8180037457688284E-2</v>
      </c>
      <c r="BW196" s="67">
        <f t="shared" si="655"/>
        <v>8.5912129074382712E-3</v>
      </c>
      <c r="BX196" s="68">
        <f t="shared" si="642"/>
        <v>0.24914517431570987</v>
      </c>
      <c r="BY196" s="68">
        <f t="shared" si="600"/>
        <v>0.14690974071719445</v>
      </c>
      <c r="BZ196" s="67">
        <f t="shared" si="601"/>
        <v>2.3196274850083333E-2</v>
      </c>
      <c r="CA196" s="68">
        <f t="shared" si="602"/>
        <v>0.10051719101702779</v>
      </c>
      <c r="CB196" s="68">
        <f t="shared" si="599"/>
        <v>0.11598137425041666</v>
      </c>
      <c r="CC196" s="68">
        <f t="shared" si="599"/>
        <v>0.24055396140827159</v>
      </c>
      <c r="CD196" s="68">
        <f t="shared" si="599"/>
        <v>0.12457258715785494</v>
      </c>
      <c r="CE196" s="67">
        <f t="shared" si="544"/>
        <v>2.1478032268595681E-2</v>
      </c>
      <c r="CF196" s="64">
        <v>109801</v>
      </c>
      <c r="CG196" s="69">
        <v>123</v>
      </c>
      <c r="CH196" s="70">
        <v>556</v>
      </c>
      <c r="CI196" s="70">
        <v>195</v>
      </c>
      <c r="CJ196" s="70">
        <v>1318</v>
      </c>
      <c r="CK196" s="70">
        <v>82</v>
      </c>
      <c r="CL196" s="70">
        <v>76</v>
      </c>
      <c r="CM196" s="70">
        <v>64</v>
      </c>
      <c r="CN196" s="70">
        <v>284</v>
      </c>
      <c r="CO196" s="70">
        <v>59</v>
      </c>
      <c r="CP196" s="70">
        <v>6</v>
      </c>
      <c r="CQ196" s="70">
        <v>36</v>
      </c>
      <c r="CR196" s="70">
        <v>348</v>
      </c>
      <c r="CS196" s="70">
        <v>95</v>
      </c>
      <c r="CT196" s="70">
        <v>34</v>
      </c>
      <c r="CU196" s="70">
        <v>33</v>
      </c>
      <c r="CV196" s="70">
        <v>147</v>
      </c>
      <c r="CW196" s="70">
        <v>0</v>
      </c>
      <c r="CX196" s="70">
        <v>323</v>
      </c>
      <c r="CY196" s="70">
        <v>111</v>
      </c>
      <c r="CZ196" s="70">
        <v>193</v>
      </c>
      <c r="DA196" s="70">
        <v>51</v>
      </c>
      <c r="DB196" s="70">
        <v>216</v>
      </c>
      <c r="DC196" s="70">
        <v>105</v>
      </c>
      <c r="DD196" s="70">
        <v>209</v>
      </c>
      <c r="DE196" s="70">
        <v>395</v>
      </c>
      <c r="DF196" s="70">
        <v>48</v>
      </c>
      <c r="DG196" s="70">
        <v>389</v>
      </c>
      <c r="DH196" s="70">
        <v>67</v>
      </c>
      <c r="DI196" s="70">
        <v>48</v>
      </c>
      <c r="DJ196" s="70">
        <v>4</v>
      </c>
      <c r="DK196" s="69">
        <v>8</v>
      </c>
      <c r="DL196" s="70">
        <v>232</v>
      </c>
      <c r="DM196" s="70">
        <v>187</v>
      </c>
      <c r="DN196" s="69"/>
      <c r="DO196" s="70">
        <v>73</v>
      </c>
      <c r="DP196" s="70">
        <v>124</v>
      </c>
      <c r="DQ196" s="70">
        <v>197</v>
      </c>
      <c r="DR196" s="70">
        <v>132</v>
      </c>
      <c r="DS196" s="69">
        <v>10</v>
      </c>
      <c r="DT196" s="67">
        <f t="shared" si="603"/>
        <v>0.11202083769728872</v>
      </c>
      <c r="DU196" s="68">
        <f t="shared" si="604"/>
        <v>0.50637061593245969</v>
      </c>
      <c r="DV196" s="68">
        <f t="shared" si="605"/>
        <v>0.17759401098350652</v>
      </c>
      <c r="DW196" s="68">
        <f t="shared" si="606"/>
        <v>1.2003533665449313</v>
      </c>
      <c r="DX196" s="68">
        <f t="shared" si="607"/>
        <v>7.4680558464859145E-2</v>
      </c>
      <c r="DY196" s="68">
        <f t="shared" si="608"/>
        <v>6.9216127357674337E-2</v>
      </c>
      <c r="DZ196" s="68">
        <f t="shared" si="609"/>
        <v>5.8287265143304706E-2</v>
      </c>
      <c r="EA196" s="68">
        <f t="shared" si="610"/>
        <v>0.25864973907341465</v>
      </c>
      <c r="EB196" s="68">
        <f t="shared" si="611"/>
        <v>5.3733572553984026E-2</v>
      </c>
      <c r="EC196" s="68">
        <f t="shared" si="612"/>
        <v>5.4644311071848162E-3</v>
      </c>
      <c r="ED196" s="68">
        <f t="shared" si="613"/>
        <v>3.2786586643108899E-2</v>
      </c>
      <c r="EE196" s="68">
        <f t="shared" si="614"/>
        <v>0.31693700421671933</v>
      </c>
      <c r="EF196" s="68">
        <f t="shared" si="615"/>
        <v>8.6520159197092925E-2</v>
      </c>
      <c r="EG196" s="68">
        <f t="shared" si="616"/>
        <v>3.0965109607380623E-2</v>
      </c>
      <c r="EH196" s="68">
        <f t="shared" si="617"/>
        <v>3.0054371089516491E-2</v>
      </c>
      <c r="EI196" s="68">
        <f t="shared" si="618"/>
        <v>0.133878562126028</v>
      </c>
      <c r="EJ196" s="68">
        <f t="shared" si="656"/>
        <v>0</v>
      </c>
      <c r="EK196" s="68">
        <f t="shared" si="657"/>
        <v>0.29416854127011594</v>
      </c>
      <c r="EL196" s="68">
        <f t="shared" si="658"/>
        <v>0.10109197548291909</v>
      </c>
      <c r="EM196" s="68">
        <f t="shared" si="649"/>
        <v>0.17577253394777825</v>
      </c>
      <c r="EN196" s="68">
        <f t="shared" si="650"/>
        <v>4.6447664411070941E-2</v>
      </c>
      <c r="EO196" s="68">
        <f t="shared" si="651"/>
        <v>0.19671951985865335</v>
      </c>
      <c r="EP196" s="68">
        <f t="shared" si="619"/>
        <v>9.5627544375734286E-2</v>
      </c>
      <c r="EQ196" s="68">
        <f t="shared" si="620"/>
        <v>0.19034435023360444</v>
      </c>
      <c r="ER196" s="68">
        <f t="shared" si="572"/>
        <v>0.35974171455633375</v>
      </c>
      <c r="ES196" s="68">
        <f t="shared" si="573"/>
        <v>4.371544885747853E-2</v>
      </c>
      <c r="ET196" s="68">
        <f t="shared" si="574"/>
        <v>0.35427728344914888</v>
      </c>
      <c r="EU196" s="68">
        <f t="shared" si="575"/>
        <v>6.101948069689711E-2</v>
      </c>
      <c r="EV196" s="68">
        <f t="shared" si="576"/>
        <v>4.371544885747853E-2</v>
      </c>
      <c r="EW196" s="68">
        <f t="shared" si="577"/>
        <v>3.6429540714565441E-3</v>
      </c>
      <c r="EX196" s="67">
        <f t="shared" si="648"/>
        <v>7.2859081429130883E-3</v>
      </c>
      <c r="EY196" s="68">
        <f t="shared" si="556"/>
        <v>0.21129133614447956</v>
      </c>
      <c r="EZ196" s="68">
        <f t="shared" si="556"/>
        <v>0.17030810284059344</v>
      </c>
      <c r="FA196" s="67"/>
      <c r="FB196" s="68">
        <f t="shared" si="568"/>
        <v>6.6483911804081933E-2</v>
      </c>
      <c r="FC196" s="68">
        <f t="shared" si="568"/>
        <v>0.11293157621515286</v>
      </c>
      <c r="FD196" s="68">
        <f t="shared" si="568"/>
        <v>0.17941548801923479</v>
      </c>
      <c r="FE196" s="68">
        <f t="shared" si="568"/>
        <v>0.12021748435806597</v>
      </c>
      <c r="FF196" s="67">
        <f t="shared" si="568"/>
        <v>9.1073851786413612E-3</v>
      </c>
      <c r="FG196" s="67">
        <f t="shared" si="621"/>
        <v>-3.4699921530344277E-2</v>
      </c>
      <c r="FH196" s="68">
        <f t="shared" si="621"/>
        <v>-6.6500515071620137E-2</v>
      </c>
      <c r="FI196" s="68">
        <f t="shared" si="621"/>
        <v>-3.4979876720031194E-2</v>
      </c>
      <c r="FJ196" s="68">
        <f t="shared" si="621"/>
        <v>-2.1638955644400326E-2</v>
      </c>
      <c r="FK196" s="68">
        <f t="shared" si="621"/>
        <v>1.9822783516961845E-2</v>
      </c>
      <c r="FL196" s="68">
        <f t="shared" si="622"/>
        <v>0.14556419532828246</v>
      </c>
      <c r="FM196" s="68">
        <f t="shared" si="623"/>
        <v>2.2470136186615058E-2</v>
      </c>
      <c r="FN196" s="68">
        <f t="shared" si="624"/>
        <v>5.1493046885106974E-2</v>
      </c>
      <c r="FO196" s="68">
        <f t="shared" si="625"/>
        <v>0.48493547674239568</v>
      </c>
      <c r="FP196" s="68">
        <f t="shared" si="626"/>
        <v>5.0378452791163951E-2</v>
      </c>
      <c r="FQ196" s="68">
        <f t="shared" si="627"/>
        <v>2.9070146290446658E-2</v>
      </c>
      <c r="FR196" s="68">
        <f t="shared" si="628"/>
        <v>0.47001809810462647</v>
      </c>
      <c r="FS196" s="68">
        <f t="shared" si="629"/>
        <v>1.0560546656959546E-2</v>
      </c>
      <c r="FT196" s="68">
        <f t="shared" si="630"/>
        <v>9.4135910575792597E-3</v>
      </c>
      <c r="FU196" s="68">
        <f t="shared" si="631"/>
        <v>5.9294243147841541E-2</v>
      </c>
      <c r="FV196" s="68">
        <f t="shared" si="632"/>
        <v>-2.4330046422224305E-3</v>
      </c>
      <c r="FW196" s="68">
        <f t="shared" si="633"/>
        <v>8.5912129074382725E-4</v>
      </c>
      <c r="FX196" s="68">
        <f t="shared" si="634"/>
        <v>0.2333319312465939</v>
      </c>
      <c r="FY196" s="68">
        <f t="shared" si="635"/>
        <v>7.9323495573284636E-2</v>
      </c>
      <c r="FZ196" s="68">
        <f t="shared" si="636"/>
        <v>2.6980090667764994E-2</v>
      </c>
      <c r="GA196" s="68">
        <f t="shared" si="637"/>
        <v>1.7127311103972268E-2</v>
      </c>
      <c r="GB196" s="68">
        <f t="shared" si="638"/>
        <v>-3.7782081071045304E-2</v>
      </c>
      <c r="GC196" s="68">
        <f t="shared" si="643"/>
        <v>3.7536255689558928E-2</v>
      </c>
      <c r="GD196" s="68">
        <f t="shared" si="644"/>
        <v>1.3267395672682619E-2</v>
      </c>
      <c r="GE196" s="68">
        <f t="shared" si="645"/>
        <v>0.26398034252368485</v>
      </c>
      <c r="GF196" s="68">
        <f t="shared" si="646"/>
        <v>3.7041952472441235E-2</v>
      </c>
      <c r="GG196" s="68">
        <f t="shared" si="647"/>
        <v>0.20071507037136349</v>
      </c>
      <c r="GH196" s="68">
        <f t="shared" si="554"/>
        <v>3.0906497412692399E-2</v>
      </c>
      <c r="GI196" s="68">
        <f t="shared" si="554"/>
        <v>9.5500711686387629E-3</v>
      </c>
      <c r="GJ196" s="68">
        <f t="shared" si="554"/>
        <v>7.4537083386231745E-2</v>
      </c>
      <c r="GK196" s="67">
        <f t="shared" si="554"/>
        <v>1.3053047645251829E-3</v>
      </c>
      <c r="GL196" s="68">
        <f t="shared" si="554"/>
        <v>3.7853838171230308E-2</v>
      </c>
      <c r="GM196" s="68">
        <f t="shared" si="554"/>
        <v>-2.3398362123398991E-2</v>
      </c>
      <c r="GN196" s="67"/>
      <c r="GO196" s="68">
        <f t="shared" si="560"/>
        <v>3.4033279212945855E-2</v>
      </c>
      <c r="GP196" s="68">
        <f t="shared" si="560"/>
        <v>3.0497980352637982E-3</v>
      </c>
      <c r="GQ196" s="68">
        <f t="shared" si="560"/>
        <v>6.1138473389036802E-2</v>
      </c>
      <c r="GR196" s="68">
        <f t="shared" si="560"/>
        <v>4.3551027997889707E-3</v>
      </c>
      <c r="GS196" s="67">
        <f t="shared" si="560"/>
        <v>1.237064708995432E-2</v>
      </c>
    </row>
    <row r="197" spans="1:201" s="71" customFormat="1" x14ac:dyDescent="0.15">
      <c r="A197" s="64">
        <v>1</v>
      </c>
      <c r="B197" s="64" t="s">
        <v>956</v>
      </c>
      <c r="C197" s="64" t="s">
        <v>957</v>
      </c>
      <c r="D197" s="64" t="s">
        <v>958</v>
      </c>
      <c r="E197" s="64">
        <v>116595</v>
      </c>
      <c r="F197" s="65">
        <v>153</v>
      </c>
      <c r="G197" s="66">
        <v>558</v>
      </c>
      <c r="H197" s="66">
        <v>305</v>
      </c>
      <c r="I197" s="66">
        <v>919</v>
      </c>
      <c r="J197" s="66">
        <v>140</v>
      </c>
      <c r="K197" s="66">
        <v>75</v>
      </c>
      <c r="L197" s="66">
        <v>154</v>
      </c>
      <c r="M197" s="66">
        <v>525</v>
      </c>
      <c r="N197" s="66">
        <v>470</v>
      </c>
      <c r="O197" s="66">
        <v>87</v>
      </c>
      <c r="P197" s="66">
        <v>44</v>
      </c>
      <c r="Q197" s="66">
        <v>806</v>
      </c>
      <c r="R197" s="66">
        <v>132</v>
      </c>
      <c r="S197" s="66">
        <v>73</v>
      </c>
      <c r="T197" s="66">
        <v>98</v>
      </c>
      <c r="U197" s="66">
        <v>159</v>
      </c>
      <c r="V197" s="66">
        <v>6</v>
      </c>
      <c r="W197" s="66">
        <v>710</v>
      </c>
      <c r="X197" s="66">
        <v>217</v>
      </c>
      <c r="Y197" s="66">
        <v>229</v>
      </c>
      <c r="Z197" s="66">
        <v>41</v>
      </c>
      <c r="AA197" s="66">
        <v>186</v>
      </c>
      <c r="AB197" s="66">
        <v>309</v>
      </c>
      <c r="AC197" s="66">
        <v>416</v>
      </c>
      <c r="AD197" s="66">
        <v>808</v>
      </c>
      <c r="AE197" s="66">
        <v>107</v>
      </c>
      <c r="AF197" s="66">
        <v>518</v>
      </c>
      <c r="AG197" s="66">
        <v>83</v>
      </c>
      <c r="AH197" s="66">
        <v>89</v>
      </c>
      <c r="AI197" s="66">
        <v>244</v>
      </c>
      <c r="AJ197" s="65">
        <v>8</v>
      </c>
      <c r="AK197" s="66">
        <v>561</v>
      </c>
      <c r="AL197" s="66">
        <v>232</v>
      </c>
      <c r="AM197" s="65">
        <v>36</v>
      </c>
      <c r="AN197" s="66">
        <v>159</v>
      </c>
      <c r="AO197" s="66">
        <v>135</v>
      </c>
      <c r="AP197" s="66">
        <v>364</v>
      </c>
      <c r="AQ197" s="66">
        <v>175</v>
      </c>
      <c r="AR197" s="65">
        <v>24</v>
      </c>
      <c r="AS197" s="67">
        <f t="shared" si="578"/>
        <v>0.13122346584330374</v>
      </c>
      <c r="AT197" s="68">
        <f t="shared" si="579"/>
        <v>0.47857969895793129</v>
      </c>
      <c r="AU197" s="68">
        <f t="shared" si="580"/>
        <v>0.26158926197521337</v>
      </c>
      <c r="AV197" s="68">
        <f t="shared" si="581"/>
        <v>0.78819846477121669</v>
      </c>
      <c r="AW197" s="68">
        <f t="shared" si="582"/>
        <v>0.12007375959517989</v>
      </c>
      <c r="AX197" s="68">
        <f t="shared" si="583"/>
        <v>6.4325228354560657E-2</v>
      </c>
      <c r="AY197" s="68">
        <f t="shared" si="584"/>
        <v>0.13208113555469789</v>
      </c>
      <c r="AZ197" s="68">
        <f t="shared" si="585"/>
        <v>0.45027659848192458</v>
      </c>
      <c r="BA197" s="68">
        <f t="shared" si="586"/>
        <v>0.40310476435524678</v>
      </c>
      <c r="BB197" s="68">
        <f t="shared" si="587"/>
        <v>7.4617264891290364E-2</v>
      </c>
      <c r="BC197" s="68">
        <f t="shared" si="588"/>
        <v>3.7737467301342253E-2</v>
      </c>
      <c r="BD197" s="68">
        <f t="shared" si="589"/>
        <v>0.69128178738367863</v>
      </c>
      <c r="BE197" s="68">
        <f t="shared" si="590"/>
        <v>0.11321240190402676</v>
      </c>
      <c r="BF197" s="68">
        <f t="shared" si="591"/>
        <v>6.260988893177237E-2</v>
      </c>
      <c r="BG197" s="68">
        <f t="shared" si="592"/>
        <v>8.4051631716625927E-2</v>
      </c>
      <c r="BH197" s="68">
        <f t="shared" si="593"/>
        <v>0.1363694841116686</v>
      </c>
      <c r="BI197" s="68">
        <f t="shared" si="594"/>
        <v>5.1460182683648525E-3</v>
      </c>
      <c r="BJ197" s="68">
        <f t="shared" si="595"/>
        <v>0.60894549508984086</v>
      </c>
      <c r="BK197" s="68">
        <f t="shared" si="596"/>
        <v>0.18611432737252884</v>
      </c>
      <c r="BL197" s="68">
        <f t="shared" si="597"/>
        <v>0.19640636390925856</v>
      </c>
      <c r="BM197" s="68">
        <f t="shared" si="598"/>
        <v>3.516445816715983E-2</v>
      </c>
      <c r="BN197" s="68">
        <f t="shared" si="639"/>
        <v>0.15952656631931045</v>
      </c>
      <c r="BO197" s="68">
        <f t="shared" si="640"/>
        <v>0.26501994082078989</v>
      </c>
      <c r="BP197" s="68">
        <f t="shared" si="641"/>
        <v>0.35679059993996315</v>
      </c>
      <c r="BQ197" s="68">
        <f t="shared" si="659"/>
        <v>0.69299712680646686</v>
      </c>
      <c r="BR197" s="68">
        <f t="shared" si="660"/>
        <v>9.1770659119173204E-2</v>
      </c>
      <c r="BS197" s="68">
        <f t="shared" si="661"/>
        <v>0.44427291050216555</v>
      </c>
      <c r="BT197" s="68">
        <f t="shared" si="652"/>
        <v>7.118658604571379E-2</v>
      </c>
      <c r="BU197" s="68">
        <f t="shared" si="653"/>
        <v>7.633260431407865E-2</v>
      </c>
      <c r="BV197" s="68">
        <f t="shared" si="654"/>
        <v>0.20927140958017068</v>
      </c>
      <c r="BW197" s="67">
        <f t="shared" si="655"/>
        <v>6.8613576911531367E-3</v>
      </c>
      <c r="BX197" s="68">
        <f t="shared" si="642"/>
        <v>0.48115270809211375</v>
      </c>
      <c r="BY197" s="68">
        <f t="shared" si="600"/>
        <v>0.19897937304344096</v>
      </c>
      <c r="BZ197" s="67">
        <f t="shared" si="601"/>
        <v>3.0876109610189117E-2</v>
      </c>
      <c r="CA197" s="68">
        <f t="shared" si="602"/>
        <v>0.1363694841116686</v>
      </c>
      <c r="CB197" s="68">
        <f t="shared" si="599"/>
        <v>0.11578541103820918</v>
      </c>
      <c r="CC197" s="68">
        <f t="shared" si="599"/>
        <v>0.31219177494746775</v>
      </c>
      <c r="CD197" s="68">
        <f t="shared" si="599"/>
        <v>0.15009219949397487</v>
      </c>
      <c r="CE197" s="67">
        <f t="shared" si="544"/>
        <v>2.058407307345941E-2</v>
      </c>
      <c r="CF197" s="64">
        <v>107222</v>
      </c>
      <c r="CG197" s="69">
        <v>192</v>
      </c>
      <c r="CH197" s="70">
        <v>570</v>
      </c>
      <c r="CI197" s="70">
        <v>209</v>
      </c>
      <c r="CJ197" s="70">
        <v>968</v>
      </c>
      <c r="CK197" s="70">
        <v>121</v>
      </c>
      <c r="CL197" s="70">
        <v>41</v>
      </c>
      <c r="CM197" s="70">
        <v>98</v>
      </c>
      <c r="CN197" s="70">
        <v>421</v>
      </c>
      <c r="CO197" s="70">
        <v>60</v>
      </c>
      <c r="CP197" s="70">
        <v>19</v>
      </c>
      <c r="CQ197" s="70">
        <v>36</v>
      </c>
      <c r="CR197" s="70">
        <v>407</v>
      </c>
      <c r="CS197" s="70">
        <v>137</v>
      </c>
      <c r="CT197" s="70">
        <v>48</v>
      </c>
      <c r="CU197" s="70">
        <v>60</v>
      </c>
      <c r="CV197" s="70">
        <v>142</v>
      </c>
      <c r="CW197" s="70">
        <v>3</v>
      </c>
      <c r="CX197" s="70">
        <v>509</v>
      </c>
      <c r="CY197" s="70">
        <v>109</v>
      </c>
      <c r="CZ197" s="70">
        <v>192</v>
      </c>
      <c r="DA197" s="70">
        <v>22</v>
      </c>
      <c r="DB197" s="70">
        <v>208</v>
      </c>
      <c r="DC197" s="70">
        <v>87</v>
      </c>
      <c r="DD197" s="70">
        <v>244</v>
      </c>
      <c r="DE197" s="70">
        <v>582</v>
      </c>
      <c r="DF197" s="70">
        <v>99</v>
      </c>
      <c r="DG197" s="70">
        <v>448</v>
      </c>
      <c r="DH197" s="70">
        <v>59</v>
      </c>
      <c r="DI197" s="70">
        <v>77</v>
      </c>
      <c r="DJ197" s="70">
        <v>19</v>
      </c>
      <c r="DK197" s="69">
        <v>6</v>
      </c>
      <c r="DL197" s="70">
        <v>446</v>
      </c>
      <c r="DM197" s="70">
        <v>255</v>
      </c>
      <c r="DN197" s="69"/>
      <c r="DO197" s="70">
        <v>108</v>
      </c>
      <c r="DP197" s="70">
        <v>142</v>
      </c>
      <c r="DQ197" s="70">
        <v>325</v>
      </c>
      <c r="DR197" s="70">
        <v>186</v>
      </c>
      <c r="DS197" s="69">
        <v>15</v>
      </c>
      <c r="DT197" s="67">
        <f t="shared" si="603"/>
        <v>0.17906772863777956</v>
      </c>
      <c r="DU197" s="68">
        <f t="shared" si="604"/>
        <v>0.53160731939340811</v>
      </c>
      <c r="DV197" s="68">
        <f t="shared" si="605"/>
        <v>0.19492268377758296</v>
      </c>
      <c r="DW197" s="68">
        <f t="shared" si="606"/>
        <v>0.90279979854880532</v>
      </c>
      <c r="DX197" s="68">
        <f t="shared" si="607"/>
        <v>0.11284997481860067</v>
      </c>
      <c r="DY197" s="68">
        <f t="shared" si="608"/>
        <v>3.8238421219525844E-2</v>
      </c>
      <c r="DZ197" s="68">
        <f t="shared" si="609"/>
        <v>9.1399153158866653E-2</v>
      </c>
      <c r="EA197" s="68">
        <f t="shared" si="610"/>
        <v>0.39264330081513121</v>
      </c>
      <c r="EB197" s="68">
        <f t="shared" si="611"/>
        <v>5.5958665199306118E-2</v>
      </c>
      <c r="EC197" s="68">
        <f t="shared" si="612"/>
        <v>1.7720243979780271E-2</v>
      </c>
      <c r="ED197" s="68">
        <f t="shared" si="613"/>
        <v>3.3575199119583669E-2</v>
      </c>
      <c r="EE197" s="68">
        <f t="shared" si="614"/>
        <v>0.37958627893529312</v>
      </c>
      <c r="EF197" s="68">
        <f t="shared" si="615"/>
        <v>0.12777228553841563</v>
      </c>
      <c r="EG197" s="68">
        <f t="shared" si="616"/>
        <v>4.476693215944489E-2</v>
      </c>
      <c r="EH197" s="68">
        <f t="shared" si="617"/>
        <v>5.5958665199306118E-2</v>
      </c>
      <c r="EI197" s="68">
        <f t="shared" si="618"/>
        <v>0.13243550763835779</v>
      </c>
      <c r="EJ197" s="68">
        <f t="shared" si="656"/>
        <v>2.7979332599653056E-3</v>
      </c>
      <c r="EK197" s="68">
        <f t="shared" si="657"/>
        <v>0.47471600977411349</v>
      </c>
      <c r="EL197" s="68">
        <f t="shared" si="658"/>
        <v>0.10165824177873943</v>
      </c>
      <c r="EM197" s="68">
        <f t="shared" si="649"/>
        <v>0.17906772863777956</v>
      </c>
      <c r="EN197" s="68">
        <f t="shared" si="650"/>
        <v>2.0518177239745576E-2</v>
      </c>
      <c r="EO197" s="68">
        <f t="shared" si="651"/>
        <v>0.19399003935759454</v>
      </c>
      <c r="EP197" s="68">
        <f t="shared" si="619"/>
        <v>8.1140064538993861E-2</v>
      </c>
      <c r="EQ197" s="68">
        <f t="shared" si="620"/>
        <v>0.22756523847717822</v>
      </c>
      <c r="ER197" s="68">
        <f t="shared" si="572"/>
        <v>0.54279905243326931</v>
      </c>
      <c r="ES197" s="68">
        <f t="shared" si="573"/>
        <v>9.2331797578855082E-2</v>
      </c>
      <c r="ET197" s="68">
        <f t="shared" si="574"/>
        <v>0.41782470015481898</v>
      </c>
      <c r="EU197" s="68">
        <f t="shared" si="575"/>
        <v>5.5026020779317675E-2</v>
      </c>
      <c r="EV197" s="68">
        <f t="shared" si="576"/>
        <v>7.1813620339109513E-2</v>
      </c>
      <c r="EW197" s="68">
        <f t="shared" si="577"/>
        <v>1.7720243979780271E-2</v>
      </c>
      <c r="EX197" s="67">
        <f t="shared" si="648"/>
        <v>5.5958665199306113E-3</v>
      </c>
      <c r="EY197" s="68">
        <f t="shared" si="556"/>
        <v>0.4159594113148421</v>
      </c>
      <c r="EZ197" s="68">
        <f t="shared" si="556"/>
        <v>0.23782432709705098</v>
      </c>
      <c r="FA197" s="67"/>
      <c r="FB197" s="68">
        <f t="shared" si="568"/>
        <v>0.100725597358751</v>
      </c>
      <c r="FC197" s="68">
        <f t="shared" si="568"/>
        <v>0.13243550763835779</v>
      </c>
      <c r="FD197" s="68">
        <f t="shared" si="568"/>
        <v>0.30310943649624145</v>
      </c>
      <c r="FE197" s="68">
        <f t="shared" si="568"/>
        <v>0.17347186211784893</v>
      </c>
      <c r="FF197" s="67">
        <f t="shared" si="568"/>
        <v>1.3989666299826529E-2</v>
      </c>
      <c r="FG197" s="67">
        <f t="shared" si="621"/>
        <v>-4.7844262794475817E-2</v>
      </c>
      <c r="FH197" s="68">
        <f t="shared" si="621"/>
        <v>-5.3027620435476819E-2</v>
      </c>
      <c r="FI197" s="68">
        <f t="shared" si="621"/>
        <v>6.6666578197630416E-2</v>
      </c>
      <c r="FJ197" s="68">
        <f t="shared" si="621"/>
        <v>-0.11460133377758863</v>
      </c>
      <c r="FK197" s="68">
        <f t="shared" si="621"/>
        <v>7.2237847765792285E-3</v>
      </c>
      <c r="FL197" s="68">
        <f t="shared" si="622"/>
        <v>2.6086807135034813E-2</v>
      </c>
      <c r="FM197" s="68">
        <f t="shared" si="623"/>
        <v>4.0681982395831234E-2</v>
      </c>
      <c r="FN197" s="68">
        <f t="shared" si="624"/>
        <v>5.7633297666793371E-2</v>
      </c>
      <c r="FO197" s="68">
        <f t="shared" si="625"/>
        <v>0.34714609915594064</v>
      </c>
      <c r="FP197" s="68">
        <f t="shared" si="626"/>
        <v>5.6897020911510096E-2</v>
      </c>
      <c r="FQ197" s="68">
        <f t="shared" si="627"/>
        <v>4.1622681817585841E-3</v>
      </c>
      <c r="FR197" s="68">
        <f t="shared" si="628"/>
        <v>0.31169550844838551</v>
      </c>
      <c r="FS197" s="68">
        <f t="shared" si="629"/>
        <v>-1.455988363438887E-2</v>
      </c>
      <c r="FT197" s="68">
        <f t="shared" si="630"/>
        <v>1.784295677232748E-2</v>
      </c>
      <c r="FU197" s="68">
        <f t="shared" si="631"/>
        <v>2.8092966517319809E-2</v>
      </c>
      <c r="FV197" s="68">
        <f t="shared" si="632"/>
        <v>3.9339764733108129E-3</v>
      </c>
      <c r="FW197" s="68">
        <f t="shared" si="633"/>
        <v>2.3480850083995469E-3</v>
      </c>
      <c r="FX197" s="68">
        <f t="shared" si="634"/>
        <v>0.13422948531572737</v>
      </c>
      <c r="FY197" s="68">
        <f t="shared" si="635"/>
        <v>8.4456085593789407E-2</v>
      </c>
      <c r="FZ197" s="68">
        <f t="shared" si="636"/>
        <v>1.7338635271478997E-2</v>
      </c>
      <c r="GA197" s="68">
        <f t="shared" si="637"/>
        <v>1.4646280927414254E-2</v>
      </c>
      <c r="GB197" s="68">
        <f t="shared" si="638"/>
        <v>-3.4463473038284093E-2</v>
      </c>
      <c r="GC197" s="68">
        <f t="shared" si="643"/>
        <v>0.18387987628179603</v>
      </c>
      <c r="GD197" s="68">
        <f t="shared" si="644"/>
        <v>0.12922536146278493</v>
      </c>
      <c r="GE197" s="68">
        <f t="shared" si="645"/>
        <v>0.15019807437319754</v>
      </c>
      <c r="GF197" s="68">
        <f t="shared" si="646"/>
        <v>-5.6113845968187859E-4</v>
      </c>
      <c r="GG197" s="68">
        <f t="shared" si="647"/>
        <v>2.6448210347346568E-2</v>
      </c>
      <c r="GH197" s="68">
        <f t="shared" si="554"/>
        <v>1.6160565266396115E-2</v>
      </c>
      <c r="GI197" s="68">
        <f t="shared" si="554"/>
        <v>4.5189839749691374E-3</v>
      </c>
      <c r="GJ197" s="68">
        <f t="shared" si="554"/>
        <v>0.1915511656003904</v>
      </c>
      <c r="GK197" s="67">
        <f t="shared" si="554"/>
        <v>1.2654911712225254E-3</v>
      </c>
      <c r="GL197" s="68">
        <f t="shared" si="554"/>
        <v>6.5193296777271648E-2</v>
      </c>
      <c r="GM197" s="68">
        <f t="shared" si="554"/>
        <v>-3.884495405361002E-2</v>
      </c>
      <c r="GN197" s="67"/>
      <c r="GO197" s="68">
        <f t="shared" si="560"/>
        <v>3.5643886752917603E-2</v>
      </c>
      <c r="GP197" s="68">
        <f t="shared" si="560"/>
        <v>-1.6650096600148614E-2</v>
      </c>
      <c r="GQ197" s="68">
        <f t="shared" si="560"/>
        <v>9.0823384512263017E-3</v>
      </c>
      <c r="GR197" s="68">
        <f t="shared" si="560"/>
        <v>-2.3379662623874059E-2</v>
      </c>
      <c r="GS197" s="67">
        <f t="shared" si="560"/>
        <v>6.5944067736328806E-3</v>
      </c>
    </row>
    <row r="198" spans="1:201" s="71" customFormat="1" x14ac:dyDescent="0.15">
      <c r="A198" s="64">
        <v>1</v>
      </c>
      <c r="B198" s="64" t="s">
        <v>959</v>
      </c>
      <c r="C198" s="64" t="s">
        <v>960</v>
      </c>
      <c r="D198" s="64" t="s">
        <v>961</v>
      </c>
      <c r="E198" s="64">
        <v>93609</v>
      </c>
      <c r="F198" s="65">
        <v>18</v>
      </c>
      <c r="G198" s="66">
        <v>948</v>
      </c>
      <c r="H198" s="66">
        <v>96</v>
      </c>
      <c r="I198" s="66">
        <v>188</v>
      </c>
      <c r="J198" s="66">
        <v>1543</v>
      </c>
      <c r="K198" s="66">
        <v>79</v>
      </c>
      <c r="L198" s="66">
        <v>114</v>
      </c>
      <c r="M198" s="66">
        <v>199</v>
      </c>
      <c r="N198" s="66">
        <v>1167</v>
      </c>
      <c r="O198" s="66">
        <v>126</v>
      </c>
      <c r="P198" s="66">
        <v>779</v>
      </c>
      <c r="Q198" s="66">
        <v>1548</v>
      </c>
      <c r="R198" s="66">
        <v>145</v>
      </c>
      <c r="S198" s="66">
        <v>477</v>
      </c>
      <c r="T198" s="66">
        <v>433</v>
      </c>
      <c r="U198" s="66">
        <v>158</v>
      </c>
      <c r="V198" s="66">
        <v>6</v>
      </c>
      <c r="W198" s="66">
        <v>225</v>
      </c>
      <c r="X198" s="66">
        <v>201</v>
      </c>
      <c r="Y198" s="66">
        <v>361</v>
      </c>
      <c r="Z198" s="66">
        <v>100</v>
      </c>
      <c r="AA198" s="66">
        <v>73</v>
      </c>
      <c r="AB198" s="66">
        <v>80</v>
      </c>
      <c r="AC198" s="66">
        <v>99</v>
      </c>
      <c r="AD198" s="66">
        <v>324</v>
      </c>
      <c r="AE198" s="66">
        <v>94</v>
      </c>
      <c r="AF198" s="66">
        <v>314</v>
      </c>
      <c r="AG198" s="66">
        <v>75</v>
      </c>
      <c r="AH198" s="66">
        <v>153</v>
      </c>
      <c r="AI198" s="66">
        <v>15</v>
      </c>
      <c r="AJ198" s="65">
        <v>4</v>
      </c>
      <c r="AK198" s="66">
        <v>120</v>
      </c>
      <c r="AL198" s="66">
        <v>70</v>
      </c>
      <c r="AM198" s="65">
        <v>8</v>
      </c>
      <c r="AN198" s="66">
        <v>153</v>
      </c>
      <c r="AO198" s="66">
        <v>438</v>
      </c>
      <c r="AP198" s="66">
        <v>91</v>
      </c>
      <c r="AQ198" s="66">
        <v>55</v>
      </c>
      <c r="AR198" s="65">
        <v>2</v>
      </c>
      <c r="AS198" s="67">
        <f t="shared" ref="AS198:AY234" si="662">F198/$E198*100</f>
        <v>1.9228920296125374E-2</v>
      </c>
      <c r="AT198" s="68">
        <f t="shared" si="662"/>
        <v>1.0127231355959363</v>
      </c>
      <c r="AU198" s="68">
        <f t="shared" si="662"/>
        <v>0.10255424157933532</v>
      </c>
      <c r="AV198" s="68">
        <f t="shared" si="662"/>
        <v>0.20083538975953166</v>
      </c>
      <c r="AW198" s="68">
        <f t="shared" si="662"/>
        <v>1.6483457787178584</v>
      </c>
      <c r="AX198" s="68">
        <f t="shared" si="662"/>
        <v>8.4393594632994687E-2</v>
      </c>
      <c r="AY198" s="68">
        <f t="shared" si="662"/>
        <v>0.12178316187546069</v>
      </c>
      <c r="AZ198" s="68">
        <f t="shared" ref="AZ198:AZ244" si="663">M198/$E198*100</f>
        <v>0.21258639660716386</v>
      </c>
      <c r="BA198" s="68">
        <f t="shared" ref="BA198:BA244" si="664">N198/$E198*100</f>
        <v>1.2466749991987949</v>
      </c>
      <c r="BB198" s="68">
        <f t="shared" ref="BB198:BB244" si="665">O198/$E198*100</f>
        <v>0.13460244207287761</v>
      </c>
      <c r="BC198" s="68">
        <f t="shared" ref="BC198:BC244" si="666">P198/$E198*100</f>
        <v>0.83218493948231476</v>
      </c>
      <c r="BD198" s="68">
        <f t="shared" ref="BD198:BD244" si="667">Q198/$E198*100</f>
        <v>1.6536871454667819</v>
      </c>
      <c r="BE198" s="68">
        <f t="shared" ref="BE198:BE244" si="668">R198/$E198*100</f>
        <v>0.15489963571878773</v>
      </c>
      <c r="BF198" s="68">
        <f t="shared" ref="BF198:BF244" si="669">S198/$E198*100</f>
        <v>0.50956638784732244</v>
      </c>
      <c r="BG198" s="68">
        <f t="shared" ref="BG198:BG244" si="670">T198/$E198*100</f>
        <v>0.46256236045679372</v>
      </c>
      <c r="BH198" s="68">
        <f t="shared" ref="BH198:BH244" si="671">U198/$E198*100</f>
        <v>0.16878718926598937</v>
      </c>
      <c r="BI198" s="68">
        <f t="shared" ref="BI198:BI244" si="672">V198/$E198*100</f>
        <v>6.4096400987084575E-3</v>
      </c>
      <c r="BJ198" s="68">
        <f t="shared" ref="BJ198:BJ244" si="673">W198/$E198*100</f>
        <v>0.24036150370156717</v>
      </c>
      <c r="BK198" s="68">
        <f t="shared" ref="BK198:BK244" si="674">X198/$E198*100</f>
        <v>0.21472294330673333</v>
      </c>
      <c r="BL198" s="68">
        <f t="shared" ref="BL198:BL244" si="675">Y198/$E198*100</f>
        <v>0.38564667927229218</v>
      </c>
      <c r="BM198" s="68">
        <f t="shared" ref="BM198:BM244" si="676">Z198/$E198*100</f>
        <v>0.10682733497847428</v>
      </c>
      <c r="BN198" s="68">
        <f t="shared" si="639"/>
        <v>7.7983954534286234E-2</v>
      </c>
      <c r="BO198" s="68">
        <f t="shared" si="640"/>
        <v>8.5461867982779438E-2</v>
      </c>
      <c r="BP198" s="68">
        <f t="shared" si="641"/>
        <v>0.10575906162868953</v>
      </c>
      <c r="BQ198" s="68">
        <f t="shared" si="659"/>
        <v>0.3461205653302567</v>
      </c>
      <c r="BR198" s="68">
        <f t="shared" si="660"/>
        <v>0.10041769487976583</v>
      </c>
      <c r="BS198" s="68">
        <f t="shared" si="661"/>
        <v>0.33543783183240927</v>
      </c>
      <c r="BT198" s="68">
        <f t="shared" si="652"/>
        <v>8.0120501233855723E-2</v>
      </c>
      <c r="BU198" s="68">
        <f t="shared" si="653"/>
        <v>0.16344582251706569</v>
      </c>
      <c r="BV198" s="68">
        <f t="shared" si="654"/>
        <v>1.6024100246771145E-2</v>
      </c>
      <c r="BW198" s="67">
        <f t="shared" si="655"/>
        <v>4.2730933991389714E-3</v>
      </c>
      <c r="BX198" s="68">
        <f t="shared" si="642"/>
        <v>0.12819280197416916</v>
      </c>
      <c r="BY198" s="68">
        <f t="shared" ref="BY198:BZ205" si="677">AL198/$E198*100</f>
        <v>7.4779134484932008E-2</v>
      </c>
      <c r="BZ198" s="67">
        <f t="shared" si="677"/>
        <v>8.5461867982779428E-3</v>
      </c>
      <c r="CA198" s="68">
        <f t="shared" ref="CA198:CE261" si="678">AN198/$E198*100</f>
        <v>0.16344582251706569</v>
      </c>
      <c r="CB198" s="68">
        <f t="shared" si="599"/>
        <v>0.46790372720571743</v>
      </c>
      <c r="CC198" s="68">
        <f t="shared" si="599"/>
        <v>9.7212874830411605E-2</v>
      </c>
      <c r="CD198" s="68">
        <f t="shared" si="599"/>
        <v>5.8755034238160857E-2</v>
      </c>
      <c r="CE198" s="67">
        <f t="shared" si="544"/>
        <v>2.1365466995694857E-3</v>
      </c>
      <c r="CF198" s="64">
        <v>87054</v>
      </c>
      <c r="CG198" s="69">
        <v>37</v>
      </c>
      <c r="CH198" s="70">
        <v>888</v>
      </c>
      <c r="CI198" s="70">
        <v>81</v>
      </c>
      <c r="CJ198" s="70">
        <v>205</v>
      </c>
      <c r="CK198" s="70">
        <v>1453</v>
      </c>
      <c r="CL198" s="70">
        <v>35</v>
      </c>
      <c r="CM198" s="70">
        <v>75</v>
      </c>
      <c r="CN198" s="70">
        <v>129</v>
      </c>
      <c r="CO198" s="70">
        <v>68</v>
      </c>
      <c r="CP198" s="70">
        <v>4</v>
      </c>
      <c r="CQ198" s="70">
        <v>243</v>
      </c>
      <c r="CR198" s="70">
        <v>261</v>
      </c>
      <c r="CS198" s="70">
        <v>87</v>
      </c>
      <c r="CT198" s="70">
        <v>75</v>
      </c>
      <c r="CU198" s="70">
        <v>78</v>
      </c>
      <c r="CV198" s="70">
        <v>112</v>
      </c>
      <c r="CW198" s="70">
        <v>5</v>
      </c>
      <c r="CX198" s="70">
        <v>158</v>
      </c>
      <c r="CY198" s="70">
        <v>66</v>
      </c>
      <c r="CZ198" s="70">
        <v>199</v>
      </c>
      <c r="DA198" s="70">
        <v>66</v>
      </c>
      <c r="DB198" s="70">
        <v>511</v>
      </c>
      <c r="DC198" s="70">
        <v>43</v>
      </c>
      <c r="DD198" s="70">
        <v>116</v>
      </c>
      <c r="DE198" s="70">
        <v>172</v>
      </c>
      <c r="DF198" s="70">
        <v>42</v>
      </c>
      <c r="DG198" s="70">
        <v>270</v>
      </c>
      <c r="DH198" s="70">
        <v>49</v>
      </c>
      <c r="DI198" s="70">
        <v>95</v>
      </c>
      <c r="DJ198" s="70">
        <v>0</v>
      </c>
      <c r="DK198" s="69">
        <v>3</v>
      </c>
      <c r="DL198" s="70">
        <v>71</v>
      </c>
      <c r="DM198" s="70">
        <v>69</v>
      </c>
      <c r="DN198" s="69"/>
      <c r="DO198" s="70">
        <v>80</v>
      </c>
      <c r="DP198" s="70">
        <v>260</v>
      </c>
      <c r="DQ198" s="70">
        <v>103</v>
      </c>
      <c r="DR198" s="70">
        <v>52</v>
      </c>
      <c r="DS198" s="69">
        <v>3</v>
      </c>
      <c r="DT198" s="67">
        <f t="shared" si="603"/>
        <v>4.2502354860201715E-2</v>
      </c>
      <c r="DU198" s="68">
        <f t="shared" si="604"/>
        <v>1.020056516644841</v>
      </c>
      <c r="DV198" s="68">
        <f t="shared" si="605"/>
        <v>9.3045695775036186E-2</v>
      </c>
      <c r="DW198" s="68">
        <f t="shared" si="606"/>
        <v>0.23548602017138787</v>
      </c>
      <c r="DX198" s="68">
        <f t="shared" si="607"/>
        <v>1.6690789624830564</v>
      </c>
      <c r="DY198" s="68">
        <f t="shared" si="608"/>
        <v>4.0204930273163783E-2</v>
      </c>
      <c r="DZ198" s="68">
        <f t="shared" si="609"/>
        <v>8.6153422013922398E-2</v>
      </c>
      <c r="EA198" s="68">
        <f t="shared" si="610"/>
        <v>0.14818388586394651</v>
      </c>
      <c r="EB198" s="68">
        <f t="shared" si="611"/>
        <v>7.8112435959289642E-2</v>
      </c>
      <c r="EC198" s="68">
        <f t="shared" si="612"/>
        <v>4.5948491740758612E-3</v>
      </c>
      <c r="ED198" s="68">
        <f t="shared" si="613"/>
        <v>0.27913708732510856</v>
      </c>
      <c r="EE198" s="68">
        <f t="shared" si="614"/>
        <v>0.29981390860844992</v>
      </c>
      <c r="EF198" s="68">
        <f t="shared" si="615"/>
        <v>9.9937969536149987E-2</v>
      </c>
      <c r="EG198" s="68">
        <f t="shared" si="616"/>
        <v>8.6153422013922398E-2</v>
      </c>
      <c r="EH198" s="68">
        <f t="shared" si="617"/>
        <v>8.9599558894479292E-2</v>
      </c>
      <c r="EI198" s="68">
        <f t="shared" si="618"/>
        <v>0.12865577687412411</v>
      </c>
      <c r="EJ198" s="68">
        <f t="shared" si="656"/>
        <v>5.7435614675948269E-3</v>
      </c>
      <c r="EK198" s="68">
        <f t="shared" si="657"/>
        <v>0.18149654237599649</v>
      </c>
      <c r="EL198" s="68">
        <f t="shared" si="658"/>
        <v>7.5815011372251703E-2</v>
      </c>
      <c r="EM198" s="68">
        <f t="shared" si="649"/>
        <v>0.22859374641027408</v>
      </c>
      <c r="EN198" s="68">
        <f t="shared" si="650"/>
        <v>7.5815011372251703E-2</v>
      </c>
      <c r="EO198" s="68">
        <f t="shared" si="651"/>
        <v>0.58699198198819125</v>
      </c>
      <c r="EP198" s="68">
        <f t="shared" si="619"/>
        <v>4.9394628621315509E-2</v>
      </c>
      <c r="EQ198" s="68">
        <f t="shared" si="620"/>
        <v>0.13325062604819998</v>
      </c>
      <c r="ER198" s="68">
        <f t="shared" si="572"/>
        <v>0.19757851448526204</v>
      </c>
      <c r="ES198" s="68">
        <f t="shared" si="573"/>
        <v>4.824591632779654E-2</v>
      </c>
      <c r="ET198" s="68">
        <f t="shared" si="574"/>
        <v>0.3101523192501206</v>
      </c>
      <c r="EU198" s="68">
        <f t="shared" si="575"/>
        <v>5.6286902382429296E-2</v>
      </c>
      <c r="EV198" s="68">
        <f t="shared" si="576"/>
        <v>0.1091276678843017</v>
      </c>
      <c r="EW198" s="68">
        <f t="shared" si="577"/>
        <v>0</v>
      </c>
      <c r="EX198" s="67">
        <f t="shared" si="648"/>
        <v>3.4461368805568959E-3</v>
      </c>
      <c r="EY198" s="68">
        <f t="shared" si="556"/>
        <v>8.1558572839846535E-2</v>
      </c>
      <c r="EZ198" s="68">
        <f t="shared" si="556"/>
        <v>7.9261148252808597E-2</v>
      </c>
      <c r="FA198" s="67"/>
      <c r="FB198" s="68">
        <f t="shared" si="568"/>
        <v>9.189698348151723E-2</v>
      </c>
      <c r="FC198" s="68">
        <f t="shared" si="568"/>
        <v>0.29866519631493099</v>
      </c>
      <c r="FD198" s="68">
        <f t="shared" si="568"/>
        <v>0.11831736623245342</v>
      </c>
      <c r="FE198" s="68">
        <f t="shared" si="568"/>
        <v>5.9733039262986197E-2</v>
      </c>
      <c r="FF198" s="67">
        <f t="shared" si="568"/>
        <v>3.4461368805568959E-3</v>
      </c>
      <c r="FG198" s="67">
        <f t="shared" si="621"/>
        <v>-2.327343456407634E-2</v>
      </c>
      <c r="FH198" s="68">
        <f t="shared" si="621"/>
        <v>-7.3333810489046858E-3</v>
      </c>
      <c r="FI198" s="68">
        <f t="shared" si="621"/>
        <v>9.5085458042991344E-3</v>
      </c>
      <c r="FJ198" s="68">
        <f t="shared" si="621"/>
        <v>-3.4650630411856204E-2</v>
      </c>
      <c r="FK198" s="68">
        <f t="shared" si="621"/>
        <v>-2.073318376519806E-2</v>
      </c>
      <c r="FL198" s="68">
        <f t="shared" si="622"/>
        <v>4.4188664359830904E-2</v>
      </c>
      <c r="FM198" s="68">
        <f t="shared" si="623"/>
        <v>3.5629739861538293E-2</v>
      </c>
      <c r="FN198" s="68">
        <f t="shared" si="624"/>
        <v>6.4402510743217345E-2</v>
      </c>
      <c r="FO198" s="68">
        <f t="shared" si="625"/>
        <v>1.1685625632395051</v>
      </c>
      <c r="FP198" s="68">
        <f t="shared" si="626"/>
        <v>0.13000759289880176</v>
      </c>
      <c r="FQ198" s="68">
        <f t="shared" si="627"/>
        <v>0.5530478521572062</v>
      </c>
      <c r="FR198" s="68">
        <f t="shared" si="628"/>
        <v>1.3538732368583319</v>
      </c>
      <c r="FS198" s="68">
        <f t="shared" si="629"/>
        <v>5.4961666182637745E-2</v>
      </c>
      <c r="FT198" s="68">
        <f t="shared" si="630"/>
        <v>0.42341296583340005</v>
      </c>
      <c r="FU198" s="68">
        <f t="shared" si="631"/>
        <v>0.37296280156231443</v>
      </c>
      <c r="FV198" s="68">
        <f t="shared" si="632"/>
        <v>4.0131412391865268E-2</v>
      </c>
      <c r="FW198" s="68">
        <f t="shared" si="633"/>
        <v>6.6607863111363061E-4</v>
      </c>
      <c r="FX198" s="68">
        <f t="shared" si="634"/>
        <v>5.8864961325570675E-2</v>
      </c>
      <c r="FY198" s="68">
        <f t="shared" si="635"/>
        <v>0.13890793193448164</v>
      </c>
      <c r="FZ198" s="68">
        <f t="shared" si="636"/>
        <v>0.1570529328620181</v>
      </c>
      <c r="GA198" s="68">
        <f t="shared" si="637"/>
        <v>3.101232360622258E-2</v>
      </c>
      <c r="GB198" s="68">
        <f t="shared" si="638"/>
        <v>-0.50900802745390505</v>
      </c>
      <c r="GC198" s="68">
        <f t="shared" si="643"/>
        <v>3.6067239361463929E-2</v>
      </c>
      <c r="GD198" s="68">
        <f t="shared" si="644"/>
        <v>-2.749156441951045E-2</v>
      </c>
      <c r="GE198" s="68">
        <f t="shared" si="645"/>
        <v>0.14854205084499467</v>
      </c>
      <c r="GF198" s="68">
        <f t="shared" si="646"/>
        <v>5.2171778551969292E-2</v>
      </c>
      <c r="GG198" s="68">
        <f t="shared" si="647"/>
        <v>2.5285512582288672E-2</v>
      </c>
      <c r="GH198" s="68">
        <f t="shared" si="554"/>
        <v>2.3833598851426427E-2</v>
      </c>
      <c r="GI198" s="68">
        <f t="shared" si="554"/>
        <v>5.4318154632763987E-2</v>
      </c>
      <c r="GJ198" s="68">
        <f t="shared" si="554"/>
        <v>1.6024100246771145E-2</v>
      </c>
      <c r="GK198" s="67">
        <f t="shared" si="554"/>
        <v>8.269565185820755E-4</v>
      </c>
      <c r="GL198" s="68">
        <f t="shared" si="554"/>
        <v>4.6634229134322622E-2</v>
      </c>
      <c r="GM198" s="68">
        <f t="shared" si="554"/>
        <v>-4.4820137678765887E-3</v>
      </c>
      <c r="GN198" s="67"/>
      <c r="GO198" s="68">
        <f t="shared" si="560"/>
        <v>7.1548839035548456E-2</v>
      </c>
      <c r="GP198" s="68">
        <f t="shared" si="560"/>
        <v>0.16923853089078644</v>
      </c>
      <c r="GQ198" s="68">
        <f t="shared" si="560"/>
        <v>-2.110449140204182E-2</v>
      </c>
      <c r="GR198" s="68">
        <f t="shared" si="560"/>
        <v>-9.7800502482534024E-4</v>
      </c>
      <c r="GS198" s="67">
        <f t="shared" si="560"/>
        <v>-1.3095901809874102E-3</v>
      </c>
    </row>
    <row r="199" spans="1:201" s="71" customFormat="1" x14ac:dyDescent="0.15">
      <c r="A199" s="64">
        <v>1</v>
      </c>
      <c r="B199" s="64" t="s">
        <v>962</v>
      </c>
      <c r="C199" s="64" t="s">
        <v>963</v>
      </c>
      <c r="D199" s="64" t="s">
        <v>964</v>
      </c>
      <c r="E199" s="64">
        <v>144847</v>
      </c>
      <c r="F199" s="65">
        <v>63</v>
      </c>
      <c r="G199" s="66">
        <v>1447</v>
      </c>
      <c r="H199" s="66">
        <v>293</v>
      </c>
      <c r="I199" s="66">
        <v>605</v>
      </c>
      <c r="J199" s="66">
        <v>284</v>
      </c>
      <c r="K199" s="66">
        <v>120</v>
      </c>
      <c r="L199" s="66">
        <v>147</v>
      </c>
      <c r="M199" s="66">
        <v>519</v>
      </c>
      <c r="N199" s="66">
        <v>803</v>
      </c>
      <c r="O199" s="66">
        <v>212</v>
      </c>
      <c r="P199" s="66">
        <v>98</v>
      </c>
      <c r="Q199" s="66">
        <v>1057</v>
      </c>
      <c r="R199" s="66">
        <v>193</v>
      </c>
      <c r="S199" s="66">
        <v>347</v>
      </c>
      <c r="T199" s="66">
        <v>384</v>
      </c>
      <c r="U199" s="66">
        <v>374</v>
      </c>
      <c r="V199" s="66">
        <v>27</v>
      </c>
      <c r="W199" s="66">
        <v>871</v>
      </c>
      <c r="X199" s="66">
        <v>482</v>
      </c>
      <c r="Y199" s="66">
        <v>548</v>
      </c>
      <c r="Z199" s="66">
        <v>172</v>
      </c>
      <c r="AA199" s="66">
        <v>206</v>
      </c>
      <c r="AB199" s="66">
        <v>184</v>
      </c>
      <c r="AC199" s="66">
        <v>286</v>
      </c>
      <c r="AD199" s="66">
        <v>881</v>
      </c>
      <c r="AE199" s="66">
        <v>131</v>
      </c>
      <c r="AF199" s="66">
        <v>1265</v>
      </c>
      <c r="AG199" s="66">
        <v>987</v>
      </c>
      <c r="AH199" s="66">
        <v>351</v>
      </c>
      <c r="AI199" s="66">
        <v>63</v>
      </c>
      <c r="AJ199" s="65">
        <v>10</v>
      </c>
      <c r="AK199" s="66">
        <v>435</v>
      </c>
      <c r="AL199" s="66">
        <v>229</v>
      </c>
      <c r="AM199" s="65">
        <v>29</v>
      </c>
      <c r="AN199" s="66">
        <v>342</v>
      </c>
      <c r="AO199" s="66">
        <v>347</v>
      </c>
      <c r="AP199" s="66">
        <v>342</v>
      </c>
      <c r="AQ199" s="66">
        <v>207</v>
      </c>
      <c r="AR199" s="65">
        <v>10</v>
      </c>
      <c r="AS199" s="67">
        <f t="shared" si="662"/>
        <v>4.3494169710107909E-2</v>
      </c>
      <c r="AT199" s="68">
        <f t="shared" si="662"/>
        <v>0.99898513604009753</v>
      </c>
      <c r="AU199" s="68">
        <f t="shared" si="662"/>
        <v>0.20228240833431141</v>
      </c>
      <c r="AV199" s="68">
        <f t="shared" si="662"/>
        <v>0.41768210594627436</v>
      </c>
      <c r="AW199" s="68">
        <f t="shared" si="662"/>
        <v>0.19606895551858169</v>
      </c>
      <c r="AX199" s="68">
        <f t="shared" si="662"/>
        <v>8.2846037543062689E-2</v>
      </c>
      <c r="AY199" s="68">
        <f t="shared" si="662"/>
        <v>0.10148639599025179</v>
      </c>
      <c r="AZ199" s="68">
        <f t="shared" si="663"/>
        <v>0.35830911237374607</v>
      </c>
      <c r="BA199" s="68">
        <f t="shared" si="664"/>
        <v>0.5543780678923278</v>
      </c>
      <c r="BB199" s="68">
        <f t="shared" si="665"/>
        <v>0.14636133299274406</v>
      </c>
      <c r="BC199" s="68">
        <f t="shared" si="666"/>
        <v>6.7657597326834532E-2</v>
      </c>
      <c r="BD199" s="68">
        <f t="shared" si="667"/>
        <v>0.72973551402514369</v>
      </c>
      <c r="BE199" s="68">
        <f t="shared" si="668"/>
        <v>0.13324404371509246</v>
      </c>
      <c r="BF199" s="68">
        <f t="shared" si="669"/>
        <v>0.23956312522868958</v>
      </c>
      <c r="BG199" s="68">
        <f t="shared" si="670"/>
        <v>0.26510732013780058</v>
      </c>
      <c r="BH199" s="68">
        <f t="shared" si="671"/>
        <v>0.2582034836758787</v>
      </c>
      <c r="BI199" s="68">
        <f t="shared" si="672"/>
        <v>1.8640358447189101E-2</v>
      </c>
      <c r="BJ199" s="68">
        <f t="shared" si="673"/>
        <v>0.6013241558333966</v>
      </c>
      <c r="BK199" s="68">
        <f t="shared" si="674"/>
        <v>0.3327649174646351</v>
      </c>
      <c r="BL199" s="68">
        <f t="shared" si="675"/>
        <v>0.37833023811331956</v>
      </c>
      <c r="BM199" s="68">
        <f t="shared" si="676"/>
        <v>0.11874598714505651</v>
      </c>
      <c r="BN199" s="68">
        <f t="shared" si="639"/>
        <v>0.14221903111559092</v>
      </c>
      <c r="BO199" s="68">
        <f t="shared" si="640"/>
        <v>0.12703059089936278</v>
      </c>
      <c r="BP199" s="68">
        <f t="shared" si="641"/>
        <v>0.19744972281096604</v>
      </c>
      <c r="BQ199" s="68">
        <f t="shared" si="659"/>
        <v>0.60822799229531843</v>
      </c>
      <c r="BR199" s="68">
        <f t="shared" si="660"/>
        <v>9.0440257651176761E-2</v>
      </c>
      <c r="BS199" s="68">
        <f t="shared" si="661"/>
        <v>0.87333531243311902</v>
      </c>
      <c r="BT199" s="68">
        <f t="shared" si="652"/>
        <v>0.68140865879169055</v>
      </c>
      <c r="BU199" s="68">
        <f t="shared" si="653"/>
        <v>0.24232465981345835</v>
      </c>
      <c r="BV199" s="68">
        <f t="shared" si="654"/>
        <v>4.3494169710107909E-2</v>
      </c>
      <c r="BW199" s="67">
        <f t="shared" si="655"/>
        <v>6.9038364619218905E-3</v>
      </c>
      <c r="BX199" s="68">
        <f t="shared" si="642"/>
        <v>0.30031688609360224</v>
      </c>
      <c r="BY199" s="68">
        <f t="shared" si="677"/>
        <v>0.15809785497801127</v>
      </c>
      <c r="BZ199" s="67">
        <f t="shared" si="677"/>
        <v>2.002112573957348E-2</v>
      </c>
      <c r="CA199" s="68">
        <f t="shared" si="678"/>
        <v>0.23611120699772864</v>
      </c>
      <c r="CB199" s="68">
        <f t="shared" si="599"/>
        <v>0.23956312522868958</v>
      </c>
      <c r="CC199" s="68">
        <f t="shared" si="599"/>
        <v>0.23611120699772864</v>
      </c>
      <c r="CD199" s="68">
        <f t="shared" si="599"/>
        <v>0.14290941476178312</v>
      </c>
      <c r="CE199" s="67">
        <f t="shared" si="544"/>
        <v>6.9038364619218905E-3</v>
      </c>
      <c r="CF199" s="64">
        <v>137799</v>
      </c>
      <c r="CG199" s="69">
        <v>83</v>
      </c>
      <c r="CH199" s="70">
        <v>1604</v>
      </c>
      <c r="CI199" s="70">
        <v>236</v>
      </c>
      <c r="CJ199" s="70">
        <v>628</v>
      </c>
      <c r="CK199" s="70">
        <v>192</v>
      </c>
      <c r="CL199" s="70">
        <v>48</v>
      </c>
      <c r="CM199" s="70">
        <v>120</v>
      </c>
      <c r="CN199" s="70">
        <v>515</v>
      </c>
      <c r="CO199" s="70">
        <v>98</v>
      </c>
      <c r="CP199" s="70">
        <v>16</v>
      </c>
      <c r="CQ199" s="70">
        <v>34</v>
      </c>
      <c r="CR199" s="70">
        <v>400</v>
      </c>
      <c r="CS199" s="70">
        <v>136</v>
      </c>
      <c r="CT199" s="70">
        <v>72</v>
      </c>
      <c r="CU199" s="70">
        <v>95</v>
      </c>
      <c r="CV199" s="70">
        <v>274</v>
      </c>
      <c r="CW199" s="70">
        <v>14</v>
      </c>
      <c r="CX199" s="70">
        <v>527</v>
      </c>
      <c r="CY199" s="70">
        <v>178</v>
      </c>
      <c r="CZ199" s="70">
        <v>381</v>
      </c>
      <c r="DA199" s="70">
        <v>73</v>
      </c>
      <c r="DB199" s="70">
        <v>244</v>
      </c>
      <c r="DC199" s="70">
        <v>82</v>
      </c>
      <c r="DD199" s="70">
        <v>282</v>
      </c>
      <c r="DE199" s="70">
        <v>459</v>
      </c>
      <c r="DF199" s="70">
        <v>69</v>
      </c>
      <c r="DG199" s="70">
        <v>713</v>
      </c>
      <c r="DH199" s="70">
        <v>607</v>
      </c>
      <c r="DI199" s="70">
        <v>115</v>
      </c>
      <c r="DJ199" s="70">
        <v>6</v>
      </c>
      <c r="DK199" s="69">
        <v>7</v>
      </c>
      <c r="DL199" s="70">
        <v>343</v>
      </c>
      <c r="DM199" s="70">
        <v>198</v>
      </c>
      <c r="DN199" s="69"/>
      <c r="DO199" s="70">
        <v>139</v>
      </c>
      <c r="DP199" s="70">
        <v>306</v>
      </c>
      <c r="DQ199" s="70">
        <v>329</v>
      </c>
      <c r="DR199" s="70">
        <v>178</v>
      </c>
      <c r="DS199" s="69">
        <v>6</v>
      </c>
      <c r="DT199" s="67">
        <f t="shared" si="603"/>
        <v>6.0232657711594424E-2</v>
      </c>
      <c r="DU199" s="68">
        <f t="shared" si="604"/>
        <v>1.1640142526433428</v>
      </c>
      <c r="DV199" s="68">
        <f t="shared" si="605"/>
        <v>0.17126394240887091</v>
      </c>
      <c r="DW199" s="68">
        <f t="shared" si="606"/>
        <v>0.45573625352869029</v>
      </c>
      <c r="DX199" s="68">
        <f t="shared" si="607"/>
        <v>0.1393333768750136</v>
      </c>
      <c r="DY199" s="68">
        <f t="shared" si="608"/>
        <v>3.48333442187534E-2</v>
      </c>
      <c r="DZ199" s="68">
        <f t="shared" si="609"/>
        <v>8.7083360546883495E-2</v>
      </c>
      <c r="EA199" s="68">
        <f t="shared" si="610"/>
        <v>0.37373275568037506</v>
      </c>
      <c r="EB199" s="68">
        <f t="shared" si="611"/>
        <v>7.1118077779954852E-2</v>
      </c>
      <c r="EC199" s="68">
        <f t="shared" si="612"/>
        <v>1.1611114739584467E-2</v>
      </c>
      <c r="ED199" s="68">
        <f t="shared" si="613"/>
        <v>2.4673618821616991E-2</v>
      </c>
      <c r="EE199" s="68">
        <f t="shared" si="614"/>
        <v>0.29027786848961168</v>
      </c>
      <c r="EF199" s="68">
        <f t="shared" si="615"/>
        <v>9.8694475286467964E-2</v>
      </c>
      <c r="EG199" s="68">
        <f t="shared" si="616"/>
        <v>5.2250016328130096E-2</v>
      </c>
      <c r="EH199" s="68">
        <f t="shared" si="617"/>
        <v>6.8940993766282779E-2</v>
      </c>
      <c r="EI199" s="68">
        <f t="shared" si="618"/>
        <v>0.198840339915384</v>
      </c>
      <c r="EJ199" s="68">
        <f t="shared" si="656"/>
        <v>1.0159725397136408E-2</v>
      </c>
      <c r="EK199" s="68">
        <f t="shared" si="657"/>
        <v>0.38244109173506335</v>
      </c>
      <c r="EL199" s="68">
        <f t="shared" si="658"/>
        <v>0.12917365147787721</v>
      </c>
      <c r="EM199" s="68">
        <f t="shared" si="649"/>
        <v>0.27648966973635514</v>
      </c>
      <c r="EN199" s="68">
        <f t="shared" si="650"/>
        <v>5.2975710999354136E-2</v>
      </c>
      <c r="EO199" s="68">
        <f t="shared" si="651"/>
        <v>0.17706949977866313</v>
      </c>
      <c r="EP199" s="68">
        <f t="shared" si="619"/>
        <v>5.9506963040370391E-2</v>
      </c>
      <c r="EQ199" s="68">
        <f t="shared" si="620"/>
        <v>0.20464589728517624</v>
      </c>
      <c r="ER199" s="68">
        <f t="shared" si="572"/>
        <v>0.3330938540918294</v>
      </c>
      <c r="ES199" s="68">
        <f t="shared" si="573"/>
        <v>5.0072932314458009E-2</v>
      </c>
      <c r="ET199" s="68">
        <f t="shared" si="574"/>
        <v>0.51742030058273281</v>
      </c>
      <c r="EU199" s="68">
        <f t="shared" si="575"/>
        <v>0.44049666543298571</v>
      </c>
      <c r="EV199" s="68">
        <f t="shared" si="576"/>
        <v>8.3454887190763355E-2</v>
      </c>
      <c r="EW199" s="68">
        <f t="shared" si="577"/>
        <v>4.3541680273441749E-3</v>
      </c>
      <c r="EX199" s="67">
        <f t="shared" si="648"/>
        <v>5.0798626985682042E-3</v>
      </c>
      <c r="EY199" s="68">
        <f t="shared" si="556"/>
        <v>0.248913272229842</v>
      </c>
      <c r="EZ199" s="68">
        <f t="shared" si="556"/>
        <v>0.1436875449023578</v>
      </c>
      <c r="FA199" s="67"/>
      <c r="FB199" s="68">
        <f t="shared" si="568"/>
        <v>0.10087155930014007</v>
      </c>
      <c r="FC199" s="68">
        <f t="shared" si="568"/>
        <v>0.22206256939455293</v>
      </c>
      <c r="FD199" s="68">
        <f t="shared" si="568"/>
        <v>0.23875354683270561</v>
      </c>
      <c r="FE199" s="68">
        <f t="shared" si="568"/>
        <v>0.12917365147787721</v>
      </c>
      <c r="FF199" s="67">
        <f t="shared" si="568"/>
        <v>4.3541680273441749E-3</v>
      </c>
      <c r="FG199" s="67">
        <f t="shared" si="621"/>
        <v>-1.6738488001486515E-2</v>
      </c>
      <c r="FH199" s="68">
        <f t="shared" si="621"/>
        <v>-0.16502911660324526</v>
      </c>
      <c r="FI199" s="68">
        <f t="shared" si="621"/>
        <v>3.1018465925440497E-2</v>
      </c>
      <c r="FJ199" s="68">
        <f t="shared" si="621"/>
        <v>-3.8054147582415931E-2</v>
      </c>
      <c r="FK199" s="68">
        <f t="shared" si="621"/>
        <v>5.6735578643568096E-2</v>
      </c>
      <c r="FL199" s="68">
        <f t="shared" si="622"/>
        <v>4.801269332430929E-2</v>
      </c>
      <c r="FM199" s="68">
        <f t="shared" si="623"/>
        <v>1.4403035443368295E-2</v>
      </c>
      <c r="FN199" s="68">
        <f t="shared" si="624"/>
        <v>-1.5423643306628987E-2</v>
      </c>
      <c r="FO199" s="68">
        <f t="shared" si="625"/>
        <v>0.48325999011237297</v>
      </c>
      <c r="FP199" s="68">
        <f t="shared" si="626"/>
        <v>0.13475021825315961</v>
      </c>
      <c r="FQ199" s="68">
        <f t="shared" si="627"/>
        <v>4.298397850521754E-2</v>
      </c>
      <c r="FR199" s="68">
        <f t="shared" si="628"/>
        <v>0.43945764553553202</v>
      </c>
      <c r="FS199" s="68">
        <f t="shared" si="629"/>
        <v>3.45495684286245E-2</v>
      </c>
      <c r="FT199" s="68">
        <f t="shared" si="630"/>
        <v>0.18731310890055949</v>
      </c>
      <c r="FU199" s="68">
        <f t="shared" si="631"/>
        <v>0.19616632637151782</v>
      </c>
      <c r="FV199" s="68">
        <f t="shared" si="632"/>
        <v>5.9363143760494702E-2</v>
      </c>
      <c r="FW199" s="68">
        <f t="shared" si="633"/>
        <v>8.4806330500526925E-3</v>
      </c>
      <c r="FX199" s="68">
        <f t="shared" si="634"/>
        <v>0.21888306409833325</v>
      </c>
      <c r="FY199" s="68">
        <f t="shared" si="635"/>
        <v>0.20359126598675789</v>
      </c>
      <c r="FZ199" s="68">
        <f t="shared" si="636"/>
        <v>0.10184056837696442</v>
      </c>
      <c r="GA199" s="68">
        <f t="shared" si="637"/>
        <v>6.5770276145702369E-2</v>
      </c>
      <c r="GB199" s="68">
        <f t="shared" si="638"/>
        <v>-3.4850468663072204E-2</v>
      </c>
      <c r="GC199" s="68">
        <f t="shared" si="643"/>
        <v>6.752362785899238E-2</v>
      </c>
      <c r="GD199" s="68">
        <f t="shared" si="644"/>
        <v>-7.1961744742101985E-3</v>
      </c>
      <c r="GE199" s="68">
        <f t="shared" si="645"/>
        <v>0.27513413820348903</v>
      </c>
      <c r="GF199" s="68">
        <f t="shared" si="646"/>
        <v>4.0367325336718753E-2</v>
      </c>
      <c r="GG199" s="68">
        <f t="shared" si="647"/>
        <v>0.35591501185038621</v>
      </c>
      <c r="GH199" s="68">
        <f t="shared" si="554"/>
        <v>0.24091199335870483</v>
      </c>
      <c r="GI199" s="68">
        <f t="shared" si="554"/>
        <v>0.158869772622695</v>
      </c>
      <c r="GJ199" s="68">
        <f t="shared" si="554"/>
        <v>3.9140001682763735E-2</v>
      </c>
      <c r="GK199" s="67">
        <f t="shared" si="554"/>
        <v>1.8239737633536863E-3</v>
      </c>
      <c r="GL199" s="68">
        <f t="shared" si="554"/>
        <v>5.1403613863760245E-2</v>
      </c>
      <c r="GM199" s="68">
        <f t="shared" si="554"/>
        <v>1.4410310075653465E-2</v>
      </c>
      <c r="GN199" s="67"/>
      <c r="GO199" s="68">
        <f t="shared" si="560"/>
        <v>0.13523964769758856</v>
      </c>
      <c r="GP199" s="68">
        <f t="shared" si="560"/>
        <v>1.750055583413665E-2</v>
      </c>
      <c r="GQ199" s="68">
        <f t="shared" si="560"/>
        <v>-2.64233983497697E-3</v>
      </c>
      <c r="GR199" s="68">
        <f t="shared" si="560"/>
        <v>1.3735763283905911E-2</v>
      </c>
      <c r="GS199" s="67">
        <f t="shared" si="560"/>
        <v>2.5496684345777156E-3</v>
      </c>
    </row>
    <row r="200" spans="1:201" s="71" customFormat="1" x14ac:dyDescent="0.15">
      <c r="A200" s="64">
        <v>1</v>
      </c>
      <c r="B200" s="64" t="s">
        <v>965</v>
      </c>
      <c r="C200" s="64" t="s">
        <v>966</v>
      </c>
      <c r="D200" s="64" t="s">
        <v>967</v>
      </c>
      <c r="E200" s="64">
        <v>137687</v>
      </c>
      <c r="F200" s="65">
        <v>35</v>
      </c>
      <c r="G200" s="66">
        <v>1076</v>
      </c>
      <c r="H200" s="66">
        <v>281</v>
      </c>
      <c r="I200" s="66">
        <v>585</v>
      </c>
      <c r="J200" s="66">
        <v>390</v>
      </c>
      <c r="K200" s="66">
        <v>264</v>
      </c>
      <c r="L200" s="66">
        <v>252</v>
      </c>
      <c r="M200" s="66">
        <v>527</v>
      </c>
      <c r="N200" s="66">
        <v>920</v>
      </c>
      <c r="O200" s="66">
        <v>106</v>
      </c>
      <c r="P200" s="66">
        <v>74</v>
      </c>
      <c r="Q200" s="66">
        <v>1145</v>
      </c>
      <c r="R200" s="66">
        <v>125</v>
      </c>
      <c r="S200" s="66">
        <v>101</v>
      </c>
      <c r="T200" s="66">
        <v>126</v>
      </c>
      <c r="U200" s="66">
        <v>169</v>
      </c>
      <c r="V200" s="66">
        <v>1</v>
      </c>
      <c r="W200" s="66">
        <v>624</v>
      </c>
      <c r="X200" s="66">
        <v>191</v>
      </c>
      <c r="Y200" s="66">
        <v>278</v>
      </c>
      <c r="Z200" s="66">
        <v>61</v>
      </c>
      <c r="AA200" s="66">
        <v>142</v>
      </c>
      <c r="AB200" s="66">
        <v>135</v>
      </c>
      <c r="AC200" s="66">
        <v>226</v>
      </c>
      <c r="AD200" s="66">
        <v>587</v>
      </c>
      <c r="AE200" s="66">
        <v>152</v>
      </c>
      <c r="AF200" s="66">
        <v>579</v>
      </c>
      <c r="AG200" s="66">
        <v>115</v>
      </c>
      <c r="AH200" s="66">
        <v>130</v>
      </c>
      <c r="AI200" s="66">
        <v>12</v>
      </c>
      <c r="AJ200" s="65">
        <v>22</v>
      </c>
      <c r="AK200" s="66">
        <v>401</v>
      </c>
      <c r="AL200" s="66">
        <v>180</v>
      </c>
      <c r="AM200" s="65">
        <v>19</v>
      </c>
      <c r="AN200" s="66">
        <v>309</v>
      </c>
      <c r="AO200" s="66">
        <v>145</v>
      </c>
      <c r="AP200" s="66">
        <v>344</v>
      </c>
      <c r="AQ200" s="66">
        <v>183</v>
      </c>
      <c r="AR200" s="65">
        <v>0</v>
      </c>
      <c r="AS200" s="67">
        <f t="shared" si="662"/>
        <v>2.5419974289511722E-2</v>
      </c>
      <c r="AT200" s="68">
        <f t="shared" si="662"/>
        <v>0.78148263815756036</v>
      </c>
      <c r="AU200" s="68">
        <f t="shared" si="662"/>
        <v>0.20408607929579409</v>
      </c>
      <c r="AV200" s="68">
        <f t="shared" si="662"/>
        <v>0.42487671312469583</v>
      </c>
      <c r="AW200" s="68">
        <f t="shared" si="662"/>
        <v>0.28325114208313057</v>
      </c>
      <c r="AX200" s="68">
        <f t="shared" si="662"/>
        <v>0.19173923464088841</v>
      </c>
      <c r="AY200" s="68">
        <f t="shared" si="662"/>
        <v>0.18302381488448435</v>
      </c>
      <c r="AZ200" s="68">
        <f t="shared" si="663"/>
        <v>0.38275218430207647</v>
      </c>
      <c r="BA200" s="68">
        <f t="shared" si="664"/>
        <v>0.66818218132430807</v>
      </c>
      <c r="BB200" s="68">
        <f t="shared" si="665"/>
        <v>7.6986207848235497E-2</v>
      </c>
      <c r="BC200" s="68">
        <f t="shared" si="666"/>
        <v>5.3745088497824778E-2</v>
      </c>
      <c r="BD200" s="68">
        <f t="shared" si="667"/>
        <v>0.83159630175688348</v>
      </c>
      <c r="BE200" s="68">
        <f t="shared" si="668"/>
        <v>9.0785622462541848E-2</v>
      </c>
      <c r="BF200" s="68">
        <f t="shared" si="669"/>
        <v>7.3354782949733827E-2</v>
      </c>
      <c r="BG200" s="68">
        <f t="shared" si="670"/>
        <v>9.1511907442242177E-2</v>
      </c>
      <c r="BH200" s="68">
        <f t="shared" si="671"/>
        <v>0.12274216156935658</v>
      </c>
      <c r="BI200" s="68">
        <f t="shared" si="672"/>
        <v>7.2628497970033486E-4</v>
      </c>
      <c r="BJ200" s="68">
        <f t="shared" si="673"/>
        <v>0.4532018273330089</v>
      </c>
      <c r="BK200" s="68">
        <f t="shared" si="674"/>
        <v>0.13872043112276394</v>
      </c>
      <c r="BL200" s="68">
        <f t="shared" si="675"/>
        <v>0.20190722435669306</v>
      </c>
      <c r="BM200" s="68">
        <f t="shared" si="676"/>
        <v>4.4303383761720425E-2</v>
      </c>
      <c r="BN200" s="68">
        <f t="shared" si="639"/>
        <v>0.10313246711744756</v>
      </c>
      <c r="BO200" s="68">
        <f t="shared" si="640"/>
        <v>9.8048472259545202E-2</v>
      </c>
      <c r="BP200" s="68">
        <f t="shared" si="641"/>
        <v>0.16414040541227568</v>
      </c>
      <c r="BQ200" s="68">
        <f t="shared" si="659"/>
        <v>0.42632928308409657</v>
      </c>
      <c r="BR200" s="68">
        <f t="shared" si="660"/>
        <v>0.1103953169144509</v>
      </c>
      <c r="BS200" s="68">
        <f t="shared" si="661"/>
        <v>0.42051900324649388</v>
      </c>
      <c r="BT200" s="68">
        <f t="shared" si="652"/>
        <v>8.3522772665538508E-2</v>
      </c>
      <c r="BU200" s="68">
        <f t="shared" si="653"/>
        <v>9.4417047361043532E-2</v>
      </c>
      <c r="BV200" s="68">
        <f t="shared" si="654"/>
        <v>8.7154197564040178E-3</v>
      </c>
      <c r="BW200" s="67">
        <f t="shared" si="655"/>
        <v>1.5978269553407365E-2</v>
      </c>
      <c r="BX200" s="68">
        <f t="shared" si="642"/>
        <v>0.29124027685983428</v>
      </c>
      <c r="BY200" s="68">
        <f t="shared" si="677"/>
        <v>0.13073129634606026</v>
      </c>
      <c r="BZ200" s="67">
        <f t="shared" si="677"/>
        <v>1.3799414614306362E-2</v>
      </c>
      <c r="CA200" s="68">
        <f t="shared" si="678"/>
        <v>0.22442205872740345</v>
      </c>
      <c r="CB200" s="68">
        <f t="shared" si="599"/>
        <v>0.10531132205654854</v>
      </c>
      <c r="CC200" s="68">
        <f t="shared" si="599"/>
        <v>0.24984203301691518</v>
      </c>
      <c r="CD200" s="68">
        <f t="shared" si="599"/>
        <v>0.13291015128516129</v>
      </c>
      <c r="CE200" s="67">
        <f t="shared" si="544"/>
        <v>0</v>
      </c>
      <c r="CF200" s="64">
        <v>128919</v>
      </c>
      <c r="CG200" s="69">
        <v>72</v>
      </c>
      <c r="CH200" s="70">
        <v>1096</v>
      </c>
      <c r="CI200" s="70">
        <v>245</v>
      </c>
      <c r="CJ200" s="70">
        <v>541</v>
      </c>
      <c r="CK200" s="70">
        <v>313</v>
      </c>
      <c r="CL200" s="70">
        <v>50</v>
      </c>
      <c r="CM200" s="70">
        <v>170</v>
      </c>
      <c r="CN200" s="70">
        <v>423</v>
      </c>
      <c r="CO200" s="70">
        <v>64</v>
      </c>
      <c r="CP200" s="70">
        <v>16</v>
      </c>
      <c r="CQ200" s="70">
        <v>61</v>
      </c>
      <c r="CR200" s="70">
        <v>458</v>
      </c>
      <c r="CS200" s="70">
        <v>111</v>
      </c>
      <c r="CT200" s="70">
        <v>82</v>
      </c>
      <c r="CU200" s="70">
        <v>80</v>
      </c>
      <c r="CV200" s="70">
        <v>166</v>
      </c>
      <c r="CW200" s="70">
        <v>0</v>
      </c>
      <c r="CX200" s="70">
        <v>396</v>
      </c>
      <c r="CY200" s="70">
        <v>91</v>
      </c>
      <c r="CZ200" s="70">
        <v>248</v>
      </c>
      <c r="DA200" s="70">
        <v>45</v>
      </c>
      <c r="DB200" s="70">
        <v>251</v>
      </c>
      <c r="DC200" s="70">
        <v>133</v>
      </c>
      <c r="DD200" s="70">
        <v>256</v>
      </c>
      <c r="DE200" s="70">
        <v>503</v>
      </c>
      <c r="DF200" s="70">
        <v>89</v>
      </c>
      <c r="DG200" s="70">
        <v>372</v>
      </c>
      <c r="DH200" s="70">
        <v>84</v>
      </c>
      <c r="DI200" s="70">
        <v>84</v>
      </c>
      <c r="DJ200" s="70">
        <v>0</v>
      </c>
      <c r="DK200" s="69">
        <v>7</v>
      </c>
      <c r="DL200" s="70">
        <v>313</v>
      </c>
      <c r="DM200" s="70">
        <v>208</v>
      </c>
      <c r="DN200" s="69"/>
      <c r="DO200" s="70">
        <v>127</v>
      </c>
      <c r="DP200" s="70">
        <v>134</v>
      </c>
      <c r="DQ200" s="70">
        <v>341</v>
      </c>
      <c r="DR200" s="70">
        <v>171</v>
      </c>
      <c r="DS200" s="69">
        <v>5</v>
      </c>
      <c r="DT200" s="67">
        <f t="shared" si="603"/>
        <v>5.5849021478602837E-2</v>
      </c>
      <c r="DU200" s="68">
        <f t="shared" si="604"/>
        <v>0.8501462158409544</v>
      </c>
      <c r="DV200" s="68">
        <f t="shared" si="605"/>
        <v>0.19004180919802355</v>
      </c>
      <c r="DW200" s="68">
        <f t="shared" si="606"/>
        <v>0.41964334194339081</v>
      </c>
      <c r="DX200" s="68">
        <f t="shared" si="607"/>
        <v>0.24278810726114847</v>
      </c>
      <c r="DY200" s="68">
        <f t="shared" si="608"/>
        <v>3.8784042693474199E-2</v>
      </c>
      <c r="DZ200" s="68">
        <f t="shared" si="609"/>
        <v>0.13186574515781227</v>
      </c>
      <c r="EA200" s="68">
        <f t="shared" si="610"/>
        <v>0.32811300118679171</v>
      </c>
      <c r="EB200" s="68">
        <f t="shared" si="611"/>
        <v>4.9643574647646974E-2</v>
      </c>
      <c r="EC200" s="68">
        <f t="shared" si="612"/>
        <v>1.2410893661911743E-2</v>
      </c>
      <c r="ED200" s="68">
        <f t="shared" si="613"/>
        <v>4.7316532086038518E-2</v>
      </c>
      <c r="EE200" s="68">
        <f t="shared" si="614"/>
        <v>0.35526183107222364</v>
      </c>
      <c r="EF200" s="68">
        <f t="shared" si="615"/>
        <v>8.6100574779512717E-2</v>
      </c>
      <c r="EG200" s="68">
        <f t="shared" si="616"/>
        <v>6.3605830017297693E-2</v>
      </c>
      <c r="EH200" s="68">
        <f t="shared" si="617"/>
        <v>6.2054468309558714E-2</v>
      </c>
      <c r="EI200" s="68">
        <f t="shared" si="618"/>
        <v>0.12876302174233434</v>
      </c>
      <c r="EJ200" s="68">
        <f t="shared" si="656"/>
        <v>0</v>
      </c>
      <c r="EK200" s="68">
        <f t="shared" si="657"/>
        <v>0.30716961813231564</v>
      </c>
      <c r="EL200" s="68">
        <f t="shared" si="658"/>
        <v>7.0586957702123046E-2</v>
      </c>
      <c r="EM200" s="68">
        <f t="shared" si="649"/>
        <v>0.19236885175963203</v>
      </c>
      <c r="EN200" s="68">
        <f t="shared" si="650"/>
        <v>3.4905638424126778E-2</v>
      </c>
      <c r="EO200" s="68">
        <f t="shared" si="651"/>
        <v>0.19469589432124046</v>
      </c>
      <c r="EP200" s="68">
        <f t="shared" si="619"/>
        <v>0.10316555356464135</v>
      </c>
      <c r="EQ200" s="68">
        <f t="shared" si="620"/>
        <v>0.19857429859058789</v>
      </c>
      <c r="ER200" s="68">
        <f t="shared" si="572"/>
        <v>0.39016746949635039</v>
      </c>
      <c r="ES200" s="68">
        <f t="shared" ref="ES200:ES217" si="679">DF200/$CF200*100</f>
        <v>6.9035595994384066E-2</v>
      </c>
      <c r="ET200" s="68">
        <f t="shared" ref="ET200:ET217" si="680">DG200/$CF200*100</f>
        <v>0.28855327763944799</v>
      </c>
      <c r="EU200" s="68">
        <f t="shared" ref="EU200:EU217" si="681">DH200/$CF200*100</f>
        <v>6.5157191725036645E-2</v>
      </c>
      <c r="EV200" s="68">
        <f t="shared" ref="EV200:EV217" si="682">DI200/$CF200*100</f>
        <v>6.5157191725036645E-2</v>
      </c>
      <c r="EW200" s="68">
        <f t="shared" ref="EW200:EW217" si="683">DJ200/$CF200*100</f>
        <v>0</v>
      </c>
      <c r="EX200" s="67">
        <f t="shared" si="648"/>
        <v>5.429765977086388E-3</v>
      </c>
      <c r="EY200" s="68">
        <f t="shared" si="556"/>
        <v>0.24278810726114847</v>
      </c>
      <c r="EZ200" s="68">
        <f t="shared" si="556"/>
        <v>0.16134161760485266</v>
      </c>
      <c r="FA200" s="67"/>
      <c r="FB200" s="68">
        <f t="shared" si="568"/>
        <v>9.8511468441424443E-2</v>
      </c>
      <c r="FC200" s="68">
        <f t="shared" si="568"/>
        <v>0.10394123441851086</v>
      </c>
      <c r="FD200" s="68">
        <f t="shared" si="568"/>
        <v>0.26450717116949402</v>
      </c>
      <c r="FE200" s="68">
        <f t="shared" si="568"/>
        <v>0.13264142601168175</v>
      </c>
      <c r="FF200" s="67">
        <f t="shared" si="568"/>
        <v>3.8784042693474196E-3</v>
      </c>
      <c r="FG200" s="67">
        <f t="shared" si="621"/>
        <v>-3.0429047189091115E-2</v>
      </c>
      <c r="FH200" s="68">
        <f t="shared" si="621"/>
        <v>-6.8663577683394039E-2</v>
      </c>
      <c r="FI200" s="68">
        <f t="shared" si="621"/>
        <v>1.4044270097770539E-2</v>
      </c>
      <c r="FJ200" s="68">
        <f t="shared" si="621"/>
        <v>5.2333711813050132E-3</v>
      </c>
      <c r="FK200" s="68">
        <f t="shared" si="621"/>
        <v>4.0463034821982102E-2</v>
      </c>
      <c r="FL200" s="68">
        <f t="shared" si="622"/>
        <v>0.15295519194741419</v>
      </c>
      <c r="FM200" s="68">
        <f t="shared" si="623"/>
        <v>5.1158069726672084E-2</v>
      </c>
      <c r="FN200" s="68">
        <f t="shared" si="624"/>
        <v>5.4639183115284762E-2</v>
      </c>
      <c r="FO200" s="68">
        <f t="shared" si="625"/>
        <v>0.61853860667666105</v>
      </c>
      <c r="FP200" s="68">
        <f t="shared" si="626"/>
        <v>6.4575314186323757E-2</v>
      </c>
      <c r="FQ200" s="68">
        <f t="shared" si="627"/>
        <v>6.4285564117862598E-3</v>
      </c>
      <c r="FR200" s="68">
        <f t="shared" si="628"/>
        <v>0.47633447068465984</v>
      </c>
      <c r="FS200" s="68">
        <f t="shared" si="629"/>
        <v>4.685047683029131E-3</v>
      </c>
      <c r="FT200" s="68">
        <f t="shared" si="630"/>
        <v>9.7489529324361335E-3</v>
      </c>
      <c r="FU200" s="68">
        <f t="shared" si="631"/>
        <v>2.9457439132683463E-2</v>
      </c>
      <c r="FV200" s="68">
        <f t="shared" si="632"/>
        <v>-6.02086017297776E-3</v>
      </c>
      <c r="FW200" s="68">
        <f t="shared" si="633"/>
        <v>7.2628497970033486E-4</v>
      </c>
      <c r="FX200" s="68">
        <f t="shared" si="634"/>
        <v>0.14603220920069326</v>
      </c>
      <c r="FY200" s="68">
        <f t="shared" si="635"/>
        <v>6.8133473420640897E-2</v>
      </c>
      <c r="FZ200" s="68">
        <f t="shared" si="636"/>
        <v>9.5383725970610289E-3</v>
      </c>
      <c r="GA200" s="68">
        <f t="shared" si="637"/>
        <v>9.3977453375936465E-3</v>
      </c>
      <c r="GB200" s="68">
        <f t="shared" si="638"/>
        <v>-9.1563427203792902E-2</v>
      </c>
      <c r="GC200" s="68">
        <f t="shared" si="643"/>
        <v>-5.1170813050961522E-3</v>
      </c>
      <c r="GD200" s="68">
        <f t="shared" si="644"/>
        <v>-3.4433893178312219E-2</v>
      </c>
      <c r="GE200" s="68">
        <f t="shared" si="645"/>
        <v>3.6161813587746172E-2</v>
      </c>
      <c r="GF200" s="68">
        <f t="shared" si="646"/>
        <v>4.1359720920066831E-2</v>
      </c>
      <c r="GG200" s="68">
        <f t="shared" si="647"/>
        <v>0.13196572560704589</v>
      </c>
      <c r="GH200" s="68">
        <f t="shared" si="554"/>
        <v>1.8365580940501863E-2</v>
      </c>
      <c r="GI200" s="68">
        <f t="shared" si="554"/>
        <v>2.9259855636006887E-2</v>
      </c>
      <c r="GJ200" s="68">
        <f t="shared" si="554"/>
        <v>8.7154197564040178E-3</v>
      </c>
      <c r="GK200" s="67">
        <f t="shared" si="554"/>
        <v>1.0548503576320978E-2</v>
      </c>
      <c r="GL200" s="68">
        <f t="shared" si="554"/>
        <v>4.8452169598685813E-2</v>
      </c>
      <c r="GM200" s="68">
        <f t="shared" si="554"/>
        <v>-3.06103212587924E-2</v>
      </c>
      <c r="GN200" s="67"/>
      <c r="GO200" s="68">
        <f t="shared" si="560"/>
        <v>0.12591059028597901</v>
      </c>
      <c r="GP200" s="68">
        <f t="shared" si="560"/>
        <v>1.3700876380376842E-3</v>
      </c>
      <c r="GQ200" s="68">
        <f t="shared" si="560"/>
        <v>-1.4665138152578833E-2</v>
      </c>
      <c r="GR200" s="68">
        <f t="shared" si="560"/>
        <v>2.68725273479542E-4</v>
      </c>
      <c r="GS200" s="67">
        <f t="shared" si="560"/>
        <v>-3.8784042693474196E-3</v>
      </c>
    </row>
    <row r="201" spans="1:201" s="71" customFormat="1" x14ac:dyDescent="0.15">
      <c r="A201" s="64">
        <v>1</v>
      </c>
      <c r="B201" s="64" t="s">
        <v>968</v>
      </c>
      <c r="C201" s="64" t="s">
        <v>969</v>
      </c>
      <c r="D201" s="64" t="s">
        <v>970</v>
      </c>
      <c r="E201" s="64">
        <v>100031</v>
      </c>
      <c r="F201" s="65">
        <v>17</v>
      </c>
      <c r="G201" s="66">
        <v>1498</v>
      </c>
      <c r="H201" s="66">
        <v>185</v>
      </c>
      <c r="I201" s="66">
        <v>402</v>
      </c>
      <c r="J201" s="66">
        <v>350</v>
      </c>
      <c r="K201" s="66">
        <v>210</v>
      </c>
      <c r="L201" s="66">
        <v>191</v>
      </c>
      <c r="M201" s="66">
        <v>444</v>
      </c>
      <c r="N201" s="66">
        <v>943</v>
      </c>
      <c r="O201" s="66">
        <v>616</v>
      </c>
      <c r="P201" s="66">
        <v>258</v>
      </c>
      <c r="Q201" s="66">
        <v>1845</v>
      </c>
      <c r="R201" s="66">
        <v>221</v>
      </c>
      <c r="S201" s="66">
        <v>736</v>
      </c>
      <c r="T201" s="66">
        <v>576</v>
      </c>
      <c r="U201" s="66">
        <v>888</v>
      </c>
      <c r="V201" s="66">
        <v>14</v>
      </c>
      <c r="W201" s="66">
        <v>880</v>
      </c>
      <c r="X201" s="66">
        <v>363</v>
      </c>
      <c r="Y201" s="66">
        <v>728</v>
      </c>
      <c r="Z201" s="66">
        <v>274</v>
      </c>
      <c r="AA201" s="66">
        <v>545</v>
      </c>
      <c r="AB201" s="66">
        <v>162</v>
      </c>
      <c r="AC201" s="66">
        <v>281</v>
      </c>
      <c r="AD201" s="66">
        <v>986</v>
      </c>
      <c r="AE201" s="66">
        <v>124</v>
      </c>
      <c r="AF201" s="66">
        <v>1109</v>
      </c>
      <c r="AG201" s="66">
        <v>216</v>
      </c>
      <c r="AH201" s="66">
        <v>516</v>
      </c>
      <c r="AI201" s="66">
        <v>84</v>
      </c>
      <c r="AJ201" s="65">
        <v>10</v>
      </c>
      <c r="AK201" s="66">
        <v>381</v>
      </c>
      <c r="AL201" s="66">
        <v>117</v>
      </c>
      <c r="AM201" s="65">
        <v>22</v>
      </c>
      <c r="AN201" s="66">
        <v>242</v>
      </c>
      <c r="AO201" s="66">
        <v>260</v>
      </c>
      <c r="AP201" s="66">
        <v>195</v>
      </c>
      <c r="AQ201" s="66">
        <v>101</v>
      </c>
      <c r="AR201" s="65">
        <v>12</v>
      </c>
      <c r="AS201" s="67">
        <f t="shared" si="662"/>
        <v>1.6994731633193708E-2</v>
      </c>
      <c r="AT201" s="68">
        <f t="shared" si="662"/>
        <v>1.497535763913187</v>
      </c>
      <c r="AU201" s="68">
        <f t="shared" si="662"/>
        <v>0.18494266777299037</v>
      </c>
      <c r="AV201" s="68">
        <f t="shared" si="662"/>
        <v>0.40187541862022769</v>
      </c>
      <c r="AW201" s="68">
        <f t="shared" si="662"/>
        <v>0.34989153362457637</v>
      </c>
      <c r="AX201" s="68">
        <f t="shared" si="662"/>
        <v>0.20993492017474585</v>
      </c>
      <c r="AY201" s="68">
        <f t="shared" si="662"/>
        <v>0.19094080834941168</v>
      </c>
      <c r="AZ201" s="68">
        <f t="shared" si="663"/>
        <v>0.4438624026551769</v>
      </c>
      <c r="BA201" s="68">
        <f t="shared" si="664"/>
        <v>0.94270776059421579</v>
      </c>
      <c r="BB201" s="68">
        <f t="shared" si="665"/>
        <v>0.61580909917925442</v>
      </c>
      <c r="BC201" s="68">
        <f t="shared" si="666"/>
        <v>0.2579200447861163</v>
      </c>
      <c r="BD201" s="68">
        <f t="shared" si="667"/>
        <v>1.8444282272495525</v>
      </c>
      <c r="BE201" s="68">
        <f t="shared" si="668"/>
        <v>0.22093151123151822</v>
      </c>
      <c r="BF201" s="68">
        <f t="shared" si="669"/>
        <v>0.73577191070768067</v>
      </c>
      <c r="BG201" s="68">
        <f t="shared" si="670"/>
        <v>0.57582149533644567</v>
      </c>
      <c r="BH201" s="68">
        <f t="shared" si="671"/>
        <v>0.8877248053103538</v>
      </c>
      <c r="BI201" s="68">
        <f t="shared" si="672"/>
        <v>1.3995661344983057E-2</v>
      </c>
      <c r="BJ201" s="68">
        <f t="shared" si="673"/>
        <v>0.87972728454179194</v>
      </c>
      <c r="BK201" s="68">
        <f t="shared" si="674"/>
        <v>0.3628875048734892</v>
      </c>
      <c r="BL201" s="68">
        <f t="shared" si="675"/>
        <v>0.72777438993911892</v>
      </c>
      <c r="BM201" s="68">
        <f t="shared" si="676"/>
        <v>0.2739150863232398</v>
      </c>
      <c r="BN201" s="68">
        <f t="shared" si="639"/>
        <v>0.54483110235826893</v>
      </c>
      <c r="BO201" s="68">
        <f t="shared" si="640"/>
        <v>0.16194979556337535</v>
      </c>
      <c r="BP201" s="68">
        <f t="shared" si="641"/>
        <v>0.28091291699573129</v>
      </c>
      <c r="BQ201" s="68">
        <f t="shared" si="659"/>
        <v>0.9856944347252351</v>
      </c>
      <c r="BR201" s="68">
        <f t="shared" si="660"/>
        <v>0.12396157191270706</v>
      </c>
      <c r="BS201" s="68">
        <f t="shared" si="661"/>
        <v>1.1086563165418721</v>
      </c>
      <c r="BT201" s="68">
        <f t="shared" si="652"/>
        <v>0.21593306075116714</v>
      </c>
      <c r="BU201" s="68">
        <f t="shared" si="653"/>
        <v>0.5158400895722326</v>
      </c>
      <c r="BV201" s="68">
        <f t="shared" si="654"/>
        <v>8.3973968069898333E-2</v>
      </c>
      <c r="BW201" s="67">
        <f t="shared" si="655"/>
        <v>9.9969009607021823E-3</v>
      </c>
      <c r="BX201" s="68">
        <f t="shared" si="642"/>
        <v>0.38088192660275311</v>
      </c>
      <c r="BY201" s="68">
        <f t="shared" si="677"/>
        <v>0.11696374124021552</v>
      </c>
      <c r="BZ201" s="67">
        <f t="shared" si="677"/>
        <v>2.1993182113544799E-2</v>
      </c>
      <c r="CA201" s="68">
        <f t="shared" si="678"/>
        <v>0.24192500324899283</v>
      </c>
      <c r="CB201" s="68">
        <f t="shared" si="599"/>
        <v>0.25991942497825676</v>
      </c>
      <c r="CC201" s="68">
        <f t="shared" si="599"/>
        <v>0.19493956873369256</v>
      </c>
      <c r="CD201" s="68">
        <f t="shared" si="599"/>
        <v>0.10096869970309204</v>
      </c>
      <c r="CE201" s="67">
        <f t="shared" si="544"/>
        <v>1.199628115284262E-2</v>
      </c>
      <c r="CF201" s="64">
        <v>94450</v>
      </c>
      <c r="CG201" s="69">
        <v>49</v>
      </c>
      <c r="CH201" s="70">
        <v>1546</v>
      </c>
      <c r="CI201" s="70">
        <v>197</v>
      </c>
      <c r="CJ201" s="70">
        <v>441</v>
      </c>
      <c r="CK201" s="70">
        <v>269</v>
      </c>
      <c r="CL201" s="70">
        <v>114</v>
      </c>
      <c r="CM201" s="70">
        <v>170</v>
      </c>
      <c r="CN201" s="70">
        <v>386</v>
      </c>
      <c r="CO201" s="70">
        <v>122</v>
      </c>
      <c r="CP201" s="70">
        <v>24</v>
      </c>
      <c r="CQ201" s="70">
        <v>107</v>
      </c>
      <c r="CR201" s="70">
        <v>648</v>
      </c>
      <c r="CS201" s="70">
        <v>150</v>
      </c>
      <c r="CT201" s="70">
        <v>162</v>
      </c>
      <c r="CU201" s="70">
        <v>172</v>
      </c>
      <c r="CV201" s="70">
        <v>604</v>
      </c>
      <c r="CW201" s="70">
        <v>0</v>
      </c>
      <c r="CX201" s="70">
        <v>570</v>
      </c>
      <c r="CY201" s="70">
        <v>137</v>
      </c>
      <c r="CZ201" s="70">
        <v>568</v>
      </c>
      <c r="DA201" s="70">
        <v>141</v>
      </c>
      <c r="DB201" s="70">
        <v>589</v>
      </c>
      <c r="DC201" s="70">
        <v>89</v>
      </c>
      <c r="DD201" s="70">
        <v>249</v>
      </c>
      <c r="DE201" s="70">
        <v>551</v>
      </c>
      <c r="DF201" s="70">
        <v>67</v>
      </c>
      <c r="DG201" s="70">
        <v>687</v>
      </c>
      <c r="DH201" s="70">
        <v>113</v>
      </c>
      <c r="DI201" s="70">
        <v>142</v>
      </c>
      <c r="DJ201" s="70">
        <v>3</v>
      </c>
      <c r="DK201" s="69">
        <v>18</v>
      </c>
      <c r="DL201" s="70">
        <v>295</v>
      </c>
      <c r="DM201" s="70">
        <v>137</v>
      </c>
      <c r="DN201" s="69"/>
      <c r="DO201" s="70">
        <v>147</v>
      </c>
      <c r="DP201" s="70">
        <v>172</v>
      </c>
      <c r="DQ201" s="70">
        <v>221</v>
      </c>
      <c r="DR201" s="70">
        <v>119</v>
      </c>
      <c r="DS201" s="69">
        <v>13</v>
      </c>
      <c r="DT201" s="67">
        <f t="shared" si="603"/>
        <v>5.1879301217575433E-2</v>
      </c>
      <c r="DU201" s="68">
        <f t="shared" si="604"/>
        <v>1.636844891476972</v>
      </c>
      <c r="DV201" s="68">
        <f t="shared" si="605"/>
        <v>0.20857596611964002</v>
      </c>
      <c r="DW201" s="68">
        <f t="shared" si="606"/>
        <v>0.46691371095817891</v>
      </c>
      <c r="DX201" s="68">
        <f t="shared" si="607"/>
        <v>0.28480677607199578</v>
      </c>
      <c r="DY201" s="68">
        <f t="shared" si="608"/>
        <v>0.12069878242456325</v>
      </c>
      <c r="DZ201" s="68">
        <f t="shared" si="609"/>
        <v>0.17998941238750663</v>
      </c>
      <c r="EA201" s="68">
        <f t="shared" si="610"/>
        <v>0.40868184224457388</v>
      </c>
      <c r="EB201" s="68">
        <f t="shared" si="611"/>
        <v>0.12916887241926944</v>
      </c>
      <c r="EC201" s="68">
        <f t="shared" si="612"/>
        <v>2.5410269984118578E-2</v>
      </c>
      <c r="ED201" s="68">
        <f t="shared" si="613"/>
        <v>0.11328745367919534</v>
      </c>
      <c r="EE201" s="68">
        <f t="shared" si="614"/>
        <v>0.68607728957120173</v>
      </c>
      <c r="EF201" s="68">
        <f t="shared" si="615"/>
        <v>0.15881418740074113</v>
      </c>
      <c r="EG201" s="68">
        <f t="shared" si="616"/>
        <v>0.17151932239280043</v>
      </c>
      <c r="EH201" s="68">
        <f t="shared" si="617"/>
        <v>0.18210693488618315</v>
      </c>
      <c r="EI201" s="68">
        <f t="shared" si="618"/>
        <v>0.63949179460031758</v>
      </c>
      <c r="EJ201" s="68">
        <f t="shared" si="656"/>
        <v>0</v>
      </c>
      <c r="EK201" s="68">
        <f t="shared" si="657"/>
        <v>0.60349391212281633</v>
      </c>
      <c r="EL201" s="68">
        <f t="shared" si="658"/>
        <v>0.14505029115934356</v>
      </c>
      <c r="EM201" s="68">
        <f t="shared" si="649"/>
        <v>0.60137638962413975</v>
      </c>
      <c r="EN201" s="68">
        <f t="shared" si="650"/>
        <v>0.14928533615669667</v>
      </c>
      <c r="EO201" s="68">
        <f t="shared" si="651"/>
        <v>0.62361037586024348</v>
      </c>
      <c r="EP201" s="68">
        <f t="shared" si="619"/>
        <v>9.4229751191106409E-2</v>
      </c>
      <c r="EQ201" s="68">
        <f t="shared" si="620"/>
        <v>0.26363155108523029</v>
      </c>
      <c r="ER201" s="68">
        <f t="shared" si="572"/>
        <v>0.58337744838538907</v>
      </c>
      <c r="ES201" s="68">
        <f t="shared" si="679"/>
        <v>7.0937003705664373E-2</v>
      </c>
      <c r="ET201" s="68">
        <f t="shared" si="680"/>
        <v>0.72736897829539437</v>
      </c>
      <c r="EU201" s="68">
        <f t="shared" si="681"/>
        <v>0.11964002117522499</v>
      </c>
      <c r="EV201" s="68">
        <f t="shared" si="682"/>
        <v>0.15034409740603494</v>
      </c>
      <c r="EW201" s="68">
        <f t="shared" si="683"/>
        <v>3.1762837480148222E-3</v>
      </c>
      <c r="EX201" s="67">
        <f t="shared" si="648"/>
        <v>1.9057702488088937E-2</v>
      </c>
      <c r="EY201" s="68">
        <f t="shared" si="556"/>
        <v>0.31233456855479086</v>
      </c>
      <c r="EZ201" s="68">
        <f t="shared" si="556"/>
        <v>0.14505029115934356</v>
      </c>
      <c r="FA201" s="67"/>
      <c r="FB201" s="68">
        <f t="shared" si="568"/>
        <v>0.15563790365272631</v>
      </c>
      <c r="FC201" s="68">
        <f t="shared" si="568"/>
        <v>0.18210693488618315</v>
      </c>
      <c r="FD201" s="68">
        <f t="shared" si="568"/>
        <v>0.2339862361037586</v>
      </c>
      <c r="FE201" s="68">
        <f t="shared" si="568"/>
        <v>0.12599258867125462</v>
      </c>
      <c r="FF201" s="67">
        <f t="shared" si="568"/>
        <v>1.3763896241397565E-2</v>
      </c>
      <c r="FG201" s="67">
        <f t="shared" si="621"/>
        <v>-3.4884569584381728E-2</v>
      </c>
      <c r="FH201" s="68">
        <f t="shared" si="621"/>
        <v>-0.139309127563785</v>
      </c>
      <c r="FI201" s="68">
        <f t="shared" si="621"/>
        <v>-2.363329834664965E-2</v>
      </c>
      <c r="FJ201" s="68">
        <f t="shared" si="621"/>
        <v>-6.503829233795122E-2</v>
      </c>
      <c r="FK201" s="68">
        <f t="shared" si="621"/>
        <v>6.5084757552580585E-2</v>
      </c>
      <c r="FL201" s="68">
        <f t="shared" si="622"/>
        <v>8.9236137750182604E-2</v>
      </c>
      <c r="FM201" s="68">
        <f t="shared" si="623"/>
        <v>1.0951395961905058E-2</v>
      </c>
      <c r="FN201" s="68">
        <f t="shared" si="624"/>
        <v>3.5180560410603023E-2</v>
      </c>
      <c r="FO201" s="68">
        <f t="shared" si="625"/>
        <v>0.81353888817494635</v>
      </c>
      <c r="FP201" s="68">
        <f t="shared" si="626"/>
        <v>0.59039882919513587</v>
      </c>
      <c r="FQ201" s="68">
        <f t="shared" si="627"/>
        <v>0.14463259110692095</v>
      </c>
      <c r="FR201" s="68">
        <f t="shared" si="628"/>
        <v>1.1583509376783507</v>
      </c>
      <c r="FS201" s="68">
        <f t="shared" si="629"/>
        <v>6.2117323830777088E-2</v>
      </c>
      <c r="FT201" s="68">
        <f t="shared" si="630"/>
        <v>0.56425258831488023</v>
      </c>
      <c r="FU201" s="68">
        <f t="shared" si="631"/>
        <v>0.39371456045026254</v>
      </c>
      <c r="FV201" s="68">
        <f t="shared" si="632"/>
        <v>0.24823301071003623</v>
      </c>
      <c r="FW201" s="68">
        <f t="shared" si="633"/>
        <v>1.3995661344983057E-2</v>
      </c>
      <c r="FX201" s="68">
        <f t="shared" si="634"/>
        <v>0.27623337241897561</v>
      </c>
      <c r="FY201" s="68">
        <f t="shared" si="635"/>
        <v>0.21783721371414563</v>
      </c>
      <c r="FZ201" s="68">
        <f t="shared" si="636"/>
        <v>0.12639800031497916</v>
      </c>
      <c r="GA201" s="68">
        <f t="shared" si="637"/>
        <v>0.12462975016654312</v>
      </c>
      <c r="GB201" s="68">
        <f t="shared" si="638"/>
        <v>-7.8779273501974556E-2</v>
      </c>
      <c r="GC201" s="68">
        <f t="shared" si="643"/>
        <v>6.7720044372268945E-2</v>
      </c>
      <c r="GD201" s="68">
        <f t="shared" si="644"/>
        <v>1.7281365910501001E-2</v>
      </c>
      <c r="GE201" s="68">
        <f t="shared" si="645"/>
        <v>0.40231698633984603</v>
      </c>
      <c r="GF201" s="68">
        <f t="shared" si="646"/>
        <v>5.3024568207042683E-2</v>
      </c>
      <c r="GG201" s="68">
        <f t="shared" si="647"/>
        <v>0.38128733824647776</v>
      </c>
      <c r="GH201" s="68">
        <f t="shared" si="554"/>
        <v>9.6293039575942152E-2</v>
      </c>
      <c r="GI201" s="68">
        <f t="shared" si="554"/>
        <v>0.36549599216619766</v>
      </c>
      <c r="GJ201" s="68">
        <f t="shared" si="554"/>
        <v>8.0797684321883514E-2</v>
      </c>
      <c r="GK201" s="67">
        <f t="shared" si="554"/>
        <v>-9.0608015273867543E-3</v>
      </c>
      <c r="GL201" s="68">
        <f t="shared" si="554"/>
        <v>6.8547358047962248E-2</v>
      </c>
      <c r="GM201" s="68">
        <f t="shared" ref="GM201:GM264" si="684">BY201-EZ201</f>
        <v>-2.808654991912804E-2</v>
      </c>
      <c r="GN201" s="67"/>
      <c r="GO201" s="68">
        <f t="shared" si="560"/>
        <v>8.6287099596266514E-2</v>
      </c>
      <c r="GP201" s="68">
        <f t="shared" si="560"/>
        <v>7.7812490092073611E-2</v>
      </c>
      <c r="GQ201" s="68">
        <f t="shared" si="560"/>
        <v>-3.904666737006604E-2</v>
      </c>
      <c r="GR201" s="68">
        <f t="shared" si="560"/>
        <v>-2.5023888968162586E-2</v>
      </c>
      <c r="GS201" s="67">
        <f t="shared" si="560"/>
        <v>-1.7676150885549448E-3</v>
      </c>
    </row>
    <row r="202" spans="1:201" s="71" customFormat="1" x14ac:dyDescent="0.15">
      <c r="A202" s="64">
        <v>1</v>
      </c>
      <c r="B202" s="64" t="s">
        <v>971</v>
      </c>
      <c r="C202" s="64" t="s">
        <v>972</v>
      </c>
      <c r="D202" s="64" t="s">
        <v>973</v>
      </c>
      <c r="E202" s="64">
        <v>127114</v>
      </c>
      <c r="F202" s="65">
        <v>51</v>
      </c>
      <c r="G202" s="66">
        <v>1087</v>
      </c>
      <c r="H202" s="66">
        <v>337</v>
      </c>
      <c r="I202" s="66">
        <v>607</v>
      </c>
      <c r="J202" s="66">
        <v>474</v>
      </c>
      <c r="K202" s="66">
        <v>55</v>
      </c>
      <c r="L202" s="66">
        <v>120</v>
      </c>
      <c r="M202" s="66">
        <v>476</v>
      </c>
      <c r="N202" s="66">
        <v>733</v>
      </c>
      <c r="O202" s="66">
        <v>63</v>
      </c>
      <c r="P202" s="66">
        <v>81</v>
      </c>
      <c r="Q202" s="66">
        <v>870</v>
      </c>
      <c r="R202" s="66">
        <v>111</v>
      </c>
      <c r="S202" s="66">
        <v>178</v>
      </c>
      <c r="T202" s="66">
        <v>126</v>
      </c>
      <c r="U202" s="66">
        <v>204</v>
      </c>
      <c r="V202" s="66">
        <v>4</v>
      </c>
      <c r="W202" s="66">
        <v>687</v>
      </c>
      <c r="X202" s="66">
        <v>325</v>
      </c>
      <c r="Y202" s="66">
        <v>331</v>
      </c>
      <c r="Z202" s="66">
        <v>97</v>
      </c>
      <c r="AA202" s="66">
        <v>150</v>
      </c>
      <c r="AB202" s="66">
        <v>198</v>
      </c>
      <c r="AC202" s="66">
        <v>239</v>
      </c>
      <c r="AD202" s="66">
        <v>777</v>
      </c>
      <c r="AE202" s="66">
        <v>240</v>
      </c>
      <c r="AF202" s="66">
        <v>1789</v>
      </c>
      <c r="AG202" s="66">
        <v>218</v>
      </c>
      <c r="AH202" s="66">
        <v>318</v>
      </c>
      <c r="AI202" s="66">
        <v>23</v>
      </c>
      <c r="AJ202" s="65">
        <v>14</v>
      </c>
      <c r="AK202" s="66">
        <v>388</v>
      </c>
      <c r="AL202" s="66">
        <v>176</v>
      </c>
      <c r="AM202" s="65">
        <v>30</v>
      </c>
      <c r="AN202" s="66">
        <v>205</v>
      </c>
      <c r="AO202" s="66">
        <v>717</v>
      </c>
      <c r="AP202" s="66">
        <v>253</v>
      </c>
      <c r="AQ202" s="66">
        <v>178</v>
      </c>
      <c r="AR202" s="65">
        <v>14</v>
      </c>
      <c r="AS202" s="67">
        <f t="shared" si="662"/>
        <v>4.0121465770882832E-2</v>
      </c>
      <c r="AT202" s="68">
        <f t="shared" si="662"/>
        <v>0.85513790770489484</v>
      </c>
      <c r="AU202" s="68">
        <f t="shared" si="662"/>
        <v>0.2651163522507356</v>
      </c>
      <c r="AV202" s="68">
        <f t="shared" si="662"/>
        <v>0.47752411221423285</v>
      </c>
      <c r="AW202" s="68">
        <f t="shared" si="662"/>
        <v>0.37289362304702867</v>
      </c>
      <c r="AX202" s="68">
        <f t="shared" si="662"/>
        <v>4.3268247399971677E-2</v>
      </c>
      <c r="AY202" s="68">
        <f t="shared" si="662"/>
        <v>9.4403448872665482E-2</v>
      </c>
      <c r="AZ202" s="68">
        <f t="shared" si="663"/>
        <v>0.37446701386157305</v>
      </c>
      <c r="BA202" s="68">
        <f t="shared" si="664"/>
        <v>0.57664773353053167</v>
      </c>
      <c r="BB202" s="68">
        <f t="shared" si="665"/>
        <v>4.956181065814938E-2</v>
      </c>
      <c r="BC202" s="68">
        <f t="shared" si="666"/>
        <v>6.3722327989049199E-2</v>
      </c>
      <c r="BD202" s="68">
        <f t="shared" si="667"/>
        <v>0.68442500432682474</v>
      </c>
      <c r="BE202" s="68">
        <f t="shared" si="668"/>
        <v>8.7323190207215573E-2</v>
      </c>
      <c r="BF202" s="68">
        <f t="shared" si="669"/>
        <v>0.1400317824944538</v>
      </c>
      <c r="BG202" s="68">
        <f t="shared" si="670"/>
        <v>9.912362131629876E-2</v>
      </c>
      <c r="BH202" s="68">
        <f t="shared" si="671"/>
        <v>0.16048586308353133</v>
      </c>
      <c r="BI202" s="68">
        <f t="shared" si="672"/>
        <v>3.1467816290888496E-3</v>
      </c>
      <c r="BJ202" s="68">
        <f t="shared" si="673"/>
        <v>0.54045974479600989</v>
      </c>
      <c r="BK202" s="68">
        <f t="shared" si="674"/>
        <v>0.25567600736346902</v>
      </c>
      <c r="BL202" s="68">
        <f t="shared" si="675"/>
        <v>0.26039617980710228</v>
      </c>
      <c r="BM202" s="68">
        <f t="shared" si="676"/>
        <v>7.6309454505404606E-2</v>
      </c>
      <c r="BN202" s="68">
        <f t="shared" si="639"/>
        <v>0.11800431109083186</v>
      </c>
      <c r="BO202" s="68">
        <f t="shared" si="640"/>
        <v>0.15576569063989806</v>
      </c>
      <c r="BP202" s="68">
        <f t="shared" si="641"/>
        <v>0.18802020233805875</v>
      </c>
      <c r="BQ202" s="68">
        <f t="shared" si="659"/>
        <v>0.61126233145050901</v>
      </c>
      <c r="BR202" s="68">
        <f t="shared" si="660"/>
        <v>0.18880689774533096</v>
      </c>
      <c r="BS202" s="68">
        <f t="shared" si="661"/>
        <v>1.4073980836099877</v>
      </c>
      <c r="BT202" s="68">
        <f t="shared" si="652"/>
        <v>0.17149959878534229</v>
      </c>
      <c r="BU202" s="68">
        <f t="shared" si="653"/>
        <v>0.25016913951256353</v>
      </c>
      <c r="BV202" s="68">
        <f t="shared" si="654"/>
        <v>1.8093994367260884E-2</v>
      </c>
      <c r="BW202" s="67">
        <f t="shared" si="655"/>
        <v>1.1013735701810972E-2</v>
      </c>
      <c r="BX202" s="68">
        <f t="shared" si="642"/>
        <v>0.30523781802161842</v>
      </c>
      <c r="BY202" s="68">
        <f t="shared" si="677"/>
        <v>0.13845839167990937</v>
      </c>
      <c r="BZ202" s="67">
        <f t="shared" si="677"/>
        <v>2.3600862218166371E-2</v>
      </c>
      <c r="CA202" s="68">
        <f t="shared" si="678"/>
        <v>0.16127255849080355</v>
      </c>
      <c r="CB202" s="68">
        <f t="shared" si="599"/>
        <v>0.56406060701417626</v>
      </c>
      <c r="CC202" s="68">
        <f t="shared" si="599"/>
        <v>0.19903393803986971</v>
      </c>
      <c r="CD202" s="68">
        <f t="shared" si="599"/>
        <v>0.1400317824944538</v>
      </c>
      <c r="CE202" s="67">
        <f t="shared" si="544"/>
        <v>1.1013735701810972E-2</v>
      </c>
      <c r="CF202" s="64">
        <v>116908</v>
      </c>
      <c r="CG202" s="69">
        <v>65</v>
      </c>
      <c r="CH202" s="70">
        <v>1114</v>
      </c>
      <c r="CI202" s="70">
        <v>251</v>
      </c>
      <c r="CJ202" s="70">
        <v>552</v>
      </c>
      <c r="CK202" s="70">
        <v>426</v>
      </c>
      <c r="CL202" s="70">
        <v>25</v>
      </c>
      <c r="CM202" s="70">
        <v>98</v>
      </c>
      <c r="CN202" s="70">
        <v>366</v>
      </c>
      <c r="CO202" s="70">
        <v>169</v>
      </c>
      <c r="CP202" s="70">
        <v>12</v>
      </c>
      <c r="CQ202" s="70">
        <v>22</v>
      </c>
      <c r="CR202" s="70">
        <v>416</v>
      </c>
      <c r="CS202" s="70">
        <v>79</v>
      </c>
      <c r="CT202" s="70">
        <v>72</v>
      </c>
      <c r="CU202" s="70">
        <v>71</v>
      </c>
      <c r="CV202" s="70">
        <v>179</v>
      </c>
      <c r="CW202" s="70">
        <v>0</v>
      </c>
      <c r="CX202" s="70">
        <v>400</v>
      </c>
      <c r="CY202" s="70">
        <v>108</v>
      </c>
      <c r="CZ202" s="70">
        <v>275</v>
      </c>
      <c r="DA202" s="70">
        <v>70</v>
      </c>
      <c r="DB202" s="70">
        <v>181</v>
      </c>
      <c r="DC202" s="70">
        <v>71</v>
      </c>
      <c r="DD202" s="70">
        <v>210</v>
      </c>
      <c r="DE202" s="70">
        <v>373</v>
      </c>
      <c r="DF202" s="70">
        <v>168</v>
      </c>
      <c r="DG202" s="70">
        <v>1469</v>
      </c>
      <c r="DH202" s="70">
        <v>130</v>
      </c>
      <c r="DI202" s="70">
        <v>121</v>
      </c>
      <c r="DJ202" s="70">
        <v>3</v>
      </c>
      <c r="DK202" s="69">
        <v>5</v>
      </c>
      <c r="DL202" s="70">
        <v>308</v>
      </c>
      <c r="DM202" s="70">
        <v>178</v>
      </c>
      <c r="DN202" s="69"/>
      <c r="DO202" s="70">
        <v>115</v>
      </c>
      <c r="DP202" s="70">
        <v>633</v>
      </c>
      <c r="DQ202" s="70">
        <v>216</v>
      </c>
      <c r="DR202" s="70">
        <v>122</v>
      </c>
      <c r="DS202" s="69">
        <v>12</v>
      </c>
      <c r="DT202" s="67">
        <f t="shared" si="603"/>
        <v>5.5599274643309271E-2</v>
      </c>
      <c r="DU202" s="68">
        <f t="shared" si="604"/>
        <v>0.95288603004071581</v>
      </c>
      <c r="DV202" s="68">
        <f t="shared" si="605"/>
        <v>0.21469873746877885</v>
      </c>
      <c r="DW202" s="68">
        <f t="shared" si="606"/>
        <v>0.47216614774010329</v>
      </c>
      <c r="DX202" s="68">
        <f t="shared" si="607"/>
        <v>0.36438909227768845</v>
      </c>
      <c r="DY202" s="68">
        <f t="shared" si="608"/>
        <v>2.1384336401272797E-2</v>
      </c>
      <c r="DZ202" s="68">
        <f t="shared" si="609"/>
        <v>8.3826598692989363E-2</v>
      </c>
      <c r="EA202" s="68">
        <f t="shared" si="610"/>
        <v>0.31306668491463374</v>
      </c>
      <c r="EB202" s="68">
        <f t="shared" si="611"/>
        <v>0.14455811407260408</v>
      </c>
      <c r="EC202" s="68">
        <f t="shared" si="612"/>
        <v>1.0264481472610941E-2</v>
      </c>
      <c r="ED202" s="68">
        <f t="shared" si="613"/>
        <v>1.8818216033120061E-2</v>
      </c>
      <c r="EE202" s="68">
        <f t="shared" si="614"/>
        <v>0.35583535771717933</v>
      </c>
      <c r="EF202" s="68">
        <f t="shared" si="615"/>
        <v>6.7574503028022037E-2</v>
      </c>
      <c r="EG202" s="68">
        <f t="shared" si="616"/>
        <v>6.1586888835665654E-2</v>
      </c>
      <c r="EH202" s="68">
        <f t="shared" si="617"/>
        <v>6.0731515379614735E-2</v>
      </c>
      <c r="EI202" s="68">
        <f t="shared" si="618"/>
        <v>0.15311184863311322</v>
      </c>
      <c r="EJ202" s="68">
        <f t="shared" si="656"/>
        <v>0</v>
      </c>
      <c r="EK202" s="68">
        <f t="shared" si="657"/>
        <v>0.34214938242036474</v>
      </c>
      <c r="EL202" s="68">
        <f t="shared" si="658"/>
        <v>9.2380333253498481E-2</v>
      </c>
      <c r="EM202" s="68">
        <f t="shared" si="649"/>
        <v>0.23522770041400076</v>
      </c>
      <c r="EN202" s="68">
        <f t="shared" si="650"/>
        <v>5.9876141923563823E-2</v>
      </c>
      <c r="EO202" s="68">
        <f t="shared" si="651"/>
        <v>0.15482259554521505</v>
      </c>
      <c r="EP202" s="68">
        <f t="shared" si="619"/>
        <v>6.0731515379614735E-2</v>
      </c>
      <c r="EQ202" s="68">
        <f t="shared" si="620"/>
        <v>0.17962842577069149</v>
      </c>
      <c r="ER202" s="68">
        <f t="shared" si="572"/>
        <v>0.31905429910699012</v>
      </c>
      <c r="ES202" s="68">
        <f t="shared" si="679"/>
        <v>0.14370274061655317</v>
      </c>
      <c r="ET202" s="68">
        <f t="shared" si="680"/>
        <v>1.2565436069387894</v>
      </c>
      <c r="EU202" s="68">
        <f t="shared" si="681"/>
        <v>0.11119854928661854</v>
      </c>
      <c r="EV202" s="68">
        <f t="shared" si="682"/>
        <v>0.10350018818216034</v>
      </c>
      <c r="EW202" s="68">
        <f t="shared" si="683"/>
        <v>2.5661203681527352E-3</v>
      </c>
      <c r="EX202" s="67">
        <f t="shared" si="648"/>
        <v>4.2768672802545593E-3</v>
      </c>
      <c r="EY202" s="68">
        <f t="shared" si="556"/>
        <v>0.26345502446368085</v>
      </c>
      <c r="EZ202" s="68">
        <f t="shared" si="556"/>
        <v>0.15225647517706231</v>
      </c>
      <c r="FA202" s="67"/>
      <c r="FB202" s="68">
        <f t="shared" si="568"/>
        <v>9.836794744585485E-2</v>
      </c>
      <c r="FC202" s="68">
        <f t="shared" si="568"/>
        <v>0.54145139768022721</v>
      </c>
      <c r="FD202" s="68">
        <f t="shared" si="568"/>
        <v>0.18476066650699696</v>
      </c>
      <c r="FE202" s="68">
        <f t="shared" si="568"/>
        <v>0.10435556163821125</v>
      </c>
      <c r="FF202" s="67">
        <f t="shared" si="568"/>
        <v>1.0264481472610941E-2</v>
      </c>
      <c r="FG202" s="67">
        <f t="shared" si="621"/>
        <v>-1.5477808872426439E-2</v>
      </c>
      <c r="FH202" s="68">
        <f t="shared" si="621"/>
        <v>-9.7748122335820975E-2</v>
      </c>
      <c r="FI202" s="68">
        <f t="shared" si="621"/>
        <v>5.0417614781956749E-2</v>
      </c>
      <c r="FJ202" s="68">
        <f t="shared" si="621"/>
        <v>5.3579644741295618E-3</v>
      </c>
      <c r="FK202" s="68">
        <f t="shared" si="621"/>
        <v>8.5045307693402128E-3</v>
      </c>
      <c r="FL202" s="68">
        <f t="shared" si="622"/>
        <v>2.188391099869888E-2</v>
      </c>
      <c r="FM202" s="68">
        <f t="shared" si="623"/>
        <v>1.057685017967612E-2</v>
      </c>
      <c r="FN202" s="68">
        <f t="shared" si="624"/>
        <v>6.1400328946939309E-2</v>
      </c>
      <c r="FO202" s="68">
        <f t="shared" si="625"/>
        <v>0.43208961945792757</v>
      </c>
      <c r="FP202" s="68">
        <f t="shared" si="626"/>
        <v>3.9297329185538438E-2</v>
      </c>
      <c r="FQ202" s="68">
        <f t="shared" si="627"/>
        <v>4.4904111955929138E-2</v>
      </c>
      <c r="FR202" s="68">
        <f t="shared" si="628"/>
        <v>0.3285896466096454</v>
      </c>
      <c r="FS202" s="68">
        <f t="shared" si="629"/>
        <v>1.9748687179193536E-2</v>
      </c>
      <c r="FT202" s="68">
        <f t="shared" si="630"/>
        <v>7.8444893658788151E-2</v>
      </c>
      <c r="FU202" s="68">
        <f t="shared" si="631"/>
        <v>3.8392105936684025E-2</v>
      </c>
      <c r="FV202" s="68">
        <f t="shared" si="632"/>
        <v>7.3740144504181038E-3</v>
      </c>
      <c r="FW202" s="68">
        <f t="shared" si="633"/>
        <v>3.1467816290888496E-3</v>
      </c>
      <c r="FX202" s="68">
        <f t="shared" si="634"/>
        <v>0.19831036237564514</v>
      </c>
      <c r="FY202" s="68">
        <f t="shared" si="635"/>
        <v>0.16329567410997053</v>
      </c>
      <c r="FZ202" s="68">
        <f t="shared" si="636"/>
        <v>2.5168479393101517E-2</v>
      </c>
      <c r="GA202" s="68">
        <f t="shared" si="637"/>
        <v>1.6433312581840782E-2</v>
      </c>
      <c r="GB202" s="68">
        <f t="shared" si="638"/>
        <v>-3.6818284454383191E-2</v>
      </c>
      <c r="GC202" s="68">
        <f t="shared" si="643"/>
        <v>9.5034175260283321E-2</v>
      </c>
      <c r="GD202" s="68">
        <f t="shared" si="644"/>
        <v>8.391776567367254E-3</v>
      </c>
      <c r="GE202" s="68">
        <f t="shared" si="645"/>
        <v>0.29220803234351889</v>
      </c>
      <c r="GF202" s="68">
        <f t="shared" si="646"/>
        <v>4.51041571287778E-2</v>
      </c>
      <c r="GG202" s="68">
        <f t="shared" si="647"/>
        <v>0.15085447667119833</v>
      </c>
      <c r="GH202" s="68">
        <f t="shared" ref="GH202:GL204" si="685">BT202-EU202</f>
        <v>6.0301049498723752E-2</v>
      </c>
      <c r="GI202" s="68">
        <f t="shared" si="685"/>
        <v>0.1466689513304032</v>
      </c>
      <c r="GJ202" s="68">
        <f t="shared" si="685"/>
        <v>1.5527873999108148E-2</v>
      </c>
      <c r="GK202" s="67">
        <f t="shared" si="685"/>
        <v>6.7368684215564131E-3</v>
      </c>
      <c r="GL202" s="68">
        <f t="shared" si="685"/>
        <v>4.178279355793757E-2</v>
      </c>
      <c r="GM202" s="68">
        <f t="shared" si="684"/>
        <v>-1.3798083497152946E-2</v>
      </c>
      <c r="GN202" s="67"/>
      <c r="GO202" s="68">
        <f t="shared" si="560"/>
        <v>6.2904611044948697E-2</v>
      </c>
      <c r="GP202" s="68">
        <f t="shared" si="560"/>
        <v>2.2609209333949054E-2</v>
      </c>
      <c r="GQ202" s="68">
        <f t="shared" si="560"/>
        <v>1.427327153287275E-2</v>
      </c>
      <c r="GR202" s="68">
        <f t="shared" si="560"/>
        <v>3.5676220856242558E-2</v>
      </c>
      <c r="GS202" s="67">
        <f t="shared" si="560"/>
        <v>7.4925422920003176E-4</v>
      </c>
    </row>
    <row r="203" spans="1:201" s="71" customFormat="1" x14ac:dyDescent="0.15">
      <c r="A203" s="64">
        <v>1</v>
      </c>
      <c r="B203" s="64" t="s">
        <v>974</v>
      </c>
      <c r="C203" s="64" t="s">
        <v>975</v>
      </c>
      <c r="D203" s="64" t="s">
        <v>976</v>
      </c>
      <c r="E203" s="64">
        <v>140664</v>
      </c>
      <c r="F203" s="65">
        <v>43</v>
      </c>
      <c r="G203" s="66">
        <v>1698</v>
      </c>
      <c r="H203" s="66">
        <v>477</v>
      </c>
      <c r="I203" s="66">
        <v>683</v>
      </c>
      <c r="J203" s="66">
        <v>661</v>
      </c>
      <c r="K203" s="66">
        <v>181</v>
      </c>
      <c r="L203" s="66">
        <v>350</v>
      </c>
      <c r="M203" s="66">
        <v>760</v>
      </c>
      <c r="N203" s="66">
        <v>930</v>
      </c>
      <c r="O203" s="66">
        <v>109</v>
      </c>
      <c r="P203" s="66">
        <v>129</v>
      </c>
      <c r="Q203" s="66">
        <v>1358</v>
      </c>
      <c r="R203" s="66">
        <v>406</v>
      </c>
      <c r="S203" s="66">
        <v>220</v>
      </c>
      <c r="T203" s="66">
        <v>178</v>
      </c>
      <c r="U203" s="66">
        <v>298</v>
      </c>
      <c r="V203" s="66">
        <v>16</v>
      </c>
      <c r="W203" s="66">
        <v>1023</v>
      </c>
      <c r="X203" s="66">
        <v>415</v>
      </c>
      <c r="Y203" s="66">
        <v>844</v>
      </c>
      <c r="Z203" s="66">
        <v>134</v>
      </c>
      <c r="AA203" s="66">
        <v>294</v>
      </c>
      <c r="AB203" s="66">
        <v>275</v>
      </c>
      <c r="AC203" s="66">
        <v>339</v>
      </c>
      <c r="AD203" s="66">
        <v>1110</v>
      </c>
      <c r="AE203" s="66">
        <v>1235</v>
      </c>
      <c r="AF203" s="66">
        <v>876</v>
      </c>
      <c r="AG203" s="66">
        <v>525</v>
      </c>
      <c r="AH203" s="66">
        <v>401</v>
      </c>
      <c r="AI203" s="66">
        <v>27</v>
      </c>
      <c r="AJ203" s="65">
        <v>19</v>
      </c>
      <c r="AK203" s="66">
        <v>753</v>
      </c>
      <c r="AL203" s="66">
        <v>274</v>
      </c>
      <c r="AM203" s="65">
        <v>50</v>
      </c>
      <c r="AN203" s="66">
        <v>398</v>
      </c>
      <c r="AO203" s="66">
        <v>462</v>
      </c>
      <c r="AP203" s="66">
        <v>562</v>
      </c>
      <c r="AQ203" s="66">
        <v>403</v>
      </c>
      <c r="AR203" s="65">
        <v>17</v>
      </c>
      <c r="AS203" s="67">
        <f t="shared" si="662"/>
        <v>3.0569299891941078E-2</v>
      </c>
      <c r="AT203" s="68">
        <f t="shared" si="662"/>
        <v>1.207131888756185</v>
      </c>
      <c r="AU203" s="68">
        <f t="shared" si="662"/>
        <v>0.33910595461525339</v>
      </c>
      <c r="AV203" s="68">
        <f t="shared" si="662"/>
        <v>0.48555422851618041</v>
      </c>
      <c r="AW203" s="68">
        <f t="shared" si="662"/>
        <v>0.46991412159472212</v>
      </c>
      <c r="AX203" s="68">
        <f t="shared" si="662"/>
        <v>0.12867542512654268</v>
      </c>
      <c r="AY203" s="68">
        <f t="shared" si="662"/>
        <v>0.2488198828413809</v>
      </c>
      <c r="AZ203" s="68">
        <f t="shared" si="663"/>
        <v>0.54029460274128416</v>
      </c>
      <c r="BA203" s="68">
        <f t="shared" si="664"/>
        <v>0.66114997440709777</v>
      </c>
      <c r="BB203" s="68">
        <f t="shared" si="665"/>
        <v>7.7489620656315761E-2</v>
      </c>
      <c r="BC203" s="68">
        <f t="shared" si="666"/>
        <v>9.170789967582324E-2</v>
      </c>
      <c r="BD203" s="68">
        <f t="shared" si="667"/>
        <v>0.96542114542455781</v>
      </c>
      <c r="BE203" s="68">
        <f t="shared" si="668"/>
        <v>0.28863106409600181</v>
      </c>
      <c r="BF203" s="68">
        <f t="shared" si="669"/>
        <v>0.15640106921458227</v>
      </c>
      <c r="BG203" s="68">
        <f t="shared" si="670"/>
        <v>0.12654268327361656</v>
      </c>
      <c r="BH203" s="68">
        <f t="shared" si="671"/>
        <v>0.21185235739066144</v>
      </c>
      <c r="BI203" s="68">
        <f t="shared" si="672"/>
        <v>1.1374623215605983E-2</v>
      </c>
      <c r="BJ203" s="68">
        <f t="shared" si="673"/>
        <v>0.72726497184780758</v>
      </c>
      <c r="BK203" s="68">
        <f t="shared" si="674"/>
        <v>0.2950292896547802</v>
      </c>
      <c r="BL203" s="68">
        <f t="shared" si="675"/>
        <v>0.60001137462321563</v>
      </c>
      <c r="BM203" s="68">
        <f t="shared" si="676"/>
        <v>9.5262469430700117E-2</v>
      </c>
      <c r="BN203" s="68">
        <f t="shared" si="639"/>
        <v>0.20900870158675994</v>
      </c>
      <c r="BO203" s="68">
        <f t="shared" si="640"/>
        <v>0.19550133651822782</v>
      </c>
      <c r="BP203" s="68">
        <f t="shared" si="641"/>
        <v>0.24099982938065179</v>
      </c>
      <c r="BQ203" s="68">
        <f t="shared" si="659"/>
        <v>0.78911448558266506</v>
      </c>
      <c r="BR203" s="68">
        <f t="shared" si="660"/>
        <v>0.87797872945458677</v>
      </c>
      <c r="BS203" s="68">
        <f t="shared" si="661"/>
        <v>0.62276062105442753</v>
      </c>
      <c r="BT203" s="68">
        <f t="shared" si="652"/>
        <v>0.3732298242620713</v>
      </c>
      <c r="BU203" s="68">
        <f t="shared" si="653"/>
        <v>0.28507649434112498</v>
      </c>
      <c r="BV203" s="68">
        <f t="shared" si="654"/>
        <v>1.9194676676335096E-2</v>
      </c>
      <c r="BW203" s="67">
        <f t="shared" si="655"/>
        <v>1.3507365068532104E-2</v>
      </c>
      <c r="BX203" s="68">
        <f t="shared" si="642"/>
        <v>0.5353182050844566</v>
      </c>
      <c r="BY203" s="68">
        <f t="shared" si="677"/>
        <v>0.19479042256725246</v>
      </c>
      <c r="BZ203" s="67">
        <f t="shared" si="677"/>
        <v>3.5545697548768698E-2</v>
      </c>
      <c r="CA203" s="68">
        <f t="shared" si="678"/>
        <v>0.28294375248819881</v>
      </c>
      <c r="CB203" s="68">
        <f t="shared" si="599"/>
        <v>0.32844224535062277</v>
      </c>
      <c r="CC203" s="68">
        <f t="shared" si="599"/>
        <v>0.39953364044816014</v>
      </c>
      <c r="CD203" s="68">
        <f t="shared" si="599"/>
        <v>0.2864983222430757</v>
      </c>
      <c r="CE203" s="67">
        <f t="shared" si="544"/>
        <v>1.2085537166581357E-2</v>
      </c>
      <c r="CF203" s="64">
        <v>129005</v>
      </c>
      <c r="CG203" s="69">
        <v>85</v>
      </c>
      <c r="CH203" s="70">
        <v>1782</v>
      </c>
      <c r="CI203" s="70">
        <v>401</v>
      </c>
      <c r="CJ203" s="70">
        <v>628</v>
      </c>
      <c r="CK203" s="70">
        <v>651</v>
      </c>
      <c r="CL203" s="70">
        <v>133</v>
      </c>
      <c r="CM203" s="70">
        <v>287</v>
      </c>
      <c r="CN203" s="70">
        <v>723</v>
      </c>
      <c r="CO203" s="70">
        <v>125</v>
      </c>
      <c r="CP203" s="70">
        <v>17</v>
      </c>
      <c r="CQ203" s="70">
        <v>51</v>
      </c>
      <c r="CR203" s="70">
        <v>553</v>
      </c>
      <c r="CS203" s="70">
        <v>288</v>
      </c>
      <c r="CT203" s="70">
        <v>58</v>
      </c>
      <c r="CU203" s="70">
        <v>105</v>
      </c>
      <c r="CV203" s="70">
        <v>221</v>
      </c>
      <c r="CW203" s="70">
        <v>3</v>
      </c>
      <c r="CX203" s="70">
        <v>726</v>
      </c>
      <c r="CY203" s="70">
        <v>181</v>
      </c>
      <c r="CZ203" s="70">
        <v>657</v>
      </c>
      <c r="DA203" s="70">
        <v>69</v>
      </c>
      <c r="DB203" s="70">
        <v>304</v>
      </c>
      <c r="DC203" s="70">
        <v>130</v>
      </c>
      <c r="DD203" s="70">
        <v>263</v>
      </c>
      <c r="DE203" s="70">
        <v>781</v>
      </c>
      <c r="DF203" s="70">
        <v>976</v>
      </c>
      <c r="DG203" s="70">
        <v>556</v>
      </c>
      <c r="DH203" s="70">
        <v>372</v>
      </c>
      <c r="DI203" s="70">
        <v>231</v>
      </c>
      <c r="DJ203" s="70">
        <v>5</v>
      </c>
      <c r="DK203" s="69">
        <v>14</v>
      </c>
      <c r="DL203" s="70">
        <v>567</v>
      </c>
      <c r="DM203" s="70">
        <v>269</v>
      </c>
      <c r="DN203" s="69"/>
      <c r="DO203" s="70">
        <v>234</v>
      </c>
      <c r="DP203" s="70">
        <v>461</v>
      </c>
      <c r="DQ203" s="70">
        <v>494</v>
      </c>
      <c r="DR203" s="70">
        <v>277</v>
      </c>
      <c r="DS203" s="69">
        <v>13</v>
      </c>
      <c r="DT203" s="67">
        <f t="shared" si="603"/>
        <v>6.5888919034145968E-2</v>
      </c>
      <c r="DU203" s="68">
        <f t="shared" si="604"/>
        <v>1.3813418084570366</v>
      </c>
      <c r="DV203" s="68">
        <f t="shared" si="605"/>
        <v>0.31084066509050035</v>
      </c>
      <c r="DW203" s="68">
        <f t="shared" si="606"/>
        <v>0.48680283709933725</v>
      </c>
      <c r="DX203" s="68">
        <f t="shared" si="607"/>
        <v>0.50463160342622371</v>
      </c>
      <c r="DY203" s="68">
        <f t="shared" si="608"/>
        <v>0.10309677919460487</v>
      </c>
      <c r="DZ203" s="68">
        <f t="shared" si="609"/>
        <v>0.22247199720941049</v>
      </c>
      <c r="EA203" s="68">
        <f t="shared" si="610"/>
        <v>0.56044339366691209</v>
      </c>
      <c r="EB203" s="68">
        <f t="shared" si="611"/>
        <v>9.6895469167861709E-2</v>
      </c>
      <c r="EC203" s="68">
        <f t="shared" si="612"/>
        <v>1.3177783806829192E-2</v>
      </c>
      <c r="ED203" s="68">
        <f t="shared" si="613"/>
        <v>3.9533351420487577E-2</v>
      </c>
      <c r="EE203" s="68">
        <f t="shared" si="614"/>
        <v>0.42866555559862018</v>
      </c>
      <c r="EF203" s="68">
        <f t="shared" si="615"/>
        <v>0.2232471609627534</v>
      </c>
      <c r="EG203" s="68">
        <f t="shared" si="616"/>
        <v>4.4959497693887837E-2</v>
      </c>
      <c r="EH203" s="68">
        <f t="shared" si="617"/>
        <v>8.1392194101003831E-2</v>
      </c>
      <c r="EI203" s="68">
        <f t="shared" si="618"/>
        <v>0.17131118948877949</v>
      </c>
      <c r="EJ203" s="68">
        <f t="shared" si="656"/>
        <v>2.3254912600286812E-3</v>
      </c>
      <c r="EK203" s="68">
        <f t="shared" si="657"/>
        <v>0.56276888492694077</v>
      </c>
      <c r="EL203" s="68">
        <f t="shared" si="658"/>
        <v>0.14030463935506376</v>
      </c>
      <c r="EM203" s="68">
        <f t="shared" si="649"/>
        <v>0.50928258594628117</v>
      </c>
      <c r="EN203" s="68">
        <f t="shared" si="650"/>
        <v>5.3486298980659659E-2</v>
      </c>
      <c r="EO203" s="68">
        <f t="shared" si="651"/>
        <v>0.23564978101623968</v>
      </c>
      <c r="EP203" s="68">
        <f t="shared" si="619"/>
        <v>0.10077128793457618</v>
      </c>
      <c r="EQ203" s="68">
        <f t="shared" si="620"/>
        <v>0.20386806712918104</v>
      </c>
      <c r="ER203" s="68">
        <f t="shared" si="572"/>
        <v>0.60540289136079994</v>
      </c>
      <c r="ES203" s="68">
        <f t="shared" si="679"/>
        <v>0.75655982326266424</v>
      </c>
      <c r="ET203" s="68">
        <f t="shared" si="680"/>
        <v>0.43099104685864892</v>
      </c>
      <c r="EU203" s="68">
        <f t="shared" si="681"/>
        <v>0.28836091624355648</v>
      </c>
      <c r="EV203" s="68">
        <f t="shared" si="682"/>
        <v>0.17906282702220844</v>
      </c>
      <c r="EW203" s="68">
        <f t="shared" si="683"/>
        <v>3.8758187667144684E-3</v>
      </c>
      <c r="EX203" s="67">
        <f t="shared" si="648"/>
        <v>1.0852292546800512E-2</v>
      </c>
      <c r="EY203" s="68">
        <f t="shared" si="556"/>
        <v>0.43951784814542066</v>
      </c>
      <c r="EZ203" s="68">
        <f t="shared" si="556"/>
        <v>0.2085190496492384</v>
      </c>
      <c r="FA203" s="67"/>
      <c r="FB203" s="68">
        <f t="shared" si="568"/>
        <v>0.18138831828223712</v>
      </c>
      <c r="FC203" s="68">
        <f t="shared" si="568"/>
        <v>0.35735049029107402</v>
      </c>
      <c r="FD203" s="68">
        <f t="shared" si="568"/>
        <v>0.38293089415138948</v>
      </c>
      <c r="FE203" s="68">
        <f t="shared" si="568"/>
        <v>0.21472035967598155</v>
      </c>
      <c r="FF203" s="67">
        <f t="shared" si="568"/>
        <v>1.0077128793457618E-2</v>
      </c>
      <c r="FG203" s="67">
        <f t="shared" si="621"/>
        <v>-3.531961914220489E-2</v>
      </c>
      <c r="FH203" s="68">
        <f t="shared" si="621"/>
        <v>-0.17420991970085153</v>
      </c>
      <c r="FI203" s="68">
        <f t="shared" si="621"/>
        <v>2.8265289524753046E-2</v>
      </c>
      <c r="FJ203" s="68">
        <f t="shared" si="621"/>
        <v>-1.2486085831568405E-3</v>
      </c>
      <c r="FK203" s="68">
        <f t="shared" si="621"/>
        <v>-3.4717481831501584E-2</v>
      </c>
      <c r="FL203" s="68">
        <f t="shared" si="622"/>
        <v>2.5578645931937802E-2</v>
      </c>
      <c r="FM203" s="68">
        <f t="shared" si="623"/>
        <v>2.6347885631970408E-2</v>
      </c>
      <c r="FN203" s="68">
        <f t="shared" si="624"/>
        <v>-2.0148790925627935E-2</v>
      </c>
      <c r="FO203" s="68">
        <f t="shared" si="625"/>
        <v>0.56425450523923604</v>
      </c>
      <c r="FP203" s="68">
        <f t="shared" si="626"/>
        <v>6.4311836849486576E-2</v>
      </c>
      <c r="FQ203" s="68">
        <f t="shared" si="627"/>
        <v>5.2174548255335663E-2</v>
      </c>
      <c r="FR203" s="68">
        <f t="shared" si="628"/>
        <v>0.53675558982593763</v>
      </c>
      <c r="FS203" s="68">
        <f t="shared" si="629"/>
        <v>6.5383903133248406E-2</v>
      </c>
      <c r="FT203" s="68">
        <f t="shared" si="630"/>
        <v>0.11144157152069444</v>
      </c>
      <c r="FU203" s="68">
        <f t="shared" si="631"/>
        <v>4.5150489172612732E-2</v>
      </c>
      <c r="FV203" s="68">
        <f t="shared" si="632"/>
        <v>4.0541167901881947E-2</v>
      </c>
      <c r="FW203" s="68">
        <f t="shared" si="633"/>
        <v>9.0491319555773015E-3</v>
      </c>
      <c r="FX203" s="68">
        <f t="shared" si="634"/>
        <v>0.16449608692086681</v>
      </c>
      <c r="FY203" s="68">
        <f t="shared" si="635"/>
        <v>0.15472465029971644</v>
      </c>
      <c r="FZ203" s="68">
        <f t="shared" si="636"/>
        <v>9.0728788676934458E-2</v>
      </c>
      <c r="GA203" s="68">
        <f t="shared" si="637"/>
        <v>4.1776170450040458E-2</v>
      </c>
      <c r="GB203" s="68">
        <f t="shared" si="638"/>
        <v>-2.6641079429479742E-2</v>
      </c>
      <c r="GC203" s="68">
        <f t="shared" si="643"/>
        <v>9.4730048583651638E-2</v>
      </c>
      <c r="GD203" s="68">
        <f t="shared" si="644"/>
        <v>3.7131762251470746E-2</v>
      </c>
      <c r="GE203" s="68">
        <f t="shared" si="645"/>
        <v>0.18371159422186512</v>
      </c>
      <c r="GF203" s="68">
        <f t="shared" si="646"/>
        <v>0.12141890619192253</v>
      </c>
      <c r="GG203" s="68">
        <f t="shared" si="647"/>
        <v>0.19176957419577861</v>
      </c>
      <c r="GH203" s="68">
        <f t="shared" si="685"/>
        <v>8.4868908018514821E-2</v>
      </c>
      <c r="GI203" s="68">
        <f t="shared" si="685"/>
        <v>0.10601366731891654</v>
      </c>
      <c r="GJ203" s="68">
        <f t="shared" si="685"/>
        <v>1.5318857909620627E-2</v>
      </c>
      <c r="GK203" s="67">
        <f t="shared" si="685"/>
        <v>2.6550725217315916E-3</v>
      </c>
      <c r="GL203" s="68">
        <f t="shared" si="685"/>
        <v>9.5800356939035936E-2</v>
      </c>
      <c r="GM203" s="68">
        <f t="shared" si="684"/>
        <v>-1.3728627081985939E-2</v>
      </c>
      <c r="GN203" s="67"/>
      <c r="GO203" s="68">
        <f t="shared" si="560"/>
        <v>0.10155543420596169</v>
      </c>
      <c r="GP203" s="68">
        <f t="shared" si="560"/>
        <v>-2.8908244940451244E-2</v>
      </c>
      <c r="GQ203" s="68">
        <f t="shared" si="560"/>
        <v>1.6602746296770665E-2</v>
      </c>
      <c r="GR203" s="68">
        <f t="shared" si="560"/>
        <v>7.177796256709415E-2</v>
      </c>
      <c r="GS203" s="67">
        <f t="shared" si="560"/>
        <v>2.0084083731237382E-3</v>
      </c>
    </row>
    <row r="204" spans="1:201" s="71" customFormat="1" x14ac:dyDescent="0.15">
      <c r="A204" s="64">
        <v>1</v>
      </c>
      <c r="B204" s="64" t="s">
        <v>977</v>
      </c>
      <c r="C204" s="64" t="s">
        <v>978</v>
      </c>
      <c r="D204" s="64" t="s">
        <v>979</v>
      </c>
      <c r="E204" s="64">
        <v>83957</v>
      </c>
      <c r="F204" s="65">
        <v>19</v>
      </c>
      <c r="G204" s="66">
        <v>870</v>
      </c>
      <c r="H204" s="66">
        <v>132</v>
      </c>
      <c r="I204" s="66">
        <v>325</v>
      </c>
      <c r="J204" s="66">
        <v>101</v>
      </c>
      <c r="K204" s="66">
        <v>46</v>
      </c>
      <c r="L204" s="66">
        <v>112</v>
      </c>
      <c r="M204" s="66">
        <v>235</v>
      </c>
      <c r="N204" s="66">
        <v>785</v>
      </c>
      <c r="O204" s="66">
        <v>87</v>
      </c>
      <c r="P204" s="66">
        <v>84</v>
      </c>
      <c r="Q204" s="66">
        <v>782</v>
      </c>
      <c r="R204" s="66">
        <v>121</v>
      </c>
      <c r="S204" s="66">
        <v>457</v>
      </c>
      <c r="T204" s="66">
        <v>271</v>
      </c>
      <c r="U204" s="66">
        <v>204</v>
      </c>
      <c r="V204" s="66">
        <v>3</v>
      </c>
      <c r="W204" s="66">
        <v>298</v>
      </c>
      <c r="X204" s="66">
        <v>450</v>
      </c>
      <c r="Y204" s="66">
        <v>292</v>
      </c>
      <c r="Z204" s="66">
        <v>94</v>
      </c>
      <c r="AA204" s="66">
        <v>114</v>
      </c>
      <c r="AB204" s="66">
        <v>112</v>
      </c>
      <c r="AC204" s="66">
        <v>182</v>
      </c>
      <c r="AD204" s="66">
        <v>1058</v>
      </c>
      <c r="AE204" s="66">
        <v>280</v>
      </c>
      <c r="AF204" s="66">
        <v>1050</v>
      </c>
      <c r="AG204" s="66">
        <v>242</v>
      </c>
      <c r="AH204" s="66">
        <v>206</v>
      </c>
      <c r="AI204" s="66">
        <v>37</v>
      </c>
      <c r="AJ204" s="65">
        <v>6</v>
      </c>
      <c r="AK204" s="66">
        <v>130</v>
      </c>
      <c r="AL204" s="66">
        <v>78</v>
      </c>
      <c r="AM204" s="65">
        <v>9</v>
      </c>
      <c r="AN204" s="66">
        <v>133</v>
      </c>
      <c r="AO204" s="66">
        <v>339</v>
      </c>
      <c r="AP204" s="66">
        <v>92</v>
      </c>
      <c r="AQ204" s="66">
        <v>37</v>
      </c>
      <c r="AR204" s="65">
        <v>3</v>
      </c>
      <c r="AS204" s="67">
        <f t="shared" si="662"/>
        <v>2.2630632347511226E-2</v>
      </c>
      <c r="AT204" s="68">
        <f t="shared" si="662"/>
        <v>1.0362447443334089</v>
      </c>
      <c r="AU204" s="68">
        <f t="shared" si="662"/>
        <v>0.15722334051955167</v>
      </c>
      <c r="AV204" s="68">
        <f t="shared" si="662"/>
        <v>0.38710292173374466</v>
      </c>
      <c r="AW204" s="68">
        <f t="shared" si="662"/>
        <v>0.12029967721571756</v>
      </c>
      <c r="AX204" s="68">
        <f t="shared" si="662"/>
        <v>5.478995199923771E-2</v>
      </c>
      <c r="AY204" s="68">
        <f t="shared" si="662"/>
        <v>0.13340162225901356</v>
      </c>
      <c r="AZ204" s="68">
        <f t="shared" si="663"/>
        <v>0.27990518956132304</v>
      </c>
      <c r="BA204" s="68">
        <f t="shared" si="664"/>
        <v>0.93500244172612168</v>
      </c>
      <c r="BB204" s="68">
        <f t="shared" si="665"/>
        <v>0.10362447443334087</v>
      </c>
      <c r="BC204" s="68">
        <f t="shared" si="666"/>
        <v>0.10005121669426015</v>
      </c>
      <c r="BD204" s="68">
        <f t="shared" si="667"/>
        <v>0.931429183987041</v>
      </c>
      <c r="BE204" s="68">
        <f t="shared" si="668"/>
        <v>0.14412139547625569</v>
      </c>
      <c r="BF204" s="68">
        <f t="shared" si="669"/>
        <v>0.54432626225329639</v>
      </c>
      <c r="BG204" s="68">
        <f t="shared" si="670"/>
        <v>0.32278428243029172</v>
      </c>
      <c r="BH204" s="68">
        <f t="shared" si="671"/>
        <v>0.24298152625748895</v>
      </c>
      <c r="BI204" s="68">
        <f t="shared" si="672"/>
        <v>3.5732577390807201E-3</v>
      </c>
      <c r="BJ204" s="68">
        <f t="shared" si="673"/>
        <v>0.35494360208201819</v>
      </c>
      <c r="BK204" s="68">
        <f t="shared" si="674"/>
        <v>0.53598866086210806</v>
      </c>
      <c r="BL204" s="68">
        <f t="shared" si="675"/>
        <v>0.34779708660385672</v>
      </c>
      <c r="BM204" s="68">
        <f t="shared" si="676"/>
        <v>0.11196207582452923</v>
      </c>
      <c r="BN204" s="68">
        <f t="shared" si="639"/>
        <v>0.13578379408506736</v>
      </c>
      <c r="BO204" s="68">
        <f t="shared" si="640"/>
        <v>0.13340162225901356</v>
      </c>
      <c r="BP204" s="68">
        <f t="shared" si="641"/>
        <v>0.21677763617089701</v>
      </c>
      <c r="BQ204" s="68">
        <f t="shared" si="659"/>
        <v>1.2601688959824673</v>
      </c>
      <c r="BR204" s="68">
        <f t="shared" si="660"/>
        <v>0.33350405564753383</v>
      </c>
      <c r="BS204" s="68">
        <f t="shared" si="661"/>
        <v>1.250640208678252</v>
      </c>
      <c r="BT204" s="68">
        <f t="shared" si="652"/>
        <v>0.28824279095251137</v>
      </c>
      <c r="BU204" s="68">
        <f t="shared" si="653"/>
        <v>0.24536369808354275</v>
      </c>
      <c r="BV204" s="68">
        <f t="shared" si="654"/>
        <v>4.4070178781995546E-2</v>
      </c>
      <c r="BW204" s="67">
        <f t="shared" si="655"/>
        <v>7.1465154781614401E-3</v>
      </c>
      <c r="BX204" s="68">
        <f t="shared" si="642"/>
        <v>0.15484116869349787</v>
      </c>
      <c r="BY204" s="68">
        <f t="shared" si="677"/>
        <v>9.2904701216098715E-2</v>
      </c>
      <c r="BZ204" s="67">
        <f t="shared" si="677"/>
        <v>1.0719773217242158E-2</v>
      </c>
      <c r="CA204" s="68">
        <f t="shared" si="678"/>
        <v>0.15841442643257858</v>
      </c>
      <c r="CB204" s="68">
        <f t="shared" si="599"/>
        <v>0.40377812451612133</v>
      </c>
      <c r="CC204" s="68">
        <f t="shared" si="599"/>
        <v>0.10957990399847542</v>
      </c>
      <c r="CD204" s="68">
        <f t="shared" si="599"/>
        <v>4.4070178781995546E-2</v>
      </c>
      <c r="CE204" s="67">
        <f t="shared" si="544"/>
        <v>3.5732577390807201E-3</v>
      </c>
      <c r="CF204" s="64">
        <v>79715</v>
      </c>
      <c r="CG204" s="69">
        <v>25</v>
      </c>
      <c r="CH204" s="70">
        <v>1108</v>
      </c>
      <c r="CI204" s="70">
        <v>70</v>
      </c>
      <c r="CJ204" s="70">
        <v>303</v>
      </c>
      <c r="CK204" s="70">
        <v>81</v>
      </c>
      <c r="CL204" s="70">
        <v>19</v>
      </c>
      <c r="CM204" s="70">
        <v>52</v>
      </c>
      <c r="CN204" s="70">
        <v>131</v>
      </c>
      <c r="CO204" s="70">
        <v>47</v>
      </c>
      <c r="CP204" s="70">
        <v>11</v>
      </c>
      <c r="CQ204" s="70">
        <v>23</v>
      </c>
      <c r="CR204" s="70">
        <v>249</v>
      </c>
      <c r="CS204" s="70">
        <v>46</v>
      </c>
      <c r="CT204" s="70">
        <v>68</v>
      </c>
      <c r="CU204" s="70">
        <v>60</v>
      </c>
      <c r="CV204" s="70">
        <v>127</v>
      </c>
      <c r="CW204" s="70">
        <v>0</v>
      </c>
      <c r="CX204" s="70">
        <v>209</v>
      </c>
      <c r="CY204" s="70">
        <v>121</v>
      </c>
      <c r="CZ204" s="70">
        <v>173</v>
      </c>
      <c r="DA204" s="70">
        <v>46</v>
      </c>
      <c r="DB204" s="70">
        <v>136</v>
      </c>
      <c r="DC204" s="70">
        <v>33</v>
      </c>
      <c r="DD204" s="70">
        <v>146</v>
      </c>
      <c r="DE204" s="70">
        <v>331</v>
      </c>
      <c r="DF204" s="70">
        <v>161</v>
      </c>
      <c r="DG204" s="70">
        <v>456</v>
      </c>
      <c r="DH204" s="70">
        <v>146</v>
      </c>
      <c r="DI204" s="70">
        <v>83</v>
      </c>
      <c r="DJ204" s="70">
        <v>3</v>
      </c>
      <c r="DK204" s="69">
        <v>4</v>
      </c>
      <c r="DL204" s="70">
        <v>111</v>
      </c>
      <c r="DM204" s="70">
        <v>68</v>
      </c>
      <c r="DN204" s="69"/>
      <c r="DO204" s="70">
        <v>45</v>
      </c>
      <c r="DP204" s="70">
        <v>244</v>
      </c>
      <c r="DQ204" s="70">
        <v>104</v>
      </c>
      <c r="DR204" s="70">
        <v>35</v>
      </c>
      <c r="DS204" s="69">
        <v>0</v>
      </c>
      <c r="DT204" s="67">
        <f t="shared" si="603"/>
        <v>3.1361726149407264E-2</v>
      </c>
      <c r="DU204" s="68">
        <f t="shared" si="604"/>
        <v>1.3899517029417299</v>
      </c>
      <c r="DV204" s="68">
        <f t="shared" si="605"/>
        <v>8.7812833218340339E-2</v>
      </c>
      <c r="DW204" s="68">
        <f t="shared" si="606"/>
        <v>0.38010412093081603</v>
      </c>
      <c r="DX204" s="68">
        <f t="shared" si="607"/>
        <v>0.10161199272407954</v>
      </c>
      <c r="DY204" s="68">
        <f t="shared" si="608"/>
        <v>2.3834911873549521E-2</v>
      </c>
      <c r="DZ204" s="68">
        <f t="shared" si="609"/>
        <v>6.52323903907671E-2</v>
      </c>
      <c r="EA204" s="68">
        <f t="shared" si="610"/>
        <v>0.16433544502289404</v>
      </c>
      <c r="EB204" s="68">
        <f t="shared" si="611"/>
        <v>5.8960045160885655E-2</v>
      </c>
      <c r="EC204" s="68">
        <f t="shared" si="612"/>
        <v>1.3799159505739197E-2</v>
      </c>
      <c r="ED204" s="68">
        <f t="shared" si="613"/>
        <v>2.8852788057454684E-2</v>
      </c>
      <c r="EE204" s="68">
        <f t="shared" si="614"/>
        <v>0.31236279244809634</v>
      </c>
      <c r="EF204" s="68">
        <f t="shared" si="615"/>
        <v>5.7705576114909368E-2</v>
      </c>
      <c r="EG204" s="68">
        <f t="shared" si="616"/>
        <v>8.5303895126387752E-2</v>
      </c>
      <c r="EH204" s="68">
        <f t="shared" si="617"/>
        <v>7.5268142758577433E-2</v>
      </c>
      <c r="EI204" s="68">
        <f t="shared" si="618"/>
        <v>0.1593175688389889</v>
      </c>
      <c r="EJ204" s="68">
        <f t="shared" si="656"/>
        <v>0</v>
      </c>
      <c r="EK204" s="68">
        <f t="shared" si="657"/>
        <v>0.26218403060904472</v>
      </c>
      <c r="EL204" s="68">
        <f t="shared" si="658"/>
        <v>0.15179075456313115</v>
      </c>
      <c r="EM204" s="68">
        <f t="shared" si="649"/>
        <v>0.21702314495389827</v>
      </c>
      <c r="EN204" s="68">
        <f t="shared" si="650"/>
        <v>5.7705576114909368E-2</v>
      </c>
      <c r="EO204" s="68">
        <f t="shared" si="651"/>
        <v>0.1706077902527755</v>
      </c>
      <c r="EP204" s="68">
        <f t="shared" si="619"/>
        <v>4.139747851721759E-2</v>
      </c>
      <c r="EQ204" s="68">
        <f t="shared" si="620"/>
        <v>0.18315248071253842</v>
      </c>
      <c r="ER204" s="68">
        <f t="shared" si="572"/>
        <v>0.41522925421815221</v>
      </c>
      <c r="ES204" s="68">
        <f t="shared" si="679"/>
        <v>0.2019695164021828</v>
      </c>
      <c r="ET204" s="68">
        <f t="shared" si="680"/>
        <v>0.57203788496518848</v>
      </c>
      <c r="EU204" s="68">
        <f t="shared" si="681"/>
        <v>0.18315248071253842</v>
      </c>
      <c r="EV204" s="68">
        <f t="shared" si="682"/>
        <v>0.10412093081603212</v>
      </c>
      <c r="EW204" s="68">
        <f t="shared" si="683"/>
        <v>3.7634071379288717E-3</v>
      </c>
      <c r="EX204" s="67">
        <f t="shared" si="648"/>
        <v>5.017876183905162E-3</v>
      </c>
      <c r="EY204" s="68">
        <f t="shared" si="556"/>
        <v>0.13924606410336823</v>
      </c>
      <c r="EZ204" s="68">
        <f t="shared" si="556"/>
        <v>8.5303895126387752E-2</v>
      </c>
      <c r="FA204" s="67"/>
      <c r="FB204" s="68">
        <f t="shared" si="568"/>
        <v>5.6451107068933075E-2</v>
      </c>
      <c r="FC204" s="68">
        <f t="shared" si="568"/>
        <v>0.30609044721821488</v>
      </c>
      <c r="FD204" s="68">
        <f t="shared" si="568"/>
        <v>0.1304647807815342</v>
      </c>
      <c r="FE204" s="68">
        <f t="shared" si="568"/>
        <v>4.3906416609170169E-2</v>
      </c>
      <c r="FF204" s="67">
        <f t="shared" si="568"/>
        <v>0</v>
      </c>
      <c r="FG204" s="67">
        <f t="shared" si="621"/>
        <v>-8.731093801896038E-3</v>
      </c>
      <c r="FH204" s="68">
        <f t="shared" si="621"/>
        <v>-0.35370695860832102</v>
      </c>
      <c r="FI204" s="68">
        <f t="shared" si="621"/>
        <v>6.941050730121133E-2</v>
      </c>
      <c r="FJ204" s="68">
        <f t="shared" si="621"/>
        <v>6.9988008029286397E-3</v>
      </c>
      <c r="FK204" s="68">
        <f t="shared" si="621"/>
        <v>1.8687684491638018E-2</v>
      </c>
      <c r="FL204" s="68">
        <f t="shared" si="622"/>
        <v>3.0955040125688189E-2</v>
      </c>
      <c r="FM204" s="68">
        <f t="shared" si="623"/>
        <v>6.8169231868246458E-2</v>
      </c>
      <c r="FN204" s="68">
        <f t="shared" si="624"/>
        <v>0.115569744538429</v>
      </c>
      <c r="FO204" s="68">
        <f t="shared" si="625"/>
        <v>0.87604239656523597</v>
      </c>
      <c r="FP204" s="68">
        <f t="shared" si="626"/>
        <v>8.9825314927601679E-2</v>
      </c>
      <c r="FQ204" s="68">
        <f t="shared" si="627"/>
        <v>7.1198428636805464E-2</v>
      </c>
      <c r="FR204" s="68">
        <f t="shared" si="628"/>
        <v>0.61906639153894472</v>
      </c>
      <c r="FS204" s="68">
        <f t="shared" si="629"/>
        <v>8.6415819361346319E-2</v>
      </c>
      <c r="FT204" s="68">
        <f t="shared" si="630"/>
        <v>0.45902236712690864</v>
      </c>
      <c r="FU204" s="68">
        <f t="shared" si="631"/>
        <v>0.24751613967171429</v>
      </c>
      <c r="FV204" s="68">
        <f t="shared" si="632"/>
        <v>8.3663957418500051E-2</v>
      </c>
      <c r="FW204" s="68">
        <f t="shared" si="633"/>
        <v>3.5732577390807201E-3</v>
      </c>
      <c r="FX204" s="68">
        <f t="shared" si="634"/>
        <v>9.2759571472973479E-2</v>
      </c>
      <c r="FY204" s="68">
        <f t="shared" si="635"/>
        <v>0.38419790629897688</v>
      </c>
      <c r="FZ204" s="68">
        <f t="shared" si="636"/>
        <v>0.13077394164995845</v>
      </c>
      <c r="GA204" s="68">
        <f t="shared" si="637"/>
        <v>5.4256499709619863E-2</v>
      </c>
      <c r="GB204" s="68">
        <f t="shared" si="638"/>
        <v>-3.4823996167708149E-2</v>
      </c>
      <c r="GC204" s="68">
        <f t="shared" si="643"/>
        <v>9.2004143741795968E-2</v>
      </c>
      <c r="GD204" s="68">
        <f t="shared" si="644"/>
        <v>3.3625155458358591E-2</v>
      </c>
      <c r="GE204" s="68">
        <f t="shared" si="645"/>
        <v>0.84493964176431513</v>
      </c>
      <c r="GF204" s="68">
        <f t="shared" si="646"/>
        <v>0.13153453924535102</v>
      </c>
      <c r="GG204" s="68">
        <f t="shared" si="647"/>
        <v>0.6786023237130635</v>
      </c>
      <c r="GH204" s="68">
        <f t="shared" si="685"/>
        <v>0.10509031023997295</v>
      </c>
      <c r="GI204" s="68">
        <f t="shared" si="685"/>
        <v>0.14124276726751062</v>
      </c>
      <c r="GJ204" s="68">
        <f t="shared" si="685"/>
        <v>4.0306771644066673E-2</v>
      </c>
      <c r="GK204" s="67">
        <f t="shared" si="685"/>
        <v>2.1286392942562781E-3</v>
      </c>
      <c r="GL204" s="68">
        <f t="shared" si="685"/>
        <v>1.5595104590129638E-2</v>
      </c>
      <c r="GM204" s="68">
        <f t="shared" si="684"/>
        <v>7.6008060897109625E-3</v>
      </c>
      <c r="GN204" s="67"/>
      <c r="GO204" s="68">
        <f t="shared" si="560"/>
        <v>0.1019633193636455</v>
      </c>
      <c r="GP204" s="68">
        <f t="shared" si="560"/>
        <v>9.768767729790645E-2</v>
      </c>
      <c r="GQ204" s="68">
        <f t="shared" si="560"/>
        <v>-2.0884876783058781E-2</v>
      </c>
      <c r="GR204" s="68">
        <f t="shared" si="560"/>
        <v>1.6376217282537686E-4</v>
      </c>
      <c r="GS204" s="67">
        <f t="shared" si="560"/>
        <v>3.5732577390807201E-3</v>
      </c>
    </row>
    <row r="205" spans="1:201" s="71" customFormat="1" x14ac:dyDescent="0.15">
      <c r="A205" s="64">
        <v>1</v>
      </c>
      <c r="B205" s="64" t="s">
        <v>980</v>
      </c>
      <c r="C205" s="64" t="s">
        <v>981</v>
      </c>
      <c r="D205" s="64" t="s">
        <v>982</v>
      </c>
      <c r="E205" s="64">
        <v>87317</v>
      </c>
      <c r="F205" s="65">
        <v>23</v>
      </c>
      <c r="G205" s="66">
        <v>1144</v>
      </c>
      <c r="H205" s="66">
        <v>181</v>
      </c>
      <c r="I205" s="66">
        <v>375</v>
      </c>
      <c r="J205" s="66">
        <v>193</v>
      </c>
      <c r="K205" s="66">
        <v>439</v>
      </c>
      <c r="L205" s="66">
        <v>108</v>
      </c>
      <c r="M205" s="66">
        <v>391</v>
      </c>
      <c r="N205" s="66">
        <v>400</v>
      </c>
      <c r="O205" s="66">
        <v>169</v>
      </c>
      <c r="P205" s="66">
        <v>71</v>
      </c>
      <c r="Q205" s="66">
        <v>863</v>
      </c>
      <c r="R205" s="66">
        <v>100</v>
      </c>
      <c r="S205" s="66">
        <v>179</v>
      </c>
      <c r="T205" s="66">
        <v>170</v>
      </c>
      <c r="U205" s="66">
        <v>934</v>
      </c>
      <c r="V205" s="66">
        <v>14</v>
      </c>
      <c r="W205" s="66">
        <v>534</v>
      </c>
      <c r="X205" s="66">
        <v>156</v>
      </c>
      <c r="Y205" s="66">
        <v>1011</v>
      </c>
      <c r="Z205" s="66">
        <v>123</v>
      </c>
      <c r="AA205" s="66">
        <v>192</v>
      </c>
      <c r="AB205" s="66">
        <v>122</v>
      </c>
      <c r="AC205" s="66">
        <v>224</v>
      </c>
      <c r="AD205" s="66">
        <v>596</v>
      </c>
      <c r="AE205" s="66">
        <v>69</v>
      </c>
      <c r="AF205" s="66">
        <v>1370</v>
      </c>
      <c r="AG205" s="66">
        <v>276</v>
      </c>
      <c r="AH205" s="66">
        <v>302</v>
      </c>
      <c r="AI205" s="66">
        <v>53</v>
      </c>
      <c r="AJ205" s="65">
        <v>13</v>
      </c>
      <c r="AK205" s="66">
        <v>336</v>
      </c>
      <c r="AL205" s="66">
        <v>139</v>
      </c>
      <c r="AM205" s="65">
        <v>16</v>
      </c>
      <c r="AN205" s="66">
        <v>183</v>
      </c>
      <c r="AO205" s="66">
        <v>256</v>
      </c>
      <c r="AP205" s="66">
        <v>217</v>
      </c>
      <c r="AQ205" s="66">
        <v>112</v>
      </c>
      <c r="AR205" s="65">
        <v>7</v>
      </c>
      <c r="AS205" s="67">
        <f t="shared" si="662"/>
        <v>2.6340804196204631E-2</v>
      </c>
      <c r="AT205" s="68">
        <f t="shared" si="662"/>
        <v>1.3101686956720915</v>
      </c>
      <c r="AU205" s="68">
        <f t="shared" si="662"/>
        <v>0.20729067650056687</v>
      </c>
      <c r="AV205" s="68">
        <f t="shared" si="662"/>
        <v>0.42946963363377116</v>
      </c>
      <c r="AW205" s="68">
        <f t="shared" si="662"/>
        <v>0.22103370477684758</v>
      </c>
      <c r="AX205" s="68">
        <f t="shared" si="662"/>
        <v>0.50276578444060149</v>
      </c>
      <c r="AY205" s="68">
        <f t="shared" si="662"/>
        <v>0.12368725448652609</v>
      </c>
      <c r="AZ205" s="68">
        <f t="shared" si="663"/>
        <v>0.44779367133547876</v>
      </c>
      <c r="BA205" s="68">
        <f t="shared" si="664"/>
        <v>0.45810094254268929</v>
      </c>
      <c r="BB205" s="68">
        <f t="shared" si="665"/>
        <v>0.19354764822428622</v>
      </c>
      <c r="BC205" s="68">
        <f t="shared" si="666"/>
        <v>8.131291730132735E-2</v>
      </c>
      <c r="BD205" s="68">
        <f t="shared" si="667"/>
        <v>0.9883527835358521</v>
      </c>
      <c r="BE205" s="68">
        <f t="shared" si="668"/>
        <v>0.11452523563567232</v>
      </c>
      <c r="BF205" s="68">
        <f t="shared" si="669"/>
        <v>0.20500017178785346</v>
      </c>
      <c r="BG205" s="68">
        <f t="shared" si="670"/>
        <v>0.19469290058064292</v>
      </c>
      <c r="BH205" s="68">
        <f t="shared" si="671"/>
        <v>1.0696657008371795</v>
      </c>
      <c r="BI205" s="68">
        <f t="shared" si="672"/>
        <v>1.6033532988994122E-2</v>
      </c>
      <c r="BJ205" s="68">
        <f t="shared" si="673"/>
        <v>0.6115647582944902</v>
      </c>
      <c r="BK205" s="68">
        <f t="shared" si="674"/>
        <v>0.1786593675916488</v>
      </c>
      <c r="BL205" s="68">
        <f t="shared" si="675"/>
        <v>1.1578501322766472</v>
      </c>
      <c r="BM205" s="68">
        <f t="shared" si="676"/>
        <v>0.14086603983187695</v>
      </c>
      <c r="BN205" s="68">
        <f t="shared" si="639"/>
        <v>0.21988845242049085</v>
      </c>
      <c r="BO205" s="68">
        <f t="shared" si="640"/>
        <v>0.13972078747552022</v>
      </c>
      <c r="BP205" s="68">
        <f t="shared" si="641"/>
        <v>0.25653652782390596</v>
      </c>
      <c r="BQ205" s="68">
        <f t="shared" si="659"/>
        <v>0.68257040438860705</v>
      </c>
      <c r="BR205" s="68">
        <f t="shared" si="660"/>
        <v>7.9022412588613908E-2</v>
      </c>
      <c r="BS205" s="68">
        <f t="shared" si="661"/>
        <v>1.5689957282087108</v>
      </c>
      <c r="BT205" s="68">
        <f t="shared" si="652"/>
        <v>0.31608965035445563</v>
      </c>
      <c r="BU205" s="68">
        <f t="shared" si="653"/>
        <v>0.34586621161973041</v>
      </c>
      <c r="BV205" s="68">
        <f t="shared" si="654"/>
        <v>6.0698374886906326E-2</v>
      </c>
      <c r="BW205" s="67">
        <f t="shared" si="655"/>
        <v>1.4888280632637403E-2</v>
      </c>
      <c r="BX205" s="68">
        <f t="shared" si="642"/>
        <v>0.38480479173585902</v>
      </c>
      <c r="BY205" s="68">
        <f t="shared" si="677"/>
        <v>0.15919007753358452</v>
      </c>
      <c r="BZ205" s="67">
        <f t="shared" si="677"/>
        <v>1.8324037701707572E-2</v>
      </c>
      <c r="CA205" s="68">
        <f t="shared" si="678"/>
        <v>0.20958118121328037</v>
      </c>
      <c r="CB205" s="68">
        <f t="shared" si="599"/>
        <v>0.29318460322732115</v>
      </c>
      <c r="CC205" s="68">
        <f t="shared" si="599"/>
        <v>0.24851976132940892</v>
      </c>
      <c r="CD205" s="68">
        <f t="shared" si="599"/>
        <v>0.12826826391195298</v>
      </c>
      <c r="CE205" s="67">
        <f t="shared" si="544"/>
        <v>8.0167664944970612E-3</v>
      </c>
      <c r="CF205" s="64">
        <v>82848</v>
      </c>
      <c r="CG205" s="69">
        <v>37</v>
      </c>
      <c r="CH205" s="70">
        <v>1189</v>
      </c>
      <c r="CI205" s="70">
        <v>142</v>
      </c>
      <c r="CJ205" s="70">
        <v>395</v>
      </c>
      <c r="CK205" s="70">
        <v>170</v>
      </c>
      <c r="CL205" s="70">
        <v>92</v>
      </c>
      <c r="CM205" s="70">
        <v>95</v>
      </c>
      <c r="CN205" s="70">
        <v>367</v>
      </c>
      <c r="CO205" s="70">
        <v>80</v>
      </c>
      <c r="CP205" s="70">
        <v>12</v>
      </c>
      <c r="CQ205" s="70">
        <v>65</v>
      </c>
      <c r="CR205" s="70">
        <v>392</v>
      </c>
      <c r="CS205" s="70">
        <v>88</v>
      </c>
      <c r="CT205" s="70">
        <v>53</v>
      </c>
      <c r="CU205" s="70">
        <v>69</v>
      </c>
      <c r="CV205" s="70">
        <v>657</v>
      </c>
      <c r="CW205" s="70">
        <v>12</v>
      </c>
      <c r="CX205" s="70">
        <v>372</v>
      </c>
      <c r="CY205" s="70">
        <v>98</v>
      </c>
      <c r="CZ205" s="70">
        <v>753</v>
      </c>
      <c r="DA205" s="70">
        <v>62</v>
      </c>
      <c r="DB205" s="70">
        <v>208</v>
      </c>
      <c r="DC205" s="70">
        <v>55</v>
      </c>
      <c r="DD205" s="70">
        <v>185</v>
      </c>
      <c r="DE205" s="70">
        <v>378</v>
      </c>
      <c r="DF205" s="70">
        <v>47</v>
      </c>
      <c r="DG205" s="70">
        <v>823</v>
      </c>
      <c r="DH205" s="70">
        <v>173</v>
      </c>
      <c r="DI205" s="70">
        <v>117</v>
      </c>
      <c r="DJ205" s="70">
        <v>3</v>
      </c>
      <c r="DK205" s="69">
        <v>3</v>
      </c>
      <c r="DL205" s="70">
        <v>464</v>
      </c>
      <c r="DM205" s="70">
        <v>179</v>
      </c>
      <c r="DN205" s="69"/>
      <c r="DO205" s="70">
        <v>121</v>
      </c>
      <c r="DP205" s="70">
        <v>264</v>
      </c>
      <c r="DQ205" s="70">
        <v>189</v>
      </c>
      <c r="DR205" s="70">
        <v>113</v>
      </c>
      <c r="DS205" s="69">
        <v>9</v>
      </c>
      <c r="DT205" s="67">
        <f t="shared" si="603"/>
        <v>4.466010042487447E-2</v>
      </c>
      <c r="DU205" s="68">
        <f t="shared" si="604"/>
        <v>1.4351583623020472</v>
      </c>
      <c r="DV205" s="68">
        <f t="shared" si="605"/>
        <v>0.17139822325222093</v>
      </c>
      <c r="DW205" s="68">
        <f t="shared" si="606"/>
        <v>0.47677674777906526</v>
      </c>
      <c r="DX205" s="68">
        <f t="shared" si="607"/>
        <v>0.20519505600617999</v>
      </c>
      <c r="DY205" s="68">
        <f t="shared" si="608"/>
        <v>0.11104673619157976</v>
      </c>
      <c r="DZ205" s="68">
        <f t="shared" si="609"/>
        <v>0.11466782541521824</v>
      </c>
      <c r="EA205" s="68">
        <f t="shared" si="610"/>
        <v>0.44297991502510625</v>
      </c>
      <c r="EB205" s="68">
        <f t="shared" si="611"/>
        <v>9.656237929702588E-2</v>
      </c>
      <c r="EC205" s="68">
        <f t="shared" si="612"/>
        <v>1.4484356894553881E-2</v>
      </c>
      <c r="ED205" s="68">
        <f t="shared" si="613"/>
        <v>7.8456933178833524E-2</v>
      </c>
      <c r="EE205" s="68">
        <f t="shared" si="614"/>
        <v>0.47315565855542679</v>
      </c>
      <c r="EF205" s="68">
        <f t="shared" si="615"/>
        <v>0.10621861722672847</v>
      </c>
      <c r="EG205" s="68">
        <f t="shared" si="616"/>
        <v>6.3972576284279645E-2</v>
      </c>
      <c r="EH205" s="68">
        <f t="shared" si="617"/>
        <v>8.3285052143684826E-2</v>
      </c>
      <c r="EI205" s="68">
        <f t="shared" si="618"/>
        <v>0.79301853997682503</v>
      </c>
      <c r="EJ205" s="68">
        <f t="shared" si="656"/>
        <v>1.4484356894553881E-2</v>
      </c>
      <c r="EK205" s="68">
        <f t="shared" si="657"/>
        <v>0.44901506373117034</v>
      </c>
      <c r="EL205" s="68">
        <f t="shared" si="658"/>
        <v>0.1182889146388567</v>
      </c>
      <c r="EM205" s="68">
        <f t="shared" si="649"/>
        <v>0.90889339513325595</v>
      </c>
      <c r="EN205" s="68">
        <f t="shared" si="650"/>
        <v>7.4835843955195061E-2</v>
      </c>
      <c r="EO205" s="68">
        <f t="shared" si="651"/>
        <v>0.25106218617226728</v>
      </c>
      <c r="EP205" s="68">
        <f t="shared" si="619"/>
        <v>6.6386635766705296E-2</v>
      </c>
      <c r="EQ205" s="68">
        <f t="shared" si="620"/>
        <v>0.22330050212437236</v>
      </c>
      <c r="ER205" s="68">
        <f t="shared" si="572"/>
        <v>0.45625724217844726</v>
      </c>
      <c r="ES205" s="68">
        <f t="shared" si="679"/>
        <v>5.6730397837002705E-2</v>
      </c>
      <c r="ET205" s="68">
        <f t="shared" si="680"/>
        <v>0.99338547701815372</v>
      </c>
      <c r="EU205" s="68">
        <f t="shared" si="681"/>
        <v>0.20881614522981845</v>
      </c>
      <c r="EV205" s="68">
        <f t="shared" si="682"/>
        <v>0.14122247972190033</v>
      </c>
      <c r="EW205" s="68">
        <f t="shared" si="683"/>
        <v>3.6210892236384702E-3</v>
      </c>
      <c r="EX205" s="67">
        <f t="shared" si="648"/>
        <v>3.6210892236384702E-3</v>
      </c>
      <c r="EY205" s="68">
        <f t="shared" si="556"/>
        <v>0.56006179992275007</v>
      </c>
      <c r="EZ205" s="68">
        <f t="shared" si="556"/>
        <v>0.21605832367709543</v>
      </c>
      <c r="FA205" s="67"/>
      <c r="FB205" s="68">
        <f t="shared" si="568"/>
        <v>0.14605059868675166</v>
      </c>
      <c r="FC205" s="68">
        <f t="shared" si="568"/>
        <v>0.3186558516801854</v>
      </c>
      <c r="FD205" s="68">
        <f t="shared" si="568"/>
        <v>0.22812862108922363</v>
      </c>
      <c r="FE205" s="68">
        <f t="shared" si="568"/>
        <v>0.13639436075704905</v>
      </c>
      <c r="FF205" s="67">
        <f t="shared" si="568"/>
        <v>1.0863267670915411E-2</v>
      </c>
      <c r="FG205" s="67">
        <f t="shared" si="621"/>
        <v>-1.8319296228669839E-2</v>
      </c>
      <c r="FH205" s="68">
        <f t="shared" si="621"/>
        <v>-0.1249896666299557</v>
      </c>
      <c r="FI205" s="68">
        <f t="shared" si="621"/>
        <v>3.5892453248345946E-2</v>
      </c>
      <c r="FJ205" s="68">
        <f t="shared" si="621"/>
        <v>-4.7307114145294094E-2</v>
      </c>
      <c r="FK205" s="68">
        <f t="shared" si="621"/>
        <v>1.5838648770667596E-2</v>
      </c>
      <c r="FL205" s="68">
        <f t="shared" si="622"/>
        <v>0.39171904824902171</v>
      </c>
      <c r="FM205" s="68">
        <f t="shared" si="623"/>
        <v>9.0194290713078579E-3</v>
      </c>
      <c r="FN205" s="68">
        <f t="shared" si="624"/>
        <v>4.8137563103725078E-3</v>
      </c>
      <c r="FO205" s="68">
        <f t="shared" si="625"/>
        <v>0.36153856324566341</v>
      </c>
      <c r="FP205" s="68">
        <f t="shared" si="626"/>
        <v>0.17906329132973234</v>
      </c>
      <c r="FQ205" s="68">
        <f t="shared" si="627"/>
        <v>2.8559841224938265E-3</v>
      </c>
      <c r="FR205" s="68">
        <f t="shared" si="628"/>
        <v>0.51519712498042525</v>
      </c>
      <c r="FS205" s="68">
        <f t="shared" si="629"/>
        <v>8.3066184089438527E-3</v>
      </c>
      <c r="FT205" s="68">
        <f t="shared" si="630"/>
        <v>0.1410275955035738</v>
      </c>
      <c r="FU205" s="68">
        <f t="shared" si="631"/>
        <v>0.1114078484369581</v>
      </c>
      <c r="FV205" s="68">
        <f t="shared" si="632"/>
        <v>0.27664716086035446</v>
      </c>
      <c r="FW205" s="68">
        <f t="shared" si="633"/>
        <v>1.5491760944402414E-3</v>
      </c>
      <c r="FX205" s="68">
        <f t="shared" si="634"/>
        <v>0.16254969456331986</v>
      </c>
      <c r="FY205" s="68">
        <f t="shared" si="635"/>
        <v>6.03704529527921E-2</v>
      </c>
      <c r="FZ205" s="68">
        <f t="shared" si="636"/>
        <v>0.24895673714339128</v>
      </c>
      <c r="GA205" s="68">
        <f t="shared" si="637"/>
        <v>6.6030195876681894E-2</v>
      </c>
      <c r="GB205" s="68">
        <f t="shared" si="638"/>
        <v>-3.1173733751776428E-2</v>
      </c>
      <c r="GC205" s="68">
        <f t="shared" si="643"/>
        <v>7.3334151708814924E-2</v>
      </c>
      <c r="GD205" s="68">
        <f t="shared" si="644"/>
        <v>3.32360256995336E-2</v>
      </c>
      <c r="GE205" s="68">
        <f t="shared" si="645"/>
        <v>0.22631316221015979</v>
      </c>
      <c r="GF205" s="68">
        <f t="shared" si="646"/>
        <v>2.2292014751611203E-2</v>
      </c>
      <c r="GG205" s="68">
        <f t="shared" si="647"/>
        <v>0.57561025119055709</v>
      </c>
      <c r="GH205" s="68">
        <f t="shared" ref="GH205:GH236" si="686">BT205-EU205</f>
        <v>0.10727350512463718</v>
      </c>
      <c r="GI205" s="68">
        <f t="shared" ref="GI205:GI236" si="687">BU205-EV205</f>
        <v>0.20464373189783008</v>
      </c>
      <c r="GJ205" s="68">
        <f t="shared" ref="GJ205:GM268" si="688">BV205-EW205</f>
        <v>5.7077285663267856E-2</v>
      </c>
      <c r="GK205" s="67">
        <f t="shared" si="688"/>
        <v>1.1267191408998933E-2</v>
      </c>
      <c r="GL205" s="68">
        <f t="shared" si="688"/>
        <v>-0.17525700818689105</v>
      </c>
      <c r="GM205" s="68">
        <f t="shared" si="684"/>
        <v>-5.6868246143510909E-2</v>
      </c>
      <c r="GN205" s="67"/>
      <c r="GO205" s="68">
        <f t="shared" si="560"/>
        <v>6.3530582526528712E-2</v>
      </c>
      <c r="GP205" s="68">
        <f t="shared" si="560"/>
        <v>-2.5471248452864248E-2</v>
      </c>
      <c r="GQ205" s="68">
        <f t="shared" si="560"/>
        <v>2.039114024018529E-2</v>
      </c>
      <c r="GR205" s="68">
        <f t="shared" si="560"/>
        <v>-8.1260968450960758E-3</v>
      </c>
      <c r="GS205" s="67">
        <f t="shared" si="560"/>
        <v>-2.84650117641835E-3</v>
      </c>
    </row>
    <row r="206" spans="1:201" s="71" customFormat="1" x14ac:dyDescent="0.15">
      <c r="A206" s="64">
        <v>1</v>
      </c>
      <c r="B206" s="64" t="s">
        <v>983</v>
      </c>
      <c r="C206" s="64" t="s">
        <v>984</v>
      </c>
      <c r="D206" s="64" t="s">
        <v>985</v>
      </c>
      <c r="E206" s="64">
        <v>90301</v>
      </c>
      <c r="F206" s="65">
        <v>27</v>
      </c>
      <c r="G206" s="66">
        <v>1483</v>
      </c>
      <c r="H206" s="66">
        <v>319</v>
      </c>
      <c r="I206" s="66">
        <v>347</v>
      </c>
      <c r="J206" s="66">
        <v>524</v>
      </c>
      <c r="K206" s="66">
        <v>533</v>
      </c>
      <c r="L206" s="66">
        <v>204</v>
      </c>
      <c r="M206" s="66">
        <v>386</v>
      </c>
      <c r="N206" s="66">
        <v>1766</v>
      </c>
      <c r="O206" s="66">
        <v>418</v>
      </c>
      <c r="P206" s="66">
        <v>123</v>
      </c>
      <c r="Q206" s="66">
        <v>1414</v>
      </c>
      <c r="R206" s="66">
        <v>245</v>
      </c>
      <c r="S206" s="66">
        <v>497</v>
      </c>
      <c r="T206" s="66">
        <v>876</v>
      </c>
      <c r="U206" s="66">
        <v>695</v>
      </c>
      <c r="V206" s="66">
        <v>117</v>
      </c>
      <c r="W206" s="66">
        <v>509</v>
      </c>
      <c r="X206" s="66">
        <v>455</v>
      </c>
      <c r="Y206" s="66">
        <v>903</v>
      </c>
      <c r="Z206" s="66">
        <v>169</v>
      </c>
      <c r="AA206" s="66">
        <v>303</v>
      </c>
      <c r="AB206" s="66">
        <v>239</v>
      </c>
      <c r="AC206" s="66">
        <v>221</v>
      </c>
      <c r="AD206" s="66">
        <v>1181</v>
      </c>
      <c r="AE206" s="66">
        <v>189</v>
      </c>
      <c r="AF206" s="66">
        <v>2229</v>
      </c>
      <c r="AG206" s="66">
        <v>2724</v>
      </c>
      <c r="AH206" s="66">
        <v>1262</v>
      </c>
      <c r="AI206" s="66">
        <v>262</v>
      </c>
      <c r="AJ206" s="65">
        <v>19</v>
      </c>
      <c r="AK206" s="66">
        <v>223</v>
      </c>
      <c r="AL206" s="66">
        <v>129</v>
      </c>
      <c r="AM206" s="65">
        <v>12</v>
      </c>
      <c r="AN206" s="66">
        <v>329</v>
      </c>
      <c r="AO206" s="66">
        <v>652</v>
      </c>
      <c r="AP206" s="66">
        <v>181</v>
      </c>
      <c r="AQ206" s="66">
        <v>101</v>
      </c>
      <c r="AR206" s="65">
        <v>18</v>
      </c>
      <c r="AS206" s="67">
        <f t="shared" si="662"/>
        <v>2.990000110740745E-2</v>
      </c>
      <c r="AT206" s="68">
        <f t="shared" si="662"/>
        <v>1.6422852460105646</v>
      </c>
      <c r="AU206" s="68">
        <f t="shared" si="662"/>
        <v>0.35326297604677687</v>
      </c>
      <c r="AV206" s="68">
        <f t="shared" si="662"/>
        <v>0.38427038460260687</v>
      </c>
      <c r="AW206" s="68">
        <f t="shared" si="662"/>
        <v>0.58028150297338899</v>
      </c>
      <c r="AX206" s="68">
        <f t="shared" si="662"/>
        <v>0.5902481700091915</v>
      </c>
      <c r="AY206" s="68">
        <f t="shared" si="662"/>
        <v>0.22591111947818962</v>
      </c>
      <c r="AZ206" s="68">
        <f t="shared" si="663"/>
        <v>0.42745927509108428</v>
      </c>
      <c r="BA206" s="68">
        <f t="shared" si="664"/>
        <v>1.9556815539141317</v>
      </c>
      <c r="BB206" s="68">
        <f t="shared" si="665"/>
        <v>0.46289631344060417</v>
      </c>
      <c r="BC206" s="68">
        <f t="shared" si="666"/>
        <v>0.13621111615596726</v>
      </c>
      <c r="BD206" s="68">
        <f t="shared" si="667"/>
        <v>1.5658741320694125</v>
      </c>
      <c r="BE206" s="68">
        <f t="shared" si="668"/>
        <v>0.27131482486351199</v>
      </c>
      <c r="BF206" s="68">
        <f t="shared" si="669"/>
        <v>0.55038150186598156</v>
      </c>
      <c r="BG206" s="68">
        <f t="shared" si="670"/>
        <v>0.97008892481810838</v>
      </c>
      <c r="BH206" s="68">
        <f t="shared" si="671"/>
        <v>0.76964817665363616</v>
      </c>
      <c r="BI206" s="68">
        <f t="shared" si="672"/>
        <v>0.12956667146543227</v>
      </c>
      <c r="BJ206" s="68">
        <f t="shared" si="673"/>
        <v>0.56367039124705154</v>
      </c>
      <c r="BK206" s="68">
        <f t="shared" si="674"/>
        <v>0.50387038903223669</v>
      </c>
      <c r="BL206" s="68">
        <f t="shared" si="675"/>
        <v>0.99998892592551569</v>
      </c>
      <c r="BM206" s="68">
        <f t="shared" si="676"/>
        <v>0.18715185878340218</v>
      </c>
      <c r="BN206" s="68">
        <f t="shared" si="639"/>
        <v>0.33554445687201689</v>
      </c>
      <c r="BO206" s="68">
        <f t="shared" si="640"/>
        <v>0.26467038017297706</v>
      </c>
      <c r="BP206" s="68">
        <f t="shared" si="641"/>
        <v>0.24473704610137206</v>
      </c>
      <c r="BQ206" s="68">
        <f t="shared" si="659"/>
        <v>1.3078481965869704</v>
      </c>
      <c r="BR206" s="68">
        <f t="shared" si="660"/>
        <v>0.20930000775185215</v>
      </c>
      <c r="BS206" s="68">
        <f t="shared" si="661"/>
        <v>2.4684112025337481</v>
      </c>
      <c r="BT206" s="68">
        <f>AG206/$E206*100</f>
        <v>3.0165778895028845</v>
      </c>
      <c r="BU206" s="68">
        <f t="shared" ref="BU206:BZ248" si="689">AH206/$E206*100</f>
        <v>1.3975481999091925</v>
      </c>
      <c r="BV206" s="68">
        <f t="shared" si="689"/>
        <v>0.29014075148669449</v>
      </c>
      <c r="BW206" s="67">
        <f t="shared" si="689"/>
        <v>2.1040741520027464E-2</v>
      </c>
      <c r="BX206" s="68">
        <f t="shared" si="689"/>
        <v>0.24695186099821706</v>
      </c>
      <c r="BY206" s="68">
        <f t="shared" si="689"/>
        <v>0.14285556084650225</v>
      </c>
      <c r="BZ206" s="67">
        <f t="shared" si="689"/>
        <v>1.3288889381069978E-2</v>
      </c>
      <c r="CA206" s="68">
        <f t="shared" si="678"/>
        <v>0.36433705053100185</v>
      </c>
      <c r="CB206" s="68">
        <f t="shared" si="599"/>
        <v>0.72202965637146876</v>
      </c>
      <c r="CC206" s="68">
        <f t="shared" si="599"/>
        <v>0.20044074816447216</v>
      </c>
      <c r="CD206" s="68">
        <f t="shared" si="599"/>
        <v>0.11184815229067231</v>
      </c>
      <c r="CE206" s="67">
        <f t="shared" si="544"/>
        <v>1.9933334071604965E-2</v>
      </c>
      <c r="CF206" s="64">
        <v>79726</v>
      </c>
      <c r="CG206" s="69">
        <v>28</v>
      </c>
      <c r="CH206" s="70">
        <v>1727</v>
      </c>
      <c r="CI206" s="70">
        <v>168</v>
      </c>
      <c r="CJ206" s="70">
        <v>287</v>
      </c>
      <c r="CK206" s="70">
        <v>539</v>
      </c>
      <c r="CL206" s="70">
        <v>207</v>
      </c>
      <c r="CM206" s="70">
        <v>170</v>
      </c>
      <c r="CN206" s="70">
        <v>289</v>
      </c>
      <c r="CO206" s="70">
        <v>70</v>
      </c>
      <c r="CP206" s="70">
        <v>15</v>
      </c>
      <c r="CQ206" s="70">
        <v>77</v>
      </c>
      <c r="CR206" s="70">
        <v>380</v>
      </c>
      <c r="CS206" s="70">
        <v>117</v>
      </c>
      <c r="CT206" s="70">
        <v>101</v>
      </c>
      <c r="CU206" s="70">
        <v>217</v>
      </c>
      <c r="CV206" s="70">
        <v>386</v>
      </c>
      <c r="CW206" s="70">
        <v>35</v>
      </c>
      <c r="CX206" s="70">
        <v>314</v>
      </c>
      <c r="CY206" s="70">
        <v>144</v>
      </c>
      <c r="CZ206" s="70">
        <v>498</v>
      </c>
      <c r="DA206" s="70">
        <v>84</v>
      </c>
      <c r="DB206" s="70">
        <v>183</v>
      </c>
      <c r="DC206" s="70">
        <v>85</v>
      </c>
      <c r="DD206" s="70">
        <v>172</v>
      </c>
      <c r="DE206" s="70">
        <v>433</v>
      </c>
      <c r="DF206" s="70">
        <v>131</v>
      </c>
      <c r="DG206" s="70">
        <v>767</v>
      </c>
      <c r="DH206" s="70">
        <v>1712</v>
      </c>
      <c r="DI206" s="70">
        <v>274</v>
      </c>
      <c r="DJ206" s="70">
        <v>13</v>
      </c>
      <c r="DK206" s="69">
        <v>27</v>
      </c>
      <c r="DL206" s="70">
        <v>182</v>
      </c>
      <c r="DM206" s="70">
        <v>103</v>
      </c>
      <c r="DN206" s="69"/>
      <c r="DO206" s="70">
        <v>146</v>
      </c>
      <c r="DP206" s="70">
        <v>588</v>
      </c>
      <c r="DQ206" s="70">
        <v>164</v>
      </c>
      <c r="DR206" s="70">
        <v>77</v>
      </c>
      <c r="DS206" s="69">
        <v>3</v>
      </c>
      <c r="DT206" s="67">
        <f t="shared" si="603"/>
        <v>3.5120286982916492E-2</v>
      </c>
      <c r="DU206" s="68">
        <f t="shared" si="604"/>
        <v>2.1661691292677423</v>
      </c>
      <c r="DV206" s="68">
        <f t="shared" si="605"/>
        <v>0.21072172189749894</v>
      </c>
      <c r="DW206" s="68">
        <f t="shared" si="606"/>
        <v>0.35998294157489402</v>
      </c>
      <c r="DX206" s="68">
        <f t="shared" si="607"/>
        <v>0.67606552442114243</v>
      </c>
      <c r="DY206" s="68">
        <f t="shared" si="608"/>
        <v>0.2596392644808469</v>
      </c>
      <c r="DZ206" s="68">
        <f t="shared" si="609"/>
        <v>0.21323031382485011</v>
      </c>
      <c r="EA206" s="68">
        <f t="shared" si="610"/>
        <v>0.36249153350224517</v>
      </c>
      <c r="EB206" s="68">
        <f t="shared" si="611"/>
        <v>8.7800717457291219E-2</v>
      </c>
      <c r="EC206" s="68">
        <f t="shared" si="612"/>
        <v>1.8814439455133832E-2</v>
      </c>
      <c r="ED206" s="68">
        <f t="shared" si="613"/>
        <v>9.6580789203020351E-2</v>
      </c>
      <c r="EE206" s="68">
        <f t="shared" si="614"/>
        <v>0.47663246619672378</v>
      </c>
      <c r="EF206" s="68">
        <f t="shared" si="615"/>
        <v>0.14675262775004391</v>
      </c>
      <c r="EG206" s="68">
        <f t="shared" si="616"/>
        <v>0.12668389233123448</v>
      </c>
      <c r="EH206" s="68">
        <f t="shared" si="617"/>
        <v>0.27218222411760279</v>
      </c>
      <c r="EI206" s="68">
        <f t="shared" si="618"/>
        <v>0.48415824197877727</v>
      </c>
      <c r="EJ206" s="68">
        <f t="shared" si="656"/>
        <v>4.390035872864561E-2</v>
      </c>
      <c r="EK206" s="68">
        <f t="shared" si="657"/>
        <v>0.39384893259413495</v>
      </c>
      <c r="EL206" s="68">
        <f t="shared" si="658"/>
        <v>0.18061861876928481</v>
      </c>
      <c r="EM206" s="68">
        <f t="shared" si="649"/>
        <v>0.62463938991044321</v>
      </c>
      <c r="EN206" s="68">
        <f t="shared" si="650"/>
        <v>0.10536086094874947</v>
      </c>
      <c r="EO206" s="68">
        <f t="shared" si="651"/>
        <v>0.22953616135263274</v>
      </c>
      <c r="EP206" s="68">
        <f t="shared" si="619"/>
        <v>0.10661515691242505</v>
      </c>
      <c r="EQ206" s="68">
        <f t="shared" si="620"/>
        <v>0.21573890575220128</v>
      </c>
      <c r="ER206" s="68">
        <f t="shared" si="572"/>
        <v>0.54311015227152992</v>
      </c>
      <c r="ES206" s="68">
        <f t="shared" si="679"/>
        <v>0.16431277124150215</v>
      </c>
      <c r="ET206" s="68">
        <f t="shared" si="680"/>
        <v>0.96204500413917682</v>
      </c>
      <c r="EU206" s="68">
        <f t="shared" si="681"/>
        <v>2.1473546898126084</v>
      </c>
      <c r="EV206" s="68">
        <f t="shared" si="682"/>
        <v>0.34367709404711139</v>
      </c>
      <c r="EW206" s="68">
        <f t="shared" si="683"/>
        <v>1.6305847527782656E-2</v>
      </c>
      <c r="EX206" s="67">
        <f t="shared" si="648"/>
        <v>3.3865991019240899E-2</v>
      </c>
      <c r="EY206" s="68">
        <f t="shared" si="556"/>
        <v>0.22828186538895717</v>
      </c>
      <c r="EZ206" s="68">
        <f t="shared" si="556"/>
        <v>0.12919248425858565</v>
      </c>
      <c r="FA206" s="67"/>
      <c r="FB206" s="68">
        <f t="shared" si="568"/>
        <v>0.18312721069663598</v>
      </c>
      <c r="FC206" s="68">
        <f t="shared" si="568"/>
        <v>0.73752602664124634</v>
      </c>
      <c r="FD206" s="68">
        <f t="shared" si="568"/>
        <v>0.20570453804279656</v>
      </c>
      <c r="FE206" s="68">
        <f t="shared" si="568"/>
        <v>9.6580789203020351E-2</v>
      </c>
      <c r="FF206" s="67">
        <f t="shared" si="568"/>
        <v>3.7628878910267666E-3</v>
      </c>
      <c r="FG206" s="67">
        <f t="shared" si="621"/>
        <v>-5.2202858755090419E-3</v>
      </c>
      <c r="FH206" s="68">
        <f t="shared" si="621"/>
        <v>-0.52388388325717772</v>
      </c>
      <c r="FI206" s="68">
        <f t="shared" si="621"/>
        <v>0.14254125414927793</v>
      </c>
      <c r="FJ206" s="68">
        <f t="shared" si="621"/>
        <v>2.4287443027712852E-2</v>
      </c>
      <c r="FK206" s="68">
        <f t="shared" si="621"/>
        <v>-9.5784021447753442E-2</v>
      </c>
      <c r="FL206" s="68">
        <f t="shared" si="622"/>
        <v>0.3306089055283446</v>
      </c>
      <c r="FM206" s="68">
        <f t="shared" si="623"/>
        <v>1.2680805653339511E-2</v>
      </c>
      <c r="FN206" s="68">
        <f t="shared" si="624"/>
        <v>6.4967741588839112E-2</v>
      </c>
      <c r="FO206" s="68">
        <f t="shared" si="625"/>
        <v>1.8678808364568404</v>
      </c>
      <c r="FP206" s="68">
        <f t="shared" si="626"/>
        <v>0.44408187398547033</v>
      </c>
      <c r="FQ206" s="68">
        <f t="shared" si="627"/>
        <v>3.9630326952946909E-2</v>
      </c>
      <c r="FR206" s="68">
        <f t="shared" si="628"/>
        <v>1.0892416658726887</v>
      </c>
      <c r="FS206" s="68">
        <f t="shared" si="629"/>
        <v>0.12456219711346808</v>
      </c>
      <c r="FT206" s="68">
        <f t="shared" si="630"/>
        <v>0.42369760953474711</v>
      </c>
      <c r="FU206" s="68">
        <f t="shared" si="631"/>
        <v>0.69790670070050553</v>
      </c>
      <c r="FV206" s="68">
        <f t="shared" si="632"/>
        <v>0.28548993467485889</v>
      </c>
      <c r="FW206" s="68">
        <f t="shared" si="633"/>
        <v>8.5666312736786654E-2</v>
      </c>
      <c r="FX206" s="68">
        <f t="shared" si="634"/>
        <v>0.16982145865291659</v>
      </c>
      <c r="FY206" s="68">
        <f t="shared" si="635"/>
        <v>0.32325177026295188</v>
      </c>
      <c r="FZ206" s="68">
        <f t="shared" si="636"/>
        <v>0.37534953601507248</v>
      </c>
      <c r="GA206" s="68">
        <f t="shared" si="637"/>
        <v>8.1790997834652712E-2</v>
      </c>
      <c r="GB206" s="68">
        <f t="shared" si="638"/>
        <v>0.10600829551938415</v>
      </c>
      <c r="GC206" s="68">
        <f t="shared" si="643"/>
        <v>0.15805522326055199</v>
      </c>
      <c r="GD206" s="68">
        <f t="shared" si="644"/>
        <v>2.8998140349170781E-2</v>
      </c>
      <c r="GE206" s="68">
        <f t="shared" si="645"/>
        <v>0.76473804431544046</v>
      </c>
      <c r="GF206" s="68">
        <f t="shared" si="646"/>
        <v>4.4987236510349998E-2</v>
      </c>
      <c r="GG206" s="68">
        <f t="shared" si="647"/>
        <v>1.5063661983945713</v>
      </c>
      <c r="GH206" s="68">
        <f t="shared" si="686"/>
        <v>0.86922319969027617</v>
      </c>
      <c r="GI206" s="68">
        <f t="shared" si="687"/>
        <v>1.0538711058620811</v>
      </c>
      <c r="GJ206" s="68">
        <f t="shared" si="688"/>
        <v>0.27383490395891186</v>
      </c>
      <c r="GK206" s="67">
        <f t="shared" si="688"/>
        <v>-1.2825249499213435E-2</v>
      </c>
      <c r="GL206" s="68">
        <f t="shared" si="688"/>
        <v>1.8669995609259887E-2</v>
      </c>
      <c r="GM206" s="68">
        <f t="shared" si="684"/>
        <v>1.3663076587916601E-2</v>
      </c>
      <c r="GN206" s="67"/>
      <c r="GO206" s="68">
        <f t="shared" ref="GO206:GS256" si="690">CA206-FB206</f>
        <v>0.18120983983436587</v>
      </c>
      <c r="GP206" s="68">
        <f t="shared" si="690"/>
        <v>-1.5496370269777571E-2</v>
      </c>
      <c r="GQ206" s="68">
        <f t="shared" si="690"/>
        <v>-5.2637898783244041E-3</v>
      </c>
      <c r="GR206" s="68">
        <f t="shared" si="690"/>
        <v>1.5267363087651961E-2</v>
      </c>
      <c r="GS206" s="67">
        <f t="shared" si="690"/>
        <v>1.61704461805782E-2</v>
      </c>
    </row>
    <row r="207" spans="1:201" s="71" customFormat="1" x14ac:dyDescent="0.15">
      <c r="A207" s="64">
        <v>1</v>
      </c>
      <c r="B207" s="64" t="s">
        <v>986</v>
      </c>
      <c r="C207" s="64" t="s">
        <v>987</v>
      </c>
      <c r="D207" s="64" t="s">
        <v>988</v>
      </c>
      <c r="E207" s="64">
        <v>110535</v>
      </c>
      <c r="F207" s="65">
        <v>34</v>
      </c>
      <c r="G207" s="66">
        <v>1306</v>
      </c>
      <c r="H207" s="66">
        <v>179</v>
      </c>
      <c r="I207" s="66">
        <v>460</v>
      </c>
      <c r="J207" s="66">
        <v>261</v>
      </c>
      <c r="K207" s="66">
        <v>146</v>
      </c>
      <c r="L207" s="66">
        <v>144</v>
      </c>
      <c r="M207" s="66">
        <v>435</v>
      </c>
      <c r="N207" s="66">
        <v>2017</v>
      </c>
      <c r="O207" s="66">
        <v>206</v>
      </c>
      <c r="P207" s="66">
        <v>144</v>
      </c>
      <c r="Q207" s="66">
        <v>1636</v>
      </c>
      <c r="R207" s="66">
        <v>187</v>
      </c>
      <c r="S207" s="66">
        <v>1106</v>
      </c>
      <c r="T207" s="66">
        <v>508</v>
      </c>
      <c r="U207" s="66">
        <v>346</v>
      </c>
      <c r="V207" s="66">
        <v>26</v>
      </c>
      <c r="W207" s="66">
        <v>738</v>
      </c>
      <c r="X207" s="66">
        <v>860</v>
      </c>
      <c r="Y207" s="66">
        <v>576</v>
      </c>
      <c r="Z207" s="66">
        <v>272</v>
      </c>
      <c r="AA207" s="66">
        <v>484</v>
      </c>
      <c r="AB207" s="66">
        <v>898</v>
      </c>
      <c r="AC207" s="66">
        <v>300</v>
      </c>
      <c r="AD207" s="66">
        <v>1259</v>
      </c>
      <c r="AE207" s="66">
        <v>265</v>
      </c>
      <c r="AF207" s="66">
        <v>1866</v>
      </c>
      <c r="AG207" s="66">
        <v>396</v>
      </c>
      <c r="AH207" s="66">
        <v>524</v>
      </c>
      <c r="AI207" s="66">
        <v>82</v>
      </c>
      <c r="AJ207" s="65">
        <v>14</v>
      </c>
      <c r="AK207" s="66">
        <v>333</v>
      </c>
      <c r="AL207" s="66">
        <v>150</v>
      </c>
      <c r="AM207" s="65">
        <v>14</v>
      </c>
      <c r="AN207" s="66">
        <v>233</v>
      </c>
      <c r="AO207" s="66">
        <v>249</v>
      </c>
      <c r="AP207" s="66">
        <v>196</v>
      </c>
      <c r="AQ207" s="66">
        <v>134</v>
      </c>
      <c r="AR207" s="65">
        <v>7</v>
      </c>
      <c r="AS207" s="67">
        <f t="shared" si="662"/>
        <v>3.07594879449948E-2</v>
      </c>
      <c r="AT207" s="68">
        <f t="shared" si="662"/>
        <v>1.1815262134165649</v>
      </c>
      <c r="AU207" s="68">
        <f t="shared" si="662"/>
        <v>0.16193965712217848</v>
      </c>
      <c r="AV207" s="68">
        <f t="shared" si="662"/>
        <v>0.4161577780793414</v>
      </c>
      <c r="AW207" s="68">
        <f t="shared" si="662"/>
        <v>0.23612430451893066</v>
      </c>
      <c r="AX207" s="68">
        <f t="shared" si="662"/>
        <v>0.13208485999909531</v>
      </c>
      <c r="AY207" s="68">
        <f t="shared" si="662"/>
        <v>0.13027547835527209</v>
      </c>
      <c r="AZ207" s="68">
        <f t="shared" si="663"/>
        <v>0.39354050753155112</v>
      </c>
      <c r="BA207" s="68">
        <f t="shared" si="664"/>
        <v>1.8247613877957209</v>
      </c>
      <c r="BB207" s="68">
        <f t="shared" si="665"/>
        <v>0.186366309313792</v>
      </c>
      <c r="BC207" s="68">
        <f t="shared" si="666"/>
        <v>0.13027547835527209</v>
      </c>
      <c r="BD207" s="68">
        <f t="shared" si="667"/>
        <v>1.4800741846473968</v>
      </c>
      <c r="BE207" s="68">
        <f t="shared" si="668"/>
        <v>0.16917718369747139</v>
      </c>
      <c r="BF207" s="68">
        <f t="shared" si="669"/>
        <v>1.0005880490342425</v>
      </c>
      <c r="BG207" s="68">
        <f t="shared" si="670"/>
        <v>0.45958293753109875</v>
      </c>
      <c r="BH207" s="68">
        <f t="shared" si="671"/>
        <v>0.31302302438141766</v>
      </c>
      <c r="BI207" s="68">
        <f t="shared" si="672"/>
        <v>2.3521961369701902E-2</v>
      </c>
      <c r="BJ207" s="68">
        <f t="shared" si="673"/>
        <v>0.66766182657076945</v>
      </c>
      <c r="BK207" s="68">
        <f t="shared" si="674"/>
        <v>0.77803410684398611</v>
      </c>
      <c r="BL207" s="68">
        <f t="shared" si="675"/>
        <v>0.52110191342108836</v>
      </c>
      <c r="BM207" s="68">
        <f t="shared" si="676"/>
        <v>0.2460759035599584</v>
      </c>
      <c r="BN207" s="68">
        <f t="shared" si="639"/>
        <v>0.4378703578052201</v>
      </c>
      <c r="BO207" s="68">
        <f t="shared" si="640"/>
        <v>0.81241235807662726</v>
      </c>
      <c r="BP207" s="68">
        <f t="shared" si="641"/>
        <v>0.27140724657348347</v>
      </c>
      <c r="BQ207" s="68">
        <f t="shared" si="659"/>
        <v>1.1390057447867192</v>
      </c>
      <c r="BR207" s="68">
        <f t="shared" si="660"/>
        <v>0.23974306780657709</v>
      </c>
      <c r="BS207" s="68">
        <f t="shared" si="661"/>
        <v>1.6881530736870674</v>
      </c>
      <c r="BT207" s="68">
        <f>AG207/$E207*100</f>
        <v>0.35825756547699822</v>
      </c>
      <c r="BU207" s="68">
        <f t="shared" si="689"/>
        <v>0.47405799068168453</v>
      </c>
      <c r="BV207" s="68">
        <f t="shared" si="689"/>
        <v>7.4184647396752165E-2</v>
      </c>
      <c r="BW207" s="67">
        <f t="shared" si="689"/>
        <v>1.2665671506762564E-2</v>
      </c>
      <c r="BX207" s="68">
        <f t="shared" si="689"/>
        <v>0.30126204369656667</v>
      </c>
      <c r="BY207" s="68">
        <f t="shared" si="689"/>
        <v>0.13570362328674174</v>
      </c>
      <c r="BZ207" s="67">
        <f t="shared" si="689"/>
        <v>1.2665671506762564E-2</v>
      </c>
      <c r="CA207" s="68">
        <f t="shared" si="678"/>
        <v>0.21079296150540552</v>
      </c>
      <c r="CB207" s="68">
        <f t="shared" si="599"/>
        <v>0.22526801465599131</v>
      </c>
      <c r="CC207" s="68">
        <f t="shared" si="599"/>
        <v>0.17731940109467589</v>
      </c>
      <c r="CD207" s="68">
        <f t="shared" si="599"/>
        <v>0.12122857013615598</v>
      </c>
      <c r="CE207" s="67">
        <f t="shared" si="544"/>
        <v>6.332835753381282E-3</v>
      </c>
      <c r="CF207" s="64">
        <v>97553</v>
      </c>
      <c r="CG207" s="69">
        <v>67</v>
      </c>
      <c r="CH207" s="70">
        <v>1348</v>
      </c>
      <c r="CI207" s="70">
        <v>208</v>
      </c>
      <c r="CJ207" s="70">
        <v>455</v>
      </c>
      <c r="CK207" s="70">
        <v>195</v>
      </c>
      <c r="CL207" s="70">
        <v>49</v>
      </c>
      <c r="CM207" s="70">
        <v>130</v>
      </c>
      <c r="CN207" s="70">
        <v>514</v>
      </c>
      <c r="CO207" s="70">
        <v>77</v>
      </c>
      <c r="CP207" s="70">
        <v>12</v>
      </c>
      <c r="CQ207" s="70">
        <v>73</v>
      </c>
      <c r="CR207" s="70">
        <v>391</v>
      </c>
      <c r="CS207" s="70">
        <v>101</v>
      </c>
      <c r="CT207" s="70">
        <v>131</v>
      </c>
      <c r="CU207" s="70">
        <v>97</v>
      </c>
      <c r="CV207" s="70">
        <v>214</v>
      </c>
      <c r="CW207" s="70">
        <v>8</v>
      </c>
      <c r="CX207" s="70">
        <v>374</v>
      </c>
      <c r="CY207" s="70">
        <v>319</v>
      </c>
      <c r="CZ207" s="70">
        <v>341</v>
      </c>
      <c r="DA207" s="70">
        <v>136</v>
      </c>
      <c r="DB207" s="70">
        <v>405</v>
      </c>
      <c r="DC207" s="70">
        <v>253</v>
      </c>
      <c r="DD207" s="70">
        <v>209</v>
      </c>
      <c r="DE207" s="70">
        <v>658</v>
      </c>
      <c r="DF207" s="70">
        <v>98</v>
      </c>
      <c r="DG207" s="70">
        <v>541</v>
      </c>
      <c r="DH207" s="70">
        <v>115</v>
      </c>
      <c r="DI207" s="70">
        <v>152</v>
      </c>
      <c r="DJ207" s="70">
        <v>0</v>
      </c>
      <c r="DK207" s="69">
        <v>10</v>
      </c>
      <c r="DL207" s="70">
        <v>243</v>
      </c>
      <c r="DM207" s="70">
        <v>158</v>
      </c>
      <c r="DN207" s="69"/>
      <c r="DO207" s="70">
        <v>106</v>
      </c>
      <c r="DP207" s="70">
        <v>237</v>
      </c>
      <c r="DQ207" s="70">
        <v>226</v>
      </c>
      <c r="DR207" s="70">
        <v>131</v>
      </c>
      <c r="DS207" s="69">
        <v>7</v>
      </c>
      <c r="DT207" s="67">
        <f t="shared" si="603"/>
        <v>6.8680614640246843E-2</v>
      </c>
      <c r="DU207" s="68">
        <f t="shared" si="604"/>
        <v>1.3818129632097422</v>
      </c>
      <c r="DV207" s="68">
        <f t="shared" si="605"/>
        <v>0.21321743052494543</v>
      </c>
      <c r="DW207" s="68">
        <f t="shared" si="606"/>
        <v>0.46641312927331807</v>
      </c>
      <c r="DX207" s="68">
        <f t="shared" si="607"/>
        <v>0.19989134111713633</v>
      </c>
      <c r="DY207" s="68">
        <f t="shared" si="608"/>
        <v>5.0229106229434252E-2</v>
      </c>
      <c r="DZ207" s="68">
        <f t="shared" si="609"/>
        <v>0.13326089407809089</v>
      </c>
      <c r="EA207" s="68">
        <f t="shared" si="610"/>
        <v>0.52689307350875936</v>
      </c>
      <c r="EB207" s="68">
        <f t="shared" si="611"/>
        <v>7.8931452646253827E-2</v>
      </c>
      <c r="EC207" s="68">
        <f t="shared" si="612"/>
        <v>1.2301005607208388E-2</v>
      </c>
      <c r="ED207" s="68">
        <f t="shared" si="613"/>
        <v>7.4831117443851042E-2</v>
      </c>
      <c r="EE207" s="68">
        <f t="shared" si="614"/>
        <v>0.40080776603487339</v>
      </c>
      <c r="EF207" s="68">
        <f t="shared" si="615"/>
        <v>0.10353346386067061</v>
      </c>
      <c r="EG207" s="68">
        <f t="shared" si="616"/>
        <v>0.13428597787869159</v>
      </c>
      <c r="EH207" s="68">
        <f t="shared" si="617"/>
        <v>9.9433128658267811E-2</v>
      </c>
      <c r="EI207" s="68">
        <f t="shared" si="618"/>
        <v>0.21936793332854959</v>
      </c>
      <c r="EJ207" s="68">
        <f t="shared" si="656"/>
        <v>8.200670404805592E-3</v>
      </c>
      <c r="EK207" s="68">
        <f t="shared" si="657"/>
        <v>0.38338134142466146</v>
      </c>
      <c r="EL207" s="68">
        <f t="shared" si="658"/>
        <v>0.327001732391623</v>
      </c>
      <c r="EM207" s="68">
        <f t="shared" si="649"/>
        <v>0.34955357600483838</v>
      </c>
      <c r="EN207" s="68">
        <f t="shared" si="650"/>
        <v>0.13941139688169507</v>
      </c>
      <c r="EO207" s="68">
        <f t="shared" si="651"/>
        <v>0.41515893924328318</v>
      </c>
      <c r="EP207" s="68">
        <f t="shared" si="619"/>
        <v>0.25934620155197685</v>
      </c>
      <c r="EQ207" s="68">
        <f t="shared" si="620"/>
        <v>0.21424251432554611</v>
      </c>
      <c r="ER207" s="68">
        <f t="shared" si="572"/>
        <v>0.67450514079526003</v>
      </c>
      <c r="ES207" s="68">
        <f t="shared" si="679"/>
        <v>0.1004582124588685</v>
      </c>
      <c r="ET207" s="68">
        <f t="shared" si="680"/>
        <v>0.55457033612497819</v>
      </c>
      <c r="EU207" s="68">
        <f t="shared" si="681"/>
        <v>0.11788463706908039</v>
      </c>
      <c r="EV207" s="68">
        <f t="shared" si="682"/>
        <v>0.15581273769130627</v>
      </c>
      <c r="EW207" s="68">
        <f t="shared" si="683"/>
        <v>0</v>
      </c>
      <c r="EX207" s="67">
        <f t="shared" si="648"/>
        <v>1.0250838006006992E-2</v>
      </c>
      <c r="EY207" s="68">
        <f t="shared" si="556"/>
        <v>0.24909536354596989</v>
      </c>
      <c r="EZ207" s="68">
        <f t="shared" si="556"/>
        <v>0.16196324049491045</v>
      </c>
      <c r="FA207" s="67"/>
      <c r="FB207" s="68">
        <f t="shared" ref="FB207:FF257" si="691">DO207/$CF207*100</f>
        <v>0.10865888286367412</v>
      </c>
      <c r="FC207" s="68">
        <f t="shared" si="691"/>
        <v>0.24294486074236568</v>
      </c>
      <c r="FD207" s="68">
        <f t="shared" si="691"/>
        <v>0.23166893893575799</v>
      </c>
      <c r="FE207" s="68">
        <f t="shared" si="691"/>
        <v>0.13428597787869159</v>
      </c>
      <c r="FF207" s="67">
        <f t="shared" si="691"/>
        <v>7.1755866042048939E-3</v>
      </c>
      <c r="FG207" s="67">
        <f t="shared" si="621"/>
        <v>-3.7921126695252043E-2</v>
      </c>
      <c r="FH207" s="68">
        <f t="shared" si="621"/>
        <v>-0.20028674979317729</v>
      </c>
      <c r="FI207" s="68">
        <f t="shared" si="621"/>
        <v>-5.1277773402766957E-2</v>
      </c>
      <c r="FJ207" s="68">
        <f t="shared" si="621"/>
        <v>-5.0255351193976672E-2</v>
      </c>
      <c r="FK207" s="68">
        <f t="shared" si="621"/>
        <v>3.6232963401794327E-2</v>
      </c>
      <c r="FL207" s="68">
        <f t="shared" si="622"/>
        <v>8.185575376966106E-2</v>
      </c>
      <c r="FM207" s="68">
        <f t="shared" si="623"/>
        <v>-2.9854157228187961E-3</v>
      </c>
      <c r="FN207" s="68">
        <f t="shared" si="624"/>
        <v>-0.13335256597720824</v>
      </c>
      <c r="FO207" s="68">
        <f t="shared" si="625"/>
        <v>1.745829935149467</v>
      </c>
      <c r="FP207" s="68">
        <f t="shared" si="626"/>
        <v>0.1740653037065836</v>
      </c>
      <c r="FQ207" s="68">
        <f t="shared" si="627"/>
        <v>5.5444360911421048E-2</v>
      </c>
      <c r="FR207" s="68">
        <f t="shared" si="628"/>
        <v>1.0792664186125234</v>
      </c>
      <c r="FS207" s="68">
        <f t="shared" si="629"/>
        <v>6.5643719836800785E-2</v>
      </c>
      <c r="FT207" s="68">
        <f t="shared" si="630"/>
        <v>0.86630207115555091</v>
      </c>
      <c r="FU207" s="68">
        <f t="shared" si="631"/>
        <v>0.36014980887283093</v>
      </c>
      <c r="FV207" s="68">
        <f t="shared" si="632"/>
        <v>9.3655091052868067E-2</v>
      </c>
      <c r="FW207" s="68">
        <f t="shared" si="633"/>
        <v>1.532129096489631E-2</v>
      </c>
      <c r="FX207" s="68">
        <f t="shared" si="634"/>
        <v>0.28428048514610799</v>
      </c>
      <c r="FY207" s="68">
        <f t="shared" si="635"/>
        <v>0.45103237445236311</v>
      </c>
      <c r="FZ207" s="68">
        <f t="shared" si="636"/>
        <v>0.17154833741624997</v>
      </c>
      <c r="GA207" s="68">
        <f t="shared" si="637"/>
        <v>0.10666450667826333</v>
      </c>
      <c r="GB207" s="68">
        <f t="shared" si="638"/>
        <v>2.2711418561936925E-2</v>
      </c>
      <c r="GC207" s="68">
        <f t="shared" si="643"/>
        <v>0.55306615652465041</v>
      </c>
      <c r="GD207" s="68">
        <f t="shared" si="644"/>
        <v>5.7164732247937361E-2</v>
      </c>
      <c r="GE207" s="68">
        <f t="shared" si="645"/>
        <v>0.4645006039914592</v>
      </c>
      <c r="GF207" s="68">
        <f t="shared" si="646"/>
        <v>0.13928485534770857</v>
      </c>
      <c r="GG207" s="68">
        <f t="shared" si="647"/>
        <v>1.1335827375620893</v>
      </c>
      <c r="GH207" s="68">
        <f t="shared" si="686"/>
        <v>0.24037292840791782</v>
      </c>
      <c r="GI207" s="68">
        <f t="shared" si="687"/>
        <v>0.31824525299037826</v>
      </c>
      <c r="GJ207" s="68">
        <f t="shared" si="688"/>
        <v>7.4184647396752165E-2</v>
      </c>
      <c r="GK207" s="67">
        <f t="shared" si="688"/>
        <v>2.4148335007555723E-3</v>
      </c>
      <c r="GL207" s="68">
        <f t="shared" si="688"/>
        <v>5.2166680150596778E-2</v>
      </c>
      <c r="GM207" s="68">
        <f t="shared" si="684"/>
        <v>-2.6259617208168717E-2</v>
      </c>
      <c r="GN207" s="67"/>
      <c r="GO207" s="68">
        <f t="shared" si="690"/>
        <v>0.10213407864173141</v>
      </c>
      <c r="GP207" s="68">
        <f t="shared" si="690"/>
        <v>-1.7676846086374376E-2</v>
      </c>
      <c r="GQ207" s="68">
        <f t="shared" si="690"/>
        <v>-5.4349537841082096E-2</v>
      </c>
      <c r="GR207" s="68">
        <f t="shared" si="690"/>
        <v>-1.3057407742535609E-2</v>
      </c>
      <c r="GS207" s="67">
        <f t="shared" si="690"/>
        <v>-8.4275085082361183E-4</v>
      </c>
    </row>
    <row r="208" spans="1:201" s="71" customFormat="1" x14ac:dyDescent="0.15">
      <c r="A208" s="64">
        <v>1</v>
      </c>
      <c r="B208" s="64" t="s">
        <v>989</v>
      </c>
      <c r="C208" s="64" t="s">
        <v>990</v>
      </c>
      <c r="D208" s="64" t="s">
        <v>991</v>
      </c>
      <c r="E208" s="64">
        <v>117956</v>
      </c>
      <c r="F208" s="65">
        <v>35</v>
      </c>
      <c r="G208" s="66">
        <v>620</v>
      </c>
      <c r="H208" s="66">
        <v>376</v>
      </c>
      <c r="I208" s="66">
        <v>574</v>
      </c>
      <c r="J208" s="66">
        <v>150</v>
      </c>
      <c r="K208" s="66">
        <v>71</v>
      </c>
      <c r="L208" s="66">
        <v>82</v>
      </c>
      <c r="M208" s="66">
        <v>427</v>
      </c>
      <c r="N208" s="66">
        <v>1002</v>
      </c>
      <c r="O208" s="66">
        <v>77</v>
      </c>
      <c r="P208" s="66">
        <v>122</v>
      </c>
      <c r="Q208" s="66">
        <v>857</v>
      </c>
      <c r="R208" s="66">
        <v>98</v>
      </c>
      <c r="S208" s="66">
        <v>200</v>
      </c>
      <c r="T208" s="66">
        <v>87</v>
      </c>
      <c r="U208" s="66">
        <v>106</v>
      </c>
      <c r="V208" s="66">
        <v>1</v>
      </c>
      <c r="W208" s="66">
        <v>464</v>
      </c>
      <c r="X208" s="66">
        <v>376</v>
      </c>
      <c r="Y208" s="66">
        <v>332</v>
      </c>
      <c r="Z208" s="66">
        <v>43</v>
      </c>
      <c r="AA208" s="66">
        <v>179</v>
      </c>
      <c r="AB208" s="66">
        <v>155</v>
      </c>
      <c r="AC208" s="66">
        <v>392</v>
      </c>
      <c r="AD208" s="66">
        <v>593</v>
      </c>
      <c r="AE208" s="66">
        <v>101</v>
      </c>
      <c r="AF208" s="66">
        <v>743</v>
      </c>
      <c r="AG208" s="66">
        <v>109</v>
      </c>
      <c r="AH208" s="66">
        <v>158</v>
      </c>
      <c r="AI208" s="66">
        <v>1361</v>
      </c>
      <c r="AJ208" s="65">
        <v>14</v>
      </c>
      <c r="AK208" s="66">
        <v>228</v>
      </c>
      <c r="AL208" s="66">
        <v>119</v>
      </c>
      <c r="AM208" s="65">
        <v>30</v>
      </c>
      <c r="AN208" s="66">
        <v>145</v>
      </c>
      <c r="AO208" s="66">
        <v>178</v>
      </c>
      <c r="AP208" s="66">
        <v>227</v>
      </c>
      <c r="AQ208" s="66">
        <v>117</v>
      </c>
      <c r="AR208" s="65">
        <v>1</v>
      </c>
      <c r="AS208" s="67">
        <f t="shared" si="662"/>
        <v>2.9672081114992033E-2</v>
      </c>
      <c r="AT208" s="68">
        <f t="shared" si="662"/>
        <v>0.52561972260843026</v>
      </c>
      <c r="AU208" s="68">
        <f t="shared" si="662"/>
        <v>0.31876292854962868</v>
      </c>
      <c r="AV208" s="68">
        <f t="shared" si="662"/>
        <v>0.48662213028586931</v>
      </c>
      <c r="AW208" s="68">
        <f t="shared" si="662"/>
        <v>0.12716606192139443</v>
      </c>
      <c r="AX208" s="68">
        <f t="shared" si="662"/>
        <v>6.0191935976126688E-2</v>
      </c>
      <c r="AY208" s="68">
        <f t="shared" si="662"/>
        <v>6.951744718369561E-2</v>
      </c>
      <c r="AZ208" s="68">
        <f t="shared" si="663"/>
        <v>0.36199938960290279</v>
      </c>
      <c r="BA208" s="68">
        <f t="shared" si="664"/>
        <v>0.84946929363491475</v>
      </c>
      <c r="BB208" s="68">
        <f t="shared" si="665"/>
        <v>6.5278578452982475E-2</v>
      </c>
      <c r="BC208" s="68">
        <f t="shared" si="666"/>
        <v>0.10342839702940079</v>
      </c>
      <c r="BD208" s="68">
        <f t="shared" si="667"/>
        <v>0.72654210044423351</v>
      </c>
      <c r="BE208" s="68">
        <f t="shared" si="668"/>
        <v>8.3081827121977689E-2</v>
      </c>
      <c r="BF208" s="68">
        <f t="shared" si="669"/>
        <v>0.1695547492285259</v>
      </c>
      <c r="BG208" s="68">
        <f t="shared" si="670"/>
        <v>7.375631591440876E-2</v>
      </c>
      <c r="BH208" s="68">
        <f t="shared" si="671"/>
        <v>8.9864017091118728E-2</v>
      </c>
      <c r="BI208" s="68">
        <f t="shared" si="672"/>
        <v>8.4777374614262947E-4</v>
      </c>
      <c r="BJ208" s="68">
        <f t="shared" si="673"/>
        <v>0.39336701821018011</v>
      </c>
      <c r="BK208" s="68">
        <f t="shared" si="674"/>
        <v>0.31876292854962868</v>
      </c>
      <c r="BL208" s="68">
        <f t="shared" si="675"/>
        <v>0.28146088371935302</v>
      </c>
      <c r="BM208" s="68">
        <f t="shared" si="676"/>
        <v>3.6454271084133065E-2</v>
      </c>
      <c r="BN208" s="68">
        <f t="shared" si="639"/>
        <v>0.15175150055953066</v>
      </c>
      <c r="BO208" s="68">
        <f t="shared" si="640"/>
        <v>0.13140493065210757</v>
      </c>
      <c r="BP208" s="68">
        <f t="shared" si="641"/>
        <v>0.33232730848791076</v>
      </c>
      <c r="BQ208" s="68">
        <f t="shared" si="659"/>
        <v>0.50272983146257932</v>
      </c>
      <c r="BR208" s="68">
        <f t="shared" si="660"/>
        <v>8.5625148360405565E-2</v>
      </c>
      <c r="BS208" s="68">
        <f t="shared" si="661"/>
        <v>0.62989589338397367</v>
      </c>
      <c r="BT208" s="68">
        <f>AG208/$E208*100</f>
        <v>9.2407338329546604E-2</v>
      </c>
      <c r="BU208" s="68">
        <f t="shared" si="689"/>
        <v>0.13394825189053547</v>
      </c>
      <c r="BV208" s="68">
        <f t="shared" si="689"/>
        <v>1.1538200685001185</v>
      </c>
      <c r="BW208" s="67">
        <f t="shared" si="689"/>
        <v>1.1868832445996813E-2</v>
      </c>
      <c r="BX208" s="68">
        <f t="shared" si="689"/>
        <v>0.19329241412051953</v>
      </c>
      <c r="BY208" s="68">
        <f t="shared" si="689"/>
        <v>0.1008850757909729</v>
      </c>
      <c r="BZ208" s="67">
        <f t="shared" si="689"/>
        <v>2.5433212384278887E-2</v>
      </c>
      <c r="CA208" s="68">
        <f t="shared" si="678"/>
        <v>0.12292719319068127</v>
      </c>
      <c r="CB208" s="68">
        <f t="shared" si="599"/>
        <v>0.15090372681338804</v>
      </c>
      <c r="CC208" s="68">
        <f t="shared" si="599"/>
        <v>0.19244464037437689</v>
      </c>
      <c r="CD208" s="68">
        <f t="shared" si="599"/>
        <v>9.9189528298687657E-2</v>
      </c>
      <c r="CE208" s="67">
        <f t="shared" si="544"/>
        <v>8.4777374614262947E-4</v>
      </c>
      <c r="CF208" s="64">
        <v>102661</v>
      </c>
      <c r="CG208" s="69">
        <v>38</v>
      </c>
      <c r="CH208" s="70">
        <v>612</v>
      </c>
      <c r="CI208" s="70">
        <v>277</v>
      </c>
      <c r="CJ208" s="70">
        <v>527</v>
      </c>
      <c r="CK208" s="70">
        <v>130</v>
      </c>
      <c r="CL208" s="70">
        <v>27</v>
      </c>
      <c r="CM208" s="70">
        <v>70</v>
      </c>
      <c r="CN208" s="70">
        <v>365</v>
      </c>
      <c r="CO208" s="70">
        <v>58</v>
      </c>
      <c r="CP208" s="70">
        <v>7</v>
      </c>
      <c r="CQ208" s="70">
        <v>59</v>
      </c>
      <c r="CR208" s="70">
        <v>280</v>
      </c>
      <c r="CS208" s="70">
        <v>100</v>
      </c>
      <c r="CT208" s="70">
        <v>49</v>
      </c>
      <c r="CU208" s="70">
        <v>57</v>
      </c>
      <c r="CV208" s="70">
        <v>107</v>
      </c>
      <c r="CW208" s="70">
        <v>0</v>
      </c>
      <c r="CX208" s="70">
        <v>275</v>
      </c>
      <c r="CY208" s="70">
        <v>127</v>
      </c>
      <c r="CZ208" s="70">
        <v>240</v>
      </c>
      <c r="DA208" s="70">
        <v>42</v>
      </c>
      <c r="DB208" s="70">
        <v>175</v>
      </c>
      <c r="DC208" s="70">
        <v>53</v>
      </c>
      <c r="DD208" s="70">
        <v>150</v>
      </c>
      <c r="DE208" s="70">
        <v>328</v>
      </c>
      <c r="DF208" s="70">
        <v>58</v>
      </c>
      <c r="DG208" s="70">
        <v>337</v>
      </c>
      <c r="DH208" s="70">
        <v>63</v>
      </c>
      <c r="DI208" s="70">
        <v>65</v>
      </c>
      <c r="DJ208" s="70">
        <v>3</v>
      </c>
      <c r="DK208" s="69">
        <v>71</v>
      </c>
      <c r="DL208" s="70">
        <v>168</v>
      </c>
      <c r="DM208" s="70">
        <v>152</v>
      </c>
      <c r="DN208" s="69"/>
      <c r="DO208" s="70">
        <v>111</v>
      </c>
      <c r="DP208" s="70">
        <v>141</v>
      </c>
      <c r="DQ208" s="70">
        <v>181</v>
      </c>
      <c r="DR208" s="70">
        <v>105</v>
      </c>
      <c r="DS208" s="69">
        <v>7</v>
      </c>
      <c r="DT208" s="67">
        <f t="shared" si="603"/>
        <v>3.7015030050359922E-2</v>
      </c>
      <c r="DU208" s="68">
        <f t="shared" si="604"/>
        <v>0.59613679975842826</v>
      </c>
      <c r="DV208" s="68">
        <f t="shared" si="605"/>
        <v>0.26982008747236047</v>
      </c>
      <c r="DW208" s="68">
        <f t="shared" si="606"/>
        <v>0.51334002201420204</v>
      </c>
      <c r="DX208" s="68">
        <f t="shared" si="607"/>
        <v>0.12663036596175764</v>
      </c>
      <c r="DY208" s="68">
        <f t="shared" si="608"/>
        <v>2.6300152930518895E-2</v>
      </c>
      <c r="DZ208" s="68">
        <f t="shared" si="609"/>
        <v>6.818558167171565E-2</v>
      </c>
      <c r="EA208" s="68">
        <f t="shared" si="610"/>
        <v>0.35553910443108871</v>
      </c>
      <c r="EB208" s="68">
        <f t="shared" si="611"/>
        <v>5.649662481370725E-2</v>
      </c>
      <c r="EC208" s="68">
        <f t="shared" si="612"/>
        <v>6.8185581671715645E-3</v>
      </c>
      <c r="ED208" s="68">
        <f t="shared" si="613"/>
        <v>5.7470704551874613E-2</v>
      </c>
      <c r="EE208" s="68">
        <f t="shared" si="614"/>
        <v>0.2727423266868626</v>
      </c>
      <c r="EF208" s="68">
        <f t="shared" si="615"/>
        <v>9.7407973816736645E-2</v>
      </c>
      <c r="EG208" s="68">
        <f t="shared" si="616"/>
        <v>4.7729907170200953E-2</v>
      </c>
      <c r="EH208" s="68">
        <f t="shared" si="617"/>
        <v>5.5522545075539886E-2</v>
      </c>
      <c r="EI208" s="68">
        <f t="shared" si="618"/>
        <v>0.1042265319839082</v>
      </c>
      <c r="EJ208" s="68">
        <f t="shared" si="656"/>
        <v>0</v>
      </c>
      <c r="EK208" s="68">
        <f t="shared" si="657"/>
        <v>0.26787192799602577</v>
      </c>
      <c r="EL208" s="68">
        <f t="shared" si="658"/>
        <v>0.12370812674725552</v>
      </c>
      <c r="EM208" s="68">
        <f t="shared" si="649"/>
        <v>0.23377913716016793</v>
      </c>
      <c r="EN208" s="68">
        <f t="shared" si="650"/>
        <v>4.0911349003029389E-2</v>
      </c>
      <c r="EO208" s="68">
        <f t="shared" si="651"/>
        <v>0.17046395417928911</v>
      </c>
      <c r="EP208" s="68">
        <f t="shared" si="619"/>
        <v>5.1626226122870419E-2</v>
      </c>
      <c r="EQ208" s="68">
        <f t="shared" si="620"/>
        <v>0.14611196072510496</v>
      </c>
      <c r="ER208" s="68">
        <f t="shared" si="572"/>
        <v>0.31949815411889615</v>
      </c>
      <c r="ES208" s="68">
        <f t="shared" si="679"/>
        <v>5.649662481370725E-2</v>
      </c>
      <c r="ET208" s="68">
        <f t="shared" si="680"/>
        <v>0.32826487176240249</v>
      </c>
      <c r="EU208" s="68">
        <f t="shared" si="681"/>
        <v>6.1367023504544087E-2</v>
      </c>
      <c r="EV208" s="68">
        <f t="shared" si="682"/>
        <v>6.331518298087882E-2</v>
      </c>
      <c r="EW208" s="68">
        <f t="shared" si="683"/>
        <v>2.9222392145020989E-3</v>
      </c>
      <c r="EX208" s="67">
        <f t="shared" si="648"/>
        <v>6.9159661409883014E-2</v>
      </c>
      <c r="EY208" s="68">
        <f t="shared" si="556"/>
        <v>0.16364539601211756</v>
      </c>
      <c r="EZ208" s="68">
        <f t="shared" si="556"/>
        <v>0.14806012020143969</v>
      </c>
      <c r="FA208" s="67"/>
      <c r="FB208" s="68">
        <f t="shared" si="691"/>
        <v>0.10812285093657766</v>
      </c>
      <c r="FC208" s="68">
        <f t="shared" si="691"/>
        <v>0.13734524308159868</v>
      </c>
      <c r="FD208" s="68">
        <f t="shared" si="691"/>
        <v>0.17630843260829332</v>
      </c>
      <c r="FE208" s="68">
        <f t="shared" si="691"/>
        <v>0.10227837250757346</v>
      </c>
      <c r="FF208" s="67">
        <f t="shared" si="691"/>
        <v>6.8185581671715645E-3</v>
      </c>
      <c r="FG208" s="67">
        <f t="shared" si="621"/>
        <v>-7.3429489353678892E-3</v>
      </c>
      <c r="FH208" s="68">
        <f t="shared" si="621"/>
        <v>-7.0517077149997998E-2</v>
      </c>
      <c r="FI208" s="68">
        <f t="shared" si="621"/>
        <v>4.8942841077268207E-2</v>
      </c>
      <c r="FJ208" s="68">
        <f t="shared" si="621"/>
        <v>-2.6717891728332721E-2</v>
      </c>
      <c r="FK208" s="68">
        <f t="shared" si="621"/>
        <v>5.356959596367894E-4</v>
      </c>
      <c r="FL208" s="68">
        <f t="shared" si="622"/>
        <v>3.389178304560779E-2</v>
      </c>
      <c r="FM208" s="68">
        <f t="shared" si="623"/>
        <v>1.3318655119799599E-3</v>
      </c>
      <c r="FN208" s="68">
        <f t="shared" si="624"/>
        <v>6.460285171814073E-3</v>
      </c>
      <c r="FO208" s="68">
        <f t="shared" si="625"/>
        <v>0.79297266882120754</v>
      </c>
      <c r="FP208" s="68">
        <f t="shared" si="626"/>
        <v>5.8460020285810911E-2</v>
      </c>
      <c r="FQ208" s="68">
        <f t="shared" si="627"/>
        <v>4.595769247752618E-2</v>
      </c>
      <c r="FR208" s="68">
        <f t="shared" si="628"/>
        <v>0.45379977375737091</v>
      </c>
      <c r="FS208" s="68">
        <f t="shared" si="629"/>
        <v>-1.4326146694758957E-2</v>
      </c>
      <c r="FT208" s="68">
        <f t="shared" si="630"/>
        <v>0.12182484205832494</v>
      </c>
      <c r="FU208" s="68">
        <f t="shared" si="631"/>
        <v>1.8233770838868874E-2</v>
      </c>
      <c r="FV208" s="68">
        <f t="shared" si="632"/>
        <v>-1.4362514892789474E-2</v>
      </c>
      <c r="FW208" s="68">
        <f t="shared" si="633"/>
        <v>8.4777374614262947E-4</v>
      </c>
      <c r="FX208" s="68">
        <f t="shared" si="634"/>
        <v>0.12549509021415434</v>
      </c>
      <c r="FY208" s="68">
        <f t="shared" si="635"/>
        <v>0.19505480180237317</v>
      </c>
      <c r="FZ208" s="68">
        <f t="shared" si="636"/>
        <v>4.7681746559185084E-2</v>
      </c>
      <c r="GA208" s="68">
        <f t="shared" si="637"/>
        <v>-4.4570779188963239E-3</v>
      </c>
      <c r="GB208" s="68">
        <f t="shared" si="638"/>
        <v>-1.8712453619758457E-2</v>
      </c>
      <c r="GC208" s="68">
        <f t="shared" si="643"/>
        <v>7.9778704529237146E-2</v>
      </c>
      <c r="GD208" s="68">
        <f t="shared" si="644"/>
        <v>0.18621534776280579</v>
      </c>
      <c r="GE208" s="68">
        <f t="shared" si="645"/>
        <v>0.18323167734368317</v>
      </c>
      <c r="GF208" s="68">
        <f t="shared" si="646"/>
        <v>2.9128523546698315E-2</v>
      </c>
      <c r="GG208" s="68">
        <f t="shared" si="647"/>
        <v>0.30163102162157118</v>
      </c>
      <c r="GH208" s="68">
        <f t="shared" si="686"/>
        <v>3.1040314825002517E-2</v>
      </c>
      <c r="GI208" s="68">
        <f t="shared" si="687"/>
        <v>7.0633068909656649E-2</v>
      </c>
      <c r="GJ208" s="68">
        <f t="shared" si="688"/>
        <v>1.1508978292856165</v>
      </c>
      <c r="GK208" s="67">
        <f t="shared" si="688"/>
        <v>-5.7290828963886202E-2</v>
      </c>
      <c r="GL208" s="68">
        <f t="shared" si="688"/>
        <v>2.9647018108401979E-2</v>
      </c>
      <c r="GM208" s="68">
        <f t="shared" si="684"/>
        <v>-4.7175044410466785E-2</v>
      </c>
      <c r="GN208" s="67"/>
      <c r="GO208" s="68">
        <f t="shared" si="690"/>
        <v>1.4804342254103611E-2</v>
      </c>
      <c r="GP208" s="68">
        <f t="shared" si="690"/>
        <v>1.3558483731789361E-2</v>
      </c>
      <c r="GQ208" s="68">
        <f t="shared" si="690"/>
        <v>1.6136207766083571E-2</v>
      </c>
      <c r="GR208" s="68">
        <f t="shared" si="690"/>
        <v>-3.0888442088858048E-3</v>
      </c>
      <c r="GS208" s="67">
        <f t="shared" si="690"/>
        <v>-5.9707844210289355E-3</v>
      </c>
    </row>
    <row r="209" spans="1:201" s="71" customFormat="1" x14ac:dyDescent="0.15">
      <c r="A209" s="64">
        <v>1</v>
      </c>
      <c r="B209" s="64" t="s">
        <v>992</v>
      </c>
      <c r="C209" s="64" t="s">
        <v>993</v>
      </c>
      <c r="D209" s="64" t="s">
        <v>994</v>
      </c>
      <c r="E209" s="64">
        <v>151145</v>
      </c>
      <c r="F209" s="65">
        <v>71</v>
      </c>
      <c r="G209" s="66">
        <v>964</v>
      </c>
      <c r="H209" s="66">
        <v>654</v>
      </c>
      <c r="I209" s="66">
        <v>1031</v>
      </c>
      <c r="J209" s="66">
        <v>330</v>
      </c>
      <c r="K209" s="66">
        <v>81</v>
      </c>
      <c r="L209" s="66">
        <v>253</v>
      </c>
      <c r="M209" s="66">
        <v>962</v>
      </c>
      <c r="N209" s="66">
        <v>609</v>
      </c>
      <c r="O209" s="66">
        <v>435</v>
      </c>
      <c r="P209" s="66">
        <v>179</v>
      </c>
      <c r="Q209" s="66">
        <v>2078</v>
      </c>
      <c r="R209" s="66">
        <v>210</v>
      </c>
      <c r="S209" s="66">
        <v>319</v>
      </c>
      <c r="T209" s="66">
        <v>204</v>
      </c>
      <c r="U209" s="66">
        <v>240</v>
      </c>
      <c r="V209" s="66">
        <v>15</v>
      </c>
      <c r="W209" s="66">
        <v>569</v>
      </c>
      <c r="X209" s="66">
        <v>265</v>
      </c>
      <c r="Y209" s="66">
        <v>457</v>
      </c>
      <c r="Z209" s="66">
        <v>146</v>
      </c>
      <c r="AA209" s="66">
        <v>441</v>
      </c>
      <c r="AB209" s="66">
        <v>620</v>
      </c>
      <c r="AC209" s="66">
        <v>527</v>
      </c>
      <c r="AD209" s="66">
        <v>1239</v>
      </c>
      <c r="AE209" s="66">
        <v>129</v>
      </c>
      <c r="AF209" s="66">
        <v>773</v>
      </c>
      <c r="AG209" s="66">
        <v>185</v>
      </c>
      <c r="AH209" s="66">
        <v>162</v>
      </c>
      <c r="AI209" s="66">
        <v>428</v>
      </c>
      <c r="AJ209" s="65">
        <v>25</v>
      </c>
      <c r="AK209" s="66">
        <v>553</v>
      </c>
      <c r="AL209" s="66">
        <v>318</v>
      </c>
      <c r="AM209" s="65">
        <v>46</v>
      </c>
      <c r="AN209" s="66">
        <v>278</v>
      </c>
      <c r="AO209" s="66">
        <v>247</v>
      </c>
      <c r="AP209" s="66">
        <v>325</v>
      </c>
      <c r="AQ209" s="66">
        <v>147</v>
      </c>
      <c r="AR209" s="65">
        <v>33</v>
      </c>
      <c r="AS209" s="67">
        <f t="shared" si="662"/>
        <v>4.697475933706044E-2</v>
      </c>
      <c r="AT209" s="68">
        <f t="shared" si="662"/>
        <v>0.63779814085811637</v>
      </c>
      <c r="AU209" s="68">
        <f t="shared" si="662"/>
        <v>0.4326970789639088</v>
      </c>
      <c r="AV209" s="68">
        <f t="shared" si="662"/>
        <v>0.6821264348804128</v>
      </c>
      <c r="AW209" s="68">
        <f t="shared" si="662"/>
        <v>0.21833338846802738</v>
      </c>
      <c r="AX209" s="68">
        <f t="shared" si="662"/>
        <v>5.3590922623970361E-2</v>
      </c>
      <c r="AY209" s="68">
        <f t="shared" si="662"/>
        <v>0.167388931158821</v>
      </c>
      <c r="AZ209" s="68">
        <f t="shared" si="663"/>
        <v>0.63647490820073438</v>
      </c>
      <c r="BA209" s="68">
        <f t="shared" si="664"/>
        <v>0.4029243441728142</v>
      </c>
      <c r="BB209" s="68">
        <f t="shared" si="665"/>
        <v>0.28780310298058154</v>
      </c>
      <c r="BC209" s="68">
        <f t="shared" si="666"/>
        <v>0.11842932283568758</v>
      </c>
      <c r="BD209" s="68">
        <f t="shared" si="667"/>
        <v>1.3748387310198815</v>
      </c>
      <c r="BE209" s="68">
        <f t="shared" si="668"/>
        <v>0.13893942902510834</v>
      </c>
      <c r="BF209" s="68">
        <f t="shared" si="669"/>
        <v>0.21105560885242647</v>
      </c>
      <c r="BG209" s="68">
        <f t="shared" si="670"/>
        <v>0.13496973105296239</v>
      </c>
      <c r="BH209" s="68">
        <f t="shared" si="671"/>
        <v>0.15878791888583813</v>
      </c>
      <c r="BI209" s="68">
        <f t="shared" si="672"/>
        <v>9.9242449303648828E-3</v>
      </c>
      <c r="BJ209" s="68">
        <f t="shared" si="673"/>
        <v>0.37645969102517451</v>
      </c>
      <c r="BK209" s="68">
        <f t="shared" si="674"/>
        <v>0.17532832710311289</v>
      </c>
      <c r="BL209" s="68">
        <f t="shared" si="675"/>
        <v>0.30235866221178337</v>
      </c>
      <c r="BM209" s="68">
        <f t="shared" si="676"/>
        <v>9.6595983988884845E-2</v>
      </c>
      <c r="BN209" s="68">
        <f t="shared" si="639"/>
        <v>0.29177280095272751</v>
      </c>
      <c r="BO209" s="68">
        <f t="shared" si="640"/>
        <v>0.41020212378841509</v>
      </c>
      <c r="BP209" s="68">
        <f t="shared" si="641"/>
        <v>0.34867180522015284</v>
      </c>
      <c r="BQ209" s="68">
        <f t="shared" ref="BQ209:BQ240" si="692">AD209/$E209*100</f>
        <v>0.81974263124813918</v>
      </c>
      <c r="BR209" s="68">
        <f t="shared" ref="BR209:BW271" si="693">AE209/$E209*100</f>
        <v>8.5348506401137988E-2</v>
      </c>
      <c r="BS209" s="68">
        <f t="shared" si="693"/>
        <v>0.51142942207813691</v>
      </c>
      <c r="BT209" s="68">
        <f t="shared" si="693"/>
        <v>0.12239902080783352</v>
      </c>
      <c r="BU209" s="68">
        <f t="shared" si="689"/>
        <v>0.10718184524794072</v>
      </c>
      <c r="BV209" s="68">
        <f t="shared" si="689"/>
        <v>0.28317178867974463</v>
      </c>
      <c r="BW209" s="67">
        <f t="shared" si="689"/>
        <v>1.6540408217274802E-2</v>
      </c>
      <c r="BX209" s="68">
        <f t="shared" si="689"/>
        <v>0.36587382976611865</v>
      </c>
      <c r="BY209" s="68">
        <f t="shared" si="689"/>
        <v>0.2103939925237355</v>
      </c>
      <c r="BZ209" s="67">
        <f t="shared" si="689"/>
        <v>3.0434351119785635E-2</v>
      </c>
      <c r="CA209" s="68">
        <f t="shared" si="678"/>
        <v>0.18392933937609579</v>
      </c>
      <c r="CB209" s="68">
        <f t="shared" si="599"/>
        <v>0.16341923318667503</v>
      </c>
      <c r="CC209" s="68">
        <f t="shared" si="599"/>
        <v>0.21502530682457241</v>
      </c>
      <c r="CD209" s="68">
        <f t="shared" si="599"/>
        <v>9.7257600317575826E-2</v>
      </c>
      <c r="CE209" s="67">
        <f t="shared" si="544"/>
        <v>2.183333884680274E-2</v>
      </c>
      <c r="CF209" s="64">
        <v>135278</v>
      </c>
      <c r="CG209" s="69">
        <v>83</v>
      </c>
      <c r="CH209" s="70">
        <v>1013</v>
      </c>
      <c r="CI209" s="70">
        <v>440</v>
      </c>
      <c r="CJ209" s="70">
        <v>946</v>
      </c>
      <c r="CK209" s="70">
        <v>251</v>
      </c>
      <c r="CL209" s="70">
        <v>33</v>
      </c>
      <c r="CM209" s="70">
        <v>185</v>
      </c>
      <c r="CN209" s="70">
        <v>1028</v>
      </c>
      <c r="CO209" s="70">
        <v>82</v>
      </c>
      <c r="CP209" s="70">
        <v>34</v>
      </c>
      <c r="CQ209" s="70">
        <v>68</v>
      </c>
      <c r="CR209" s="70">
        <v>656</v>
      </c>
      <c r="CS209" s="70">
        <v>127</v>
      </c>
      <c r="CT209" s="70">
        <v>113</v>
      </c>
      <c r="CU209" s="70">
        <v>87</v>
      </c>
      <c r="CV209" s="70">
        <v>153</v>
      </c>
      <c r="CW209" s="70">
        <v>6</v>
      </c>
      <c r="CX209" s="70">
        <v>414</v>
      </c>
      <c r="CY209" s="70">
        <v>128</v>
      </c>
      <c r="CZ209" s="70">
        <v>327</v>
      </c>
      <c r="DA209" s="70">
        <v>74</v>
      </c>
      <c r="DB209" s="70">
        <v>420</v>
      </c>
      <c r="DC209" s="70">
        <v>139</v>
      </c>
      <c r="DD209" s="70">
        <v>341</v>
      </c>
      <c r="DE209" s="70">
        <v>880</v>
      </c>
      <c r="DF209" s="70">
        <v>73</v>
      </c>
      <c r="DG209" s="70">
        <v>422</v>
      </c>
      <c r="DH209" s="70">
        <v>69</v>
      </c>
      <c r="DI209" s="70">
        <v>89</v>
      </c>
      <c r="DJ209" s="70">
        <v>175</v>
      </c>
      <c r="DK209" s="69">
        <v>31</v>
      </c>
      <c r="DL209" s="70">
        <v>323</v>
      </c>
      <c r="DM209" s="70">
        <v>254</v>
      </c>
      <c r="DN209" s="69"/>
      <c r="DO209" s="70">
        <v>145</v>
      </c>
      <c r="DP209" s="70">
        <v>136</v>
      </c>
      <c r="DQ209" s="70">
        <v>257</v>
      </c>
      <c r="DR209" s="70">
        <v>136</v>
      </c>
      <c r="DS209" s="69">
        <v>30</v>
      </c>
      <c r="DT209" s="67">
        <f t="shared" ref="DT209:DT240" si="694">CG209/$CF209*100</f>
        <v>6.1355135350907024E-2</v>
      </c>
      <c r="DU209" s="68">
        <f t="shared" ref="DU209:DU240" si="695">CH209/$CF209*100</f>
        <v>0.74882833868034715</v>
      </c>
      <c r="DV209" s="68">
        <f t="shared" ref="DV209:DV240" si="696">CI209/$CF209*100</f>
        <v>0.32525613920962759</v>
      </c>
      <c r="DW209" s="68">
        <f t="shared" ref="DW209:DW240" si="697">CJ209/$CF209*100</f>
        <v>0.69930069930069927</v>
      </c>
      <c r="DX209" s="68">
        <f t="shared" ref="DX209:DX240" si="698">CK209/$CF209*100</f>
        <v>0.18554384304912847</v>
      </c>
      <c r="DY209" s="68">
        <f t="shared" ref="DY209:DY240" si="699">CL209/$CF209*100</f>
        <v>2.4394210440722069E-2</v>
      </c>
      <c r="DZ209" s="68">
        <f t="shared" ref="DZ209:DZ240" si="700">CM209/$CF209*100</f>
        <v>0.13675542216768433</v>
      </c>
      <c r="EA209" s="68">
        <f t="shared" ref="EA209:EA240" si="701">CN209/$CF209*100</f>
        <v>0.75991661615340256</v>
      </c>
      <c r="EB209" s="68">
        <f t="shared" ref="EB209:EB240" si="702">CO209/$CF209*100</f>
        <v>6.0615916852703323E-2</v>
      </c>
      <c r="EC209" s="68">
        <f t="shared" ref="EC209:EC240" si="703">CP209/$CF209*100</f>
        <v>2.5133428938925766E-2</v>
      </c>
      <c r="ED209" s="68">
        <f t="shared" ref="ED209:ED240" si="704">CQ209/$CF209*100</f>
        <v>5.0266857877851533E-2</v>
      </c>
      <c r="EE209" s="68">
        <f t="shared" ref="EE209:EE240" si="705">CR209/$CF209*100</f>
        <v>0.48492733482162659</v>
      </c>
      <c r="EF209" s="68">
        <f t="shared" ref="EF209:EF240" si="706">CS209/$CF209*100</f>
        <v>9.3880749271869776E-2</v>
      </c>
      <c r="EG209" s="68">
        <f t="shared" ref="EG209:EG240" si="707">CT209/$CF209*100</f>
        <v>8.3531690297017999E-2</v>
      </c>
      <c r="EH209" s="68">
        <f t="shared" ref="EH209:EH240" si="708">CU209/$CF209*100</f>
        <v>6.4312009343721818E-2</v>
      </c>
      <c r="EI209" s="68">
        <f t="shared" ref="EI209:EI240" si="709">CV209/$CF209*100</f>
        <v>0.11310043022516596</v>
      </c>
      <c r="EJ209" s="68">
        <f t="shared" si="656"/>
        <v>4.4353109892221942E-3</v>
      </c>
      <c r="EK209" s="68">
        <f t="shared" si="657"/>
        <v>0.30603645825633141</v>
      </c>
      <c r="EL209" s="68">
        <f t="shared" si="658"/>
        <v>9.4619967770073476E-2</v>
      </c>
      <c r="EM209" s="68">
        <f t="shared" si="649"/>
        <v>0.24172444891260958</v>
      </c>
      <c r="EN209" s="68">
        <f t="shared" si="650"/>
        <v>5.4702168867073728E-2</v>
      </c>
      <c r="EO209" s="68">
        <f t="shared" si="651"/>
        <v>0.31047176924555359</v>
      </c>
      <c r="EP209" s="68">
        <f t="shared" ref="EP209:EP240" si="710">DC209/$CF209*100</f>
        <v>0.10275137125031417</v>
      </c>
      <c r="EQ209" s="68">
        <f t="shared" ref="EQ209:EQ240" si="711">DD209/$CF209*100</f>
        <v>0.25207350788746141</v>
      </c>
      <c r="ER209" s="68">
        <f t="shared" si="572"/>
        <v>0.65051227841925519</v>
      </c>
      <c r="ES209" s="68">
        <f t="shared" si="679"/>
        <v>5.3962950368870027E-2</v>
      </c>
      <c r="ET209" s="68">
        <f t="shared" si="680"/>
        <v>0.31195020624196101</v>
      </c>
      <c r="EU209" s="68">
        <f t="shared" si="681"/>
        <v>5.1006076376055233E-2</v>
      </c>
      <c r="EV209" s="68">
        <f t="shared" si="682"/>
        <v>6.5790446340129205E-2</v>
      </c>
      <c r="EW209" s="68">
        <f t="shared" si="683"/>
        <v>0.12936323718564735</v>
      </c>
      <c r="EX209" s="67">
        <f t="shared" si="648"/>
        <v>2.2915773444314669E-2</v>
      </c>
      <c r="EY209" s="68">
        <f t="shared" si="556"/>
        <v>0.23876757491979478</v>
      </c>
      <c r="EZ209" s="68">
        <f t="shared" si="556"/>
        <v>0.18776149854373955</v>
      </c>
      <c r="FA209" s="67"/>
      <c r="FB209" s="68">
        <f t="shared" si="691"/>
        <v>0.10718668223953637</v>
      </c>
      <c r="FC209" s="68">
        <f t="shared" si="691"/>
        <v>0.10053371575570307</v>
      </c>
      <c r="FD209" s="68">
        <f t="shared" si="691"/>
        <v>0.18997915403835064</v>
      </c>
      <c r="FE209" s="68">
        <f t="shared" si="691"/>
        <v>0.10053371575570307</v>
      </c>
      <c r="FF209" s="67">
        <f t="shared" si="691"/>
        <v>2.2176554946110972E-2</v>
      </c>
      <c r="FG209" s="67">
        <f t="shared" si="621"/>
        <v>-1.4380376013846584E-2</v>
      </c>
      <c r="FH209" s="68">
        <f t="shared" si="621"/>
        <v>-0.11103019782223078</v>
      </c>
      <c r="FI209" s="68">
        <f t="shared" si="621"/>
        <v>0.10744093975428121</v>
      </c>
      <c r="FJ209" s="68">
        <f t="shared" si="621"/>
        <v>-1.7174264420286467E-2</v>
      </c>
      <c r="FK209" s="68">
        <f t="shared" si="621"/>
        <v>3.2789545418898919E-2</v>
      </c>
      <c r="FL209" s="68">
        <f t="shared" si="622"/>
        <v>2.9196712183248291E-2</v>
      </c>
      <c r="FM209" s="68">
        <f t="shared" si="623"/>
        <v>3.0633508991136676E-2</v>
      </c>
      <c r="FN209" s="68">
        <f t="shared" si="624"/>
        <v>-0.12344170795266818</v>
      </c>
      <c r="FO209" s="68">
        <f t="shared" si="625"/>
        <v>0.34230842732011085</v>
      </c>
      <c r="FP209" s="68">
        <f t="shared" si="626"/>
        <v>0.26266967404165575</v>
      </c>
      <c r="FQ209" s="68">
        <f t="shared" si="627"/>
        <v>6.8162464957836039E-2</v>
      </c>
      <c r="FR209" s="68">
        <f t="shared" si="628"/>
        <v>0.88991139619825499</v>
      </c>
      <c r="FS209" s="68">
        <f t="shared" si="629"/>
        <v>4.5058679753238559E-2</v>
      </c>
      <c r="FT209" s="68">
        <f t="shared" si="630"/>
        <v>0.12752391855540846</v>
      </c>
      <c r="FU209" s="68">
        <f t="shared" si="631"/>
        <v>7.0657721709240576E-2</v>
      </c>
      <c r="FV209" s="68">
        <f t="shared" si="632"/>
        <v>4.5687488660672168E-2</v>
      </c>
      <c r="FW209" s="68">
        <f t="shared" si="633"/>
        <v>5.4889339411426886E-3</v>
      </c>
      <c r="FX209" s="68">
        <f t="shared" si="634"/>
        <v>7.0423232768843103E-2</v>
      </c>
      <c r="FY209" s="68">
        <f t="shared" si="635"/>
        <v>8.0708359333039409E-2</v>
      </c>
      <c r="FZ209" s="68">
        <f t="shared" si="636"/>
        <v>6.0634213299173789E-2</v>
      </c>
      <c r="GA209" s="68">
        <f t="shared" si="637"/>
        <v>4.1893815121811118E-2</v>
      </c>
      <c r="GB209" s="68">
        <f t="shared" si="638"/>
        <v>-1.8698968292826079E-2</v>
      </c>
      <c r="GC209" s="68">
        <f t="shared" si="643"/>
        <v>0.30745075253810095</v>
      </c>
      <c r="GD209" s="68">
        <f t="shared" si="644"/>
        <v>9.659829733269143E-2</v>
      </c>
      <c r="GE209" s="68">
        <f t="shared" si="645"/>
        <v>0.16923035282888399</v>
      </c>
      <c r="GF209" s="68">
        <f t="shared" si="646"/>
        <v>3.1385556032267961E-2</v>
      </c>
      <c r="GG209" s="68">
        <f t="shared" si="647"/>
        <v>0.19947921583617589</v>
      </c>
      <c r="GH209" s="68">
        <f t="shared" si="686"/>
        <v>7.1392944431778294E-2</v>
      </c>
      <c r="GI209" s="68">
        <f t="shared" si="687"/>
        <v>4.1391398907811516E-2</v>
      </c>
      <c r="GJ209" s="68">
        <f t="shared" si="688"/>
        <v>0.15380855149409728</v>
      </c>
      <c r="GK209" s="67">
        <f t="shared" si="688"/>
        <v>-6.375365227039867E-3</v>
      </c>
      <c r="GL209" s="68">
        <f t="shared" si="688"/>
        <v>0.12710625484632387</v>
      </c>
      <c r="GM209" s="68">
        <f t="shared" si="684"/>
        <v>2.2632493979995949E-2</v>
      </c>
      <c r="GN209" s="67"/>
      <c r="GO209" s="68">
        <f t="shared" si="690"/>
        <v>7.6742657136559422E-2</v>
      </c>
      <c r="GP209" s="68">
        <f t="shared" si="690"/>
        <v>6.2885517430971968E-2</v>
      </c>
      <c r="GQ209" s="68">
        <f t="shared" si="690"/>
        <v>2.504615278622177E-2</v>
      </c>
      <c r="GR209" s="68">
        <f t="shared" si="690"/>
        <v>-3.2761154381272389E-3</v>
      </c>
      <c r="GS209" s="67">
        <f t="shared" si="690"/>
        <v>-3.4321609930823213E-4</v>
      </c>
    </row>
    <row r="210" spans="1:201" s="71" customFormat="1" x14ac:dyDescent="0.15">
      <c r="A210" s="64">
        <v>1</v>
      </c>
      <c r="B210" s="64" t="s">
        <v>995</v>
      </c>
      <c r="C210" s="64" t="s">
        <v>996</v>
      </c>
      <c r="D210" s="64" t="s">
        <v>997</v>
      </c>
      <c r="E210" s="64">
        <v>97365</v>
      </c>
      <c r="F210" s="65">
        <v>10</v>
      </c>
      <c r="G210" s="66">
        <v>636</v>
      </c>
      <c r="H210" s="66">
        <v>142</v>
      </c>
      <c r="I210" s="66">
        <v>321</v>
      </c>
      <c r="J210" s="66">
        <v>175</v>
      </c>
      <c r="K210" s="66">
        <v>73</v>
      </c>
      <c r="L210" s="66">
        <v>77</v>
      </c>
      <c r="M210" s="66">
        <v>242</v>
      </c>
      <c r="N210" s="66">
        <v>1063</v>
      </c>
      <c r="O210" s="66">
        <v>120</v>
      </c>
      <c r="P210" s="66">
        <v>90</v>
      </c>
      <c r="Q210" s="66">
        <v>1236</v>
      </c>
      <c r="R210" s="66">
        <v>104</v>
      </c>
      <c r="S210" s="66">
        <v>861</v>
      </c>
      <c r="T210" s="66">
        <v>326</v>
      </c>
      <c r="U210" s="66">
        <v>164</v>
      </c>
      <c r="V210" s="66">
        <v>1</v>
      </c>
      <c r="W210" s="66">
        <v>378</v>
      </c>
      <c r="X210" s="66">
        <v>310</v>
      </c>
      <c r="Y210" s="66">
        <v>573</v>
      </c>
      <c r="Z210" s="66">
        <v>53</v>
      </c>
      <c r="AA210" s="66">
        <v>124</v>
      </c>
      <c r="AB210" s="66">
        <v>99</v>
      </c>
      <c r="AC210" s="66">
        <v>145</v>
      </c>
      <c r="AD210" s="66">
        <v>633</v>
      </c>
      <c r="AE210" s="66">
        <v>214</v>
      </c>
      <c r="AF210" s="66">
        <v>1328</v>
      </c>
      <c r="AG210" s="66">
        <v>107</v>
      </c>
      <c r="AH210" s="66">
        <v>477</v>
      </c>
      <c r="AI210" s="66">
        <v>122</v>
      </c>
      <c r="AJ210" s="65">
        <v>16</v>
      </c>
      <c r="AK210" s="66">
        <v>116</v>
      </c>
      <c r="AL210" s="66">
        <v>85</v>
      </c>
      <c r="AM210" s="65">
        <v>9</v>
      </c>
      <c r="AN210" s="66">
        <v>129</v>
      </c>
      <c r="AO210" s="66">
        <v>242</v>
      </c>
      <c r="AP210" s="66">
        <v>123</v>
      </c>
      <c r="AQ210" s="66">
        <v>57</v>
      </c>
      <c r="AR210" s="65">
        <v>6</v>
      </c>
      <c r="AS210" s="67">
        <f t="shared" si="662"/>
        <v>1.0270631130282955E-2</v>
      </c>
      <c r="AT210" s="68">
        <f t="shared" si="662"/>
        <v>0.65321213988599602</v>
      </c>
      <c r="AU210" s="68">
        <f t="shared" si="662"/>
        <v>0.14584296205001795</v>
      </c>
      <c r="AV210" s="68">
        <f t="shared" si="662"/>
        <v>0.32968725928208292</v>
      </c>
      <c r="AW210" s="68">
        <f t="shared" si="662"/>
        <v>0.17973604477995173</v>
      </c>
      <c r="AX210" s="68">
        <f t="shared" si="662"/>
        <v>7.4975607251065571E-2</v>
      </c>
      <c r="AY210" s="68">
        <f t="shared" si="662"/>
        <v>7.9083859703178758E-2</v>
      </c>
      <c r="AZ210" s="68">
        <f t="shared" si="663"/>
        <v>0.24854927335284752</v>
      </c>
      <c r="BA210" s="68">
        <f t="shared" si="664"/>
        <v>1.0917680891490782</v>
      </c>
      <c r="BB210" s="68">
        <f t="shared" si="665"/>
        <v>0.12324757356339548</v>
      </c>
      <c r="BC210" s="68">
        <f t="shared" si="666"/>
        <v>9.2435680172546608E-2</v>
      </c>
      <c r="BD210" s="68">
        <f t="shared" si="667"/>
        <v>1.2694500077029733</v>
      </c>
      <c r="BE210" s="68">
        <f t="shared" si="668"/>
        <v>0.10681456375494275</v>
      </c>
      <c r="BF210" s="68">
        <f t="shared" si="669"/>
        <v>0.88430134031736252</v>
      </c>
      <c r="BG210" s="68">
        <f t="shared" si="670"/>
        <v>0.33482257484722439</v>
      </c>
      <c r="BH210" s="68">
        <f t="shared" si="671"/>
        <v>0.16843835053664047</v>
      </c>
      <c r="BI210" s="68">
        <f t="shared" si="672"/>
        <v>1.0270631130282954E-3</v>
      </c>
      <c r="BJ210" s="68">
        <f t="shared" si="673"/>
        <v>0.38822985672469573</v>
      </c>
      <c r="BK210" s="68">
        <f t="shared" si="674"/>
        <v>0.31838956503877164</v>
      </c>
      <c r="BL210" s="68">
        <f t="shared" si="675"/>
        <v>0.58850716376521339</v>
      </c>
      <c r="BM210" s="68">
        <f t="shared" si="676"/>
        <v>5.4434344990499671E-2</v>
      </c>
      <c r="BN210" s="68">
        <f t="shared" si="639"/>
        <v>0.12735582601550866</v>
      </c>
      <c r="BO210" s="68">
        <f t="shared" si="640"/>
        <v>0.10167924818980127</v>
      </c>
      <c r="BP210" s="68">
        <f t="shared" si="641"/>
        <v>0.14892415138910287</v>
      </c>
      <c r="BQ210" s="68">
        <f t="shared" si="692"/>
        <v>0.65013095054691117</v>
      </c>
      <c r="BR210" s="68">
        <f t="shared" si="693"/>
        <v>0.21979150618805526</v>
      </c>
      <c r="BS210" s="68">
        <f t="shared" si="693"/>
        <v>1.3639398141015766</v>
      </c>
      <c r="BT210" s="68">
        <f t="shared" si="693"/>
        <v>0.10989575309402763</v>
      </c>
      <c r="BU210" s="68">
        <f t="shared" si="689"/>
        <v>0.48990910491449696</v>
      </c>
      <c r="BV210" s="68">
        <f t="shared" si="689"/>
        <v>0.12530169978945205</v>
      </c>
      <c r="BW210" s="67">
        <f t="shared" si="689"/>
        <v>1.6433009808452727E-2</v>
      </c>
      <c r="BX210" s="68">
        <f t="shared" si="689"/>
        <v>0.1191393211112823</v>
      </c>
      <c r="BY210" s="68">
        <f t="shared" si="689"/>
        <v>8.7300364607405131E-2</v>
      </c>
      <c r="BZ210" s="67">
        <f t="shared" si="689"/>
        <v>9.2435680172546601E-3</v>
      </c>
      <c r="CA210" s="68">
        <f t="shared" si="678"/>
        <v>0.13249114158065012</v>
      </c>
      <c r="CB210" s="68">
        <f t="shared" si="599"/>
        <v>0.24854927335284752</v>
      </c>
      <c r="CC210" s="68">
        <f t="shared" si="599"/>
        <v>0.12632876290248035</v>
      </c>
      <c r="CD210" s="68">
        <f t="shared" si="599"/>
        <v>5.8542597442612851E-2</v>
      </c>
      <c r="CE210" s="67">
        <f t="shared" si="544"/>
        <v>6.1623786781697734E-3</v>
      </c>
      <c r="CF210" s="64">
        <v>85911</v>
      </c>
      <c r="CG210" s="69">
        <v>25</v>
      </c>
      <c r="CH210" s="70">
        <v>673</v>
      </c>
      <c r="CI210" s="70">
        <v>79</v>
      </c>
      <c r="CJ210" s="70">
        <v>245</v>
      </c>
      <c r="CK210" s="70">
        <v>160</v>
      </c>
      <c r="CL210" s="70">
        <v>18</v>
      </c>
      <c r="CM210" s="70">
        <v>55</v>
      </c>
      <c r="CN210" s="70">
        <v>159</v>
      </c>
      <c r="CO210" s="70">
        <v>37</v>
      </c>
      <c r="CP210" s="70">
        <v>28</v>
      </c>
      <c r="CQ210" s="70">
        <v>23</v>
      </c>
      <c r="CR210" s="70">
        <v>204</v>
      </c>
      <c r="CS210" s="70">
        <v>68</v>
      </c>
      <c r="CT210" s="70">
        <v>94</v>
      </c>
      <c r="CU210" s="70">
        <v>66</v>
      </c>
      <c r="CV210" s="70">
        <v>96</v>
      </c>
      <c r="CW210" s="70">
        <v>0</v>
      </c>
      <c r="CX210" s="70">
        <v>180</v>
      </c>
      <c r="CY210" s="70">
        <v>108</v>
      </c>
      <c r="CZ210" s="70">
        <v>342</v>
      </c>
      <c r="DA210" s="70">
        <v>17</v>
      </c>
      <c r="DB210" s="70">
        <v>111</v>
      </c>
      <c r="DC210" s="70">
        <v>37</v>
      </c>
      <c r="DD210" s="70">
        <v>189</v>
      </c>
      <c r="DE210" s="70">
        <v>268</v>
      </c>
      <c r="DF210" s="70">
        <v>69</v>
      </c>
      <c r="DG210" s="70">
        <v>780</v>
      </c>
      <c r="DH210" s="70">
        <v>53</v>
      </c>
      <c r="DI210" s="70">
        <v>168</v>
      </c>
      <c r="DJ210" s="70">
        <v>4</v>
      </c>
      <c r="DK210" s="69">
        <v>102</v>
      </c>
      <c r="DL210" s="70">
        <v>58</v>
      </c>
      <c r="DM210" s="70">
        <v>67</v>
      </c>
      <c r="DN210" s="69"/>
      <c r="DO210" s="70">
        <v>42</v>
      </c>
      <c r="DP210" s="70">
        <v>153</v>
      </c>
      <c r="DQ210" s="70">
        <v>91</v>
      </c>
      <c r="DR210" s="70">
        <v>60</v>
      </c>
      <c r="DS210" s="69">
        <v>4</v>
      </c>
      <c r="DT210" s="67">
        <f t="shared" si="694"/>
        <v>2.9099882436474957E-2</v>
      </c>
      <c r="DU210" s="68">
        <f t="shared" si="695"/>
        <v>0.78336883518990585</v>
      </c>
      <c r="DV210" s="68">
        <f t="shared" si="696"/>
        <v>9.1955628499260852E-2</v>
      </c>
      <c r="DW210" s="68">
        <f t="shared" si="697"/>
        <v>0.28517884787745457</v>
      </c>
      <c r="DX210" s="68">
        <f t="shared" si="698"/>
        <v>0.18623924759343971</v>
      </c>
      <c r="DY210" s="68">
        <f t="shared" si="699"/>
        <v>2.0951915354261968E-2</v>
      </c>
      <c r="DZ210" s="68">
        <f t="shared" si="700"/>
        <v>6.4019741360244908E-2</v>
      </c>
      <c r="EA210" s="68">
        <f t="shared" si="701"/>
        <v>0.18507525229598071</v>
      </c>
      <c r="EB210" s="68">
        <f t="shared" si="702"/>
        <v>4.3067826005982933E-2</v>
      </c>
      <c r="EC210" s="68">
        <f t="shared" si="703"/>
        <v>3.2591868328851956E-2</v>
      </c>
      <c r="ED210" s="68">
        <f t="shared" si="704"/>
        <v>2.6771891841556959E-2</v>
      </c>
      <c r="EE210" s="68">
        <f t="shared" si="705"/>
        <v>0.23745504068163567</v>
      </c>
      <c r="EF210" s="68">
        <f t="shared" si="706"/>
        <v>7.9151680227211876E-2</v>
      </c>
      <c r="EG210" s="68">
        <f t="shared" si="707"/>
        <v>0.10941555796114583</v>
      </c>
      <c r="EH210" s="68">
        <f t="shared" si="708"/>
        <v>7.6823689632293884E-2</v>
      </c>
      <c r="EI210" s="68">
        <f t="shared" si="709"/>
        <v>0.11174354855606383</v>
      </c>
      <c r="EJ210" s="68">
        <f t="shared" si="656"/>
        <v>0</v>
      </c>
      <c r="EK210" s="68">
        <f t="shared" si="657"/>
        <v>0.20951915354261971</v>
      </c>
      <c r="EL210" s="68">
        <f t="shared" si="658"/>
        <v>0.12571149212557181</v>
      </c>
      <c r="EM210" s="68">
        <f t="shared" si="649"/>
        <v>0.39808639173097743</v>
      </c>
      <c r="EN210" s="68">
        <f t="shared" si="650"/>
        <v>1.9787920056802969E-2</v>
      </c>
      <c r="EO210" s="68">
        <f t="shared" si="651"/>
        <v>0.12920347801794882</v>
      </c>
      <c r="EP210" s="68">
        <f t="shared" si="710"/>
        <v>4.3067826005982933E-2</v>
      </c>
      <c r="EQ210" s="68">
        <f t="shared" si="711"/>
        <v>0.21999511121975068</v>
      </c>
      <c r="ER210" s="68">
        <f t="shared" si="572"/>
        <v>0.31195073971901155</v>
      </c>
      <c r="ES210" s="68">
        <f t="shared" si="679"/>
        <v>8.0315675524670879E-2</v>
      </c>
      <c r="ET210" s="68">
        <f t="shared" si="680"/>
        <v>0.90791633201801858</v>
      </c>
      <c r="EU210" s="68">
        <f t="shared" si="681"/>
        <v>6.1691750765326903E-2</v>
      </c>
      <c r="EV210" s="68">
        <f t="shared" si="682"/>
        <v>0.19555120997311171</v>
      </c>
      <c r="EW210" s="68">
        <f t="shared" si="683"/>
        <v>4.6559811898359933E-3</v>
      </c>
      <c r="EX210" s="67">
        <f t="shared" si="648"/>
        <v>0.11872752034081784</v>
      </c>
      <c r="EY210" s="68">
        <f t="shared" si="556"/>
        <v>6.7511727252621903E-2</v>
      </c>
      <c r="EZ210" s="68">
        <f t="shared" si="556"/>
        <v>7.7987684929752887E-2</v>
      </c>
      <c r="FA210" s="67"/>
      <c r="FB210" s="68">
        <f t="shared" si="691"/>
        <v>4.8887802493277926E-2</v>
      </c>
      <c r="FC210" s="68">
        <f t="shared" si="691"/>
        <v>0.17809128051122675</v>
      </c>
      <c r="FD210" s="68">
        <f t="shared" si="691"/>
        <v>0.10592357206876885</v>
      </c>
      <c r="FE210" s="68">
        <f t="shared" si="691"/>
        <v>6.9839717847539895E-2</v>
      </c>
      <c r="FF210" s="67">
        <f t="shared" si="691"/>
        <v>4.6559811898359933E-3</v>
      </c>
      <c r="FG210" s="67">
        <f t="shared" si="621"/>
        <v>-1.8829251306192001E-2</v>
      </c>
      <c r="FH210" s="68">
        <f t="shared" si="621"/>
        <v>-0.13015669530390983</v>
      </c>
      <c r="FI210" s="68">
        <f t="shared" si="621"/>
        <v>5.3887333550757102E-2</v>
      </c>
      <c r="FJ210" s="68">
        <f t="shared" si="621"/>
        <v>4.4508411404628356E-2</v>
      </c>
      <c r="FK210" s="68">
        <f t="shared" si="621"/>
        <v>-6.5032028134879849E-3</v>
      </c>
      <c r="FL210" s="68">
        <f t="shared" si="622"/>
        <v>5.4023691896803602E-2</v>
      </c>
      <c r="FM210" s="68">
        <f t="shared" si="623"/>
        <v>1.5064118342933849E-2</v>
      </c>
      <c r="FN210" s="68">
        <f t="shared" si="624"/>
        <v>6.3474021056866808E-2</v>
      </c>
      <c r="FO210" s="68">
        <f t="shared" si="625"/>
        <v>1.0487002631430953</v>
      </c>
      <c r="FP210" s="68">
        <f t="shared" si="626"/>
        <v>9.0655705234543527E-2</v>
      </c>
      <c r="FQ210" s="68">
        <f t="shared" si="627"/>
        <v>6.5663788330989653E-2</v>
      </c>
      <c r="FR210" s="68">
        <f t="shared" si="628"/>
        <v>1.0319949670213378</v>
      </c>
      <c r="FS210" s="68">
        <f t="shared" si="629"/>
        <v>2.7662883527730872E-2</v>
      </c>
      <c r="FT210" s="68">
        <f t="shared" si="630"/>
        <v>0.77488578235621675</v>
      </c>
      <c r="FU210" s="68">
        <f t="shared" si="631"/>
        <v>0.25799888521493053</v>
      </c>
      <c r="FV210" s="68">
        <f t="shared" ref="FV210:FV227" si="712">BH210-EI210</f>
        <v>5.6694801980576637E-2</v>
      </c>
      <c r="FW210" s="68">
        <f t="shared" ref="FW210:FW227" si="713">BI210-EJ210</f>
        <v>1.0270631130282954E-3</v>
      </c>
      <c r="FX210" s="68">
        <f t="shared" ref="FX210:FX227" si="714">BJ210-EK210</f>
        <v>0.17871070318207602</v>
      </c>
      <c r="FY210" s="68">
        <f t="shared" ref="FY210:FY227" si="715">BK210-EL210</f>
        <v>0.19267807291319983</v>
      </c>
      <c r="FZ210" s="68">
        <f t="shared" ref="FZ210:FZ227" si="716">BL210-EM210</f>
        <v>0.19042077203423596</v>
      </c>
      <c r="GA210" s="68">
        <f t="shared" ref="GA210:GA227" si="717">BM210-EN210</f>
        <v>3.4646424933696698E-2</v>
      </c>
      <c r="GB210" s="68">
        <f t="shared" ref="GB210:GB227" si="718">BN210-EO210</f>
        <v>-1.8476520024401644E-3</v>
      </c>
      <c r="GC210" s="68">
        <f t="shared" si="643"/>
        <v>5.8611422183818339E-2</v>
      </c>
      <c r="GD210" s="68">
        <f t="shared" si="644"/>
        <v>-7.1070959830647817E-2</v>
      </c>
      <c r="GE210" s="68">
        <f t="shared" si="645"/>
        <v>0.33818021082789962</v>
      </c>
      <c r="GF210" s="68">
        <f t="shared" si="646"/>
        <v>0.13947583066338437</v>
      </c>
      <c r="GG210" s="68">
        <f t="shared" si="647"/>
        <v>0.45602348208355803</v>
      </c>
      <c r="GH210" s="68">
        <f t="shared" si="686"/>
        <v>4.8204002328700729E-2</v>
      </c>
      <c r="GI210" s="68">
        <f t="shared" si="687"/>
        <v>0.29435789494138526</v>
      </c>
      <c r="GJ210" s="68">
        <f t="shared" si="688"/>
        <v>0.12064571859961605</v>
      </c>
      <c r="GK210" s="67">
        <f t="shared" si="688"/>
        <v>-0.1022945105323651</v>
      </c>
      <c r="GL210" s="68">
        <f t="shared" si="688"/>
        <v>5.1627593858660392E-2</v>
      </c>
      <c r="GM210" s="68">
        <f t="shared" si="684"/>
        <v>9.3126796776522441E-3</v>
      </c>
      <c r="GN210" s="67"/>
      <c r="GO210" s="68">
        <f t="shared" si="690"/>
        <v>8.3603339087372192E-2</v>
      </c>
      <c r="GP210" s="68">
        <f t="shared" si="690"/>
        <v>7.045799284162077E-2</v>
      </c>
      <c r="GQ210" s="68">
        <f t="shared" si="690"/>
        <v>2.0405190833711506E-2</v>
      </c>
      <c r="GR210" s="68">
        <f t="shared" si="690"/>
        <v>-1.1297120404927044E-2</v>
      </c>
      <c r="GS210" s="67">
        <f t="shared" si="690"/>
        <v>1.5063974883337801E-3</v>
      </c>
    </row>
    <row r="211" spans="1:201" s="71" customFormat="1" x14ac:dyDescent="0.15">
      <c r="A211" s="64">
        <v>1</v>
      </c>
      <c r="B211" s="64" t="s">
        <v>998</v>
      </c>
      <c r="C211" s="64" t="s">
        <v>999</v>
      </c>
      <c r="D211" s="64" t="s">
        <v>1000</v>
      </c>
      <c r="E211" s="64">
        <v>111674</v>
      </c>
      <c r="F211" s="65">
        <v>54</v>
      </c>
      <c r="G211" s="66">
        <v>488</v>
      </c>
      <c r="H211" s="66">
        <v>302</v>
      </c>
      <c r="I211" s="66">
        <v>801</v>
      </c>
      <c r="J211" s="66">
        <v>147</v>
      </c>
      <c r="K211" s="66">
        <v>40</v>
      </c>
      <c r="L211" s="66">
        <v>62</v>
      </c>
      <c r="M211" s="66">
        <v>357</v>
      </c>
      <c r="N211" s="66">
        <v>493</v>
      </c>
      <c r="O211" s="66">
        <v>44</v>
      </c>
      <c r="P211" s="66">
        <v>66</v>
      </c>
      <c r="Q211" s="66">
        <v>1347</v>
      </c>
      <c r="R211" s="66">
        <v>100</v>
      </c>
      <c r="S211" s="66">
        <v>81</v>
      </c>
      <c r="T211" s="66">
        <v>68</v>
      </c>
      <c r="U211" s="66">
        <v>86</v>
      </c>
      <c r="V211" s="66">
        <v>2</v>
      </c>
      <c r="W211" s="66">
        <v>258</v>
      </c>
      <c r="X211" s="66">
        <v>105</v>
      </c>
      <c r="Y211" s="66">
        <v>144</v>
      </c>
      <c r="Z211" s="66">
        <v>45</v>
      </c>
      <c r="AA211" s="66">
        <v>130</v>
      </c>
      <c r="AB211" s="66">
        <v>95</v>
      </c>
      <c r="AC211" s="66">
        <v>154</v>
      </c>
      <c r="AD211" s="66">
        <v>499</v>
      </c>
      <c r="AE211" s="66">
        <v>76</v>
      </c>
      <c r="AF211" s="66">
        <v>378</v>
      </c>
      <c r="AG211" s="66">
        <v>48</v>
      </c>
      <c r="AH211" s="66">
        <v>103</v>
      </c>
      <c r="AI211" s="66">
        <v>596</v>
      </c>
      <c r="AJ211" s="65">
        <v>11</v>
      </c>
      <c r="AK211" s="66">
        <v>407</v>
      </c>
      <c r="AL211" s="66">
        <v>120</v>
      </c>
      <c r="AM211" s="65">
        <v>22</v>
      </c>
      <c r="AN211" s="66">
        <v>112</v>
      </c>
      <c r="AO211" s="66">
        <v>78</v>
      </c>
      <c r="AP211" s="66">
        <v>149</v>
      </c>
      <c r="AQ211" s="66">
        <v>82</v>
      </c>
      <c r="AR211" s="65">
        <v>13</v>
      </c>
      <c r="AS211" s="67">
        <f t="shared" si="662"/>
        <v>4.8355033400791593E-2</v>
      </c>
      <c r="AT211" s="68">
        <f t="shared" si="662"/>
        <v>0.43698622777011664</v>
      </c>
      <c r="AU211" s="68">
        <f t="shared" si="662"/>
        <v>0.27043000161183445</v>
      </c>
      <c r="AV211" s="68">
        <f t="shared" si="662"/>
        <v>0.71726632877840857</v>
      </c>
      <c r="AW211" s="68">
        <f t="shared" si="662"/>
        <v>0.13163314647993266</v>
      </c>
      <c r="AX211" s="68">
        <f t="shared" si="662"/>
        <v>3.5818543259845619E-2</v>
      </c>
      <c r="AY211" s="68">
        <f t="shared" si="662"/>
        <v>5.5518742052760715E-2</v>
      </c>
      <c r="AZ211" s="68">
        <f t="shared" si="663"/>
        <v>0.31968049859412218</v>
      </c>
      <c r="BA211" s="68">
        <f t="shared" si="664"/>
        <v>0.44146354567759732</v>
      </c>
      <c r="BB211" s="68">
        <f t="shared" si="665"/>
        <v>3.9400397585830187E-2</v>
      </c>
      <c r="BC211" s="68">
        <f t="shared" si="666"/>
        <v>5.9100596378745276E-2</v>
      </c>
      <c r="BD211" s="68">
        <f t="shared" si="667"/>
        <v>1.2061894442753014</v>
      </c>
      <c r="BE211" s="68">
        <f t="shared" si="668"/>
        <v>8.954635814961405E-2</v>
      </c>
      <c r="BF211" s="68">
        <f t="shared" si="669"/>
        <v>7.2532550101187393E-2</v>
      </c>
      <c r="BG211" s="68">
        <f t="shared" si="670"/>
        <v>6.0891523541737561E-2</v>
      </c>
      <c r="BH211" s="68">
        <f t="shared" si="671"/>
        <v>7.7009868008668089E-2</v>
      </c>
      <c r="BI211" s="68">
        <f t="shared" si="672"/>
        <v>1.790927162992281E-3</v>
      </c>
      <c r="BJ211" s="68">
        <f t="shared" si="673"/>
        <v>0.23102960402600425</v>
      </c>
      <c r="BK211" s="68">
        <f t="shared" si="674"/>
        <v>9.402367605709476E-2</v>
      </c>
      <c r="BL211" s="68">
        <f t="shared" si="675"/>
        <v>0.12894675573544423</v>
      </c>
      <c r="BM211" s="68">
        <f t="shared" si="676"/>
        <v>4.0295861167326322E-2</v>
      </c>
      <c r="BN211" s="68">
        <f t="shared" si="639"/>
        <v>0.11641026559449828</v>
      </c>
      <c r="BO211" s="68">
        <f t="shared" si="640"/>
        <v>8.5069040242133354E-2</v>
      </c>
      <c r="BP211" s="68">
        <f t="shared" si="641"/>
        <v>0.13790139155040565</v>
      </c>
      <c r="BQ211" s="68">
        <f t="shared" si="692"/>
        <v>0.44683632716657418</v>
      </c>
      <c r="BR211" s="68">
        <f t="shared" si="693"/>
        <v>6.8055232193706683E-2</v>
      </c>
      <c r="BS211" s="68">
        <f t="shared" si="693"/>
        <v>0.33848523380554113</v>
      </c>
      <c r="BT211" s="68">
        <f t="shared" si="693"/>
        <v>4.2982251911814748E-2</v>
      </c>
      <c r="BU211" s="68">
        <f t="shared" si="689"/>
        <v>9.2232748894102476E-2</v>
      </c>
      <c r="BV211" s="68">
        <f t="shared" si="689"/>
        <v>0.53369629457169976</v>
      </c>
      <c r="BW211" s="67">
        <f t="shared" si="689"/>
        <v>9.8500993964575467E-3</v>
      </c>
      <c r="BX211" s="68">
        <f t="shared" si="689"/>
        <v>0.36445367766892922</v>
      </c>
      <c r="BY211" s="68">
        <f t="shared" si="689"/>
        <v>0.10745562977953686</v>
      </c>
      <c r="BZ211" s="67">
        <f t="shared" si="689"/>
        <v>1.9700198792915093E-2</v>
      </c>
      <c r="CA211" s="68">
        <f t="shared" si="678"/>
        <v>0.10029192112756774</v>
      </c>
      <c r="CB211" s="68">
        <f t="shared" si="599"/>
        <v>6.9846159356698967E-2</v>
      </c>
      <c r="CC211" s="68">
        <f t="shared" si="599"/>
        <v>0.13342407364292494</v>
      </c>
      <c r="CD211" s="68">
        <f t="shared" si="599"/>
        <v>7.3428013682683521E-2</v>
      </c>
      <c r="CE211" s="67">
        <f t="shared" si="544"/>
        <v>1.1641026559449827E-2</v>
      </c>
      <c r="CF211" s="64">
        <v>104566</v>
      </c>
      <c r="CG211" s="69">
        <v>77</v>
      </c>
      <c r="CH211" s="70">
        <v>560</v>
      </c>
      <c r="CI211" s="70">
        <v>229</v>
      </c>
      <c r="CJ211" s="70">
        <v>916</v>
      </c>
      <c r="CK211" s="70">
        <v>150</v>
      </c>
      <c r="CL211" s="70">
        <v>14</v>
      </c>
      <c r="CM211" s="70">
        <v>55</v>
      </c>
      <c r="CN211" s="70">
        <v>308</v>
      </c>
      <c r="CO211" s="70">
        <v>52</v>
      </c>
      <c r="CP211" s="70">
        <v>6</v>
      </c>
      <c r="CQ211" s="70">
        <v>26</v>
      </c>
      <c r="CR211" s="70">
        <v>414</v>
      </c>
      <c r="CS211" s="70">
        <v>76</v>
      </c>
      <c r="CT211" s="70">
        <v>21</v>
      </c>
      <c r="CU211" s="70">
        <v>27</v>
      </c>
      <c r="CV211" s="70">
        <v>55</v>
      </c>
      <c r="CW211" s="70">
        <v>4</v>
      </c>
      <c r="CX211" s="70">
        <v>199</v>
      </c>
      <c r="CY211" s="70">
        <v>46</v>
      </c>
      <c r="CZ211" s="70">
        <v>133</v>
      </c>
      <c r="DA211" s="70">
        <v>18</v>
      </c>
      <c r="DB211" s="70">
        <v>168</v>
      </c>
      <c r="DC211" s="70">
        <v>44</v>
      </c>
      <c r="DD211" s="70">
        <v>167</v>
      </c>
      <c r="DE211" s="70">
        <v>313</v>
      </c>
      <c r="DF211" s="70">
        <v>33</v>
      </c>
      <c r="DG211" s="70">
        <v>240</v>
      </c>
      <c r="DH211" s="70">
        <v>38</v>
      </c>
      <c r="DI211" s="70">
        <v>22</v>
      </c>
      <c r="DJ211" s="70">
        <v>13</v>
      </c>
      <c r="DK211" s="69">
        <v>19</v>
      </c>
      <c r="DL211" s="70">
        <v>283</v>
      </c>
      <c r="DM211" s="70">
        <v>126</v>
      </c>
      <c r="DN211" s="69"/>
      <c r="DO211" s="70">
        <v>56</v>
      </c>
      <c r="DP211" s="70">
        <v>57</v>
      </c>
      <c r="DQ211" s="70">
        <v>158</v>
      </c>
      <c r="DR211" s="70">
        <v>78</v>
      </c>
      <c r="DS211" s="69">
        <v>8</v>
      </c>
      <c r="DT211" s="67">
        <f t="shared" si="694"/>
        <v>7.3637702503681887E-2</v>
      </c>
      <c r="DU211" s="68">
        <f t="shared" si="695"/>
        <v>0.5355469272995047</v>
      </c>
      <c r="DV211" s="68">
        <f t="shared" si="696"/>
        <v>0.21900043991354745</v>
      </c>
      <c r="DW211" s="68">
        <f t="shared" si="697"/>
        <v>0.8760017596541898</v>
      </c>
      <c r="DX211" s="68">
        <f t="shared" si="698"/>
        <v>0.1434500698123673</v>
      </c>
      <c r="DY211" s="68">
        <f t="shared" si="699"/>
        <v>1.3388673182487614E-2</v>
      </c>
      <c r="DZ211" s="68">
        <f t="shared" si="700"/>
        <v>5.259835893120135E-2</v>
      </c>
      <c r="EA211" s="68">
        <f t="shared" si="701"/>
        <v>0.29455081001472755</v>
      </c>
      <c r="EB211" s="68">
        <f t="shared" si="702"/>
        <v>4.9729357534954007E-2</v>
      </c>
      <c r="EC211" s="68">
        <f t="shared" si="703"/>
        <v>5.7380027924946921E-3</v>
      </c>
      <c r="ED211" s="68">
        <f t="shared" si="704"/>
        <v>2.4864678767477003E-2</v>
      </c>
      <c r="EE211" s="68">
        <f t="shared" si="705"/>
        <v>0.39592219268213374</v>
      </c>
      <c r="EF211" s="68">
        <f t="shared" si="706"/>
        <v>7.2681368704932761E-2</v>
      </c>
      <c r="EG211" s="68">
        <f t="shared" si="707"/>
        <v>2.0083009773731425E-2</v>
      </c>
      <c r="EH211" s="68">
        <f t="shared" si="708"/>
        <v>2.5821012566226119E-2</v>
      </c>
      <c r="EI211" s="68">
        <f t="shared" si="709"/>
        <v>5.259835893120135E-2</v>
      </c>
      <c r="EJ211" s="68">
        <f t="shared" si="656"/>
        <v>3.8253351949964617E-3</v>
      </c>
      <c r="EK211" s="68">
        <f t="shared" si="657"/>
        <v>0.19031042595107395</v>
      </c>
      <c r="EL211" s="68">
        <f t="shared" si="658"/>
        <v>4.3991354742459306E-2</v>
      </c>
      <c r="EM211" s="68">
        <f t="shared" si="649"/>
        <v>0.12719239523363235</v>
      </c>
      <c r="EN211" s="68">
        <f t="shared" si="650"/>
        <v>1.7214008377484075E-2</v>
      </c>
      <c r="EO211" s="68">
        <f t="shared" si="651"/>
        <v>0.1606640781898514</v>
      </c>
      <c r="EP211" s="68">
        <f t="shared" si="710"/>
        <v>4.2078687144961074E-2</v>
      </c>
      <c r="EQ211" s="68">
        <f t="shared" si="711"/>
        <v>0.15970774439110227</v>
      </c>
      <c r="ER211" s="68">
        <f t="shared" si="572"/>
        <v>0.2993324790084731</v>
      </c>
      <c r="ES211" s="68">
        <f t="shared" si="679"/>
        <v>3.1559015358720806E-2</v>
      </c>
      <c r="ET211" s="68">
        <f t="shared" si="680"/>
        <v>0.2295201116997877</v>
      </c>
      <c r="EU211" s="68">
        <f t="shared" si="681"/>
        <v>3.6340684352466381E-2</v>
      </c>
      <c r="EV211" s="68">
        <f t="shared" si="682"/>
        <v>2.1039343572480537E-2</v>
      </c>
      <c r="EW211" s="68">
        <f t="shared" si="683"/>
        <v>1.2432339383738502E-2</v>
      </c>
      <c r="EX211" s="67">
        <f t="shared" si="648"/>
        <v>1.817034217623319E-2</v>
      </c>
      <c r="EY211" s="68">
        <f t="shared" si="556"/>
        <v>0.27064246504599965</v>
      </c>
      <c r="EZ211" s="68">
        <f t="shared" si="556"/>
        <v>0.12049805864238854</v>
      </c>
      <c r="FA211" s="67"/>
      <c r="FB211" s="68">
        <f t="shared" si="691"/>
        <v>5.3554692729950455E-2</v>
      </c>
      <c r="FC211" s="68">
        <f t="shared" si="691"/>
        <v>5.4511026528699574E-2</v>
      </c>
      <c r="FD211" s="68">
        <f t="shared" si="691"/>
        <v>0.15110074020236022</v>
      </c>
      <c r="FE211" s="68">
        <f t="shared" si="691"/>
        <v>7.4594036302430999E-2</v>
      </c>
      <c r="FF211" s="67">
        <f t="shared" si="691"/>
        <v>7.6506703899929234E-3</v>
      </c>
      <c r="FG211" s="67">
        <f t="shared" si="621"/>
        <v>-2.5282669102890294E-2</v>
      </c>
      <c r="FH211" s="68">
        <f t="shared" si="621"/>
        <v>-9.8560699529388063E-2</v>
      </c>
      <c r="FI211" s="68">
        <f t="shared" si="621"/>
        <v>5.1429561698286996E-2</v>
      </c>
      <c r="FJ211" s="68">
        <f t="shared" si="621"/>
        <v>-0.15873543087578124</v>
      </c>
      <c r="FK211" s="68">
        <f t="shared" si="621"/>
        <v>-1.1816923332434642E-2</v>
      </c>
      <c r="FL211" s="68">
        <f t="shared" si="622"/>
        <v>2.2429870077358006E-2</v>
      </c>
      <c r="FM211" s="68">
        <f t="shared" si="623"/>
        <v>2.9203831215593654E-3</v>
      </c>
      <c r="FN211" s="68">
        <f t="shared" si="624"/>
        <v>2.5129688579394627E-2</v>
      </c>
      <c r="FO211" s="68">
        <f t="shared" si="625"/>
        <v>0.39173418814264332</v>
      </c>
      <c r="FP211" s="68">
        <f t="shared" si="626"/>
        <v>3.3662394793335493E-2</v>
      </c>
      <c r="FQ211" s="68">
        <f t="shared" si="627"/>
        <v>3.4235917611268277E-2</v>
      </c>
      <c r="FR211" s="68">
        <f t="shared" si="628"/>
        <v>0.8102672515931677</v>
      </c>
      <c r="FS211" s="68">
        <f t="shared" si="629"/>
        <v>1.6864989444681289E-2</v>
      </c>
      <c r="FT211" s="68">
        <f t="shared" si="630"/>
        <v>5.2449540327455968E-2</v>
      </c>
      <c r="FU211" s="68">
        <f t="shared" si="631"/>
        <v>3.5070510975511442E-2</v>
      </c>
      <c r="FV211" s="68">
        <f t="shared" si="712"/>
        <v>2.4411509077466739E-2</v>
      </c>
      <c r="FW211" s="68">
        <f t="shared" si="713"/>
        <v>-2.0344080320041807E-3</v>
      </c>
      <c r="FX211" s="68">
        <f t="shared" si="714"/>
        <v>4.0719178074930307E-2</v>
      </c>
      <c r="FY211" s="68">
        <f t="shared" si="715"/>
        <v>5.0032321314635454E-2</v>
      </c>
      <c r="FZ211" s="68">
        <f t="shared" si="716"/>
        <v>1.7543605018118802E-3</v>
      </c>
      <c r="GA211" s="68">
        <f t="shared" si="717"/>
        <v>2.3081852789842247E-2</v>
      </c>
      <c r="GB211" s="68">
        <f t="shared" si="718"/>
        <v>-4.4253812595353118E-2</v>
      </c>
      <c r="GC211" s="68">
        <f t="shared" si="643"/>
        <v>4.2990353097172279E-2</v>
      </c>
      <c r="GD211" s="68">
        <f t="shared" si="644"/>
        <v>-2.1806352840696624E-2</v>
      </c>
      <c r="GE211" s="68">
        <f t="shared" si="645"/>
        <v>0.14750384815810108</v>
      </c>
      <c r="GF211" s="68">
        <f t="shared" si="646"/>
        <v>3.6496216834985877E-2</v>
      </c>
      <c r="GG211" s="68">
        <f t="shared" si="647"/>
        <v>0.10896512210575343</v>
      </c>
      <c r="GH211" s="68">
        <f t="shared" si="686"/>
        <v>6.6415675593483672E-3</v>
      </c>
      <c r="GI211" s="68">
        <f t="shared" si="687"/>
        <v>7.1193405321621939E-2</v>
      </c>
      <c r="GJ211" s="68">
        <f t="shared" si="688"/>
        <v>0.5212639551879612</v>
      </c>
      <c r="GK211" s="67">
        <f t="shared" si="688"/>
        <v>-8.3202427797756436E-3</v>
      </c>
      <c r="GL211" s="68">
        <f t="shared" si="688"/>
        <v>9.3811212622929574E-2</v>
      </c>
      <c r="GM211" s="68">
        <f t="shared" si="684"/>
        <v>-1.3042428862851674E-2</v>
      </c>
      <c r="GN211" s="67"/>
      <c r="GO211" s="68">
        <f t="shared" si="690"/>
        <v>4.6737228397617285E-2</v>
      </c>
      <c r="GP211" s="68">
        <f t="shared" si="690"/>
        <v>1.5335132827999393E-2</v>
      </c>
      <c r="GQ211" s="68">
        <f t="shared" si="690"/>
        <v>-1.7676666559435283E-2</v>
      </c>
      <c r="GR211" s="68">
        <f t="shared" si="690"/>
        <v>-1.1660226197474782E-3</v>
      </c>
      <c r="GS211" s="67">
        <f t="shared" si="690"/>
        <v>3.9903561694569038E-3</v>
      </c>
    </row>
    <row r="212" spans="1:201" s="71" customFormat="1" x14ac:dyDescent="0.15">
      <c r="A212" s="64">
        <v>1</v>
      </c>
      <c r="B212" s="64" t="s">
        <v>1001</v>
      </c>
      <c r="C212" s="64" t="s">
        <v>1002</v>
      </c>
      <c r="D212" s="64" t="s">
        <v>1003</v>
      </c>
      <c r="E212" s="64">
        <v>101720</v>
      </c>
      <c r="F212" s="65">
        <v>21</v>
      </c>
      <c r="G212" s="66">
        <v>657</v>
      </c>
      <c r="H212" s="66">
        <v>140</v>
      </c>
      <c r="I212" s="66">
        <v>397</v>
      </c>
      <c r="J212" s="66">
        <v>141</v>
      </c>
      <c r="K212" s="66">
        <v>104</v>
      </c>
      <c r="L212" s="66">
        <v>59</v>
      </c>
      <c r="M212" s="66">
        <v>175</v>
      </c>
      <c r="N212" s="66">
        <v>1242</v>
      </c>
      <c r="O212" s="66">
        <v>117</v>
      </c>
      <c r="P212" s="66">
        <v>180</v>
      </c>
      <c r="Q212" s="66">
        <v>2655</v>
      </c>
      <c r="R212" s="66">
        <v>97</v>
      </c>
      <c r="S212" s="66">
        <v>686</v>
      </c>
      <c r="T212" s="66">
        <v>276</v>
      </c>
      <c r="U212" s="66">
        <v>177</v>
      </c>
      <c r="V212" s="66">
        <v>4</v>
      </c>
      <c r="W212" s="66">
        <v>298</v>
      </c>
      <c r="X212" s="66">
        <v>313</v>
      </c>
      <c r="Y212" s="66">
        <v>191</v>
      </c>
      <c r="Z212" s="66">
        <v>54</v>
      </c>
      <c r="AA212" s="66">
        <v>163</v>
      </c>
      <c r="AB212" s="66">
        <v>92</v>
      </c>
      <c r="AC212" s="66">
        <v>73</v>
      </c>
      <c r="AD212" s="66">
        <v>411</v>
      </c>
      <c r="AE212" s="66">
        <v>218</v>
      </c>
      <c r="AF212" s="66">
        <v>3958</v>
      </c>
      <c r="AG212" s="66">
        <v>264</v>
      </c>
      <c r="AH212" s="66">
        <v>176</v>
      </c>
      <c r="AI212" s="66">
        <v>151</v>
      </c>
      <c r="AJ212" s="65">
        <v>11</v>
      </c>
      <c r="AK212" s="66">
        <v>129</v>
      </c>
      <c r="AL212" s="66">
        <v>78</v>
      </c>
      <c r="AM212" s="65">
        <v>12</v>
      </c>
      <c r="AN212" s="66">
        <v>105</v>
      </c>
      <c r="AO212" s="66">
        <v>226</v>
      </c>
      <c r="AP212" s="66">
        <v>109</v>
      </c>
      <c r="AQ212" s="66">
        <v>58</v>
      </c>
      <c r="AR212" s="65">
        <v>64</v>
      </c>
      <c r="AS212" s="67">
        <f t="shared" si="662"/>
        <v>2.0644907589461265E-2</v>
      </c>
      <c r="AT212" s="68">
        <f t="shared" si="662"/>
        <v>0.64589068029885965</v>
      </c>
      <c r="AU212" s="68">
        <f t="shared" si="662"/>
        <v>0.13763271726307511</v>
      </c>
      <c r="AV212" s="68">
        <f t="shared" si="662"/>
        <v>0.39028706252457729</v>
      </c>
      <c r="AW212" s="68">
        <f t="shared" si="662"/>
        <v>0.13861580810066851</v>
      </c>
      <c r="AX212" s="68">
        <f t="shared" si="662"/>
        <v>0.10224144710971293</v>
      </c>
      <c r="AY212" s="68">
        <f t="shared" si="662"/>
        <v>5.800235941801022E-2</v>
      </c>
      <c r="AZ212" s="68">
        <f t="shared" si="663"/>
        <v>0.17204089657884389</v>
      </c>
      <c r="BA212" s="68">
        <f t="shared" si="664"/>
        <v>1.2209988202909949</v>
      </c>
      <c r="BB212" s="68">
        <f t="shared" si="665"/>
        <v>0.11502162799842705</v>
      </c>
      <c r="BC212" s="68">
        <f t="shared" si="666"/>
        <v>0.17695635076681085</v>
      </c>
      <c r="BD212" s="68">
        <f t="shared" si="667"/>
        <v>2.6101061738104598</v>
      </c>
      <c r="BE212" s="68">
        <f t="shared" si="668"/>
        <v>9.5359811246559179E-2</v>
      </c>
      <c r="BF212" s="68">
        <f t="shared" si="669"/>
        <v>0.67440031458906802</v>
      </c>
      <c r="BG212" s="68">
        <f t="shared" si="670"/>
        <v>0.27133307117577665</v>
      </c>
      <c r="BH212" s="68">
        <f t="shared" si="671"/>
        <v>0.17400707825403067</v>
      </c>
      <c r="BI212" s="68">
        <f t="shared" si="672"/>
        <v>3.9323633503735743E-3</v>
      </c>
      <c r="BJ212" s="68">
        <f t="shared" si="673"/>
        <v>0.2929610696028313</v>
      </c>
      <c r="BK212" s="68">
        <f t="shared" si="674"/>
        <v>0.30770743216673219</v>
      </c>
      <c r="BL212" s="68">
        <f t="shared" si="675"/>
        <v>0.1877703499803382</v>
      </c>
      <c r="BM212" s="68">
        <f t="shared" si="676"/>
        <v>5.3086905230043252E-2</v>
      </c>
      <c r="BN212" s="68">
        <f t="shared" si="639"/>
        <v>0.16024380652772316</v>
      </c>
      <c r="BO212" s="68">
        <f t="shared" si="640"/>
        <v>9.0444357058592217E-2</v>
      </c>
      <c r="BP212" s="68">
        <f t="shared" si="641"/>
        <v>7.1765631144317735E-2</v>
      </c>
      <c r="BQ212" s="68">
        <f t="shared" si="692"/>
        <v>0.40405033425088477</v>
      </c>
      <c r="BR212" s="68">
        <f t="shared" si="693"/>
        <v>0.21431380259535979</v>
      </c>
      <c r="BS212" s="68">
        <f t="shared" si="693"/>
        <v>3.8910735351946522</v>
      </c>
      <c r="BT212" s="68">
        <f t="shared" si="693"/>
        <v>0.25953598112465592</v>
      </c>
      <c r="BU212" s="68">
        <f t="shared" si="689"/>
        <v>0.17302398741643729</v>
      </c>
      <c r="BV212" s="68">
        <f t="shared" si="689"/>
        <v>0.14844671647660243</v>
      </c>
      <c r="BW212" s="67">
        <f t="shared" si="689"/>
        <v>1.0813999213527331E-2</v>
      </c>
      <c r="BX212" s="68">
        <f t="shared" si="689"/>
        <v>0.12681871804954778</v>
      </c>
      <c r="BY212" s="68">
        <f t="shared" si="689"/>
        <v>7.6681085332284696E-2</v>
      </c>
      <c r="BZ212" s="67">
        <f t="shared" si="689"/>
        <v>1.1797090051120724E-2</v>
      </c>
      <c r="CA212" s="68">
        <f t="shared" si="678"/>
        <v>0.10322453794730632</v>
      </c>
      <c r="CB212" s="68">
        <f t="shared" si="599"/>
        <v>0.22217852929610696</v>
      </c>
      <c r="CC212" s="68">
        <f t="shared" si="599"/>
        <v>0.10715690129767989</v>
      </c>
      <c r="CD212" s="68">
        <f t="shared" si="599"/>
        <v>5.7019268580416831E-2</v>
      </c>
      <c r="CE212" s="67">
        <f t="shared" si="544"/>
        <v>6.2917813605977188E-2</v>
      </c>
      <c r="CF212" s="64">
        <v>95717</v>
      </c>
      <c r="CG212" s="69">
        <v>33</v>
      </c>
      <c r="CH212" s="70">
        <v>734</v>
      </c>
      <c r="CI212" s="70">
        <v>79</v>
      </c>
      <c r="CJ212" s="70">
        <v>320</v>
      </c>
      <c r="CK212" s="70">
        <v>96</v>
      </c>
      <c r="CL212" s="70">
        <v>24</v>
      </c>
      <c r="CM212" s="70">
        <v>35</v>
      </c>
      <c r="CN212" s="70">
        <v>106</v>
      </c>
      <c r="CO212" s="70">
        <v>36</v>
      </c>
      <c r="CP212" s="70">
        <v>23</v>
      </c>
      <c r="CQ212" s="70">
        <v>61</v>
      </c>
      <c r="CR212" s="70">
        <v>297</v>
      </c>
      <c r="CS212" s="70">
        <v>45</v>
      </c>
      <c r="CT212" s="70">
        <v>73</v>
      </c>
      <c r="CU212" s="70">
        <v>69</v>
      </c>
      <c r="CV212" s="70">
        <v>154</v>
      </c>
      <c r="CW212" s="70">
        <v>0</v>
      </c>
      <c r="CX212" s="70">
        <v>170</v>
      </c>
      <c r="CY212" s="70">
        <v>34</v>
      </c>
      <c r="CZ212" s="70">
        <v>135</v>
      </c>
      <c r="DA212" s="70">
        <v>14</v>
      </c>
      <c r="DB212" s="70">
        <v>137</v>
      </c>
      <c r="DC212" s="70">
        <v>71</v>
      </c>
      <c r="DD212" s="70">
        <v>113</v>
      </c>
      <c r="DE212" s="70">
        <v>293</v>
      </c>
      <c r="DF212" s="70">
        <v>108</v>
      </c>
      <c r="DG212" s="70">
        <v>3196</v>
      </c>
      <c r="DH212" s="70">
        <v>141</v>
      </c>
      <c r="DI212" s="70">
        <v>46</v>
      </c>
      <c r="DJ212" s="70">
        <v>0</v>
      </c>
      <c r="DK212" s="69">
        <v>37</v>
      </c>
      <c r="DL212" s="70">
        <v>86</v>
      </c>
      <c r="DM212" s="70">
        <v>62</v>
      </c>
      <c r="DN212" s="69"/>
      <c r="DO212" s="70">
        <v>54</v>
      </c>
      <c r="DP212" s="70">
        <v>148</v>
      </c>
      <c r="DQ212" s="70">
        <v>102</v>
      </c>
      <c r="DR212" s="70">
        <v>45</v>
      </c>
      <c r="DS212" s="69">
        <v>28</v>
      </c>
      <c r="DT212" s="67">
        <f t="shared" si="694"/>
        <v>3.4476634244700523E-2</v>
      </c>
      <c r="DU212" s="68">
        <f t="shared" si="695"/>
        <v>0.76684392532152079</v>
      </c>
      <c r="DV212" s="68">
        <f t="shared" si="696"/>
        <v>8.2534972888828537E-2</v>
      </c>
      <c r="DW212" s="68">
        <f t="shared" si="697"/>
        <v>0.33431887752436867</v>
      </c>
      <c r="DX212" s="68">
        <f t="shared" si="698"/>
        <v>0.1002956632573106</v>
      </c>
      <c r="DY212" s="68">
        <f t="shared" si="699"/>
        <v>2.5073915814327649E-2</v>
      </c>
      <c r="DZ212" s="68">
        <f t="shared" si="700"/>
        <v>3.6566127229227828E-2</v>
      </c>
      <c r="EA212" s="68">
        <f t="shared" si="701"/>
        <v>0.11074312817994714</v>
      </c>
      <c r="EB212" s="68">
        <f t="shared" si="702"/>
        <v>3.7610873721491481E-2</v>
      </c>
      <c r="EC212" s="68">
        <f t="shared" si="703"/>
        <v>2.4029169322064003E-2</v>
      </c>
      <c r="ED212" s="68">
        <f t="shared" si="704"/>
        <v>6.3729536028082776E-2</v>
      </c>
      <c r="EE212" s="68">
        <f t="shared" si="705"/>
        <v>0.31028970820230473</v>
      </c>
      <c r="EF212" s="68">
        <f t="shared" si="706"/>
        <v>4.7013592151864347E-2</v>
      </c>
      <c r="EG212" s="68">
        <f t="shared" si="707"/>
        <v>7.6266493935246621E-2</v>
      </c>
      <c r="EH212" s="68">
        <f t="shared" si="708"/>
        <v>7.2087507966191997E-2</v>
      </c>
      <c r="EI212" s="68">
        <f t="shared" si="709"/>
        <v>0.16089095980860244</v>
      </c>
      <c r="EJ212" s="68">
        <f t="shared" si="656"/>
        <v>0</v>
      </c>
      <c r="EK212" s="68">
        <f t="shared" si="657"/>
        <v>0.17760690368482088</v>
      </c>
      <c r="EL212" s="68">
        <f t="shared" si="658"/>
        <v>3.5521380736964175E-2</v>
      </c>
      <c r="EM212" s="68">
        <f t="shared" si="649"/>
        <v>0.14104077645559304</v>
      </c>
      <c r="EN212" s="68">
        <f t="shared" si="650"/>
        <v>1.462645089169113E-2</v>
      </c>
      <c r="EO212" s="68">
        <f t="shared" si="651"/>
        <v>0.14313026944012036</v>
      </c>
      <c r="EP212" s="68">
        <f t="shared" si="710"/>
        <v>7.4177000950719316E-2</v>
      </c>
      <c r="EQ212" s="68">
        <f t="shared" si="711"/>
        <v>0.11805635362579271</v>
      </c>
      <c r="ER212" s="68">
        <f t="shared" si="572"/>
        <v>0.30611072223325009</v>
      </c>
      <c r="ES212" s="68">
        <f t="shared" si="679"/>
        <v>0.11283262116447446</v>
      </c>
      <c r="ET212" s="68">
        <f t="shared" si="680"/>
        <v>3.3390097892746322</v>
      </c>
      <c r="EU212" s="68">
        <f t="shared" si="681"/>
        <v>0.14730925540917494</v>
      </c>
      <c r="EV212" s="68">
        <f t="shared" si="682"/>
        <v>4.8058338644128007E-2</v>
      </c>
      <c r="EW212" s="68">
        <f t="shared" si="683"/>
        <v>0</v>
      </c>
      <c r="EX212" s="67">
        <f t="shared" si="648"/>
        <v>3.8655620213755133E-2</v>
      </c>
      <c r="EY212" s="68">
        <f t="shared" si="556"/>
        <v>8.9848198334674084E-2</v>
      </c>
      <c r="EZ212" s="68">
        <f t="shared" si="556"/>
        <v>6.4774282520346435E-2</v>
      </c>
      <c r="FA212" s="67"/>
      <c r="FB212" s="68">
        <f t="shared" si="691"/>
        <v>5.6416310582237228E-2</v>
      </c>
      <c r="FC212" s="68">
        <f t="shared" si="691"/>
        <v>0.15462248085502053</v>
      </c>
      <c r="FD212" s="68">
        <f t="shared" si="691"/>
        <v>0.10656414221089253</v>
      </c>
      <c r="FE212" s="68">
        <f t="shared" si="691"/>
        <v>4.7013592151864347E-2</v>
      </c>
      <c r="FF212" s="67">
        <f t="shared" si="691"/>
        <v>2.925290178338226E-2</v>
      </c>
      <c r="FG212" s="67">
        <f t="shared" si="621"/>
        <v>-1.3831726655239258E-2</v>
      </c>
      <c r="FH212" s="68">
        <f t="shared" si="621"/>
        <v>-0.12095324502266114</v>
      </c>
      <c r="FI212" s="68">
        <f t="shared" si="621"/>
        <v>5.5097744374246568E-2</v>
      </c>
      <c r="FJ212" s="68">
        <f t="shared" si="621"/>
        <v>5.5968185000208615E-2</v>
      </c>
      <c r="FK212" s="68">
        <f t="shared" si="621"/>
        <v>3.8320144843357912E-2</v>
      </c>
      <c r="FL212" s="68">
        <f t="shared" si="622"/>
        <v>7.7167531295385283E-2</v>
      </c>
      <c r="FM212" s="68">
        <f t="shared" si="623"/>
        <v>2.1436232188782392E-2</v>
      </c>
      <c r="FN212" s="68">
        <f t="shared" si="624"/>
        <v>6.1297768398896751E-2</v>
      </c>
      <c r="FO212" s="68">
        <f t="shared" si="625"/>
        <v>1.1833879465695034</v>
      </c>
      <c r="FP212" s="68">
        <f t="shared" si="626"/>
        <v>9.0992458676363047E-2</v>
      </c>
      <c r="FQ212" s="68">
        <f t="shared" si="627"/>
        <v>0.11322681473872807</v>
      </c>
      <c r="FR212" s="68">
        <f t="shared" si="628"/>
        <v>2.299816465608155</v>
      </c>
      <c r="FS212" s="68">
        <f t="shared" si="629"/>
        <v>4.8346219094694831E-2</v>
      </c>
      <c r="FT212" s="68">
        <f t="shared" si="630"/>
        <v>0.59813382065382137</v>
      </c>
      <c r="FU212" s="68">
        <f t="shared" si="631"/>
        <v>0.19924556320958464</v>
      </c>
      <c r="FV212" s="68">
        <f t="shared" si="712"/>
        <v>1.3116118445428232E-2</v>
      </c>
      <c r="FW212" s="68">
        <f t="shared" si="713"/>
        <v>3.9323633503735743E-3</v>
      </c>
      <c r="FX212" s="68">
        <f t="shared" si="714"/>
        <v>0.11535416591801043</v>
      </c>
      <c r="FY212" s="68">
        <f t="shared" si="715"/>
        <v>0.27218605142976804</v>
      </c>
      <c r="FZ212" s="68">
        <f t="shared" si="716"/>
        <v>4.672957352474516E-2</v>
      </c>
      <c r="GA212" s="68">
        <f t="shared" si="717"/>
        <v>3.8460454338352122E-2</v>
      </c>
      <c r="GB212" s="68">
        <f t="shared" si="718"/>
        <v>1.7113537087602798E-2</v>
      </c>
      <c r="GC212" s="68">
        <f t="shared" si="643"/>
        <v>1.6267356107872902E-2</v>
      </c>
      <c r="GD212" s="68">
        <f t="shared" si="644"/>
        <v>-4.6290722481474977E-2</v>
      </c>
      <c r="GE212" s="68">
        <f t="shared" si="645"/>
        <v>9.7939612017634681E-2</v>
      </c>
      <c r="GF212" s="68">
        <f t="shared" si="646"/>
        <v>0.10148118143088533</v>
      </c>
      <c r="GG212" s="68">
        <f t="shared" si="647"/>
        <v>0.55206374592001994</v>
      </c>
      <c r="GH212" s="68">
        <f t="shared" si="686"/>
        <v>0.11222672571548098</v>
      </c>
      <c r="GI212" s="68">
        <f t="shared" si="687"/>
        <v>0.12496564877230928</v>
      </c>
      <c r="GJ212" s="68">
        <f t="shared" si="688"/>
        <v>0.14844671647660243</v>
      </c>
      <c r="GK212" s="67">
        <f t="shared" si="688"/>
        <v>-2.7841621000227801E-2</v>
      </c>
      <c r="GL212" s="68">
        <f t="shared" si="688"/>
        <v>3.6970519714873695E-2</v>
      </c>
      <c r="GM212" s="68">
        <f t="shared" si="684"/>
        <v>1.1906802811938261E-2</v>
      </c>
      <c r="GN212" s="67"/>
      <c r="GO212" s="68">
        <f t="shared" si="690"/>
        <v>4.6808227365069094E-2</v>
      </c>
      <c r="GP212" s="68">
        <f t="shared" si="690"/>
        <v>6.7556048441086425E-2</v>
      </c>
      <c r="GQ212" s="68">
        <f t="shared" si="690"/>
        <v>5.9275908678736722E-4</v>
      </c>
      <c r="GR212" s="68">
        <f t="shared" si="690"/>
        <v>1.0005676428552483E-2</v>
      </c>
      <c r="GS212" s="67">
        <f t="shared" si="690"/>
        <v>3.3664911822594928E-2</v>
      </c>
    </row>
    <row r="213" spans="1:201" s="71" customFormat="1" x14ac:dyDescent="0.15">
      <c r="A213" s="64">
        <v>1</v>
      </c>
      <c r="B213" s="64" t="s">
        <v>1004</v>
      </c>
      <c r="C213" s="64" t="s">
        <v>1005</v>
      </c>
      <c r="D213" s="64" t="s">
        <v>1006</v>
      </c>
      <c r="E213" s="64">
        <v>155143</v>
      </c>
      <c r="F213" s="65">
        <v>50</v>
      </c>
      <c r="G213" s="66">
        <v>811</v>
      </c>
      <c r="H213" s="66">
        <v>360</v>
      </c>
      <c r="I213" s="66">
        <v>717</v>
      </c>
      <c r="J213" s="66">
        <v>186</v>
      </c>
      <c r="K213" s="66">
        <v>210</v>
      </c>
      <c r="L213" s="66">
        <v>152</v>
      </c>
      <c r="M213" s="66">
        <v>482</v>
      </c>
      <c r="N213" s="66">
        <v>1526</v>
      </c>
      <c r="O213" s="66">
        <v>157</v>
      </c>
      <c r="P213" s="66">
        <v>172</v>
      </c>
      <c r="Q213" s="66">
        <v>1832</v>
      </c>
      <c r="R213" s="66">
        <v>151</v>
      </c>
      <c r="S213" s="66">
        <v>186</v>
      </c>
      <c r="T213" s="66">
        <v>170</v>
      </c>
      <c r="U213" s="66">
        <v>164</v>
      </c>
      <c r="V213" s="66">
        <v>3</v>
      </c>
      <c r="W213" s="66">
        <v>816</v>
      </c>
      <c r="X213" s="66">
        <v>328</v>
      </c>
      <c r="Y213" s="66">
        <v>344</v>
      </c>
      <c r="Z213" s="66">
        <v>70</v>
      </c>
      <c r="AA213" s="66">
        <v>202</v>
      </c>
      <c r="AB213" s="66">
        <v>137</v>
      </c>
      <c r="AC213" s="66">
        <v>401</v>
      </c>
      <c r="AD213" s="66">
        <v>738</v>
      </c>
      <c r="AE213" s="66">
        <v>209</v>
      </c>
      <c r="AF213" s="66">
        <v>787</v>
      </c>
      <c r="AG213" s="66">
        <v>193</v>
      </c>
      <c r="AH213" s="66">
        <v>187</v>
      </c>
      <c r="AI213" s="66">
        <v>1265</v>
      </c>
      <c r="AJ213" s="65">
        <v>8</v>
      </c>
      <c r="AK213" s="66">
        <v>296</v>
      </c>
      <c r="AL213" s="66">
        <v>155</v>
      </c>
      <c r="AM213" s="65">
        <v>35</v>
      </c>
      <c r="AN213" s="66">
        <v>182</v>
      </c>
      <c r="AO213" s="66">
        <v>250</v>
      </c>
      <c r="AP213" s="66">
        <v>267</v>
      </c>
      <c r="AQ213" s="66">
        <v>158</v>
      </c>
      <c r="AR213" s="65">
        <v>29</v>
      </c>
      <c r="AS213" s="67">
        <f t="shared" si="662"/>
        <v>3.2228331281462907E-2</v>
      </c>
      <c r="AT213" s="68">
        <f t="shared" si="662"/>
        <v>0.52274353338532831</v>
      </c>
      <c r="AU213" s="68">
        <f t="shared" si="662"/>
        <v>0.23204398522653297</v>
      </c>
      <c r="AV213" s="68">
        <f t="shared" si="662"/>
        <v>0.46215427057617808</v>
      </c>
      <c r="AW213" s="68">
        <f t="shared" si="662"/>
        <v>0.11988939236704202</v>
      </c>
      <c r="AX213" s="68">
        <f t="shared" si="662"/>
        <v>0.13535899138214422</v>
      </c>
      <c r="AY213" s="68">
        <f t="shared" si="662"/>
        <v>9.7974127095647248E-2</v>
      </c>
      <c r="AZ213" s="68">
        <f t="shared" si="663"/>
        <v>0.31068111355330241</v>
      </c>
      <c r="BA213" s="68">
        <f t="shared" si="664"/>
        <v>0.98360867071024793</v>
      </c>
      <c r="BB213" s="68">
        <f t="shared" si="665"/>
        <v>0.10119696022379353</v>
      </c>
      <c r="BC213" s="68">
        <f t="shared" si="666"/>
        <v>0.11086545960823241</v>
      </c>
      <c r="BD213" s="68">
        <f t="shared" si="667"/>
        <v>1.1808460581528009</v>
      </c>
      <c r="BE213" s="68">
        <f t="shared" si="668"/>
        <v>9.7329560470017978E-2</v>
      </c>
      <c r="BF213" s="68">
        <f t="shared" si="669"/>
        <v>0.11988939236704202</v>
      </c>
      <c r="BG213" s="68">
        <f t="shared" si="670"/>
        <v>0.1095763263569739</v>
      </c>
      <c r="BH213" s="68">
        <f t="shared" si="671"/>
        <v>0.10570892660319833</v>
      </c>
      <c r="BI213" s="68">
        <f t="shared" si="672"/>
        <v>1.9336998768877745E-3</v>
      </c>
      <c r="BJ213" s="68">
        <f t="shared" si="673"/>
        <v>0.52596636651347461</v>
      </c>
      <c r="BK213" s="68">
        <f t="shared" si="674"/>
        <v>0.21141785320639667</v>
      </c>
      <c r="BL213" s="68">
        <f t="shared" si="675"/>
        <v>0.22173091921646482</v>
      </c>
      <c r="BM213" s="68">
        <f t="shared" si="676"/>
        <v>4.5119663794048075E-2</v>
      </c>
      <c r="BN213" s="68">
        <f t="shared" si="639"/>
        <v>0.13020245837711014</v>
      </c>
      <c r="BO213" s="68">
        <f t="shared" si="640"/>
        <v>8.8305627711208368E-2</v>
      </c>
      <c r="BP213" s="68">
        <f t="shared" si="641"/>
        <v>0.25847121687733254</v>
      </c>
      <c r="BQ213" s="68">
        <f t="shared" si="692"/>
        <v>0.47569016971439249</v>
      </c>
      <c r="BR213" s="68">
        <f t="shared" si="693"/>
        <v>0.13471442475651496</v>
      </c>
      <c r="BS213" s="68">
        <f t="shared" si="693"/>
        <v>0.50727393437022616</v>
      </c>
      <c r="BT213" s="68">
        <f t="shared" si="693"/>
        <v>0.12440135874644684</v>
      </c>
      <c r="BU213" s="68">
        <f t="shared" si="689"/>
        <v>0.12053395899267129</v>
      </c>
      <c r="BV213" s="68">
        <f t="shared" si="689"/>
        <v>0.81537678142101155</v>
      </c>
      <c r="BW213" s="67">
        <f t="shared" si="689"/>
        <v>5.1565330050340656E-3</v>
      </c>
      <c r="BX213" s="68">
        <f t="shared" si="689"/>
        <v>0.19079172118626042</v>
      </c>
      <c r="BY213" s="68">
        <f t="shared" si="689"/>
        <v>9.9907826972535016E-2</v>
      </c>
      <c r="BZ213" s="67">
        <f t="shared" si="689"/>
        <v>2.2559831897024037E-2</v>
      </c>
      <c r="CA213" s="68">
        <f t="shared" si="678"/>
        <v>0.11731112586452498</v>
      </c>
      <c r="CB213" s="68">
        <f t="shared" si="599"/>
        <v>0.16114165640731454</v>
      </c>
      <c r="CC213" s="68">
        <f t="shared" si="599"/>
        <v>0.17209928904301194</v>
      </c>
      <c r="CD213" s="68">
        <f t="shared" si="599"/>
        <v>0.10184152684942278</v>
      </c>
      <c r="CE213" s="67">
        <f t="shared" si="544"/>
        <v>1.8692432143248488E-2</v>
      </c>
      <c r="CF213" s="64">
        <v>138948</v>
      </c>
      <c r="CG213" s="69">
        <v>85</v>
      </c>
      <c r="CH213" s="70">
        <v>773</v>
      </c>
      <c r="CI213" s="70">
        <v>288</v>
      </c>
      <c r="CJ213" s="70">
        <v>725</v>
      </c>
      <c r="CK213" s="70">
        <v>144</v>
      </c>
      <c r="CL213" s="70">
        <v>68</v>
      </c>
      <c r="CM213" s="70">
        <v>91</v>
      </c>
      <c r="CN213" s="70">
        <v>445</v>
      </c>
      <c r="CO213" s="70">
        <v>67</v>
      </c>
      <c r="CP213" s="70">
        <v>10</v>
      </c>
      <c r="CQ213" s="70">
        <v>47</v>
      </c>
      <c r="CR213" s="70">
        <v>402</v>
      </c>
      <c r="CS213" s="70">
        <v>102</v>
      </c>
      <c r="CT213" s="70">
        <v>42</v>
      </c>
      <c r="CU213" s="70">
        <v>54</v>
      </c>
      <c r="CV213" s="70">
        <v>165</v>
      </c>
      <c r="CW213" s="70">
        <v>3</v>
      </c>
      <c r="CX213" s="70">
        <v>378</v>
      </c>
      <c r="CY213" s="70">
        <v>101</v>
      </c>
      <c r="CZ213" s="70">
        <v>307</v>
      </c>
      <c r="DA213" s="70">
        <v>41</v>
      </c>
      <c r="DB213" s="70">
        <v>253</v>
      </c>
      <c r="DC213" s="70">
        <v>60</v>
      </c>
      <c r="DD213" s="70">
        <v>221</v>
      </c>
      <c r="DE213" s="70">
        <v>413</v>
      </c>
      <c r="DF213" s="70">
        <v>110</v>
      </c>
      <c r="DG213" s="70">
        <v>458</v>
      </c>
      <c r="DH213" s="70">
        <v>107</v>
      </c>
      <c r="DI213" s="70">
        <v>94</v>
      </c>
      <c r="DJ213" s="70">
        <v>157</v>
      </c>
      <c r="DK213" s="69">
        <v>38</v>
      </c>
      <c r="DL213" s="70">
        <v>167</v>
      </c>
      <c r="DM213" s="70">
        <v>168</v>
      </c>
      <c r="DN213" s="69"/>
      <c r="DO213" s="70">
        <v>101</v>
      </c>
      <c r="DP213" s="70">
        <v>145</v>
      </c>
      <c r="DQ213" s="70">
        <v>229</v>
      </c>
      <c r="DR213" s="70">
        <v>114</v>
      </c>
      <c r="DS213" s="69">
        <v>21</v>
      </c>
      <c r="DT213" s="67">
        <f t="shared" si="694"/>
        <v>6.1173964360768052E-2</v>
      </c>
      <c r="DU213" s="68">
        <f t="shared" si="695"/>
        <v>0.55632322883380825</v>
      </c>
      <c r="DV213" s="68">
        <f t="shared" si="696"/>
        <v>0.2072717851282494</v>
      </c>
      <c r="DW213" s="68">
        <f t="shared" si="697"/>
        <v>0.52177793131243344</v>
      </c>
      <c r="DX213" s="68">
        <f t="shared" si="698"/>
        <v>0.1036358925641247</v>
      </c>
      <c r="DY213" s="68">
        <f t="shared" si="699"/>
        <v>4.8939171488614444E-2</v>
      </c>
      <c r="DZ213" s="68">
        <f t="shared" si="700"/>
        <v>6.5492126550939916E-2</v>
      </c>
      <c r="EA213" s="68">
        <f t="shared" si="701"/>
        <v>0.32026369577107983</v>
      </c>
      <c r="EB213" s="68">
        <f t="shared" si="702"/>
        <v>4.8219477790252471E-2</v>
      </c>
      <c r="EC213" s="68">
        <f t="shared" si="703"/>
        <v>7.1969369836197717E-3</v>
      </c>
      <c r="ED213" s="68">
        <f t="shared" si="704"/>
        <v>3.3825603823012924E-2</v>
      </c>
      <c r="EE213" s="68">
        <f t="shared" si="705"/>
        <v>0.2893168667415148</v>
      </c>
      <c r="EF213" s="68">
        <f t="shared" si="706"/>
        <v>7.3408757232921673E-2</v>
      </c>
      <c r="EG213" s="68">
        <f t="shared" si="707"/>
        <v>3.0227135331203039E-2</v>
      </c>
      <c r="EH213" s="68">
        <f t="shared" si="708"/>
        <v>3.8863459711546762E-2</v>
      </c>
      <c r="EI213" s="68">
        <f t="shared" si="709"/>
        <v>0.11874946022972623</v>
      </c>
      <c r="EJ213" s="68">
        <f t="shared" si="656"/>
        <v>2.1590810950859315E-3</v>
      </c>
      <c r="EK213" s="68">
        <f t="shared" si="657"/>
        <v>0.2720442179808274</v>
      </c>
      <c r="EL213" s="68">
        <f t="shared" si="658"/>
        <v>7.2689063534559686E-2</v>
      </c>
      <c r="EM213" s="68">
        <f t="shared" si="649"/>
        <v>0.22094596539712699</v>
      </c>
      <c r="EN213" s="68">
        <f t="shared" si="650"/>
        <v>2.9507441632841063E-2</v>
      </c>
      <c r="EO213" s="68">
        <f t="shared" si="651"/>
        <v>0.18208250568558024</v>
      </c>
      <c r="EP213" s="68">
        <f t="shared" si="710"/>
        <v>4.3181621901718627E-2</v>
      </c>
      <c r="EQ213" s="68">
        <f t="shared" si="711"/>
        <v>0.15905230733799697</v>
      </c>
      <c r="ER213" s="68">
        <f t="shared" si="572"/>
        <v>0.29723349742349658</v>
      </c>
      <c r="ES213" s="68">
        <f t="shared" si="679"/>
        <v>7.9166306819817484E-2</v>
      </c>
      <c r="ET213" s="68">
        <f t="shared" si="680"/>
        <v>0.32961971384978556</v>
      </c>
      <c r="EU213" s="68">
        <f t="shared" si="681"/>
        <v>7.7007225724731565E-2</v>
      </c>
      <c r="EV213" s="68">
        <f t="shared" si="682"/>
        <v>6.7651207646025849E-2</v>
      </c>
      <c r="EW213" s="68">
        <f t="shared" si="683"/>
        <v>0.11299191064283041</v>
      </c>
      <c r="EX213" s="67">
        <f t="shared" si="648"/>
        <v>2.7348360537755131E-2</v>
      </c>
      <c r="EY213" s="68">
        <f t="shared" si="556"/>
        <v>0.1201888476264502</v>
      </c>
      <c r="EZ213" s="68">
        <f t="shared" si="556"/>
        <v>0.12090854132481216</v>
      </c>
      <c r="FA213" s="67"/>
      <c r="FB213" s="68">
        <f t="shared" si="691"/>
        <v>7.2689063534559686E-2</v>
      </c>
      <c r="FC213" s="68">
        <f t="shared" si="691"/>
        <v>0.10435558626248667</v>
      </c>
      <c r="FD213" s="68">
        <f t="shared" si="691"/>
        <v>0.16480985692489278</v>
      </c>
      <c r="FE213" s="68">
        <f t="shared" si="691"/>
        <v>8.2045081613265403E-2</v>
      </c>
      <c r="FF213" s="67">
        <f t="shared" si="691"/>
        <v>1.511356766560152E-2</v>
      </c>
      <c r="FG213" s="67">
        <f t="shared" si="621"/>
        <v>-2.8945633079305144E-2</v>
      </c>
      <c r="FH213" s="68">
        <f t="shared" si="621"/>
        <v>-3.357969544847994E-2</v>
      </c>
      <c r="FI213" s="68">
        <f t="shared" si="621"/>
        <v>2.477220009828357E-2</v>
      </c>
      <c r="FJ213" s="68">
        <f t="shared" si="621"/>
        <v>-5.9623660736255357E-2</v>
      </c>
      <c r="FK213" s="68">
        <f t="shared" si="621"/>
        <v>1.6253499802917321E-2</v>
      </c>
      <c r="FL213" s="68">
        <f t="shared" si="621"/>
        <v>8.6419819893529773E-2</v>
      </c>
      <c r="FM213" s="68">
        <f t="shared" si="621"/>
        <v>3.2482000544707332E-2</v>
      </c>
      <c r="FN213" s="68">
        <f t="shared" ref="FN213:FN244" si="719">AZ213-EA213</f>
        <v>-9.5825822177774134E-3</v>
      </c>
      <c r="FO213" s="68">
        <f t="shared" ref="FO213:FO244" si="720">BA213-EB213</f>
        <v>0.93538919291999545</v>
      </c>
      <c r="FP213" s="68">
        <f t="shared" ref="FP213:FP244" si="721">BB213-EC213</f>
        <v>9.4000023240173758E-2</v>
      </c>
      <c r="FQ213" s="68">
        <f t="shared" ref="FQ213:FQ244" si="722">BC213-ED213</f>
        <v>7.7039855785219491E-2</v>
      </c>
      <c r="FR213" s="68">
        <f t="shared" ref="FR213:FR244" si="723">BD213-EE213</f>
        <v>0.89152919141128606</v>
      </c>
      <c r="FS213" s="68">
        <f t="shared" ref="FS213:FS244" si="724">BE213-EF213</f>
        <v>2.3920803237096305E-2</v>
      </c>
      <c r="FT213" s="68">
        <f t="shared" ref="FT213:FT244" si="725">BF213-EG213</f>
        <v>8.966225703583898E-2</v>
      </c>
      <c r="FU213" s="68">
        <f t="shared" ref="FU213:FU244" si="726">BG213-EH213</f>
        <v>7.0712866645427142E-2</v>
      </c>
      <c r="FV213" s="68">
        <f t="shared" si="712"/>
        <v>-1.3040533626527892E-2</v>
      </c>
      <c r="FW213" s="68">
        <f t="shared" si="713"/>
        <v>-2.25381218198157E-4</v>
      </c>
      <c r="FX213" s="68">
        <f t="shared" si="714"/>
        <v>0.25392214853264722</v>
      </c>
      <c r="FY213" s="68">
        <f t="shared" si="715"/>
        <v>0.13872878967183699</v>
      </c>
      <c r="FZ213" s="68">
        <f t="shared" si="716"/>
        <v>7.8495381933782471E-4</v>
      </c>
      <c r="GA213" s="68">
        <f t="shared" si="717"/>
        <v>1.5612222161207012E-2</v>
      </c>
      <c r="GB213" s="68">
        <f t="shared" si="718"/>
        <v>-5.1880047308470095E-2</v>
      </c>
      <c r="GC213" s="68">
        <f t="shared" si="643"/>
        <v>4.5124005809489741E-2</v>
      </c>
      <c r="GD213" s="68">
        <f t="shared" si="644"/>
        <v>9.9418909539335576E-2</v>
      </c>
      <c r="GE213" s="68">
        <f t="shared" si="645"/>
        <v>0.1784566722908959</v>
      </c>
      <c r="GF213" s="68">
        <f t="shared" si="646"/>
        <v>5.5548117936697478E-2</v>
      </c>
      <c r="GG213" s="68">
        <f t="shared" si="647"/>
        <v>0.17765422052044061</v>
      </c>
      <c r="GH213" s="68">
        <f t="shared" si="686"/>
        <v>4.7394133021715273E-2</v>
      </c>
      <c r="GI213" s="68">
        <f t="shared" si="687"/>
        <v>5.288275134664544E-2</v>
      </c>
      <c r="GJ213" s="68">
        <f t="shared" si="688"/>
        <v>0.70238487077818113</v>
      </c>
      <c r="GK213" s="67">
        <f t="shared" si="688"/>
        <v>-2.2191827532721066E-2</v>
      </c>
      <c r="GL213" s="68">
        <f t="shared" si="688"/>
        <v>7.0602873559810223E-2</v>
      </c>
      <c r="GM213" s="68">
        <f t="shared" si="684"/>
        <v>-2.1000714352277142E-2</v>
      </c>
      <c r="GN213" s="67"/>
      <c r="GO213" s="68">
        <f t="shared" si="690"/>
        <v>4.4622062329965295E-2</v>
      </c>
      <c r="GP213" s="68">
        <f t="shared" si="690"/>
        <v>5.6786070144827866E-2</v>
      </c>
      <c r="GQ213" s="68">
        <f t="shared" si="690"/>
        <v>7.2894321181191657E-3</v>
      </c>
      <c r="GR213" s="68">
        <f t="shared" si="690"/>
        <v>1.9796445236157381E-2</v>
      </c>
      <c r="GS213" s="67">
        <f t="shared" si="690"/>
        <v>3.5788644776469682E-3</v>
      </c>
    </row>
    <row r="214" spans="1:201" s="71" customFormat="1" x14ac:dyDescent="0.15">
      <c r="A214" s="64">
        <v>1</v>
      </c>
      <c r="B214" s="64" t="s">
        <v>1007</v>
      </c>
      <c r="C214" s="64" t="s">
        <v>1008</v>
      </c>
      <c r="D214" s="64" t="s">
        <v>1009</v>
      </c>
      <c r="E214" s="64">
        <v>114893</v>
      </c>
      <c r="F214" s="65">
        <v>38</v>
      </c>
      <c r="G214" s="66">
        <v>716</v>
      </c>
      <c r="H214" s="66">
        <v>280</v>
      </c>
      <c r="I214" s="66">
        <v>496</v>
      </c>
      <c r="J214" s="66">
        <v>160</v>
      </c>
      <c r="K214" s="66">
        <v>58</v>
      </c>
      <c r="L214" s="66">
        <v>147</v>
      </c>
      <c r="M214" s="66">
        <v>579</v>
      </c>
      <c r="N214" s="66">
        <v>480</v>
      </c>
      <c r="O214" s="66">
        <v>81</v>
      </c>
      <c r="P214" s="66">
        <v>61</v>
      </c>
      <c r="Q214" s="66">
        <v>793</v>
      </c>
      <c r="R214" s="66">
        <v>113</v>
      </c>
      <c r="S214" s="66">
        <v>153</v>
      </c>
      <c r="T214" s="66">
        <v>98</v>
      </c>
      <c r="U214" s="66">
        <v>130</v>
      </c>
      <c r="V214" s="66">
        <v>0</v>
      </c>
      <c r="W214" s="66">
        <v>900</v>
      </c>
      <c r="X214" s="66">
        <v>196</v>
      </c>
      <c r="Y214" s="66">
        <v>211</v>
      </c>
      <c r="Z214" s="66">
        <v>33</v>
      </c>
      <c r="AA214" s="66">
        <v>114</v>
      </c>
      <c r="AB214" s="66">
        <v>139</v>
      </c>
      <c r="AC214" s="66">
        <v>240</v>
      </c>
      <c r="AD214" s="66">
        <v>697</v>
      </c>
      <c r="AE214" s="66">
        <v>94</v>
      </c>
      <c r="AF214" s="66">
        <v>451</v>
      </c>
      <c r="AG214" s="66">
        <v>80</v>
      </c>
      <c r="AH214" s="66">
        <v>95</v>
      </c>
      <c r="AI214" s="66">
        <v>31</v>
      </c>
      <c r="AJ214" s="65">
        <v>13</v>
      </c>
      <c r="AK214" s="66">
        <v>491</v>
      </c>
      <c r="AL214" s="66">
        <v>227</v>
      </c>
      <c r="AM214" s="65">
        <v>17</v>
      </c>
      <c r="AN214" s="66">
        <v>190</v>
      </c>
      <c r="AO214" s="66">
        <v>147</v>
      </c>
      <c r="AP214" s="66">
        <v>406</v>
      </c>
      <c r="AQ214" s="66">
        <v>201</v>
      </c>
      <c r="AR214" s="65">
        <v>11</v>
      </c>
      <c r="AS214" s="67">
        <f t="shared" si="662"/>
        <v>3.3074251695055401E-2</v>
      </c>
      <c r="AT214" s="68">
        <f t="shared" si="662"/>
        <v>0.62318853193841228</v>
      </c>
      <c r="AU214" s="68">
        <f t="shared" si="662"/>
        <v>0.24370501248988188</v>
      </c>
      <c r="AV214" s="68">
        <f t="shared" si="662"/>
        <v>0.4317060221249337</v>
      </c>
      <c r="AW214" s="68">
        <f t="shared" si="662"/>
        <v>0.13926000713707537</v>
      </c>
      <c r="AX214" s="68">
        <f t="shared" si="662"/>
        <v>5.0481752587189815E-2</v>
      </c>
      <c r="AY214" s="68">
        <f t="shared" si="662"/>
        <v>0.12794513155718798</v>
      </c>
      <c r="AZ214" s="68">
        <f t="shared" si="663"/>
        <v>0.50394715082729147</v>
      </c>
      <c r="BA214" s="68">
        <f t="shared" si="664"/>
        <v>0.41778002141122605</v>
      </c>
      <c r="BB214" s="68">
        <f t="shared" si="665"/>
        <v>7.0500378613144413E-2</v>
      </c>
      <c r="BC214" s="68">
        <f t="shared" si="666"/>
        <v>5.3092877721009984E-2</v>
      </c>
      <c r="BD214" s="68">
        <f t="shared" si="667"/>
        <v>0.69020741037312983</v>
      </c>
      <c r="BE214" s="68">
        <f t="shared" si="668"/>
        <v>9.8352380040559476E-2</v>
      </c>
      <c r="BF214" s="68">
        <f t="shared" si="669"/>
        <v>0.13316738182482832</v>
      </c>
      <c r="BG214" s="68">
        <f t="shared" si="670"/>
        <v>8.5296754371458658E-2</v>
      </c>
      <c r="BH214" s="68">
        <f t="shared" si="671"/>
        <v>0.11314875579887373</v>
      </c>
      <c r="BI214" s="68">
        <f t="shared" si="672"/>
        <v>0</v>
      </c>
      <c r="BJ214" s="68">
        <f t="shared" si="673"/>
        <v>0.78333754014604895</v>
      </c>
      <c r="BK214" s="68">
        <f t="shared" si="674"/>
        <v>0.17059350874291732</v>
      </c>
      <c r="BL214" s="68">
        <f t="shared" si="675"/>
        <v>0.18364913441201813</v>
      </c>
      <c r="BM214" s="68">
        <f t="shared" si="676"/>
        <v>2.8722376472021794E-2</v>
      </c>
      <c r="BN214" s="68">
        <f t="shared" si="639"/>
        <v>9.9222755085166203E-2</v>
      </c>
      <c r="BO214" s="68">
        <f t="shared" si="640"/>
        <v>0.12098213120033423</v>
      </c>
      <c r="BP214" s="68">
        <f t="shared" si="641"/>
        <v>0.20889001070561303</v>
      </c>
      <c r="BQ214" s="68">
        <f t="shared" si="692"/>
        <v>0.60665140609088464</v>
      </c>
      <c r="BR214" s="68">
        <f t="shared" si="693"/>
        <v>8.1815254193031775E-2</v>
      </c>
      <c r="BS214" s="68">
        <f t="shared" si="693"/>
        <v>0.39253914511763122</v>
      </c>
      <c r="BT214" s="68">
        <f t="shared" si="693"/>
        <v>6.9630003568537685E-2</v>
      </c>
      <c r="BU214" s="68">
        <f t="shared" si="689"/>
        <v>8.2685629237638503E-2</v>
      </c>
      <c r="BV214" s="68">
        <f t="shared" si="689"/>
        <v>2.6981626382808356E-2</v>
      </c>
      <c r="BW214" s="67">
        <f t="shared" si="689"/>
        <v>1.1314875579887373E-2</v>
      </c>
      <c r="BX214" s="68">
        <f t="shared" si="689"/>
        <v>0.42735414690190004</v>
      </c>
      <c r="BY214" s="68">
        <f t="shared" si="689"/>
        <v>0.19757513512572566</v>
      </c>
      <c r="BZ214" s="67">
        <f t="shared" si="689"/>
        <v>1.4796375758314257E-2</v>
      </c>
      <c r="CA214" s="68">
        <f t="shared" si="678"/>
        <v>0.16537125847527701</v>
      </c>
      <c r="CB214" s="68">
        <f t="shared" si="599"/>
        <v>0.12794513155718798</v>
      </c>
      <c r="CC214" s="68">
        <f t="shared" si="599"/>
        <v>0.35337226811032874</v>
      </c>
      <c r="CD214" s="68">
        <f t="shared" si="599"/>
        <v>0.17494538396595091</v>
      </c>
      <c r="CE214" s="67">
        <f t="shared" si="599"/>
        <v>9.5741254906739313E-3</v>
      </c>
      <c r="CF214" s="64">
        <v>109305</v>
      </c>
      <c r="CG214" s="69">
        <v>53</v>
      </c>
      <c r="CH214" s="70">
        <v>721</v>
      </c>
      <c r="CI214" s="70">
        <v>222</v>
      </c>
      <c r="CJ214" s="70">
        <v>491</v>
      </c>
      <c r="CK214" s="70">
        <v>121</v>
      </c>
      <c r="CL214" s="70">
        <v>43</v>
      </c>
      <c r="CM214" s="70">
        <v>96</v>
      </c>
      <c r="CN214" s="70">
        <v>508</v>
      </c>
      <c r="CO214" s="70">
        <v>61</v>
      </c>
      <c r="CP214" s="70">
        <v>18</v>
      </c>
      <c r="CQ214" s="70">
        <v>31</v>
      </c>
      <c r="CR214" s="70">
        <v>360</v>
      </c>
      <c r="CS214" s="70">
        <v>109</v>
      </c>
      <c r="CT214" s="70">
        <v>42</v>
      </c>
      <c r="CU214" s="70">
        <v>41</v>
      </c>
      <c r="CV214" s="70">
        <v>117</v>
      </c>
      <c r="CW214" s="70">
        <v>0</v>
      </c>
      <c r="CX214" s="70">
        <v>598</v>
      </c>
      <c r="CY214" s="70">
        <v>107</v>
      </c>
      <c r="CZ214" s="70">
        <v>182</v>
      </c>
      <c r="DA214" s="70">
        <v>30</v>
      </c>
      <c r="DB214" s="70">
        <v>162</v>
      </c>
      <c r="DC214" s="70">
        <v>60</v>
      </c>
      <c r="DD214" s="70">
        <v>215</v>
      </c>
      <c r="DE214" s="70">
        <v>444</v>
      </c>
      <c r="DF214" s="70">
        <v>41</v>
      </c>
      <c r="DG214" s="70">
        <v>374</v>
      </c>
      <c r="DH214" s="70">
        <v>60</v>
      </c>
      <c r="DI214" s="70">
        <v>59</v>
      </c>
      <c r="DJ214" s="70">
        <v>0</v>
      </c>
      <c r="DK214" s="69">
        <v>9</v>
      </c>
      <c r="DL214" s="70">
        <v>369</v>
      </c>
      <c r="DM214" s="70">
        <v>216</v>
      </c>
      <c r="DN214" s="69"/>
      <c r="DO214" s="70">
        <v>150</v>
      </c>
      <c r="DP214" s="70">
        <v>115</v>
      </c>
      <c r="DQ214" s="70">
        <v>363</v>
      </c>
      <c r="DR214" s="70">
        <v>184</v>
      </c>
      <c r="DS214" s="69">
        <v>19</v>
      </c>
      <c r="DT214" s="67">
        <f t="shared" si="694"/>
        <v>4.8488175289328028E-2</v>
      </c>
      <c r="DU214" s="68">
        <f t="shared" si="695"/>
        <v>0.65962215818123593</v>
      </c>
      <c r="DV214" s="68">
        <f t="shared" si="696"/>
        <v>0.20310141347605323</v>
      </c>
      <c r="DW214" s="68">
        <f t="shared" si="697"/>
        <v>0.44920177485018986</v>
      </c>
      <c r="DX214" s="68">
        <f t="shared" si="698"/>
        <v>0.11069941905676775</v>
      </c>
      <c r="DY214" s="68">
        <f t="shared" si="699"/>
        <v>3.9339462970586894E-2</v>
      </c>
      <c r="DZ214" s="68">
        <f t="shared" si="700"/>
        <v>8.7827638259914922E-2</v>
      </c>
      <c r="EA214" s="68">
        <f t="shared" si="701"/>
        <v>0.46475458579204981</v>
      </c>
      <c r="EB214" s="68">
        <f t="shared" si="702"/>
        <v>5.5807145144320933E-2</v>
      </c>
      <c r="EC214" s="68">
        <f t="shared" si="703"/>
        <v>1.6467682173734045E-2</v>
      </c>
      <c r="ED214" s="68">
        <f t="shared" si="704"/>
        <v>2.8361008188097527E-2</v>
      </c>
      <c r="EE214" s="68">
        <f t="shared" si="705"/>
        <v>0.32935364347468093</v>
      </c>
      <c r="EF214" s="68">
        <f t="shared" si="706"/>
        <v>9.9720964274278387E-2</v>
      </c>
      <c r="EG214" s="68">
        <f t="shared" si="707"/>
        <v>3.8424591738712779E-2</v>
      </c>
      <c r="EH214" s="68">
        <f t="shared" si="708"/>
        <v>3.7509720506838658E-2</v>
      </c>
      <c r="EI214" s="68">
        <f t="shared" si="709"/>
        <v>0.10703993412927132</v>
      </c>
      <c r="EJ214" s="68">
        <f t="shared" si="656"/>
        <v>0</v>
      </c>
      <c r="EK214" s="68">
        <f t="shared" si="657"/>
        <v>0.54709299666071998</v>
      </c>
      <c r="EL214" s="68">
        <f t="shared" si="658"/>
        <v>9.7891221810530157E-2</v>
      </c>
      <c r="EM214" s="68">
        <f t="shared" si="649"/>
        <v>0.1665065642010887</v>
      </c>
      <c r="EN214" s="68">
        <f t="shared" si="650"/>
        <v>2.7446136956223409E-2</v>
      </c>
      <c r="EO214" s="68">
        <f t="shared" si="651"/>
        <v>0.14820913956360643</v>
      </c>
      <c r="EP214" s="68">
        <f t="shared" si="710"/>
        <v>5.4892273912446818E-2</v>
      </c>
      <c r="EQ214" s="68">
        <f t="shared" si="711"/>
        <v>0.19669731485293446</v>
      </c>
      <c r="ER214" s="68">
        <f t="shared" si="572"/>
        <v>0.40620282695210647</v>
      </c>
      <c r="ES214" s="68">
        <f t="shared" si="679"/>
        <v>3.7509720506838658E-2</v>
      </c>
      <c r="ET214" s="68">
        <f t="shared" si="680"/>
        <v>0.34216184072091854</v>
      </c>
      <c r="EU214" s="68">
        <f t="shared" si="681"/>
        <v>5.4892273912446818E-2</v>
      </c>
      <c r="EV214" s="68">
        <f t="shared" si="682"/>
        <v>5.3977402680572703E-2</v>
      </c>
      <c r="EW214" s="68">
        <f t="shared" si="683"/>
        <v>0</v>
      </c>
      <c r="EX214" s="67">
        <f t="shared" si="648"/>
        <v>8.2338410868670227E-3</v>
      </c>
      <c r="EY214" s="68">
        <f t="shared" si="556"/>
        <v>0.33758748456154797</v>
      </c>
      <c r="EZ214" s="68">
        <f t="shared" si="556"/>
        <v>0.19761218608480854</v>
      </c>
      <c r="FA214" s="67"/>
      <c r="FB214" s="68">
        <f t="shared" si="691"/>
        <v>0.13723068478111708</v>
      </c>
      <c r="FC214" s="68">
        <f t="shared" si="691"/>
        <v>0.10521019166552309</v>
      </c>
      <c r="FD214" s="68">
        <f t="shared" si="691"/>
        <v>0.33209825717030328</v>
      </c>
      <c r="FE214" s="68">
        <f t="shared" si="691"/>
        <v>0.16833630666483693</v>
      </c>
      <c r="FF214" s="67">
        <f t="shared" si="691"/>
        <v>1.738255340560816E-2</v>
      </c>
      <c r="FG214" s="67">
        <f t="shared" si="621"/>
        <v>-1.5413923594272627E-2</v>
      </c>
      <c r="FH214" s="68">
        <f t="shared" si="621"/>
        <v>-3.6433626242823647E-2</v>
      </c>
      <c r="FI214" s="68">
        <f t="shared" si="621"/>
        <v>4.0603599013828651E-2</v>
      </c>
      <c r="FJ214" s="68">
        <f t="shared" si="621"/>
        <v>-1.7495752725256164E-2</v>
      </c>
      <c r="FK214" s="68">
        <f t="shared" si="621"/>
        <v>2.856058808030762E-2</v>
      </c>
      <c r="FL214" s="68">
        <f t="shared" si="621"/>
        <v>1.1142289616602921E-2</v>
      </c>
      <c r="FM214" s="68">
        <f t="shared" si="621"/>
        <v>4.0117493297273057E-2</v>
      </c>
      <c r="FN214" s="68">
        <f t="shared" si="719"/>
        <v>3.9192565035241655E-2</v>
      </c>
      <c r="FO214" s="68">
        <f t="shared" si="720"/>
        <v>0.36197287626690511</v>
      </c>
      <c r="FP214" s="68">
        <f t="shared" si="721"/>
        <v>5.4032696439410367E-2</v>
      </c>
      <c r="FQ214" s="68">
        <f t="shared" si="722"/>
        <v>2.4731869532912457E-2</v>
      </c>
      <c r="FR214" s="68">
        <f t="shared" si="723"/>
        <v>0.36085376689844889</v>
      </c>
      <c r="FS214" s="68">
        <f t="shared" si="724"/>
        <v>-1.3685842337189114E-3</v>
      </c>
      <c r="FT214" s="68">
        <f t="shared" si="725"/>
        <v>9.4742790086115539E-2</v>
      </c>
      <c r="FU214" s="68">
        <f t="shared" si="726"/>
        <v>4.778703386462E-2</v>
      </c>
      <c r="FV214" s="68">
        <f t="shared" si="712"/>
        <v>6.1088216696024156E-3</v>
      </c>
      <c r="FW214" s="68">
        <f t="shared" si="713"/>
        <v>0</v>
      </c>
      <c r="FX214" s="68">
        <f t="shared" si="714"/>
        <v>0.23624454348532897</v>
      </c>
      <c r="FY214" s="68">
        <f t="shared" si="715"/>
        <v>7.2702286932387158E-2</v>
      </c>
      <c r="FZ214" s="68">
        <f t="shared" si="716"/>
        <v>1.7142570210929436E-2</v>
      </c>
      <c r="GA214" s="68">
        <f t="shared" si="717"/>
        <v>1.2762395157983851E-3</v>
      </c>
      <c r="GB214" s="68">
        <f t="shared" si="718"/>
        <v>-4.8986384478440226E-2</v>
      </c>
      <c r="GC214" s="68">
        <f t="shared" si="643"/>
        <v>6.608985728788741E-2</v>
      </c>
      <c r="GD214" s="68">
        <f t="shared" si="644"/>
        <v>1.219269585267857E-2</v>
      </c>
      <c r="GE214" s="68">
        <f t="shared" si="645"/>
        <v>0.20044857913877817</v>
      </c>
      <c r="GF214" s="68">
        <f t="shared" si="646"/>
        <v>4.4305533686193117E-2</v>
      </c>
      <c r="GG214" s="68">
        <f t="shared" si="647"/>
        <v>5.0377304396712674E-2</v>
      </c>
      <c r="GH214" s="68">
        <f t="shared" si="686"/>
        <v>1.4737729656090867E-2</v>
      </c>
      <c r="GI214" s="68">
        <f t="shared" si="687"/>
        <v>2.87082265570658E-2</v>
      </c>
      <c r="GJ214" s="68">
        <f t="shared" si="688"/>
        <v>2.6981626382808356E-2</v>
      </c>
      <c r="GK214" s="67">
        <f t="shared" si="688"/>
        <v>3.0810344930203501E-3</v>
      </c>
      <c r="GL214" s="68">
        <f t="shared" si="688"/>
        <v>8.9766662340352077E-2</v>
      </c>
      <c r="GM214" s="68">
        <f t="shared" si="684"/>
        <v>-3.7050959082879364E-5</v>
      </c>
      <c r="GN214" s="67"/>
      <c r="GO214" s="68">
        <f t="shared" si="690"/>
        <v>2.8140573694159926E-2</v>
      </c>
      <c r="GP214" s="68">
        <f t="shared" si="690"/>
        <v>2.273493989166489E-2</v>
      </c>
      <c r="GQ214" s="68">
        <f t="shared" si="690"/>
        <v>2.1274010940025456E-2</v>
      </c>
      <c r="GR214" s="68">
        <f t="shared" si="690"/>
        <v>6.6090773011139858E-3</v>
      </c>
      <c r="GS214" s="67">
        <f t="shared" si="690"/>
        <v>-7.8084279149342288E-3</v>
      </c>
    </row>
    <row r="215" spans="1:201" s="71" customFormat="1" x14ac:dyDescent="0.15">
      <c r="A215" s="64">
        <v>1</v>
      </c>
      <c r="B215" s="64" t="s">
        <v>1010</v>
      </c>
      <c r="C215" s="64" t="s">
        <v>1011</v>
      </c>
      <c r="D215" s="64" t="s">
        <v>1012</v>
      </c>
      <c r="E215" s="64">
        <v>107969</v>
      </c>
      <c r="F215" s="65">
        <v>37</v>
      </c>
      <c r="G215" s="66">
        <v>676</v>
      </c>
      <c r="H215" s="66">
        <v>328</v>
      </c>
      <c r="I215" s="66">
        <v>796</v>
      </c>
      <c r="J215" s="66">
        <v>154</v>
      </c>
      <c r="K215" s="66">
        <v>64</v>
      </c>
      <c r="L215" s="66">
        <v>109</v>
      </c>
      <c r="M215" s="66">
        <v>402</v>
      </c>
      <c r="N215" s="66">
        <v>426</v>
      </c>
      <c r="O215" s="66">
        <v>96</v>
      </c>
      <c r="P215" s="66">
        <v>130</v>
      </c>
      <c r="Q215" s="66">
        <v>1212</v>
      </c>
      <c r="R215" s="66">
        <v>110</v>
      </c>
      <c r="S215" s="66">
        <v>65</v>
      </c>
      <c r="T215" s="66">
        <v>62</v>
      </c>
      <c r="U215" s="66">
        <v>79</v>
      </c>
      <c r="V215" s="66">
        <v>1</v>
      </c>
      <c r="W215" s="66">
        <v>344</v>
      </c>
      <c r="X215" s="66">
        <v>191</v>
      </c>
      <c r="Y215" s="66">
        <v>199</v>
      </c>
      <c r="Z215" s="66">
        <v>53</v>
      </c>
      <c r="AA215" s="66">
        <v>116</v>
      </c>
      <c r="AB215" s="66">
        <v>86</v>
      </c>
      <c r="AC215" s="66">
        <v>329</v>
      </c>
      <c r="AD215" s="66">
        <v>546</v>
      </c>
      <c r="AE215" s="66">
        <v>126</v>
      </c>
      <c r="AF215" s="66">
        <v>390</v>
      </c>
      <c r="AG215" s="66">
        <v>58</v>
      </c>
      <c r="AH215" s="66">
        <v>68</v>
      </c>
      <c r="AI215" s="66">
        <v>1931</v>
      </c>
      <c r="AJ215" s="65">
        <v>7</v>
      </c>
      <c r="AK215" s="66">
        <v>160</v>
      </c>
      <c r="AL215" s="66">
        <v>147</v>
      </c>
      <c r="AM215" s="65">
        <v>15</v>
      </c>
      <c r="AN215" s="66">
        <v>112</v>
      </c>
      <c r="AO215" s="66">
        <v>91</v>
      </c>
      <c r="AP215" s="66">
        <v>163</v>
      </c>
      <c r="AQ215" s="66">
        <v>84</v>
      </c>
      <c r="AR215" s="65">
        <v>15</v>
      </c>
      <c r="AS215" s="67">
        <f t="shared" si="662"/>
        <v>3.4269095758967853E-2</v>
      </c>
      <c r="AT215" s="68">
        <f t="shared" si="662"/>
        <v>0.6261056414341154</v>
      </c>
      <c r="AU215" s="68">
        <f t="shared" si="662"/>
        <v>0.30379090294436362</v>
      </c>
      <c r="AV215" s="68">
        <f t="shared" si="662"/>
        <v>0.73724865470644352</v>
      </c>
      <c r="AW215" s="68">
        <f t="shared" si="662"/>
        <v>0.14263353369948781</v>
      </c>
      <c r="AX215" s="68">
        <f t="shared" si="662"/>
        <v>5.9276273745241685E-2</v>
      </c>
      <c r="AY215" s="68">
        <f t="shared" si="662"/>
        <v>0.10095490372236475</v>
      </c>
      <c r="AZ215" s="68">
        <f t="shared" si="663"/>
        <v>0.37232909446229939</v>
      </c>
      <c r="BA215" s="68">
        <f t="shared" si="664"/>
        <v>0.39455769711676497</v>
      </c>
      <c r="BB215" s="68">
        <f t="shared" si="665"/>
        <v>8.8914410617862538E-2</v>
      </c>
      <c r="BC215" s="68">
        <f t="shared" si="666"/>
        <v>0.12040493104502217</v>
      </c>
      <c r="BD215" s="68">
        <f t="shared" si="667"/>
        <v>1.1225444340505144</v>
      </c>
      <c r="BE215" s="68">
        <f t="shared" si="668"/>
        <v>0.10188109549963416</v>
      </c>
      <c r="BF215" s="68">
        <f t="shared" si="669"/>
        <v>6.0202465522511087E-2</v>
      </c>
      <c r="BG215" s="68">
        <f t="shared" si="670"/>
        <v>5.7423890190702889E-2</v>
      </c>
      <c r="BH215" s="68">
        <f t="shared" si="671"/>
        <v>7.3169150404282721E-2</v>
      </c>
      <c r="BI215" s="68">
        <f t="shared" si="672"/>
        <v>9.2619177726940133E-4</v>
      </c>
      <c r="BJ215" s="68">
        <f t="shared" si="673"/>
        <v>0.31860997138067404</v>
      </c>
      <c r="BK215" s="68">
        <f t="shared" si="674"/>
        <v>0.17690262945845567</v>
      </c>
      <c r="BL215" s="68">
        <f t="shared" si="675"/>
        <v>0.18431216367661088</v>
      </c>
      <c r="BM215" s="68">
        <f t="shared" si="676"/>
        <v>4.9088164195278276E-2</v>
      </c>
      <c r="BN215" s="68">
        <f t="shared" si="639"/>
        <v>0.10743824616325057</v>
      </c>
      <c r="BO215" s="68">
        <f t="shared" si="640"/>
        <v>7.965249284516851E-2</v>
      </c>
      <c r="BP215" s="68">
        <f t="shared" si="641"/>
        <v>0.30471709472163305</v>
      </c>
      <c r="BQ215" s="68">
        <f t="shared" si="692"/>
        <v>0.50570071038909314</v>
      </c>
      <c r="BR215" s="68">
        <f t="shared" si="693"/>
        <v>0.11670016393594458</v>
      </c>
      <c r="BS215" s="68">
        <f t="shared" si="693"/>
        <v>0.36121479313506655</v>
      </c>
      <c r="BT215" s="68">
        <f t="shared" si="693"/>
        <v>5.3719123081625283E-2</v>
      </c>
      <c r="BU215" s="68">
        <f t="shared" si="689"/>
        <v>6.2981040854319298E-2</v>
      </c>
      <c r="BV215" s="68">
        <f t="shared" si="689"/>
        <v>1.788476321907214</v>
      </c>
      <c r="BW215" s="67">
        <f t="shared" si="689"/>
        <v>6.4833424408858092E-3</v>
      </c>
      <c r="BX215" s="68">
        <f t="shared" si="689"/>
        <v>0.14819068436310423</v>
      </c>
      <c r="BY215" s="68">
        <f t="shared" si="689"/>
        <v>0.136150191258602</v>
      </c>
      <c r="BZ215" s="67">
        <f t="shared" si="689"/>
        <v>1.389287665904102E-2</v>
      </c>
      <c r="CA215" s="68">
        <f t="shared" si="678"/>
        <v>0.10373347905417295</v>
      </c>
      <c r="CB215" s="68">
        <f t="shared" si="599"/>
        <v>8.4283451731515538E-2</v>
      </c>
      <c r="CC215" s="68">
        <f t="shared" si="599"/>
        <v>0.15096925969491243</v>
      </c>
      <c r="CD215" s="68">
        <f t="shared" si="599"/>
        <v>7.7800109290629721E-2</v>
      </c>
      <c r="CE215" s="67">
        <f t="shared" si="599"/>
        <v>1.389287665904102E-2</v>
      </c>
      <c r="CF215" s="64">
        <v>96238</v>
      </c>
      <c r="CG215" s="69">
        <v>76</v>
      </c>
      <c r="CH215" s="70">
        <v>668</v>
      </c>
      <c r="CI215" s="70">
        <v>324</v>
      </c>
      <c r="CJ215" s="70">
        <v>769</v>
      </c>
      <c r="CK215" s="70">
        <v>114</v>
      </c>
      <c r="CL215" s="70">
        <v>23</v>
      </c>
      <c r="CM215" s="70">
        <v>71</v>
      </c>
      <c r="CN215" s="70">
        <v>307</v>
      </c>
      <c r="CO215" s="70">
        <v>67</v>
      </c>
      <c r="CP215" s="70">
        <v>8</v>
      </c>
      <c r="CQ215" s="70">
        <v>39</v>
      </c>
      <c r="CR215" s="70">
        <v>402</v>
      </c>
      <c r="CS215" s="70">
        <v>106</v>
      </c>
      <c r="CT215" s="70">
        <v>28</v>
      </c>
      <c r="CU215" s="70">
        <v>32</v>
      </c>
      <c r="CV215" s="70">
        <v>57</v>
      </c>
      <c r="CW215" s="70">
        <v>3</v>
      </c>
      <c r="CX215" s="70">
        <v>238</v>
      </c>
      <c r="CY215" s="70">
        <v>77</v>
      </c>
      <c r="CZ215" s="70">
        <v>135</v>
      </c>
      <c r="DA215" s="70">
        <v>22</v>
      </c>
      <c r="DB215" s="70">
        <v>175</v>
      </c>
      <c r="DC215" s="70">
        <v>25</v>
      </c>
      <c r="DD215" s="70">
        <v>152</v>
      </c>
      <c r="DE215" s="70">
        <v>313</v>
      </c>
      <c r="DF215" s="70">
        <v>55</v>
      </c>
      <c r="DG215" s="70">
        <v>253</v>
      </c>
      <c r="DH215" s="70">
        <v>38</v>
      </c>
      <c r="DI215" s="70">
        <v>38</v>
      </c>
      <c r="DJ215" s="70">
        <v>852</v>
      </c>
      <c r="DK215" s="69">
        <v>3</v>
      </c>
      <c r="DL215" s="70">
        <v>110</v>
      </c>
      <c r="DM215" s="70">
        <v>141</v>
      </c>
      <c r="DN215" s="69"/>
      <c r="DO215" s="70">
        <v>77</v>
      </c>
      <c r="DP215" s="70">
        <v>61</v>
      </c>
      <c r="DQ215" s="70">
        <v>119</v>
      </c>
      <c r="DR215" s="70">
        <v>84</v>
      </c>
      <c r="DS215" s="69">
        <v>8</v>
      </c>
      <c r="DT215" s="67">
        <f t="shared" si="694"/>
        <v>7.8970884681726555E-2</v>
      </c>
      <c r="DU215" s="68">
        <f t="shared" si="695"/>
        <v>0.69411251272885977</v>
      </c>
      <c r="DV215" s="68">
        <f t="shared" si="696"/>
        <v>0.33666535048525531</v>
      </c>
      <c r="DW215" s="68">
        <f t="shared" si="697"/>
        <v>0.79906066210852256</v>
      </c>
      <c r="DX215" s="68">
        <f t="shared" si="698"/>
        <v>0.11845632702258983</v>
      </c>
      <c r="DY215" s="68">
        <f t="shared" si="699"/>
        <v>2.3899083522101457E-2</v>
      </c>
      <c r="DZ215" s="68">
        <f t="shared" si="700"/>
        <v>7.3775431742139269E-2</v>
      </c>
      <c r="EA215" s="68">
        <f t="shared" si="701"/>
        <v>0.31900081049065859</v>
      </c>
      <c r="EB215" s="68">
        <f t="shared" si="702"/>
        <v>6.9619069390469468E-2</v>
      </c>
      <c r="EC215" s="68">
        <f t="shared" si="703"/>
        <v>8.312724703339637E-3</v>
      </c>
      <c r="ED215" s="68">
        <f t="shared" si="704"/>
        <v>4.0524532928780728E-2</v>
      </c>
      <c r="EE215" s="68">
        <f t="shared" si="705"/>
        <v>0.41771441634281675</v>
      </c>
      <c r="EF215" s="68">
        <f t="shared" si="706"/>
        <v>0.11014360231925019</v>
      </c>
      <c r="EG215" s="68">
        <f t="shared" si="707"/>
        <v>2.9094536461688726E-2</v>
      </c>
      <c r="EH215" s="68">
        <f t="shared" si="708"/>
        <v>3.3250898813358548E-2</v>
      </c>
      <c r="EI215" s="68">
        <f t="shared" si="709"/>
        <v>5.9228163511294916E-2</v>
      </c>
      <c r="EJ215" s="68">
        <f t="shared" si="656"/>
        <v>3.1172717637523639E-3</v>
      </c>
      <c r="EK215" s="68">
        <f t="shared" si="657"/>
        <v>0.24730355992435421</v>
      </c>
      <c r="EL215" s="68">
        <f t="shared" si="658"/>
        <v>8.0009975269644013E-2</v>
      </c>
      <c r="EM215" s="68">
        <f t="shared" si="649"/>
        <v>0.14027722936885637</v>
      </c>
      <c r="EN215" s="68">
        <f t="shared" si="650"/>
        <v>2.2859992934184E-2</v>
      </c>
      <c r="EO215" s="68">
        <f t="shared" si="651"/>
        <v>0.18184085288555457</v>
      </c>
      <c r="EP215" s="68">
        <f t="shared" si="710"/>
        <v>2.5977264697936365E-2</v>
      </c>
      <c r="EQ215" s="68">
        <f t="shared" si="711"/>
        <v>0.15794176936345311</v>
      </c>
      <c r="ER215" s="68">
        <f t="shared" si="572"/>
        <v>0.32523535401816328</v>
      </c>
      <c r="ES215" s="68">
        <f t="shared" si="679"/>
        <v>5.7149982335460002E-2</v>
      </c>
      <c r="ET215" s="68">
        <f t="shared" si="680"/>
        <v>0.26288991874311601</v>
      </c>
      <c r="EU215" s="68">
        <f t="shared" si="681"/>
        <v>3.9485442340863278E-2</v>
      </c>
      <c r="EV215" s="68">
        <f t="shared" si="682"/>
        <v>3.9485442340863278E-2</v>
      </c>
      <c r="EW215" s="68">
        <f t="shared" si="683"/>
        <v>0.88530518090567134</v>
      </c>
      <c r="EX215" s="67">
        <f t="shared" si="648"/>
        <v>3.1172717637523639E-3</v>
      </c>
      <c r="EY215" s="68">
        <f t="shared" si="556"/>
        <v>0.11429996467092</v>
      </c>
      <c r="EZ215" s="68">
        <f t="shared" si="556"/>
        <v>0.14651177289636111</v>
      </c>
      <c r="FA215" s="67"/>
      <c r="FB215" s="68">
        <f t="shared" si="691"/>
        <v>8.0009975269644013E-2</v>
      </c>
      <c r="FC215" s="68">
        <f t="shared" si="691"/>
        <v>6.3384525862964725E-2</v>
      </c>
      <c r="FD215" s="68">
        <f t="shared" si="691"/>
        <v>0.12365177996217711</v>
      </c>
      <c r="FE215" s="68">
        <f t="shared" si="691"/>
        <v>8.7283609385066199E-2</v>
      </c>
      <c r="FF215" s="67">
        <f t="shared" si="691"/>
        <v>8.312724703339637E-3</v>
      </c>
      <c r="FG215" s="67">
        <f t="shared" si="621"/>
        <v>-4.4701788922758702E-2</v>
      </c>
      <c r="FH215" s="68">
        <f t="shared" si="621"/>
        <v>-6.8006871294744364E-2</v>
      </c>
      <c r="FI215" s="68">
        <f t="shared" si="621"/>
        <v>-3.2874447540891694E-2</v>
      </c>
      <c r="FJ215" s="68">
        <f t="shared" si="621"/>
        <v>-6.1812007402079039E-2</v>
      </c>
      <c r="FK215" s="68">
        <f t="shared" si="621"/>
        <v>2.4177206676897975E-2</v>
      </c>
      <c r="FL215" s="68">
        <f t="shared" si="621"/>
        <v>3.5377190223140231E-2</v>
      </c>
      <c r="FM215" s="68">
        <f t="shared" si="621"/>
        <v>2.7179471980225481E-2</v>
      </c>
      <c r="FN215" s="68">
        <f t="shared" si="719"/>
        <v>5.33282839716408E-2</v>
      </c>
      <c r="FO215" s="68">
        <f t="shared" si="720"/>
        <v>0.3249386277262955</v>
      </c>
      <c r="FP215" s="68">
        <f t="shared" si="721"/>
        <v>8.0601685914522908E-2</v>
      </c>
      <c r="FQ215" s="68">
        <f t="shared" si="722"/>
        <v>7.9880398116241452E-2</v>
      </c>
      <c r="FR215" s="68">
        <f t="shared" si="723"/>
        <v>0.7048300177076976</v>
      </c>
      <c r="FS215" s="68">
        <f t="shared" si="724"/>
        <v>-8.2625068196160306E-3</v>
      </c>
      <c r="FT215" s="68">
        <f t="shared" si="725"/>
        <v>3.110792906082236E-2</v>
      </c>
      <c r="FU215" s="68">
        <f t="shared" si="726"/>
        <v>2.4172991377344341E-2</v>
      </c>
      <c r="FV215" s="68">
        <f t="shared" si="712"/>
        <v>1.3940986892987804E-2</v>
      </c>
      <c r="FW215" s="68">
        <f t="shared" si="713"/>
        <v>-2.1910799864829624E-3</v>
      </c>
      <c r="FX215" s="68">
        <f t="shared" si="714"/>
        <v>7.1306411456319829E-2</v>
      </c>
      <c r="FY215" s="68">
        <f t="shared" si="715"/>
        <v>9.6892654188811655E-2</v>
      </c>
      <c r="FZ215" s="68">
        <f t="shared" si="716"/>
        <v>4.4034934307754514E-2</v>
      </c>
      <c r="GA215" s="68">
        <f t="shared" si="717"/>
        <v>2.6228171261094276E-2</v>
      </c>
      <c r="GB215" s="68">
        <f t="shared" si="718"/>
        <v>-7.4402606722304004E-2</v>
      </c>
      <c r="GC215" s="68">
        <f t="shared" si="643"/>
        <v>5.3675228147232149E-2</v>
      </c>
      <c r="GD215" s="68">
        <f t="shared" si="644"/>
        <v>0.14677532535817994</v>
      </c>
      <c r="GE215" s="68">
        <f t="shared" si="645"/>
        <v>0.18046535637092986</v>
      </c>
      <c r="GF215" s="68">
        <f t="shared" si="646"/>
        <v>5.9550181600484579E-2</v>
      </c>
      <c r="GG215" s="68">
        <f t="shared" si="647"/>
        <v>9.8324874391950534E-2</v>
      </c>
      <c r="GH215" s="68">
        <f t="shared" si="686"/>
        <v>1.4233680740762006E-2</v>
      </c>
      <c r="GI215" s="68">
        <f t="shared" si="687"/>
        <v>2.349559851345602E-2</v>
      </c>
      <c r="GJ215" s="68">
        <f t="shared" si="688"/>
        <v>0.90317114100154261</v>
      </c>
      <c r="GK215" s="67">
        <f t="shared" si="688"/>
        <v>3.3660706771334453E-3</v>
      </c>
      <c r="GL215" s="68">
        <f t="shared" si="688"/>
        <v>3.3890719692184226E-2</v>
      </c>
      <c r="GM215" s="68">
        <f t="shared" si="684"/>
        <v>-1.0361581637759104E-2</v>
      </c>
      <c r="GN215" s="67"/>
      <c r="GO215" s="68">
        <f t="shared" si="690"/>
        <v>2.3723503784528935E-2</v>
      </c>
      <c r="GP215" s="68">
        <f t="shared" si="690"/>
        <v>2.0898925868550813E-2</v>
      </c>
      <c r="GQ215" s="68">
        <f t="shared" si="690"/>
        <v>2.7317479732735322E-2</v>
      </c>
      <c r="GR215" s="68">
        <f t="shared" si="690"/>
        <v>-9.4835000944364783E-3</v>
      </c>
      <c r="GS215" s="67">
        <f t="shared" si="690"/>
        <v>5.5801519557013828E-3</v>
      </c>
    </row>
    <row r="216" spans="1:201" s="71" customFormat="1" x14ac:dyDescent="0.15">
      <c r="A216" s="64">
        <v>1</v>
      </c>
      <c r="B216" s="64" t="s">
        <v>1013</v>
      </c>
      <c r="C216" s="64" t="s">
        <v>1014</v>
      </c>
      <c r="D216" s="64" t="s">
        <v>1015</v>
      </c>
      <c r="E216" s="64">
        <v>135835</v>
      </c>
      <c r="F216" s="65">
        <v>26</v>
      </c>
      <c r="G216" s="66">
        <v>704</v>
      </c>
      <c r="H216" s="66">
        <v>133</v>
      </c>
      <c r="I216" s="66">
        <v>586</v>
      </c>
      <c r="J216" s="66">
        <v>82</v>
      </c>
      <c r="K216" s="66">
        <v>56</v>
      </c>
      <c r="L216" s="66">
        <v>84</v>
      </c>
      <c r="M216" s="66">
        <v>274</v>
      </c>
      <c r="N216" s="66">
        <v>948</v>
      </c>
      <c r="O216" s="66">
        <v>137</v>
      </c>
      <c r="P216" s="66">
        <v>112</v>
      </c>
      <c r="Q216" s="66">
        <v>1227</v>
      </c>
      <c r="R216" s="66">
        <v>72</v>
      </c>
      <c r="S216" s="66">
        <v>224</v>
      </c>
      <c r="T216" s="66">
        <v>94</v>
      </c>
      <c r="U216" s="66">
        <v>91</v>
      </c>
      <c r="V216" s="66">
        <v>8</v>
      </c>
      <c r="W216" s="66">
        <v>357</v>
      </c>
      <c r="X216" s="66">
        <v>224</v>
      </c>
      <c r="Y216" s="66">
        <v>184</v>
      </c>
      <c r="Z216" s="66">
        <v>16</v>
      </c>
      <c r="AA216" s="66">
        <v>66</v>
      </c>
      <c r="AB216" s="66">
        <v>67</v>
      </c>
      <c r="AC216" s="66">
        <v>119</v>
      </c>
      <c r="AD216" s="66">
        <v>361</v>
      </c>
      <c r="AE216" s="66">
        <v>101</v>
      </c>
      <c r="AF216" s="66">
        <v>392</v>
      </c>
      <c r="AG216" s="66">
        <v>75</v>
      </c>
      <c r="AH216" s="66">
        <v>83</v>
      </c>
      <c r="AI216" s="66">
        <v>40</v>
      </c>
      <c r="AJ216" s="65">
        <v>4</v>
      </c>
      <c r="AK216" s="66">
        <v>208</v>
      </c>
      <c r="AL216" s="66">
        <v>110</v>
      </c>
      <c r="AM216" s="65">
        <v>9</v>
      </c>
      <c r="AN216" s="66">
        <v>94</v>
      </c>
      <c r="AO216" s="66">
        <v>144</v>
      </c>
      <c r="AP216" s="66">
        <v>185</v>
      </c>
      <c r="AQ216" s="66">
        <v>73</v>
      </c>
      <c r="AR216" s="65">
        <v>7</v>
      </c>
      <c r="AS216" s="67">
        <f t="shared" si="662"/>
        <v>1.9140869437184821E-2</v>
      </c>
      <c r="AT216" s="68">
        <f t="shared" si="662"/>
        <v>0.51827584937608129</v>
      </c>
      <c r="AU216" s="68">
        <f t="shared" si="662"/>
        <v>9.7912909044060817E-2</v>
      </c>
      <c r="AV216" s="68">
        <f t="shared" si="662"/>
        <v>0.431405749622704</v>
      </c>
      <c r="AW216" s="68">
        <f t="shared" si="662"/>
        <v>6.0367357455736737E-2</v>
      </c>
      <c r="AX216" s="68">
        <f t="shared" si="662"/>
        <v>4.1226488018551923E-2</v>
      </c>
      <c r="AY216" s="68">
        <f t="shared" si="662"/>
        <v>6.1839732027827873E-2</v>
      </c>
      <c r="AZ216" s="68">
        <f t="shared" si="663"/>
        <v>0.20171531637648618</v>
      </c>
      <c r="BA216" s="68">
        <f t="shared" si="664"/>
        <v>0.69790554717120035</v>
      </c>
      <c r="BB216" s="68">
        <f t="shared" si="665"/>
        <v>0.10085765818824309</v>
      </c>
      <c r="BC216" s="68">
        <f t="shared" si="666"/>
        <v>8.2452976037103845E-2</v>
      </c>
      <c r="BD216" s="68">
        <f t="shared" si="667"/>
        <v>0.90330179997791438</v>
      </c>
      <c r="BE216" s="68">
        <f t="shared" si="668"/>
        <v>5.3005484595281038E-2</v>
      </c>
      <c r="BF216" s="68">
        <f t="shared" si="669"/>
        <v>0.16490595207420769</v>
      </c>
      <c r="BG216" s="68">
        <f t="shared" si="670"/>
        <v>6.9201604888283572E-2</v>
      </c>
      <c r="BH216" s="68">
        <f t="shared" si="671"/>
        <v>6.6993043030146873E-2</v>
      </c>
      <c r="BI216" s="68">
        <f t="shared" si="672"/>
        <v>5.8894982883645605E-3</v>
      </c>
      <c r="BJ216" s="68">
        <f t="shared" si="673"/>
        <v>0.26281886111826847</v>
      </c>
      <c r="BK216" s="68">
        <f t="shared" si="674"/>
        <v>0.16490595207420769</v>
      </c>
      <c r="BL216" s="68">
        <f t="shared" si="675"/>
        <v>0.13545846063238487</v>
      </c>
      <c r="BM216" s="68">
        <f t="shared" si="676"/>
        <v>1.1778996576729121E-2</v>
      </c>
      <c r="BN216" s="68">
        <f t="shared" ref="BN216:BN247" si="727">AA216/$E216*100</f>
        <v>4.8588360879007621E-2</v>
      </c>
      <c r="BO216" s="68">
        <f t="shared" ref="BO216:BO247" si="728">AB216/$E216*100</f>
        <v>4.9324548165053189E-2</v>
      </c>
      <c r="BP216" s="68">
        <f t="shared" ref="BP216:BP247" si="729">AC216/$E216*100</f>
        <v>8.7606287039422831E-2</v>
      </c>
      <c r="BQ216" s="68">
        <f t="shared" si="692"/>
        <v>0.26576361026245077</v>
      </c>
      <c r="BR216" s="68">
        <f t="shared" si="693"/>
        <v>7.4354915890602571E-2</v>
      </c>
      <c r="BS216" s="68">
        <f t="shared" si="693"/>
        <v>0.28858541612986344</v>
      </c>
      <c r="BT216" s="68">
        <f t="shared" si="693"/>
        <v>5.5214046453417751E-2</v>
      </c>
      <c r="BU216" s="68">
        <f t="shared" si="689"/>
        <v>6.1103544741782305E-2</v>
      </c>
      <c r="BV216" s="68">
        <f t="shared" si="689"/>
        <v>2.94474914418228E-2</v>
      </c>
      <c r="BW216" s="67">
        <f t="shared" si="689"/>
        <v>2.9447491441822802E-3</v>
      </c>
      <c r="BX216" s="68">
        <f t="shared" si="689"/>
        <v>0.15312695549747857</v>
      </c>
      <c r="BY216" s="68">
        <f t="shared" si="689"/>
        <v>8.0980601465012694E-2</v>
      </c>
      <c r="BZ216" s="67">
        <f t="shared" si="689"/>
        <v>6.6256855744101298E-3</v>
      </c>
      <c r="CA216" s="68">
        <f t="shared" si="678"/>
        <v>6.9201604888283572E-2</v>
      </c>
      <c r="CB216" s="68">
        <f t="shared" si="599"/>
        <v>0.10601096919056208</v>
      </c>
      <c r="CC216" s="68">
        <f t="shared" si="599"/>
        <v>0.13619464791843044</v>
      </c>
      <c r="CD216" s="68">
        <f t="shared" si="599"/>
        <v>5.3741671881326607E-2</v>
      </c>
      <c r="CE216" s="67">
        <f t="shared" si="599"/>
        <v>5.1533110023189903E-3</v>
      </c>
      <c r="CF216" s="64">
        <v>122801</v>
      </c>
      <c r="CG216" s="69">
        <v>36</v>
      </c>
      <c r="CH216" s="70">
        <v>698</v>
      </c>
      <c r="CI216" s="70">
        <v>117</v>
      </c>
      <c r="CJ216" s="70">
        <v>532</v>
      </c>
      <c r="CK216" s="70">
        <v>90</v>
      </c>
      <c r="CL216" s="70">
        <v>29</v>
      </c>
      <c r="CM216" s="70">
        <v>42</v>
      </c>
      <c r="CN216" s="70">
        <v>266</v>
      </c>
      <c r="CO216" s="70">
        <v>42</v>
      </c>
      <c r="CP216" s="70">
        <v>8</v>
      </c>
      <c r="CQ216" s="70">
        <v>51</v>
      </c>
      <c r="CR216" s="70">
        <v>296</v>
      </c>
      <c r="CS216" s="70">
        <v>67</v>
      </c>
      <c r="CT216" s="70">
        <v>36</v>
      </c>
      <c r="CU216" s="70">
        <v>50</v>
      </c>
      <c r="CV216" s="70">
        <v>95</v>
      </c>
      <c r="CW216" s="70">
        <v>6</v>
      </c>
      <c r="CX216" s="70">
        <v>180</v>
      </c>
      <c r="CY216" s="70">
        <v>68</v>
      </c>
      <c r="CZ216" s="70">
        <v>133</v>
      </c>
      <c r="DA216" s="70">
        <v>11</v>
      </c>
      <c r="DB216" s="70">
        <v>130</v>
      </c>
      <c r="DC216" s="70">
        <v>47</v>
      </c>
      <c r="DD216" s="70">
        <v>124</v>
      </c>
      <c r="DE216" s="70">
        <v>211</v>
      </c>
      <c r="DF216" s="70">
        <v>80</v>
      </c>
      <c r="DG216" s="70">
        <v>289</v>
      </c>
      <c r="DH216" s="70">
        <v>48</v>
      </c>
      <c r="DI216" s="70">
        <v>42</v>
      </c>
      <c r="DJ216" s="70">
        <v>3</v>
      </c>
      <c r="DK216" s="69">
        <v>3</v>
      </c>
      <c r="DL216" s="70">
        <v>128</v>
      </c>
      <c r="DM216" s="70">
        <v>99</v>
      </c>
      <c r="DN216" s="69"/>
      <c r="DO216" s="70">
        <v>56</v>
      </c>
      <c r="DP216" s="70">
        <v>104</v>
      </c>
      <c r="DQ216" s="70">
        <v>151</v>
      </c>
      <c r="DR216" s="70">
        <v>73</v>
      </c>
      <c r="DS216" s="69">
        <v>4</v>
      </c>
      <c r="DT216" s="67">
        <f t="shared" si="694"/>
        <v>2.9315722184672762E-2</v>
      </c>
      <c r="DU216" s="68">
        <f t="shared" si="695"/>
        <v>0.56839928013615526</v>
      </c>
      <c r="DV216" s="68">
        <f t="shared" si="696"/>
        <v>9.5276097100186488E-2</v>
      </c>
      <c r="DW216" s="68">
        <f t="shared" si="697"/>
        <v>0.43322122784016415</v>
      </c>
      <c r="DX216" s="68">
        <f t="shared" si="698"/>
        <v>7.3289305461681914E-2</v>
      </c>
      <c r="DY216" s="68">
        <f t="shared" si="699"/>
        <v>2.3615442870986391E-2</v>
      </c>
      <c r="DZ216" s="68">
        <f t="shared" si="700"/>
        <v>3.420167588211822E-2</v>
      </c>
      <c r="EA216" s="68">
        <f t="shared" si="701"/>
        <v>0.21661061392008207</v>
      </c>
      <c r="EB216" s="68">
        <f t="shared" si="702"/>
        <v>3.420167588211822E-2</v>
      </c>
      <c r="EC216" s="68">
        <f t="shared" si="703"/>
        <v>6.5146049299272812E-3</v>
      </c>
      <c r="ED216" s="68">
        <f t="shared" si="704"/>
        <v>4.1530606428286411E-2</v>
      </c>
      <c r="EE216" s="68">
        <f t="shared" si="705"/>
        <v>0.24104038240730938</v>
      </c>
      <c r="EF216" s="68">
        <f t="shared" si="706"/>
        <v>5.4559816288140973E-2</v>
      </c>
      <c r="EG216" s="68">
        <f t="shared" si="707"/>
        <v>2.9315722184672762E-2</v>
      </c>
      <c r="EH216" s="68">
        <f t="shared" si="708"/>
        <v>4.0716280812045501E-2</v>
      </c>
      <c r="EI216" s="68">
        <f t="shared" si="709"/>
        <v>7.7360933542886451E-2</v>
      </c>
      <c r="EJ216" s="68">
        <f t="shared" si="656"/>
        <v>4.8859536974454609E-3</v>
      </c>
      <c r="EK216" s="68">
        <f t="shared" si="657"/>
        <v>0.14657861092336383</v>
      </c>
      <c r="EL216" s="68">
        <f t="shared" si="658"/>
        <v>5.5374141904381891E-2</v>
      </c>
      <c r="EM216" s="68">
        <f t="shared" si="649"/>
        <v>0.10830530696004104</v>
      </c>
      <c r="EN216" s="68">
        <f t="shared" si="650"/>
        <v>8.95758177865001E-3</v>
      </c>
      <c r="EO216" s="68">
        <f t="shared" si="651"/>
        <v>0.10586233011131831</v>
      </c>
      <c r="EP216" s="68">
        <f t="shared" si="710"/>
        <v>3.8273303963322777E-2</v>
      </c>
      <c r="EQ216" s="68">
        <f t="shared" si="711"/>
        <v>0.10097637641387286</v>
      </c>
      <c r="ER216" s="68">
        <f t="shared" si="572"/>
        <v>0.17182270502683203</v>
      </c>
      <c r="ES216" s="68">
        <f t="shared" si="679"/>
        <v>6.5146049299272812E-2</v>
      </c>
      <c r="ET216" s="68">
        <f t="shared" si="680"/>
        <v>0.23534010309362302</v>
      </c>
      <c r="EU216" s="68">
        <f t="shared" si="681"/>
        <v>3.9087629579563687E-2</v>
      </c>
      <c r="EV216" s="68">
        <f t="shared" si="682"/>
        <v>3.420167588211822E-2</v>
      </c>
      <c r="EW216" s="68">
        <f t="shared" si="683"/>
        <v>2.4429768487227305E-3</v>
      </c>
      <c r="EX216" s="67">
        <f t="shared" si="648"/>
        <v>2.4429768487227305E-3</v>
      </c>
      <c r="EY216" s="68">
        <f t="shared" si="556"/>
        <v>0.1042336788788365</v>
      </c>
      <c r="EZ216" s="68">
        <f t="shared" si="556"/>
        <v>8.0618236007850105E-2</v>
      </c>
      <c r="FA216" s="67"/>
      <c r="FB216" s="68">
        <f t="shared" si="691"/>
        <v>4.5602234509490969E-2</v>
      </c>
      <c r="FC216" s="68">
        <f t="shared" si="691"/>
        <v>8.4689864089054642E-2</v>
      </c>
      <c r="FD216" s="68">
        <f t="shared" si="691"/>
        <v>0.12296316805237742</v>
      </c>
      <c r="FE216" s="68">
        <f t="shared" si="691"/>
        <v>5.9445769985586441E-2</v>
      </c>
      <c r="FF216" s="67">
        <f t="shared" si="691"/>
        <v>3.2573024649636406E-3</v>
      </c>
      <c r="FG216" s="67">
        <f t="shared" si="621"/>
        <v>-1.0174852747487941E-2</v>
      </c>
      <c r="FH216" s="68">
        <f t="shared" si="621"/>
        <v>-5.0123430760073973E-2</v>
      </c>
      <c r="FI216" s="68">
        <f t="shared" si="621"/>
        <v>2.6368119438743287E-3</v>
      </c>
      <c r="FJ216" s="68">
        <f t="shared" si="621"/>
        <v>-1.8154782174601425E-3</v>
      </c>
      <c r="FK216" s="68">
        <f t="shared" si="621"/>
        <v>-1.2921948005945177E-2</v>
      </c>
      <c r="FL216" s="68">
        <f t="shared" si="621"/>
        <v>1.7611045147565531E-2</v>
      </c>
      <c r="FM216" s="68">
        <f t="shared" si="621"/>
        <v>2.7638056145709654E-2</v>
      </c>
      <c r="FN216" s="68">
        <f t="shared" si="719"/>
        <v>-1.4895297543595892E-2</v>
      </c>
      <c r="FO216" s="68">
        <f t="shared" si="720"/>
        <v>0.66370387128908215</v>
      </c>
      <c r="FP216" s="68">
        <f t="shared" si="721"/>
        <v>9.4343053258315809E-2</v>
      </c>
      <c r="FQ216" s="68">
        <f t="shared" si="722"/>
        <v>4.0922369608817434E-2</v>
      </c>
      <c r="FR216" s="68">
        <f t="shared" si="723"/>
        <v>0.66226141757060497</v>
      </c>
      <c r="FS216" s="68">
        <f t="shared" si="724"/>
        <v>-1.5543316928599352E-3</v>
      </c>
      <c r="FT216" s="68">
        <f t="shared" si="725"/>
        <v>0.13559022988953492</v>
      </c>
      <c r="FU216" s="68">
        <f t="shared" si="726"/>
        <v>2.8485324076238071E-2</v>
      </c>
      <c r="FV216" s="68">
        <f t="shared" si="712"/>
        <v>-1.0367890512739578E-2</v>
      </c>
      <c r="FW216" s="68">
        <f t="shared" si="713"/>
        <v>1.0035445909190996E-3</v>
      </c>
      <c r="FX216" s="68">
        <f t="shared" si="714"/>
        <v>0.11624025019490464</v>
      </c>
      <c r="FY216" s="68">
        <f t="shared" si="715"/>
        <v>0.1095318101698258</v>
      </c>
      <c r="FZ216" s="68">
        <f t="shared" si="716"/>
        <v>2.7153153672343833E-2</v>
      </c>
      <c r="GA216" s="68">
        <f t="shared" si="717"/>
        <v>2.821414798079111E-3</v>
      </c>
      <c r="GB216" s="68">
        <f t="shared" si="718"/>
        <v>-5.7273969232310686E-2</v>
      </c>
      <c r="GC216" s="68">
        <f t="shared" ref="GC216:GC227" si="730">BO216-EP216</f>
        <v>1.1051244201730412E-2</v>
      </c>
      <c r="GD216" s="68">
        <f t="shared" ref="GD216:GD227" si="731">BP216-EQ216</f>
        <v>-1.3370089374450028E-2</v>
      </c>
      <c r="GE216" s="68">
        <f t="shared" ref="GE216:GE227" si="732">BQ216-ER216</f>
        <v>9.3940905235618738E-2</v>
      </c>
      <c r="GF216" s="68">
        <f t="shared" ref="GF216:GF227" si="733">BR216-ES216</f>
        <v>9.208866591329759E-3</v>
      </c>
      <c r="GG216" s="68">
        <f t="shared" ref="GG216:GG227" si="734">BS216-ET216</f>
        <v>5.3245313036240416E-2</v>
      </c>
      <c r="GH216" s="68">
        <f t="shared" si="686"/>
        <v>1.6126416873854063E-2</v>
      </c>
      <c r="GI216" s="68">
        <f t="shared" si="687"/>
        <v>2.6901868859664085E-2</v>
      </c>
      <c r="GJ216" s="68">
        <f t="shared" si="688"/>
        <v>2.7004514593100069E-2</v>
      </c>
      <c r="GK216" s="67">
        <f t="shared" si="688"/>
        <v>5.0177229545954978E-4</v>
      </c>
      <c r="GL216" s="68">
        <f t="shared" si="688"/>
        <v>4.8893276618642068E-2</v>
      </c>
      <c r="GM216" s="68">
        <f t="shared" si="684"/>
        <v>3.6236545716258894E-4</v>
      </c>
      <c r="GN216" s="67"/>
      <c r="GO216" s="68">
        <f t="shared" si="690"/>
        <v>2.3599370378792603E-2</v>
      </c>
      <c r="GP216" s="68">
        <f t="shared" si="690"/>
        <v>2.1321105101507434E-2</v>
      </c>
      <c r="GQ216" s="68">
        <f t="shared" si="690"/>
        <v>1.3231479866053025E-2</v>
      </c>
      <c r="GR216" s="68">
        <f t="shared" si="690"/>
        <v>-5.7040981042598346E-3</v>
      </c>
      <c r="GS216" s="67">
        <f t="shared" si="690"/>
        <v>1.8960085373553497E-3</v>
      </c>
    </row>
    <row r="217" spans="1:201" s="71" customFormat="1" x14ac:dyDescent="0.15">
      <c r="A217" s="64">
        <v>1</v>
      </c>
      <c r="B217" s="64" t="s">
        <v>1016</v>
      </c>
      <c r="C217" s="64" t="s">
        <v>1017</v>
      </c>
      <c r="D217" s="64" t="s">
        <v>1018</v>
      </c>
      <c r="E217" s="64">
        <v>134186</v>
      </c>
      <c r="F217" s="65">
        <v>46</v>
      </c>
      <c r="G217" s="66">
        <v>901</v>
      </c>
      <c r="H217" s="66">
        <v>232</v>
      </c>
      <c r="I217" s="66">
        <v>737</v>
      </c>
      <c r="J217" s="66">
        <v>230</v>
      </c>
      <c r="K217" s="66">
        <v>78</v>
      </c>
      <c r="L217" s="66">
        <v>102</v>
      </c>
      <c r="M217" s="66">
        <v>361</v>
      </c>
      <c r="N217" s="66">
        <v>1114</v>
      </c>
      <c r="O217" s="66">
        <v>111</v>
      </c>
      <c r="P217" s="66">
        <v>228</v>
      </c>
      <c r="Q217" s="66">
        <v>2670</v>
      </c>
      <c r="R217" s="66">
        <v>155</v>
      </c>
      <c r="S217" s="66">
        <v>139</v>
      </c>
      <c r="T217" s="66">
        <v>123</v>
      </c>
      <c r="U217" s="66">
        <v>117</v>
      </c>
      <c r="V217" s="66">
        <v>9</v>
      </c>
      <c r="W217" s="66">
        <v>335</v>
      </c>
      <c r="X217" s="66">
        <v>221</v>
      </c>
      <c r="Y217" s="66">
        <v>237</v>
      </c>
      <c r="Z217" s="66">
        <v>96</v>
      </c>
      <c r="AA217" s="66">
        <v>162</v>
      </c>
      <c r="AB217" s="66">
        <v>158</v>
      </c>
      <c r="AC217" s="66">
        <v>157</v>
      </c>
      <c r="AD217" s="66">
        <v>627</v>
      </c>
      <c r="AE217" s="66">
        <v>103</v>
      </c>
      <c r="AF217" s="66">
        <v>589</v>
      </c>
      <c r="AG217" s="66">
        <v>146</v>
      </c>
      <c r="AH217" s="66">
        <v>158</v>
      </c>
      <c r="AI217" s="66">
        <v>183</v>
      </c>
      <c r="AJ217" s="65">
        <v>5</v>
      </c>
      <c r="AK217" s="66">
        <v>251</v>
      </c>
      <c r="AL217" s="66">
        <v>153</v>
      </c>
      <c r="AM217" s="65">
        <v>18</v>
      </c>
      <c r="AN217" s="66">
        <v>147</v>
      </c>
      <c r="AO217" s="66">
        <v>157</v>
      </c>
      <c r="AP217" s="66">
        <v>162</v>
      </c>
      <c r="AQ217" s="66">
        <v>97</v>
      </c>
      <c r="AR217" s="65">
        <v>7</v>
      </c>
      <c r="AS217" s="67">
        <f t="shared" si="662"/>
        <v>3.4280774447408818E-2</v>
      </c>
      <c r="AT217" s="68">
        <f t="shared" si="662"/>
        <v>0.67145603863294234</v>
      </c>
      <c r="AU217" s="68">
        <f t="shared" si="662"/>
        <v>0.17289434069127926</v>
      </c>
      <c r="AV217" s="68">
        <f t="shared" si="662"/>
        <v>0.54923762538565868</v>
      </c>
      <c r="AW217" s="68">
        <f t="shared" si="662"/>
        <v>0.17140387223704409</v>
      </c>
      <c r="AX217" s="68">
        <f t="shared" si="662"/>
        <v>5.8128269715171474E-2</v>
      </c>
      <c r="AY217" s="68">
        <f t="shared" si="662"/>
        <v>7.6013891165993483E-2</v>
      </c>
      <c r="AZ217" s="68">
        <f t="shared" si="663"/>
        <v>0.26902955598944744</v>
      </c>
      <c r="BA217" s="68">
        <f t="shared" si="664"/>
        <v>0.8301909290089875</v>
      </c>
      <c r="BB217" s="68">
        <f t="shared" si="665"/>
        <v>8.2720999210051716E-2</v>
      </c>
      <c r="BC217" s="68">
        <f t="shared" si="666"/>
        <v>0.16991340378280895</v>
      </c>
      <c r="BD217" s="68">
        <f t="shared" si="667"/>
        <v>1.9897753864039469</v>
      </c>
      <c r="BE217" s="68">
        <f t="shared" si="668"/>
        <v>0.11551130520322536</v>
      </c>
      <c r="BF217" s="68">
        <f t="shared" si="669"/>
        <v>0.10358755756934405</v>
      </c>
      <c r="BG217" s="68">
        <f t="shared" si="670"/>
        <v>9.166380993546272E-2</v>
      </c>
      <c r="BH217" s="68">
        <f t="shared" si="671"/>
        <v>8.7192404572757218E-2</v>
      </c>
      <c r="BI217" s="68">
        <f t="shared" si="672"/>
        <v>6.7071080440582482E-3</v>
      </c>
      <c r="BJ217" s="68">
        <f t="shared" si="673"/>
        <v>0.24965346608439035</v>
      </c>
      <c r="BK217" s="68">
        <f t="shared" si="674"/>
        <v>0.16469676419298585</v>
      </c>
      <c r="BL217" s="68">
        <f t="shared" si="675"/>
        <v>0.17662051182686719</v>
      </c>
      <c r="BM217" s="68">
        <f t="shared" si="676"/>
        <v>7.1542485803287981E-2</v>
      </c>
      <c r="BN217" s="68">
        <f t="shared" si="727"/>
        <v>0.12072794479304845</v>
      </c>
      <c r="BO217" s="68">
        <f t="shared" si="728"/>
        <v>0.11774700788457812</v>
      </c>
      <c r="BP217" s="68">
        <f t="shared" si="729"/>
        <v>0.11700177365746053</v>
      </c>
      <c r="BQ217" s="68">
        <f t="shared" si="692"/>
        <v>0.46726186040272455</v>
      </c>
      <c r="BR217" s="68">
        <f t="shared" si="693"/>
        <v>7.6759125393111055E-2</v>
      </c>
      <c r="BS217" s="68">
        <f t="shared" si="693"/>
        <v>0.43894295977225645</v>
      </c>
      <c r="BT217" s="68">
        <f t="shared" si="693"/>
        <v>0.10880419715916714</v>
      </c>
      <c r="BU217" s="68">
        <f t="shared" si="689"/>
        <v>0.11774700788457812</v>
      </c>
      <c r="BV217" s="68">
        <f t="shared" si="689"/>
        <v>0.13637786356251769</v>
      </c>
      <c r="BW217" s="67">
        <f t="shared" si="689"/>
        <v>3.7261711355879149E-3</v>
      </c>
      <c r="BX217" s="68">
        <f t="shared" si="689"/>
        <v>0.18705379100651334</v>
      </c>
      <c r="BY217" s="68">
        <f t="shared" si="689"/>
        <v>0.1140208367489902</v>
      </c>
      <c r="BZ217" s="67">
        <f t="shared" si="689"/>
        <v>1.3414216088116496E-2</v>
      </c>
      <c r="CA217" s="68">
        <f t="shared" si="678"/>
        <v>0.10954943138628472</v>
      </c>
      <c r="CB217" s="68">
        <f t="shared" si="599"/>
        <v>0.11700177365746053</v>
      </c>
      <c r="CC217" s="68">
        <f t="shared" si="599"/>
        <v>0.12072794479304845</v>
      </c>
      <c r="CD217" s="68">
        <f t="shared" si="599"/>
        <v>7.2287720030405553E-2</v>
      </c>
      <c r="CE217" s="67">
        <f t="shared" si="599"/>
        <v>5.2166395898230813E-3</v>
      </c>
      <c r="CF217" s="64">
        <v>126702</v>
      </c>
      <c r="CG217" s="69">
        <v>70</v>
      </c>
      <c r="CH217" s="70">
        <v>976</v>
      </c>
      <c r="CI217" s="70">
        <v>174</v>
      </c>
      <c r="CJ217" s="70">
        <v>665</v>
      </c>
      <c r="CK217" s="70">
        <v>163</v>
      </c>
      <c r="CL217" s="70">
        <v>43</v>
      </c>
      <c r="CM217" s="70">
        <v>67</v>
      </c>
      <c r="CN217" s="70">
        <v>269</v>
      </c>
      <c r="CO217" s="70">
        <v>95</v>
      </c>
      <c r="CP217" s="70">
        <v>22</v>
      </c>
      <c r="CQ217" s="70">
        <v>66</v>
      </c>
      <c r="CR217" s="70">
        <v>521</v>
      </c>
      <c r="CS217" s="70">
        <v>120</v>
      </c>
      <c r="CT217" s="70">
        <v>46</v>
      </c>
      <c r="CU217" s="70">
        <v>55</v>
      </c>
      <c r="CV217" s="70">
        <v>82</v>
      </c>
      <c r="CW217" s="70">
        <v>5</v>
      </c>
      <c r="CX217" s="70">
        <v>217</v>
      </c>
      <c r="CY217" s="70">
        <v>86</v>
      </c>
      <c r="CZ217" s="70">
        <v>188</v>
      </c>
      <c r="DA217" s="70">
        <v>76</v>
      </c>
      <c r="DB217" s="70">
        <v>291</v>
      </c>
      <c r="DC217" s="70">
        <v>90</v>
      </c>
      <c r="DD217" s="70">
        <v>163</v>
      </c>
      <c r="DE217" s="70">
        <v>414</v>
      </c>
      <c r="DF217" s="70">
        <v>73</v>
      </c>
      <c r="DG217" s="70">
        <v>339</v>
      </c>
      <c r="DH217" s="70">
        <v>62</v>
      </c>
      <c r="DI217" s="70">
        <v>66</v>
      </c>
      <c r="DJ217" s="70">
        <v>7</v>
      </c>
      <c r="DK217" s="69">
        <v>17</v>
      </c>
      <c r="DL217" s="70">
        <v>166</v>
      </c>
      <c r="DM217" s="70">
        <v>147</v>
      </c>
      <c r="DN217" s="69"/>
      <c r="DO217" s="70">
        <v>103</v>
      </c>
      <c r="DP217" s="70">
        <v>127</v>
      </c>
      <c r="DQ217" s="70">
        <v>191</v>
      </c>
      <c r="DR217" s="70">
        <v>87</v>
      </c>
      <c r="DS217" s="69">
        <v>4</v>
      </c>
      <c r="DT217" s="67">
        <f t="shared" si="694"/>
        <v>5.5247746681188925E-2</v>
      </c>
      <c r="DU217" s="68">
        <f t="shared" si="695"/>
        <v>0.77031143944057712</v>
      </c>
      <c r="DV217" s="68">
        <f t="shared" si="696"/>
        <v>0.13733011317895533</v>
      </c>
      <c r="DW217" s="68">
        <f t="shared" si="697"/>
        <v>0.5248535934712949</v>
      </c>
      <c r="DX217" s="68">
        <f t="shared" si="698"/>
        <v>0.12864832441476851</v>
      </c>
      <c r="DY217" s="68">
        <f t="shared" si="699"/>
        <v>3.3937901532730345E-2</v>
      </c>
      <c r="DZ217" s="68">
        <f t="shared" si="700"/>
        <v>5.287998610913798E-2</v>
      </c>
      <c r="EA217" s="68">
        <f t="shared" si="701"/>
        <v>0.21230919796056888</v>
      </c>
      <c r="EB217" s="68">
        <f t="shared" si="702"/>
        <v>7.4979084781613553E-2</v>
      </c>
      <c r="EC217" s="68">
        <f t="shared" si="703"/>
        <v>1.7363577528373666E-2</v>
      </c>
      <c r="ED217" s="68">
        <f t="shared" si="704"/>
        <v>5.2090732585121001E-2</v>
      </c>
      <c r="EE217" s="68">
        <f t="shared" si="705"/>
        <v>0.41120108601284905</v>
      </c>
      <c r="EF217" s="68">
        <f t="shared" si="706"/>
        <v>9.4710422882038167E-2</v>
      </c>
      <c r="EG217" s="68">
        <f t="shared" si="707"/>
        <v>3.6305662104781297E-2</v>
      </c>
      <c r="EH217" s="68">
        <f t="shared" si="708"/>
        <v>4.3408943820934159E-2</v>
      </c>
      <c r="EI217" s="68">
        <f t="shared" si="709"/>
        <v>6.4718788969392746E-2</v>
      </c>
      <c r="EJ217" s="68">
        <f t="shared" si="656"/>
        <v>3.9462676200849233E-3</v>
      </c>
      <c r="EK217" s="68">
        <f t="shared" si="657"/>
        <v>0.17126801471168571</v>
      </c>
      <c r="EL217" s="68">
        <f t="shared" si="658"/>
        <v>6.7875803065460691E-2</v>
      </c>
      <c r="EM217" s="68">
        <f t="shared" si="649"/>
        <v>0.14837966251519313</v>
      </c>
      <c r="EN217" s="68">
        <f t="shared" si="650"/>
        <v>5.9983267825290836E-2</v>
      </c>
      <c r="EO217" s="68">
        <f t="shared" si="651"/>
        <v>0.22967277548894255</v>
      </c>
      <c r="EP217" s="68">
        <f t="shared" si="710"/>
        <v>7.1032817161528636E-2</v>
      </c>
      <c r="EQ217" s="68">
        <f t="shared" si="711"/>
        <v>0.12864832441476851</v>
      </c>
      <c r="ER217" s="68">
        <f t="shared" si="572"/>
        <v>0.32675095894303169</v>
      </c>
      <c r="ES217" s="68">
        <f t="shared" si="679"/>
        <v>5.7615507253239891E-2</v>
      </c>
      <c r="ET217" s="68">
        <f t="shared" si="680"/>
        <v>0.26755694464175783</v>
      </c>
      <c r="EU217" s="68">
        <f t="shared" si="681"/>
        <v>4.8933718489053056E-2</v>
      </c>
      <c r="EV217" s="68">
        <f t="shared" si="682"/>
        <v>5.2090732585121001E-2</v>
      </c>
      <c r="EW217" s="68">
        <f t="shared" si="683"/>
        <v>5.5247746681188932E-3</v>
      </c>
      <c r="EX217" s="67">
        <f t="shared" si="648"/>
        <v>1.341730990828874E-2</v>
      </c>
      <c r="EY217" s="68">
        <f t="shared" si="556"/>
        <v>0.13101608498681946</v>
      </c>
      <c r="EZ217" s="68">
        <f t="shared" si="556"/>
        <v>0.11602026803049674</v>
      </c>
      <c r="FA217" s="67"/>
      <c r="FB217" s="68">
        <f t="shared" si="691"/>
        <v>8.1293112973749429E-2</v>
      </c>
      <c r="FC217" s="68">
        <f t="shared" si="691"/>
        <v>0.10023519755015707</v>
      </c>
      <c r="FD217" s="68">
        <f t="shared" si="691"/>
        <v>0.15074742308724409</v>
      </c>
      <c r="FE217" s="68">
        <f t="shared" si="691"/>
        <v>6.8665056589477663E-2</v>
      </c>
      <c r="FF217" s="67">
        <f t="shared" si="691"/>
        <v>3.1570140960679393E-3</v>
      </c>
      <c r="FG217" s="67">
        <f t="shared" si="621"/>
        <v>-2.0966972233780107E-2</v>
      </c>
      <c r="FH217" s="68">
        <f t="shared" si="621"/>
        <v>-9.8855400807634775E-2</v>
      </c>
      <c r="FI217" s="68">
        <f t="shared" si="621"/>
        <v>3.5564227512323937E-2</v>
      </c>
      <c r="FJ217" s="68">
        <f t="shared" si="621"/>
        <v>2.438403191436378E-2</v>
      </c>
      <c r="FK217" s="68">
        <f t="shared" si="621"/>
        <v>4.2755547822275586E-2</v>
      </c>
      <c r="FL217" s="68">
        <f t="shared" si="621"/>
        <v>2.4190368182441128E-2</v>
      </c>
      <c r="FM217" s="68">
        <f t="shared" si="621"/>
        <v>2.3133905056855503E-2</v>
      </c>
      <c r="FN217" s="68">
        <f t="shared" si="719"/>
        <v>5.6720358028878565E-2</v>
      </c>
      <c r="FO217" s="68">
        <f t="shared" si="720"/>
        <v>0.75521184422737397</v>
      </c>
      <c r="FP217" s="68">
        <f t="shared" si="721"/>
        <v>6.5357421681678046E-2</v>
      </c>
      <c r="FQ217" s="68">
        <f t="shared" si="722"/>
        <v>0.11782267119768794</v>
      </c>
      <c r="FR217" s="68">
        <f t="shared" si="723"/>
        <v>1.5785743003910979</v>
      </c>
      <c r="FS217" s="68">
        <f t="shared" si="724"/>
        <v>2.0800882321187195E-2</v>
      </c>
      <c r="FT217" s="68">
        <f t="shared" si="725"/>
        <v>6.7281895464562758E-2</v>
      </c>
      <c r="FU217" s="68">
        <f t="shared" si="726"/>
        <v>4.8254866114528561E-2</v>
      </c>
      <c r="FV217" s="68">
        <f t="shared" si="712"/>
        <v>2.2473615603364472E-2</v>
      </c>
      <c r="FW217" s="68">
        <f t="shared" si="713"/>
        <v>2.7608404239733248E-3</v>
      </c>
      <c r="FX217" s="68">
        <f t="shared" si="714"/>
        <v>7.838545137270464E-2</v>
      </c>
      <c r="FY217" s="68">
        <f t="shared" si="715"/>
        <v>9.6820961127525154E-2</v>
      </c>
      <c r="FZ217" s="68">
        <f t="shared" si="716"/>
        <v>2.824084931167406E-2</v>
      </c>
      <c r="GA217" s="68">
        <f t="shared" si="717"/>
        <v>1.1559217977997145E-2</v>
      </c>
      <c r="GB217" s="68">
        <f t="shared" si="718"/>
        <v>-0.1089448306958941</v>
      </c>
      <c r="GC217" s="68">
        <f t="shared" si="730"/>
        <v>4.6714190723049484E-2</v>
      </c>
      <c r="GD217" s="68">
        <f t="shared" si="731"/>
        <v>-1.1646550757307972E-2</v>
      </c>
      <c r="GE217" s="68">
        <f t="shared" si="732"/>
        <v>0.14051090145969286</v>
      </c>
      <c r="GF217" s="68">
        <f t="shared" si="733"/>
        <v>1.9143618139871164E-2</v>
      </c>
      <c r="GG217" s="68">
        <f t="shared" si="734"/>
        <v>0.17138601513049861</v>
      </c>
      <c r="GH217" s="68">
        <f t="shared" si="686"/>
        <v>5.9870478670114087E-2</v>
      </c>
      <c r="GI217" s="68">
        <f t="shared" si="687"/>
        <v>6.5656275299457112E-2</v>
      </c>
      <c r="GJ217" s="68">
        <f t="shared" si="688"/>
        <v>0.13085308889439878</v>
      </c>
      <c r="GK217" s="67">
        <f t="shared" si="688"/>
        <v>-9.6911387727008254E-3</v>
      </c>
      <c r="GL217" s="68">
        <f t="shared" si="688"/>
        <v>5.6037706019693878E-2</v>
      </c>
      <c r="GM217" s="68">
        <f t="shared" si="684"/>
        <v>-1.9994312815065363E-3</v>
      </c>
      <c r="GN217" s="67"/>
      <c r="GO217" s="68">
        <f t="shared" si="690"/>
        <v>2.8256318412535286E-2</v>
      </c>
      <c r="GP217" s="68">
        <f t="shared" si="690"/>
        <v>1.6766576107303463E-2</v>
      </c>
      <c r="GQ217" s="68">
        <f t="shared" si="690"/>
        <v>-3.0019478294195642E-2</v>
      </c>
      <c r="GR217" s="68">
        <f t="shared" si="690"/>
        <v>3.6226634409278896E-3</v>
      </c>
      <c r="GS217" s="67">
        <f t="shared" si="690"/>
        <v>2.0596254937551421E-3</v>
      </c>
    </row>
    <row r="218" spans="1:201" s="71" customFormat="1" x14ac:dyDescent="0.15">
      <c r="A218" s="64">
        <v>1</v>
      </c>
      <c r="B218" s="64" t="s">
        <v>1019</v>
      </c>
      <c r="C218" s="64" t="s">
        <v>1020</v>
      </c>
      <c r="D218" s="64" t="s">
        <v>1021</v>
      </c>
      <c r="E218" s="64">
        <v>120805</v>
      </c>
      <c r="F218" s="65">
        <v>42</v>
      </c>
      <c r="G218" s="66">
        <v>581</v>
      </c>
      <c r="H218" s="66">
        <v>219</v>
      </c>
      <c r="I218" s="66">
        <v>499</v>
      </c>
      <c r="J218" s="66">
        <v>133</v>
      </c>
      <c r="K218" s="66">
        <v>58</v>
      </c>
      <c r="L218" s="66">
        <v>104</v>
      </c>
      <c r="M218" s="66">
        <v>405</v>
      </c>
      <c r="N218" s="66">
        <v>379</v>
      </c>
      <c r="O218" s="66">
        <v>79</v>
      </c>
      <c r="P218" s="66">
        <v>79</v>
      </c>
      <c r="Q218" s="66">
        <v>811</v>
      </c>
      <c r="R218" s="66">
        <v>99</v>
      </c>
      <c r="S218" s="66">
        <v>80</v>
      </c>
      <c r="T218" s="66">
        <v>40</v>
      </c>
      <c r="U218" s="66">
        <v>142</v>
      </c>
      <c r="V218" s="66">
        <v>2</v>
      </c>
      <c r="W218" s="66">
        <v>772</v>
      </c>
      <c r="X218" s="66">
        <v>202</v>
      </c>
      <c r="Y218" s="66">
        <v>207</v>
      </c>
      <c r="Z218" s="66">
        <v>37</v>
      </c>
      <c r="AA218" s="66">
        <v>120</v>
      </c>
      <c r="AB218" s="66">
        <v>158</v>
      </c>
      <c r="AC218" s="66">
        <v>226</v>
      </c>
      <c r="AD218" s="66">
        <v>593</v>
      </c>
      <c r="AE218" s="66">
        <v>127</v>
      </c>
      <c r="AF218" s="66">
        <v>497</v>
      </c>
      <c r="AG218" s="66">
        <v>102</v>
      </c>
      <c r="AH218" s="66">
        <v>94</v>
      </c>
      <c r="AI218" s="66">
        <v>181</v>
      </c>
      <c r="AJ218" s="65">
        <v>9</v>
      </c>
      <c r="AK218" s="66">
        <v>317</v>
      </c>
      <c r="AL218" s="66">
        <v>176</v>
      </c>
      <c r="AM218" s="65">
        <v>24</v>
      </c>
      <c r="AN218" s="66">
        <v>165</v>
      </c>
      <c r="AO218" s="66">
        <v>108</v>
      </c>
      <c r="AP218" s="66">
        <v>266</v>
      </c>
      <c r="AQ218" s="66">
        <v>122</v>
      </c>
      <c r="AR218" s="65">
        <v>5</v>
      </c>
      <c r="AS218" s="67">
        <f t="shared" si="662"/>
        <v>3.4766772898472749E-2</v>
      </c>
      <c r="AT218" s="68">
        <f t="shared" si="662"/>
        <v>0.48094035842887295</v>
      </c>
      <c r="AU218" s="68">
        <f t="shared" si="662"/>
        <v>0.18128388725632216</v>
      </c>
      <c r="AV218" s="68">
        <f t="shared" si="662"/>
        <v>0.41306237324614048</v>
      </c>
      <c r="AW218" s="68">
        <f t="shared" si="662"/>
        <v>0.11009478084516369</v>
      </c>
      <c r="AX218" s="68">
        <f t="shared" si="662"/>
        <v>4.8011257812176647E-2</v>
      </c>
      <c r="AY218" s="68">
        <f t="shared" si="662"/>
        <v>8.6089151939075376E-2</v>
      </c>
      <c r="AZ218" s="68">
        <f t="shared" si="663"/>
        <v>0.33525102437813009</v>
      </c>
      <c r="BA218" s="68">
        <f t="shared" si="664"/>
        <v>0.31372873639336119</v>
      </c>
      <c r="BB218" s="68">
        <f t="shared" si="665"/>
        <v>6.5394644261413018E-2</v>
      </c>
      <c r="BC218" s="68">
        <f t="shared" si="666"/>
        <v>6.5394644261413018E-2</v>
      </c>
      <c r="BD218" s="68">
        <f t="shared" si="667"/>
        <v>0.67132982906336658</v>
      </c>
      <c r="BE218" s="68">
        <f t="shared" si="668"/>
        <v>8.1950250403542896E-2</v>
      </c>
      <c r="BF218" s="68">
        <f t="shared" si="669"/>
        <v>6.6222424568519511E-2</v>
      </c>
      <c r="BG218" s="68">
        <f t="shared" si="670"/>
        <v>3.3111212284259756E-2</v>
      </c>
      <c r="BH218" s="68">
        <f t="shared" si="671"/>
        <v>0.11754480360912213</v>
      </c>
      <c r="BI218" s="68">
        <f t="shared" si="672"/>
        <v>1.6555606142129879E-3</v>
      </c>
      <c r="BJ218" s="68">
        <f t="shared" si="673"/>
        <v>0.63904639708621336</v>
      </c>
      <c r="BK218" s="68">
        <f t="shared" si="674"/>
        <v>0.16721162203551179</v>
      </c>
      <c r="BL218" s="68">
        <f t="shared" si="675"/>
        <v>0.17135052357104424</v>
      </c>
      <c r="BM218" s="68">
        <f t="shared" si="676"/>
        <v>3.0627871362940276E-2</v>
      </c>
      <c r="BN218" s="68">
        <f t="shared" si="727"/>
        <v>9.9333636852779281E-2</v>
      </c>
      <c r="BO218" s="68">
        <f t="shared" si="728"/>
        <v>0.13078928852282604</v>
      </c>
      <c r="BP218" s="68">
        <f t="shared" si="729"/>
        <v>0.18707834940606763</v>
      </c>
      <c r="BQ218" s="68">
        <f t="shared" si="692"/>
        <v>0.49087372211415092</v>
      </c>
      <c r="BR218" s="68">
        <f t="shared" si="693"/>
        <v>0.10512809900252472</v>
      </c>
      <c r="BS218" s="68">
        <f t="shared" si="693"/>
        <v>0.41140681263192747</v>
      </c>
      <c r="BT218" s="68">
        <f t="shared" si="693"/>
        <v>8.4433591324862389E-2</v>
      </c>
      <c r="BU218" s="68">
        <f t="shared" si="689"/>
        <v>7.781134886801043E-2</v>
      </c>
      <c r="BV218" s="68">
        <f t="shared" si="689"/>
        <v>0.14982823558627539</v>
      </c>
      <c r="BW218" s="67">
        <f t="shared" si="689"/>
        <v>7.4500227639584448E-3</v>
      </c>
      <c r="BX218" s="68">
        <f t="shared" si="689"/>
        <v>0.26240635735275858</v>
      </c>
      <c r="BY218" s="68">
        <f t="shared" si="689"/>
        <v>0.14568933405074291</v>
      </c>
      <c r="BZ218" s="67">
        <f t="shared" si="689"/>
        <v>1.9866727370555854E-2</v>
      </c>
      <c r="CA218" s="68">
        <f t="shared" si="678"/>
        <v>0.1365837506725715</v>
      </c>
      <c r="CB218" s="68">
        <f t="shared" si="599"/>
        <v>8.9400273167501335E-2</v>
      </c>
      <c r="CC218" s="68">
        <f t="shared" si="599"/>
        <v>0.22018956169032738</v>
      </c>
      <c r="CD218" s="68">
        <f t="shared" si="599"/>
        <v>0.10098919746699227</v>
      </c>
      <c r="CE218" s="67">
        <f t="shared" si="599"/>
        <v>4.1389015355324695E-3</v>
      </c>
      <c r="CF218" s="64">
        <v>107561</v>
      </c>
      <c r="CG218" s="69">
        <v>54</v>
      </c>
      <c r="CH218" s="70">
        <v>520</v>
      </c>
      <c r="CI218" s="70">
        <v>161</v>
      </c>
      <c r="CJ218" s="70">
        <v>449</v>
      </c>
      <c r="CK218" s="70">
        <v>98</v>
      </c>
      <c r="CL218" s="70">
        <v>33</v>
      </c>
      <c r="CM218" s="70">
        <v>54</v>
      </c>
      <c r="CN218" s="70">
        <v>283</v>
      </c>
      <c r="CO218" s="70">
        <v>55</v>
      </c>
      <c r="CP218" s="70">
        <v>6</v>
      </c>
      <c r="CQ218" s="70">
        <v>27</v>
      </c>
      <c r="CR218" s="70">
        <v>278</v>
      </c>
      <c r="CS218" s="70">
        <v>62</v>
      </c>
      <c r="CT218" s="70">
        <v>22</v>
      </c>
      <c r="CU218" s="70">
        <v>26</v>
      </c>
      <c r="CV218" s="70">
        <v>108</v>
      </c>
      <c r="CW218" s="70">
        <v>0</v>
      </c>
      <c r="CX218" s="70">
        <v>405</v>
      </c>
      <c r="CY218" s="70">
        <v>89</v>
      </c>
      <c r="CZ218" s="70">
        <v>166</v>
      </c>
      <c r="DA218" s="70">
        <v>23</v>
      </c>
      <c r="DB218" s="70">
        <v>150</v>
      </c>
      <c r="DC218" s="70">
        <v>53</v>
      </c>
      <c r="DD218" s="70">
        <v>113</v>
      </c>
      <c r="DE218" s="70">
        <v>355</v>
      </c>
      <c r="DF218" s="70">
        <v>48</v>
      </c>
      <c r="DG218" s="70">
        <v>252</v>
      </c>
      <c r="DH218" s="70">
        <v>42</v>
      </c>
      <c r="DI218" s="70">
        <v>49</v>
      </c>
      <c r="DJ218" s="70">
        <v>6</v>
      </c>
      <c r="DK218" s="69">
        <v>3</v>
      </c>
      <c r="DL218" s="70">
        <v>244</v>
      </c>
      <c r="DM218" s="70">
        <v>167</v>
      </c>
      <c r="DN218" s="69"/>
      <c r="DO218" s="70">
        <v>101</v>
      </c>
      <c r="DP218" s="70">
        <v>93</v>
      </c>
      <c r="DQ218" s="70">
        <v>220</v>
      </c>
      <c r="DR218" s="70">
        <v>110</v>
      </c>
      <c r="DS218" s="69">
        <v>12</v>
      </c>
      <c r="DT218" s="67">
        <f t="shared" si="694"/>
        <v>5.0204070248510146E-2</v>
      </c>
      <c r="DU218" s="68">
        <f t="shared" si="695"/>
        <v>0.48344660239306064</v>
      </c>
      <c r="DV218" s="68">
        <f t="shared" si="696"/>
        <v>0.1496825057409284</v>
      </c>
      <c r="DW218" s="68">
        <f t="shared" si="697"/>
        <v>0.41743754706631586</v>
      </c>
      <c r="DX218" s="68">
        <f t="shared" si="698"/>
        <v>9.1111090450999896E-2</v>
      </c>
      <c r="DY218" s="68">
        <f t="shared" si="699"/>
        <v>3.0680265151867312E-2</v>
      </c>
      <c r="DZ218" s="68">
        <f t="shared" si="700"/>
        <v>5.0204070248510146E-2</v>
      </c>
      <c r="EA218" s="68">
        <f t="shared" si="701"/>
        <v>0.26310651630237725</v>
      </c>
      <c r="EB218" s="68">
        <f t="shared" si="702"/>
        <v>5.113377525311219E-2</v>
      </c>
      <c r="EC218" s="68">
        <f t="shared" si="703"/>
        <v>5.5782300276122389E-3</v>
      </c>
      <c r="ED218" s="68">
        <f t="shared" si="704"/>
        <v>2.5102035124255073E-2</v>
      </c>
      <c r="EE218" s="68">
        <f t="shared" si="705"/>
        <v>0.25845799127936708</v>
      </c>
      <c r="EF218" s="68">
        <f t="shared" si="706"/>
        <v>5.7641710285326463E-2</v>
      </c>
      <c r="EG218" s="68">
        <f t="shared" si="707"/>
        <v>2.0453510101244875E-2</v>
      </c>
      <c r="EH218" s="68">
        <f t="shared" si="708"/>
        <v>2.4172330119653033E-2</v>
      </c>
      <c r="EI218" s="68">
        <f t="shared" si="709"/>
        <v>0.10040814049702029</v>
      </c>
      <c r="EJ218" s="68">
        <f t="shared" si="656"/>
        <v>0</v>
      </c>
      <c r="EK218" s="68">
        <f t="shared" si="657"/>
        <v>0.3765305268638261</v>
      </c>
      <c r="EL218" s="68">
        <f t="shared" si="658"/>
        <v>8.2743745409581543E-2</v>
      </c>
      <c r="EM218" s="68">
        <f t="shared" si="649"/>
        <v>0.15433103076393859</v>
      </c>
      <c r="EN218" s="68">
        <f t="shared" si="650"/>
        <v>2.1383215105846915E-2</v>
      </c>
      <c r="EO218" s="68">
        <f t="shared" si="651"/>
        <v>0.13945575069030597</v>
      </c>
      <c r="EP218" s="68">
        <f t="shared" si="710"/>
        <v>4.927436524390811E-2</v>
      </c>
      <c r="EQ218" s="68">
        <f t="shared" si="711"/>
        <v>0.1050566655200305</v>
      </c>
      <c r="ER218" s="68">
        <f t="shared" si="572"/>
        <v>0.33004527663372413</v>
      </c>
      <c r="ES218" s="68">
        <f>DF218/$CF218*100</f>
        <v>4.4625840220897911E-2</v>
      </c>
      <c r="ET218" s="68">
        <f t="shared" ref="ET218:EZ254" si="735">DG218/$CF218*100</f>
        <v>0.234285661159714</v>
      </c>
      <c r="EU218" s="68">
        <f t="shared" si="735"/>
        <v>3.9047610193285669E-2</v>
      </c>
      <c r="EV218" s="68">
        <f t="shared" si="735"/>
        <v>4.5555545225499948E-2</v>
      </c>
      <c r="EW218" s="68">
        <f t="shared" si="735"/>
        <v>5.5782300276122389E-3</v>
      </c>
      <c r="EX218" s="67">
        <f t="shared" si="735"/>
        <v>2.7891150138061194E-3</v>
      </c>
      <c r="EY218" s="68">
        <f t="shared" si="735"/>
        <v>0.22684802112289773</v>
      </c>
      <c r="EZ218" s="68">
        <f t="shared" si="735"/>
        <v>0.15526073576854063</v>
      </c>
      <c r="FA218" s="67"/>
      <c r="FB218" s="68">
        <f t="shared" si="691"/>
        <v>9.3900205464806014E-2</v>
      </c>
      <c r="FC218" s="68">
        <f t="shared" si="691"/>
        <v>8.6462565427989704E-2</v>
      </c>
      <c r="FD218" s="68">
        <f t="shared" si="691"/>
        <v>0.20453510101244876</v>
      </c>
      <c r="FE218" s="68">
        <f t="shared" si="691"/>
        <v>0.10226755050622438</v>
      </c>
      <c r="FF218" s="67">
        <f t="shared" si="691"/>
        <v>1.1156460055224478E-2</v>
      </c>
      <c r="FG218" s="67">
        <f t="shared" si="621"/>
        <v>-1.5437297350037398E-2</v>
      </c>
      <c r="FH218" s="68">
        <f t="shared" si="621"/>
        <v>-2.5062439641876932E-3</v>
      </c>
      <c r="FI218" s="68">
        <f t="shared" si="621"/>
        <v>3.1601381515393767E-2</v>
      </c>
      <c r="FJ218" s="68">
        <f t="shared" si="621"/>
        <v>-4.375173820175382E-3</v>
      </c>
      <c r="FK218" s="68">
        <f t="shared" si="621"/>
        <v>1.8983690394163796E-2</v>
      </c>
      <c r="FL218" s="68">
        <f t="shared" si="621"/>
        <v>1.7330992660309335E-2</v>
      </c>
      <c r="FM218" s="68">
        <f t="shared" si="621"/>
        <v>3.5885081690565229E-2</v>
      </c>
      <c r="FN218" s="68">
        <f t="shared" si="719"/>
        <v>7.2144508075752845E-2</v>
      </c>
      <c r="FO218" s="68">
        <f t="shared" si="720"/>
        <v>0.26259496114024899</v>
      </c>
      <c r="FP218" s="68">
        <f t="shared" si="721"/>
        <v>5.9816414233800783E-2</v>
      </c>
      <c r="FQ218" s="68">
        <f t="shared" si="722"/>
        <v>4.0292609137157945E-2</v>
      </c>
      <c r="FR218" s="68">
        <f t="shared" si="723"/>
        <v>0.4128718377839995</v>
      </c>
      <c r="FS218" s="68">
        <f t="shared" si="724"/>
        <v>2.4308540118216433E-2</v>
      </c>
      <c r="FT218" s="68">
        <f t="shared" si="725"/>
        <v>4.5768914467274636E-2</v>
      </c>
      <c r="FU218" s="68">
        <f t="shared" si="726"/>
        <v>8.9388821646067228E-3</v>
      </c>
      <c r="FV218" s="68">
        <f t="shared" si="712"/>
        <v>1.7136663112101838E-2</v>
      </c>
      <c r="FW218" s="68">
        <f t="shared" si="713"/>
        <v>1.6555606142129879E-3</v>
      </c>
      <c r="FX218" s="68">
        <f t="shared" si="714"/>
        <v>0.26251587022238726</v>
      </c>
      <c r="FY218" s="68">
        <f t="shared" si="715"/>
        <v>8.4467876625930249E-2</v>
      </c>
      <c r="FZ218" s="68">
        <f t="shared" si="716"/>
        <v>1.7019492807105657E-2</v>
      </c>
      <c r="GA218" s="68">
        <f t="shared" si="717"/>
        <v>9.2446562570933609E-3</v>
      </c>
      <c r="GB218" s="68">
        <f t="shared" si="718"/>
        <v>-4.0122113837526688E-2</v>
      </c>
      <c r="GC218" s="68">
        <f t="shared" si="730"/>
        <v>8.1514923278917933E-2</v>
      </c>
      <c r="GD218" s="68">
        <f t="shared" si="731"/>
        <v>8.2021683886037131E-2</v>
      </c>
      <c r="GE218" s="68">
        <f t="shared" si="732"/>
        <v>0.1608284454804268</v>
      </c>
      <c r="GF218" s="68">
        <f t="shared" si="733"/>
        <v>6.0502258781626808E-2</v>
      </c>
      <c r="GG218" s="68">
        <f t="shared" si="734"/>
        <v>0.17712115147221347</v>
      </c>
      <c r="GH218" s="68">
        <f t="shared" si="686"/>
        <v>4.5385981131576721E-2</v>
      </c>
      <c r="GI218" s="68">
        <f t="shared" si="687"/>
        <v>3.2255803642510482E-2</v>
      </c>
      <c r="GJ218" s="68">
        <f t="shared" si="688"/>
        <v>0.14425000555866316</v>
      </c>
      <c r="GK218" s="67">
        <f t="shared" si="688"/>
        <v>4.6609077501523254E-3</v>
      </c>
      <c r="GL218" s="68">
        <f t="shared" si="688"/>
        <v>3.5558336229860849E-2</v>
      </c>
      <c r="GM218" s="68">
        <f t="shared" si="684"/>
        <v>-9.5714017177977173E-3</v>
      </c>
      <c r="GN218" s="67"/>
      <c r="GO218" s="68">
        <f t="shared" si="690"/>
        <v>4.2683545207765489E-2</v>
      </c>
      <c r="GP218" s="68">
        <f t="shared" si="690"/>
        <v>2.9377077395116302E-3</v>
      </c>
      <c r="GQ218" s="68">
        <f t="shared" si="690"/>
        <v>1.5654460677878623E-2</v>
      </c>
      <c r="GR218" s="68">
        <f t="shared" si="690"/>
        <v>-1.2783530392321135E-3</v>
      </c>
      <c r="GS218" s="67">
        <f t="shared" si="690"/>
        <v>-7.0175585196920083E-3</v>
      </c>
    </row>
    <row r="219" spans="1:201" s="71" customFormat="1" x14ac:dyDescent="0.15">
      <c r="A219" s="64">
        <v>1</v>
      </c>
      <c r="B219" s="64" t="s">
        <v>1022</v>
      </c>
      <c r="C219" s="64" t="s">
        <v>1023</v>
      </c>
      <c r="D219" s="64" t="s">
        <v>1024</v>
      </c>
      <c r="E219" s="64">
        <v>115049</v>
      </c>
      <c r="F219" s="65">
        <v>52</v>
      </c>
      <c r="G219" s="66">
        <v>665</v>
      </c>
      <c r="H219" s="66">
        <v>444</v>
      </c>
      <c r="I219" s="66">
        <v>521</v>
      </c>
      <c r="J219" s="66">
        <v>191</v>
      </c>
      <c r="K219" s="66">
        <v>127</v>
      </c>
      <c r="L219" s="66">
        <v>159</v>
      </c>
      <c r="M219" s="66">
        <v>537</v>
      </c>
      <c r="N219" s="66">
        <v>1075</v>
      </c>
      <c r="O219" s="66">
        <v>107</v>
      </c>
      <c r="P219" s="66">
        <v>126</v>
      </c>
      <c r="Q219" s="66">
        <v>1063</v>
      </c>
      <c r="R219" s="66">
        <v>173</v>
      </c>
      <c r="S219" s="66">
        <v>106</v>
      </c>
      <c r="T219" s="66">
        <v>127</v>
      </c>
      <c r="U219" s="66">
        <v>153</v>
      </c>
      <c r="V219" s="66">
        <v>4</v>
      </c>
      <c r="W219" s="66">
        <v>774</v>
      </c>
      <c r="X219" s="66">
        <v>238</v>
      </c>
      <c r="Y219" s="66">
        <v>264</v>
      </c>
      <c r="Z219" s="66">
        <v>96</v>
      </c>
      <c r="AA219" s="66">
        <v>194</v>
      </c>
      <c r="AB219" s="66">
        <v>176</v>
      </c>
      <c r="AC219" s="66">
        <v>314</v>
      </c>
      <c r="AD219" s="66">
        <v>915</v>
      </c>
      <c r="AE219" s="66">
        <v>311</v>
      </c>
      <c r="AF219" s="66">
        <v>600</v>
      </c>
      <c r="AG219" s="66">
        <v>125</v>
      </c>
      <c r="AH219" s="66">
        <v>97</v>
      </c>
      <c r="AI219" s="66">
        <v>84</v>
      </c>
      <c r="AJ219" s="65">
        <v>21</v>
      </c>
      <c r="AK219" s="66">
        <v>411</v>
      </c>
      <c r="AL219" s="66">
        <v>214</v>
      </c>
      <c r="AM219" s="65">
        <v>49</v>
      </c>
      <c r="AN219" s="66">
        <v>215</v>
      </c>
      <c r="AO219" s="66">
        <v>150</v>
      </c>
      <c r="AP219" s="66">
        <v>353</v>
      </c>
      <c r="AQ219" s="66">
        <v>180</v>
      </c>
      <c r="AR219" s="65">
        <v>12</v>
      </c>
      <c r="AS219" s="67">
        <f t="shared" si="662"/>
        <v>4.5198132969430413E-2</v>
      </c>
      <c r="AT219" s="68">
        <f t="shared" si="662"/>
        <v>0.57801458508983128</v>
      </c>
      <c r="AU219" s="68">
        <f t="shared" si="662"/>
        <v>0.38592251996975202</v>
      </c>
      <c r="AV219" s="68">
        <f t="shared" si="662"/>
        <v>0.45285052455910091</v>
      </c>
      <c r="AW219" s="68">
        <f t="shared" si="662"/>
        <v>0.16601621917617712</v>
      </c>
      <c r="AX219" s="68">
        <f t="shared" si="662"/>
        <v>0.11038774782918583</v>
      </c>
      <c r="AY219" s="68">
        <f t="shared" si="662"/>
        <v>0.13820198350268145</v>
      </c>
      <c r="AZ219" s="68">
        <f t="shared" si="663"/>
        <v>0.46675764239584872</v>
      </c>
      <c r="BA219" s="68">
        <f t="shared" si="664"/>
        <v>0.93438447965649407</v>
      </c>
      <c r="BB219" s="68">
        <f t="shared" si="665"/>
        <v>9.3003850533251053E-2</v>
      </c>
      <c r="BC219" s="68">
        <f t="shared" si="666"/>
        <v>0.10951855296438909</v>
      </c>
      <c r="BD219" s="68">
        <f t="shared" si="667"/>
        <v>0.92395414127893327</v>
      </c>
      <c r="BE219" s="68">
        <f t="shared" si="668"/>
        <v>0.15037071160983581</v>
      </c>
      <c r="BF219" s="68">
        <f t="shared" si="669"/>
        <v>9.2134655668454316E-2</v>
      </c>
      <c r="BG219" s="68">
        <f t="shared" si="670"/>
        <v>0.11038774782918583</v>
      </c>
      <c r="BH219" s="68">
        <f t="shared" si="671"/>
        <v>0.13298681431390103</v>
      </c>
      <c r="BI219" s="68">
        <f t="shared" si="672"/>
        <v>3.4767794591869551E-3</v>
      </c>
      <c r="BJ219" s="68">
        <f t="shared" si="673"/>
        <v>0.67275682535267589</v>
      </c>
      <c r="BK219" s="68">
        <f t="shared" si="674"/>
        <v>0.20686837782162384</v>
      </c>
      <c r="BL219" s="68">
        <f t="shared" si="675"/>
        <v>0.22946744430633903</v>
      </c>
      <c r="BM219" s="68">
        <f t="shared" si="676"/>
        <v>8.3442707020486923E-2</v>
      </c>
      <c r="BN219" s="68">
        <f t="shared" si="727"/>
        <v>0.16862380377056732</v>
      </c>
      <c r="BO219" s="68">
        <f t="shared" si="728"/>
        <v>0.15297829620422601</v>
      </c>
      <c r="BP219" s="68">
        <f t="shared" si="729"/>
        <v>0.27292718754617595</v>
      </c>
      <c r="BQ219" s="68">
        <f t="shared" si="692"/>
        <v>0.79531330128901601</v>
      </c>
      <c r="BR219" s="68">
        <f t="shared" si="693"/>
        <v>0.27031960295178575</v>
      </c>
      <c r="BS219" s="68">
        <f t="shared" si="693"/>
        <v>0.5215169188780433</v>
      </c>
      <c r="BT219" s="68">
        <f t="shared" si="693"/>
        <v>0.10864935809959235</v>
      </c>
      <c r="BU219" s="68">
        <f t="shared" si="689"/>
        <v>8.431190188528366E-2</v>
      </c>
      <c r="BV219" s="68">
        <f t="shared" si="689"/>
        <v>7.3012368642926054E-2</v>
      </c>
      <c r="BW219" s="67">
        <f t="shared" si="689"/>
        <v>1.8253092160731513E-2</v>
      </c>
      <c r="BX219" s="68">
        <f t="shared" si="689"/>
        <v>0.35723908943145966</v>
      </c>
      <c r="BY219" s="68">
        <f t="shared" si="689"/>
        <v>0.18600770106650211</v>
      </c>
      <c r="BZ219" s="67">
        <f t="shared" si="689"/>
        <v>4.2590548375040199E-2</v>
      </c>
      <c r="CA219" s="68">
        <f t="shared" si="678"/>
        <v>0.18687689593129886</v>
      </c>
      <c r="CB219" s="68">
        <f t="shared" si="599"/>
        <v>0.13037922971951083</v>
      </c>
      <c r="CC219" s="68">
        <f t="shared" si="599"/>
        <v>0.30682578727324877</v>
      </c>
      <c r="CD219" s="68">
        <f t="shared" si="599"/>
        <v>0.15645507566341296</v>
      </c>
      <c r="CE219" s="67">
        <f t="shared" si="599"/>
        <v>1.0430338377560865E-2</v>
      </c>
      <c r="CF219" s="64">
        <v>104030</v>
      </c>
      <c r="CG219" s="69">
        <v>75</v>
      </c>
      <c r="CH219" s="70">
        <v>643</v>
      </c>
      <c r="CI219" s="70">
        <v>353</v>
      </c>
      <c r="CJ219" s="70">
        <v>490</v>
      </c>
      <c r="CK219" s="70">
        <v>135</v>
      </c>
      <c r="CL219" s="70">
        <v>73</v>
      </c>
      <c r="CM219" s="70">
        <v>148</v>
      </c>
      <c r="CN219" s="70">
        <v>523</v>
      </c>
      <c r="CO219" s="70">
        <v>63</v>
      </c>
      <c r="CP219" s="70">
        <v>16</v>
      </c>
      <c r="CQ219" s="70">
        <v>59</v>
      </c>
      <c r="CR219" s="70">
        <v>370</v>
      </c>
      <c r="CS219" s="70">
        <v>136</v>
      </c>
      <c r="CT219" s="70">
        <v>43</v>
      </c>
      <c r="CU219" s="70">
        <v>63</v>
      </c>
      <c r="CV219" s="70">
        <v>155</v>
      </c>
      <c r="CW219" s="70">
        <v>3</v>
      </c>
      <c r="CX219" s="70">
        <v>475</v>
      </c>
      <c r="CY219" s="70">
        <v>135</v>
      </c>
      <c r="CZ219" s="70">
        <v>222</v>
      </c>
      <c r="DA219" s="70">
        <v>64</v>
      </c>
      <c r="DB219" s="70">
        <v>192</v>
      </c>
      <c r="DC219" s="70">
        <v>112</v>
      </c>
      <c r="DD219" s="70">
        <v>294</v>
      </c>
      <c r="DE219" s="70">
        <v>523</v>
      </c>
      <c r="DF219" s="70">
        <v>105</v>
      </c>
      <c r="DG219" s="70">
        <v>375</v>
      </c>
      <c r="DH219" s="70">
        <v>49</v>
      </c>
      <c r="DI219" s="70">
        <v>50</v>
      </c>
      <c r="DJ219" s="70">
        <v>7</v>
      </c>
      <c r="DK219" s="69">
        <v>25</v>
      </c>
      <c r="DL219" s="70">
        <v>299</v>
      </c>
      <c r="DM219" s="70">
        <v>244</v>
      </c>
      <c r="DN219" s="69"/>
      <c r="DO219" s="70">
        <v>141</v>
      </c>
      <c r="DP219" s="70">
        <v>141</v>
      </c>
      <c r="DQ219" s="70">
        <v>337</v>
      </c>
      <c r="DR219" s="70">
        <v>159</v>
      </c>
      <c r="DS219" s="69">
        <v>6</v>
      </c>
      <c r="DT219" s="67">
        <f t="shared" si="694"/>
        <v>7.2094588099586659E-2</v>
      </c>
      <c r="DU219" s="68">
        <f t="shared" si="695"/>
        <v>0.61809093530712289</v>
      </c>
      <c r="DV219" s="68">
        <f t="shared" si="696"/>
        <v>0.33932519465538785</v>
      </c>
      <c r="DW219" s="68">
        <f t="shared" si="697"/>
        <v>0.47101797558396619</v>
      </c>
      <c r="DX219" s="68">
        <f t="shared" si="698"/>
        <v>0.12977025857925598</v>
      </c>
      <c r="DY219" s="68">
        <f t="shared" si="699"/>
        <v>7.0172065750264342E-2</v>
      </c>
      <c r="DZ219" s="68">
        <f t="shared" si="700"/>
        <v>0.14226665384985102</v>
      </c>
      <c r="EA219" s="68">
        <f t="shared" si="701"/>
        <v>0.50273959434778437</v>
      </c>
      <c r="EB219" s="68">
        <f t="shared" si="702"/>
        <v>6.0559454003652799E-2</v>
      </c>
      <c r="EC219" s="68">
        <f t="shared" si="703"/>
        <v>1.5380178794578486E-2</v>
      </c>
      <c r="ED219" s="68">
        <f t="shared" si="704"/>
        <v>5.6714409305008172E-2</v>
      </c>
      <c r="EE219" s="68">
        <f t="shared" si="705"/>
        <v>0.3556666346246275</v>
      </c>
      <c r="EF219" s="68">
        <f t="shared" si="706"/>
        <v>0.13073151975391714</v>
      </c>
      <c r="EG219" s="68">
        <f t="shared" si="707"/>
        <v>4.1334230510429684E-2</v>
      </c>
      <c r="EH219" s="68">
        <f t="shared" si="708"/>
        <v>6.0559454003652799E-2</v>
      </c>
      <c r="EI219" s="68">
        <f t="shared" si="709"/>
        <v>0.14899548207247909</v>
      </c>
      <c r="EJ219" s="68">
        <f t="shared" si="656"/>
        <v>2.8837835239834664E-3</v>
      </c>
      <c r="EK219" s="68">
        <f t="shared" si="657"/>
        <v>0.45659905796404882</v>
      </c>
      <c r="EL219" s="68">
        <f t="shared" si="658"/>
        <v>0.12977025857925598</v>
      </c>
      <c r="EM219" s="68">
        <f t="shared" ref="EM219:EM250" si="736">CZ219/$CF219*100</f>
        <v>0.21339998077477651</v>
      </c>
      <c r="EN219" s="68">
        <f t="shared" ref="EN219:EN250" si="737">DA219/$CF219*100</f>
        <v>6.1520715178313944E-2</v>
      </c>
      <c r="EO219" s="68">
        <f t="shared" ref="EO219:EO250" si="738">DB219/$CF219*100</f>
        <v>0.18456214553494185</v>
      </c>
      <c r="EP219" s="68">
        <f t="shared" si="710"/>
        <v>0.10766125156204941</v>
      </c>
      <c r="EQ219" s="68">
        <f t="shared" si="711"/>
        <v>0.2826107853503797</v>
      </c>
      <c r="ER219" s="68">
        <f t="shared" si="572"/>
        <v>0.50273959434778437</v>
      </c>
      <c r="ES219" s="68">
        <f t="shared" ref="ES219:EV282" si="739">DF219/$CF219*100</f>
        <v>0.10093242333942133</v>
      </c>
      <c r="ET219" s="68">
        <f t="shared" si="735"/>
        <v>0.36047294049793327</v>
      </c>
      <c r="EU219" s="68">
        <f t="shared" si="735"/>
        <v>4.7101797558396614E-2</v>
      </c>
      <c r="EV219" s="68">
        <f t="shared" si="735"/>
        <v>4.8063058733057773E-2</v>
      </c>
      <c r="EW219" s="68">
        <f t="shared" si="735"/>
        <v>6.7288282226280879E-3</v>
      </c>
      <c r="EX219" s="67">
        <f t="shared" si="735"/>
        <v>2.4031529366528886E-2</v>
      </c>
      <c r="EY219" s="68">
        <f t="shared" si="735"/>
        <v>0.28741709122368547</v>
      </c>
      <c r="EZ219" s="68">
        <f t="shared" si="735"/>
        <v>0.23454772661732193</v>
      </c>
      <c r="FA219" s="67"/>
      <c r="FB219" s="68">
        <f t="shared" si="691"/>
        <v>0.13553782562722291</v>
      </c>
      <c r="FC219" s="68">
        <f t="shared" si="691"/>
        <v>0.13553782562722291</v>
      </c>
      <c r="FD219" s="68">
        <f t="shared" si="691"/>
        <v>0.32394501586080937</v>
      </c>
      <c r="FE219" s="68">
        <f t="shared" si="691"/>
        <v>0.15284052677112372</v>
      </c>
      <c r="FF219" s="67">
        <f t="shared" si="691"/>
        <v>5.7675670479669329E-3</v>
      </c>
      <c r="FG219" s="67">
        <f t="shared" si="621"/>
        <v>-2.6896455130156247E-2</v>
      </c>
      <c r="FH219" s="68">
        <f t="shared" si="621"/>
        <v>-4.0076350217291612E-2</v>
      </c>
      <c r="FI219" s="68">
        <f t="shared" si="621"/>
        <v>4.6597325314364169E-2</v>
      </c>
      <c r="FJ219" s="68">
        <f t="shared" si="621"/>
        <v>-1.8167451024865278E-2</v>
      </c>
      <c r="FK219" s="68">
        <f t="shared" si="621"/>
        <v>3.6245960596921145E-2</v>
      </c>
      <c r="FL219" s="68">
        <f t="shared" si="621"/>
        <v>4.0215682078921483E-2</v>
      </c>
      <c r="FM219" s="68">
        <f t="shared" si="621"/>
        <v>-4.0646703471695633E-3</v>
      </c>
      <c r="FN219" s="68">
        <f t="shared" si="719"/>
        <v>-3.5981951951935653E-2</v>
      </c>
      <c r="FO219" s="68">
        <f t="shared" si="720"/>
        <v>0.87382502565284126</v>
      </c>
      <c r="FP219" s="68">
        <f t="shared" si="721"/>
        <v>7.7623671738672573E-2</v>
      </c>
      <c r="FQ219" s="68">
        <f t="shared" si="722"/>
        <v>5.2804143659380916E-2</v>
      </c>
      <c r="FR219" s="68">
        <f t="shared" si="723"/>
        <v>0.56828750665430583</v>
      </c>
      <c r="FS219" s="68">
        <f t="shared" si="724"/>
        <v>1.963919185591867E-2</v>
      </c>
      <c r="FT219" s="68">
        <f t="shared" si="725"/>
        <v>5.0800425158024631E-2</v>
      </c>
      <c r="FU219" s="68">
        <f t="shared" si="726"/>
        <v>4.9828293825533027E-2</v>
      </c>
      <c r="FV219" s="68">
        <f t="shared" si="712"/>
        <v>-1.6008667758578066E-2</v>
      </c>
      <c r="FW219" s="68">
        <f t="shared" si="713"/>
        <v>5.9299593520348868E-4</v>
      </c>
      <c r="FX219" s="68">
        <f t="shared" si="714"/>
        <v>0.21615776738862708</v>
      </c>
      <c r="FY219" s="68">
        <f t="shared" si="715"/>
        <v>7.7098119242367869E-2</v>
      </c>
      <c r="FZ219" s="68">
        <f t="shared" si="716"/>
        <v>1.606746353156252E-2</v>
      </c>
      <c r="GA219" s="68">
        <f t="shared" si="717"/>
        <v>2.1921991842172979E-2</v>
      </c>
      <c r="GB219" s="68">
        <f t="shared" si="718"/>
        <v>-1.5938341764374531E-2</v>
      </c>
      <c r="GC219" s="68">
        <f t="shared" si="730"/>
        <v>4.5317044642176604E-2</v>
      </c>
      <c r="GD219" s="68">
        <f t="shared" si="731"/>
        <v>-9.6835978042037474E-3</v>
      </c>
      <c r="GE219" s="68">
        <f t="shared" si="732"/>
        <v>0.29257370694123164</v>
      </c>
      <c r="GF219" s="68">
        <f t="shared" si="733"/>
        <v>0.16938717961236444</v>
      </c>
      <c r="GG219" s="68">
        <f t="shared" si="734"/>
        <v>0.16104397838011003</v>
      </c>
      <c r="GH219" s="68">
        <f t="shared" si="686"/>
        <v>6.1547560541195735E-2</v>
      </c>
      <c r="GI219" s="68">
        <f t="shared" si="687"/>
        <v>3.6248843152225887E-2</v>
      </c>
      <c r="GJ219" s="68">
        <f t="shared" si="688"/>
        <v>6.6283540420297965E-2</v>
      </c>
      <c r="GK219" s="67">
        <f t="shared" si="688"/>
        <v>-5.778437205797373E-3</v>
      </c>
      <c r="GL219" s="68">
        <f t="shared" si="688"/>
        <v>6.9821998207774183E-2</v>
      </c>
      <c r="GM219" s="68">
        <f t="shared" si="684"/>
        <v>-4.8540025550819821E-2</v>
      </c>
      <c r="GN219" s="67"/>
      <c r="GO219" s="68">
        <f t="shared" si="690"/>
        <v>5.1339070304075946E-2</v>
      </c>
      <c r="GP219" s="68">
        <f t="shared" si="690"/>
        <v>-5.158595907712088E-3</v>
      </c>
      <c r="GQ219" s="68">
        <f t="shared" si="690"/>
        <v>-1.7119228587560598E-2</v>
      </c>
      <c r="GR219" s="68">
        <f t="shared" si="690"/>
        <v>3.6145488922892377E-3</v>
      </c>
      <c r="GS219" s="67">
        <f t="shared" si="690"/>
        <v>4.6627713295939325E-3</v>
      </c>
    </row>
    <row r="220" spans="1:201" s="71" customFormat="1" x14ac:dyDescent="0.15">
      <c r="A220" s="64">
        <v>1</v>
      </c>
      <c r="B220" s="64" t="s">
        <v>1025</v>
      </c>
      <c r="C220" s="64" t="s">
        <v>1026</v>
      </c>
      <c r="D220" s="64" t="s">
        <v>1027</v>
      </c>
      <c r="E220" s="64">
        <v>87059</v>
      </c>
      <c r="F220" s="65">
        <v>26</v>
      </c>
      <c r="G220" s="66">
        <v>497</v>
      </c>
      <c r="H220" s="66">
        <v>39</v>
      </c>
      <c r="I220" s="66">
        <v>254</v>
      </c>
      <c r="J220" s="66">
        <v>120</v>
      </c>
      <c r="K220" s="66">
        <v>37</v>
      </c>
      <c r="L220" s="66">
        <v>31</v>
      </c>
      <c r="M220" s="66">
        <v>108</v>
      </c>
      <c r="N220" s="66">
        <v>294</v>
      </c>
      <c r="O220" s="66">
        <v>17</v>
      </c>
      <c r="P220" s="66">
        <v>41</v>
      </c>
      <c r="Q220" s="66">
        <v>353</v>
      </c>
      <c r="R220" s="66">
        <v>53</v>
      </c>
      <c r="S220" s="66">
        <v>13</v>
      </c>
      <c r="T220" s="66">
        <v>16</v>
      </c>
      <c r="U220" s="66">
        <v>31</v>
      </c>
      <c r="V220" s="66">
        <v>2</v>
      </c>
      <c r="W220" s="66">
        <v>78</v>
      </c>
      <c r="X220" s="66">
        <v>27</v>
      </c>
      <c r="Y220" s="66">
        <v>70</v>
      </c>
      <c r="Z220" s="66">
        <v>15</v>
      </c>
      <c r="AA220" s="66">
        <v>98</v>
      </c>
      <c r="AB220" s="66">
        <v>58</v>
      </c>
      <c r="AC220" s="66">
        <v>80</v>
      </c>
      <c r="AD220" s="66">
        <v>458</v>
      </c>
      <c r="AE220" s="66">
        <v>863</v>
      </c>
      <c r="AF220" s="66">
        <v>205</v>
      </c>
      <c r="AG220" s="66">
        <v>2465</v>
      </c>
      <c r="AH220" s="66">
        <v>19</v>
      </c>
      <c r="AI220" s="66">
        <v>69</v>
      </c>
      <c r="AJ220" s="65">
        <v>1</v>
      </c>
      <c r="AK220" s="66">
        <v>52</v>
      </c>
      <c r="AL220" s="66">
        <v>46</v>
      </c>
      <c r="AM220" s="65">
        <v>2</v>
      </c>
      <c r="AN220" s="66">
        <v>44</v>
      </c>
      <c r="AO220" s="66">
        <v>55</v>
      </c>
      <c r="AP220" s="66">
        <v>50</v>
      </c>
      <c r="AQ220" s="66">
        <v>28</v>
      </c>
      <c r="AR220" s="65">
        <v>21</v>
      </c>
      <c r="AS220" s="67">
        <f t="shared" si="662"/>
        <v>2.9864804328099338E-2</v>
      </c>
      <c r="AT220" s="68">
        <f t="shared" si="662"/>
        <v>0.57087722119482198</v>
      </c>
      <c r="AU220" s="68">
        <f t="shared" si="662"/>
        <v>4.4797206492149001E-2</v>
      </c>
      <c r="AV220" s="68">
        <f t="shared" si="662"/>
        <v>0.2917561653591243</v>
      </c>
      <c r="AW220" s="68">
        <f t="shared" si="662"/>
        <v>0.13783755843738155</v>
      </c>
      <c r="AX220" s="68">
        <f t="shared" si="662"/>
        <v>4.2499913851525975E-2</v>
      </c>
      <c r="AY220" s="68">
        <f t="shared" si="662"/>
        <v>3.5608035929656903E-2</v>
      </c>
      <c r="AZ220" s="68">
        <f t="shared" si="663"/>
        <v>0.1240538025936434</v>
      </c>
      <c r="BA220" s="68">
        <f t="shared" si="664"/>
        <v>0.33770201817158479</v>
      </c>
      <c r="BB220" s="68">
        <f t="shared" si="665"/>
        <v>1.952698744529572E-2</v>
      </c>
      <c r="BC220" s="68">
        <f t="shared" si="666"/>
        <v>4.7094499132772027E-2</v>
      </c>
      <c r="BD220" s="68">
        <f t="shared" si="667"/>
        <v>0.40547215106996404</v>
      </c>
      <c r="BE220" s="68">
        <f t="shared" si="668"/>
        <v>6.0878254976510178E-2</v>
      </c>
      <c r="BF220" s="68">
        <f t="shared" si="669"/>
        <v>1.4932402164049669E-2</v>
      </c>
      <c r="BG220" s="68">
        <f t="shared" si="670"/>
        <v>1.8378341124984206E-2</v>
      </c>
      <c r="BH220" s="68">
        <f t="shared" si="671"/>
        <v>3.5608035929656903E-2</v>
      </c>
      <c r="BI220" s="68">
        <f t="shared" si="672"/>
        <v>2.2972926406230258E-3</v>
      </c>
      <c r="BJ220" s="68">
        <f t="shared" si="673"/>
        <v>8.9594412984298002E-2</v>
      </c>
      <c r="BK220" s="68">
        <f t="shared" si="674"/>
        <v>3.1013450648410851E-2</v>
      </c>
      <c r="BL220" s="68">
        <f t="shared" si="675"/>
        <v>8.0405242421805898E-2</v>
      </c>
      <c r="BM220" s="68">
        <f t="shared" si="676"/>
        <v>1.7229694804672693E-2</v>
      </c>
      <c r="BN220" s="68">
        <f t="shared" si="727"/>
        <v>0.11256733939052825</v>
      </c>
      <c r="BO220" s="68">
        <f t="shared" si="728"/>
        <v>6.662148657806774E-2</v>
      </c>
      <c r="BP220" s="68">
        <f t="shared" si="729"/>
        <v>9.1891705624921022E-2</v>
      </c>
      <c r="BQ220" s="68">
        <f t="shared" si="692"/>
        <v>0.52608001470267285</v>
      </c>
      <c r="BR220" s="68">
        <f t="shared" si="693"/>
        <v>0.99128177442883558</v>
      </c>
      <c r="BS220" s="68">
        <f t="shared" si="693"/>
        <v>0.23547249566386017</v>
      </c>
      <c r="BT220" s="68">
        <f t="shared" si="693"/>
        <v>2.8314131795678792</v>
      </c>
      <c r="BU220" s="68">
        <f t="shared" si="689"/>
        <v>2.1824280085918746E-2</v>
      </c>
      <c r="BV220" s="68">
        <f t="shared" si="689"/>
        <v>7.9256596101494395E-2</v>
      </c>
      <c r="BW220" s="67">
        <f t="shared" si="689"/>
        <v>1.1486463203115129E-3</v>
      </c>
      <c r="BX220" s="68">
        <f t="shared" si="689"/>
        <v>5.9729608656198675E-2</v>
      </c>
      <c r="BY220" s="68">
        <f t="shared" si="689"/>
        <v>5.283773073432959E-2</v>
      </c>
      <c r="BZ220" s="67">
        <f t="shared" si="689"/>
        <v>2.2972926406230258E-3</v>
      </c>
      <c r="CA220" s="68">
        <f t="shared" si="678"/>
        <v>5.0540438093706563E-2</v>
      </c>
      <c r="CB220" s="68">
        <f t="shared" si="599"/>
        <v>6.3175547617133204E-2</v>
      </c>
      <c r="CC220" s="68">
        <f t="shared" si="599"/>
        <v>5.7432316015575642E-2</v>
      </c>
      <c r="CD220" s="68">
        <f t="shared" si="599"/>
        <v>3.216209696872236E-2</v>
      </c>
      <c r="CE220" s="67">
        <f t="shared" si="599"/>
        <v>2.4121572726541769E-2</v>
      </c>
      <c r="CF220" s="64">
        <v>89542</v>
      </c>
      <c r="CG220" s="69">
        <v>58</v>
      </c>
      <c r="CH220" s="70">
        <v>636</v>
      </c>
      <c r="CI220" s="70">
        <v>28</v>
      </c>
      <c r="CJ220" s="70">
        <v>237</v>
      </c>
      <c r="CK220" s="70">
        <v>110</v>
      </c>
      <c r="CL220" s="70">
        <v>11</v>
      </c>
      <c r="CM220" s="70">
        <v>21</v>
      </c>
      <c r="CN220" s="70">
        <v>83</v>
      </c>
      <c r="CO220" s="70">
        <v>54</v>
      </c>
      <c r="CP220" s="70">
        <v>0</v>
      </c>
      <c r="CQ220" s="70">
        <v>13</v>
      </c>
      <c r="CR220" s="70">
        <v>142</v>
      </c>
      <c r="CS220" s="70">
        <v>34</v>
      </c>
      <c r="CT220" s="70">
        <v>9</v>
      </c>
      <c r="CU220" s="70">
        <v>12</v>
      </c>
      <c r="CV220" s="70">
        <v>32</v>
      </c>
      <c r="CW220" s="70">
        <v>4</v>
      </c>
      <c r="CX220" s="70">
        <v>80</v>
      </c>
      <c r="CY220" s="70">
        <v>25</v>
      </c>
      <c r="CZ220" s="70">
        <v>84</v>
      </c>
      <c r="DA220" s="70">
        <v>10</v>
      </c>
      <c r="DB220" s="70">
        <v>71</v>
      </c>
      <c r="DC220" s="70">
        <v>10</v>
      </c>
      <c r="DD220" s="70">
        <v>67</v>
      </c>
      <c r="DE220" s="70">
        <v>130</v>
      </c>
      <c r="DF220" s="70">
        <v>713</v>
      </c>
      <c r="DG220" s="70">
        <v>267</v>
      </c>
      <c r="DH220" s="70">
        <v>1948</v>
      </c>
      <c r="DI220" s="70">
        <v>11</v>
      </c>
      <c r="DJ220" s="70">
        <v>3</v>
      </c>
      <c r="DK220" s="69">
        <v>8</v>
      </c>
      <c r="DL220" s="70">
        <v>48</v>
      </c>
      <c r="DM220" s="70">
        <v>53</v>
      </c>
      <c r="DN220" s="69"/>
      <c r="DO220" s="70">
        <v>14</v>
      </c>
      <c r="DP220" s="70">
        <v>28</v>
      </c>
      <c r="DQ220" s="70">
        <v>48</v>
      </c>
      <c r="DR220" s="70">
        <v>15</v>
      </c>
      <c r="DS220" s="69">
        <v>3</v>
      </c>
      <c r="DT220" s="67">
        <f t="shared" si="694"/>
        <v>6.4774072502289434E-2</v>
      </c>
      <c r="DU220" s="68">
        <f t="shared" si="695"/>
        <v>0.71028120881820822</v>
      </c>
      <c r="DV220" s="68">
        <f t="shared" si="696"/>
        <v>3.1270241897656967E-2</v>
      </c>
      <c r="DW220" s="68">
        <f t="shared" si="697"/>
        <v>0.26468026177659643</v>
      </c>
      <c r="DX220" s="68">
        <f t="shared" si="698"/>
        <v>0.12284737888365235</v>
      </c>
      <c r="DY220" s="68">
        <f t="shared" si="699"/>
        <v>1.2284737888365236E-2</v>
      </c>
      <c r="DZ220" s="68">
        <f t="shared" si="700"/>
        <v>2.3452681423242722E-2</v>
      </c>
      <c r="EA220" s="68">
        <f t="shared" si="701"/>
        <v>9.2693931339483143E-2</v>
      </c>
      <c r="EB220" s="68">
        <f t="shared" si="702"/>
        <v>6.0306895088338433E-2</v>
      </c>
      <c r="EC220" s="68">
        <f t="shared" si="703"/>
        <v>0</v>
      </c>
      <c r="ED220" s="68">
        <f t="shared" si="704"/>
        <v>1.4518326595340733E-2</v>
      </c>
      <c r="EE220" s="68">
        <f t="shared" si="705"/>
        <v>0.15858479819526033</v>
      </c>
      <c r="EF220" s="68">
        <f t="shared" si="706"/>
        <v>3.7971008018583462E-2</v>
      </c>
      <c r="EG220" s="68">
        <f t="shared" si="707"/>
        <v>1.0051149181389739E-2</v>
      </c>
      <c r="EH220" s="68">
        <f t="shared" si="708"/>
        <v>1.3401532241852986E-2</v>
      </c>
      <c r="EI220" s="68">
        <f t="shared" si="709"/>
        <v>3.5737419311607961E-2</v>
      </c>
      <c r="EJ220" s="68">
        <f t="shared" ref="EJ220:EJ251" si="740">CW220/$CF220*100</f>
        <v>4.4671774139509951E-3</v>
      </c>
      <c r="EK220" s="68">
        <f t="shared" ref="EK220:EK251" si="741">CX220/$CF220*100</f>
        <v>8.9343548279019899E-2</v>
      </c>
      <c r="EL220" s="68">
        <f t="shared" ref="EL220:EL251" si="742">CY220/$CF220*100</f>
        <v>2.7919858837193719E-2</v>
      </c>
      <c r="EM220" s="68">
        <f t="shared" si="736"/>
        <v>9.3810725692970887E-2</v>
      </c>
      <c r="EN220" s="68">
        <f t="shared" si="737"/>
        <v>1.1167943534877487E-2</v>
      </c>
      <c r="EO220" s="68">
        <f t="shared" si="738"/>
        <v>7.9292399097630167E-2</v>
      </c>
      <c r="EP220" s="68">
        <f t="shared" si="710"/>
        <v>1.1167943534877487E-2</v>
      </c>
      <c r="EQ220" s="68">
        <f t="shared" si="711"/>
        <v>7.4825221683679166E-2</v>
      </c>
      <c r="ER220" s="68">
        <f t="shared" si="572"/>
        <v>0.14518326595340733</v>
      </c>
      <c r="ES220" s="68">
        <f t="shared" si="739"/>
        <v>0.79627437403676482</v>
      </c>
      <c r="ET220" s="68">
        <f t="shared" si="735"/>
        <v>0.29818409238122889</v>
      </c>
      <c r="EU220" s="68">
        <f t="shared" si="735"/>
        <v>2.1755154005941346</v>
      </c>
      <c r="EV220" s="68">
        <f t="shared" si="735"/>
        <v>1.2284737888365236E-2</v>
      </c>
      <c r="EW220" s="68">
        <f t="shared" si="735"/>
        <v>3.3503830604632466E-3</v>
      </c>
      <c r="EX220" s="67">
        <f t="shared" si="735"/>
        <v>8.9343548279019903E-3</v>
      </c>
      <c r="EY220" s="68">
        <f t="shared" si="735"/>
        <v>5.3606128967411945E-2</v>
      </c>
      <c r="EZ220" s="68">
        <f t="shared" si="735"/>
        <v>5.9190100734850683E-2</v>
      </c>
      <c r="FA220" s="67"/>
      <c r="FB220" s="68">
        <f t="shared" si="691"/>
        <v>1.5635120948828483E-2</v>
      </c>
      <c r="FC220" s="68">
        <f t="shared" si="691"/>
        <v>3.1270241897656967E-2</v>
      </c>
      <c r="FD220" s="68">
        <f t="shared" si="691"/>
        <v>5.3606128967411945E-2</v>
      </c>
      <c r="FE220" s="68">
        <f t="shared" si="691"/>
        <v>1.675191530231623E-2</v>
      </c>
      <c r="FF220" s="67">
        <f t="shared" si="691"/>
        <v>3.3503830604632466E-3</v>
      </c>
      <c r="FG220" s="67">
        <f t="shared" si="621"/>
        <v>-3.49092681741901E-2</v>
      </c>
      <c r="FH220" s="68">
        <f t="shared" si="621"/>
        <v>-0.13940398762338624</v>
      </c>
      <c r="FI220" s="68">
        <f t="shared" si="621"/>
        <v>1.3526964594492034E-2</v>
      </c>
      <c r="FJ220" s="68">
        <f t="shared" si="621"/>
        <v>2.7075903582527872E-2</v>
      </c>
      <c r="FK220" s="68">
        <f t="shared" si="621"/>
        <v>1.4990179553729194E-2</v>
      </c>
      <c r="FL220" s="68">
        <f t="shared" si="621"/>
        <v>3.0215175963160739E-2</v>
      </c>
      <c r="FM220" s="68">
        <f t="shared" si="621"/>
        <v>1.2155354506414182E-2</v>
      </c>
      <c r="FN220" s="68">
        <f t="shared" si="719"/>
        <v>3.135987125416026E-2</v>
      </c>
      <c r="FO220" s="68">
        <f t="shared" si="720"/>
        <v>0.27739512308324638</v>
      </c>
      <c r="FP220" s="68">
        <f t="shared" si="721"/>
        <v>1.952698744529572E-2</v>
      </c>
      <c r="FQ220" s="68">
        <f t="shared" si="722"/>
        <v>3.2576172537431294E-2</v>
      </c>
      <c r="FR220" s="68">
        <f t="shared" si="723"/>
        <v>0.2468873528747037</v>
      </c>
      <c r="FS220" s="68">
        <f t="shared" si="724"/>
        <v>2.2907246957926716E-2</v>
      </c>
      <c r="FT220" s="68">
        <f t="shared" si="725"/>
        <v>4.88125298265993E-3</v>
      </c>
      <c r="FU220" s="68">
        <f t="shared" si="726"/>
        <v>4.9768088831312202E-3</v>
      </c>
      <c r="FV220" s="68">
        <f t="shared" si="712"/>
        <v>-1.2938338195105786E-4</v>
      </c>
      <c r="FW220" s="68">
        <f t="shared" si="713"/>
        <v>-2.1698847733279693E-3</v>
      </c>
      <c r="FX220" s="68">
        <f t="shared" si="714"/>
        <v>2.5086470527810323E-4</v>
      </c>
      <c r="FY220" s="68">
        <f t="shared" si="715"/>
        <v>3.0935918112171314E-3</v>
      </c>
      <c r="FZ220" s="68">
        <f t="shared" si="716"/>
        <v>-1.3405483271164989E-2</v>
      </c>
      <c r="GA220" s="68">
        <f t="shared" si="717"/>
        <v>6.0617512697952059E-3</v>
      </c>
      <c r="GB220" s="68">
        <f t="shared" si="718"/>
        <v>3.3274940292898084E-2</v>
      </c>
      <c r="GC220" s="68">
        <f t="shared" si="730"/>
        <v>5.5453543043190251E-2</v>
      </c>
      <c r="GD220" s="68">
        <f t="shared" si="731"/>
        <v>1.7066483941241856E-2</v>
      </c>
      <c r="GE220" s="68">
        <f t="shared" si="732"/>
        <v>0.38089674874926549</v>
      </c>
      <c r="GF220" s="68">
        <f t="shared" si="733"/>
        <v>0.19500740039207076</v>
      </c>
      <c r="GG220" s="68">
        <f t="shared" si="734"/>
        <v>-6.2711596717368728E-2</v>
      </c>
      <c r="GH220" s="68">
        <f t="shared" si="686"/>
        <v>0.65589777897374457</v>
      </c>
      <c r="GI220" s="68">
        <f t="shared" si="687"/>
        <v>9.5395421975535098E-3</v>
      </c>
      <c r="GJ220" s="68">
        <f t="shared" si="688"/>
        <v>7.5906213041031151E-2</v>
      </c>
      <c r="GK220" s="67">
        <f t="shared" si="688"/>
        <v>-7.7857085075904772E-3</v>
      </c>
      <c r="GL220" s="68">
        <f t="shared" si="688"/>
        <v>6.1234796887867302E-3</v>
      </c>
      <c r="GM220" s="68">
        <f t="shared" si="684"/>
        <v>-6.3523700005210931E-3</v>
      </c>
      <c r="GN220" s="67"/>
      <c r="GO220" s="68">
        <f t="shared" si="690"/>
        <v>3.490531714487808E-2</v>
      </c>
      <c r="GP220" s="68">
        <f t="shared" si="690"/>
        <v>3.1905305719476237E-2</v>
      </c>
      <c r="GQ220" s="68">
        <f t="shared" si="690"/>
        <v>3.826187048163697E-3</v>
      </c>
      <c r="GR220" s="68">
        <f t="shared" si="690"/>
        <v>1.541018166640613E-2</v>
      </c>
      <c r="GS220" s="67">
        <f t="shared" si="690"/>
        <v>2.0771189666078521E-2</v>
      </c>
    </row>
    <row r="221" spans="1:201" s="71" customFormat="1" x14ac:dyDescent="0.15">
      <c r="A221" s="64">
        <v>1</v>
      </c>
      <c r="B221" s="64" t="s">
        <v>1028</v>
      </c>
      <c r="C221" s="64" t="s">
        <v>1029</v>
      </c>
      <c r="D221" s="64" t="s">
        <v>1030</v>
      </c>
      <c r="E221" s="64">
        <v>107155</v>
      </c>
      <c r="F221" s="65">
        <v>15</v>
      </c>
      <c r="G221" s="66">
        <v>454</v>
      </c>
      <c r="H221" s="66">
        <v>46</v>
      </c>
      <c r="I221" s="66">
        <v>321</v>
      </c>
      <c r="J221" s="66">
        <v>73</v>
      </c>
      <c r="K221" s="66">
        <v>36</v>
      </c>
      <c r="L221" s="66">
        <v>37</v>
      </c>
      <c r="M221" s="66">
        <v>111</v>
      </c>
      <c r="N221" s="66">
        <v>444</v>
      </c>
      <c r="O221" s="66">
        <v>46</v>
      </c>
      <c r="P221" s="66">
        <v>27</v>
      </c>
      <c r="Q221" s="66">
        <v>329</v>
      </c>
      <c r="R221" s="66">
        <v>84</v>
      </c>
      <c r="S221" s="66">
        <v>36</v>
      </c>
      <c r="T221" s="66">
        <v>26</v>
      </c>
      <c r="U221" s="66">
        <v>36</v>
      </c>
      <c r="V221" s="66">
        <v>3</v>
      </c>
      <c r="W221" s="66">
        <v>158</v>
      </c>
      <c r="X221" s="66">
        <v>39</v>
      </c>
      <c r="Y221" s="66">
        <v>74</v>
      </c>
      <c r="Z221" s="66">
        <v>18</v>
      </c>
      <c r="AA221" s="66">
        <v>71</v>
      </c>
      <c r="AB221" s="66">
        <v>73</v>
      </c>
      <c r="AC221" s="66">
        <v>54</v>
      </c>
      <c r="AD221" s="66">
        <v>224</v>
      </c>
      <c r="AE221" s="66">
        <v>53</v>
      </c>
      <c r="AF221" s="66">
        <v>312</v>
      </c>
      <c r="AG221" s="66">
        <v>185</v>
      </c>
      <c r="AH221" s="66">
        <v>15</v>
      </c>
      <c r="AI221" s="66">
        <v>13</v>
      </c>
      <c r="AJ221" s="65">
        <v>3</v>
      </c>
      <c r="AK221" s="66">
        <v>117</v>
      </c>
      <c r="AL221" s="66">
        <v>75</v>
      </c>
      <c r="AM221" s="65">
        <v>4</v>
      </c>
      <c r="AN221" s="66">
        <v>51</v>
      </c>
      <c r="AO221" s="66">
        <v>121</v>
      </c>
      <c r="AP221" s="66">
        <v>95</v>
      </c>
      <c r="AQ221" s="66">
        <v>36</v>
      </c>
      <c r="AR221" s="65">
        <v>1</v>
      </c>
      <c r="AS221" s="67">
        <f t="shared" si="662"/>
        <v>1.3998413513135178E-2</v>
      </c>
      <c r="AT221" s="68">
        <f t="shared" si="662"/>
        <v>0.42368531566422474</v>
      </c>
      <c r="AU221" s="68">
        <f t="shared" si="662"/>
        <v>4.2928468106947879E-2</v>
      </c>
      <c r="AV221" s="68">
        <f t="shared" si="662"/>
        <v>0.29956604918109281</v>
      </c>
      <c r="AW221" s="68">
        <f t="shared" si="662"/>
        <v>6.8125612430591204E-2</v>
      </c>
      <c r="AX221" s="68">
        <f t="shared" si="662"/>
        <v>3.3596192431524424E-2</v>
      </c>
      <c r="AY221" s="68">
        <f t="shared" si="662"/>
        <v>3.4529419999066772E-2</v>
      </c>
      <c r="AZ221" s="68">
        <f t="shared" si="663"/>
        <v>0.10358825999720032</v>
      </c>
      <c r="BA221" s="68">
        <f t="shared" si="664"/>
        <v>0.4143530399888013</v>
      </c>
      <c r="BB221" s="68">
        <f t="shared" si="665"/>
        <v>4.2928468106947879E-2</v>
      </c>
      <c r="BC221" s="68">
        <f t="shared" si="666"/>
        <v>2.5197144323643322E-2</v>
      </c>
      <c r="BD221" s="68">
        <f t="shared" si="667"/>
        <v>0.30703186972143154</v>
      </c>
      <c r="BE221" s="68">
        <f t="shared" si="668"/>
        <v>7.8391115673556999E-2</v>
      </c>
      <c r="BF221" s="68">
        <f t="shared" si="669"/>
        <v>3.3596192431524424E-2</v>
      </c>
      <c r="BG221" s="68">
        <f t="shared" si="670"/>
        <v>2.4263916756100973E-2</v>
      </c>
      <c r="BH221" s="68">
        <f t="shared" si="671"/>
        <v>3.3596192431524424E-2</v>
      </c>
      <c r="BI221" s="68">
        <f t="shared" si="672"/>
        <v>2.7996827026270359E-3</v>
      </c>
      <c r="BJ221" s="68">
        <f t="shared" si="673"/>
        <v>0.14744995567169053</v>
      </c>
      <c r="BK221" s="68">
        <f t="shared" si="674"/>
        <v>3.6395875134151462E-2</v>
      </c>
      <c r="BL221" s="68">
        <f t="shared" si="675"/>
        <v>6.9058839998133545E-2</v>
      </c>
      <c r="BM221" s="68">
        <f t="shared" si="676"/>
        <v>1.6798096215762212E-2</v>
      </c>
      <c r="BN221" s="68">
        <f t="shared" si="727"/>
        <v>6.6259157295506521E-2</v>
      </c>
      <c r="BO221" s="68">
        <f t="shared" si="728"/>
        <v>6.8125612430591204E-2</v>
      </c>
      <c r="BP221" s="68">
        <f t="shared" si="729"/>
        <v>5.0394288647286643E-2</v>
      </c>
      <c r="BQ221" s="68">
        <f t="shared" si="692"/>
        <v>0.2090429751294853</v>
      </c>
      <c r="BR221" s="68">
        <f t="shared" si="693"/>
        <v>4.9461061079744295E-2</v>
      </c>
      <c r="BS221" s="68">
        <f t="shared" si="693"/>
        <v>0.2911670010732117</v>
      </c>
      <c r="BT221" s="68">
        <f t="shared" si="693"/>
        <v>0.17264709999533387</v>
      </c>
      <c r="BU221" s="68">
        <f t="shared" si="689"/>
        <v>1.3998413513135178E-2</v>
      </c>
      <c r="BV221" s="68">
        <f t="shared" si="689"/>
        <v>1.2131958378050487E-2</v>
      </c>
      <c r="BW221" s="67">
        <f t="shared" si="689"/>
        <v>2.7996827026270359E-3</v>
      </c>
      <c r="BX221" s="68">
        <f t="shared" si="689"/>
        <v>0.10918762540245439</v>
      </c>
      <c r="BY221" s="68">
        <f t="shared" si="689"/>
        <v>6.9992067565675886E-2</v>
      </c>
      <c r="BZ221" s="67">
        <f t="shared" si="689"/>
        <v>3.7329102701693811E-3</v>
      </c>
      <c r="CA221" s="68">
        <f t="shared" si="678"/>
        <v>4.7594605944659606E-2</v>
      </c>
      <c r="CB221" s="68">
        <f t="shared" si="599"/>
        <v>0.11292053567262376</v>
      </c>
      <c r="CC221" s="68">
        <f t="shared" si="599"/>
        <v>8.8656618916522795E-2</v>
      </c>
      <c r="CD221" s="68">
        <f t="shared" si="599"/>
        <v>3.3596192431524424E-2</v>
      </c>
      <c r="CE221" s="67">
        <f t="shared" si="599"/>
        <v>9.3322756754234527E-4</v>
      </c>
      <c r="CF221" s="64">
        <v>100449</v>
      </c>
      <c r="CG221" s="69">
        <v>50</v>
      </c>
      <c r="CH221" s="70">
        <v>508</v>
      </c>
      <c r="CI221" s="70">
        <v>35</v>
      </c>
      <c r="CJ221" s="70">
        <v>301</v>
      </c>
      <c r="CK221" s="70">
        <v>62</v>
      </c>
      <c r="CL221" s="70">
        <v>31</v>
      </c>
      <c r="CM221" s="70">
        <v>38</v>
      </c>
      <c r="CN221" s="70">
        <v>95</v>
      </c>
      <c r="CO221" s="70">
        <v>68</v>
      </c>
      <c r="CP221" s="70">
        <v>5</v>
      </c>
      <c r="CQ221" s="70">
        <v>17</v>
      </c>
      <c r="CR221" s="70">
        <v>125</v>
      </c>
      <c r="CS221" s="70">
        <v>48</v>
      </c>
      <c r="CT221" s="70">
        <v>9</v>
      </c>
      <c r="CU221" s="70">
        <v>16</v>
      </c>
      <c r="CV221" s="70">
        <v>29</v>
      </c>
      <c r="CW221" s="70">
        <v>0</v>
      </c>
      <c r="CX221" s="70">
        <v>122</v>
      </c>
      <c r="CY221" s="70">
        <v>26</v>
      </c>
      <c r="CZ221" s="70">
        <v>75</v>
      </c>
      <c r="DA221" s="70">
        <v>12</v>
      </c>
      <c r="DB221" s="70">
        <v>59</v>
      </c>
      <c r="DC221" s="70">
        <v>24</v>
      </c>
      <c r="DD221" s="70">
        <v>132</v>
      </c>
      <c r="DE221" s="70">
        <v>147</v>
      </c>
      <c r="DF221" s="70">
        <v>31</v>
      </c>
      <c r="DG221" s="70">
        <v>239</v>
      </c>
      <c r="DH221" s="70">
        <v>142</v>
      </c>
      <c r="DI221" s="70">
        <v>9</v>
      </c>
      <c r="DJ221" s="70">
        <v>3</v>
      </c>
      <c r="DK221" s="69">
        <v>3</v>
      </c>
      <c r="DL221" s="70">
        <v>80</v>
      </c>
      <c r="DM221" s="70">
        <v>80</v>
      </c>
      <c r="DN221" s="69"/>
      <c r="DO221" s="70">
        <v>22</v>
      </c>
      <c r="DP221" s="70">
        <v>122</v>
      </c>
      <c r="DQ221" s="70">
        <v>76</v>
      </c>
      <c r="DR221" s="70">
        <v>41</v>
      </c>
      <c r="DS221" s="69">
        <v>0</v>
      </c>
      <c r="DT221" s="67">
        <f t="shared" si="694"/>
        <v>4.9776503499288194E-2</v>
      </c>
      <c r="DU221" s="68">
        <f t="shared" si="695"/>
        <v>0.50572927555276814</v>
      </c>
      <c r="DV221" s="68">
        <f t="shared" si="696"/>
        <v>3.4843552449501734E-2</v>
      </c>
      <c r="DW221" s="68">
        <f t="shared" si="697"/>
        <v>0.29965455106571498</v>
      </c>
      <c r="DX221" s="68">
        <f t="shared" si="698"/>
        <v>6.1722864339117361E-2</v>
      </c>
      <c r="DY221" s="68">
        <f t="shared" si="699"/>
        <v>3.0861432169558681E-2</v>
      </c>
      <c r="DZ221" s="68">
        <f t="shared" si="700"/>
        <v>3.7830142659459026E-2</v>
      </c>
      <c r="EA221" s="68">
        <f t="shared" si="701"/>
        <v>9.4575356648647566E-2</v>
      </c>
      <c r="EB221" s="68">
        <f t="shared" si="702"/>
        <v>6.7696044759031945E-2</v>
      </c>
      <c r="EC221" s="68">
        <f t="shared" si="703"/>
        <v>4.9776503499288196E-3</v>
      </c>
      <c r="ED221" s="68">
        <f t="shared" si="704"/>
        <v>1.6924011189757986E-2</v>
      </c>
      <c r="EE221" s="68">
        <f t="shared" si="705"/>
        <v>0.12444125874822048</v>
      </c>
      <c r="EF221" s="68">
        <f t="shared" si="706"/>
        <v>4.7785443359316671E-2</v>
      </c>
      <c r="EG221" s="68">
        <f t="shared" si="707"/>
        <v>8.959770629871874E-3</v>
      </c>
      <c r="EH221" s="68">
        <f t="shared" si="708"/>
        <v>1.5928481119772225E-2</v>
      </c>
      <c r="EI221" s="68">
        <f t="shared" si="709"/>
        <v>2.887037202958715E-2</v>
      </c>
      <c r="EJ221" s="68">
        <f t="shared" si="740"/>
        <v>0</v>
      </c>
      <c r="EK221" s="68">
        <f t="shared" si="741"/>
        <v>0.12145466853826319</v>
      </c>
      <c r="EL221" s="68">
        <f t="shared" si="742"/>
        <v>2.5883781819629862E-2</v>
      </c>
      <c r="EM221" s="68">
        <f t="shared" si="736"/>
        <v>7.4664755248932291E-2</v>
      </c>
      <c r="EN221" s="68">
        <f t="shared" si="737"/>
        <v>1.1946360839829168E-2</v>
      </c>
      <c r="EO221" s="68">
        <f t="shared" si="738"/>
        <v>5.873627412916007E-2</v>
      </c>
      <c r="EP221" s="68">
        <f t="shared" si="710"/>
        <v>2.3892721679658335E-2</v>
      </c>
      <c r="EQ221" s="68">
        <f t="shared" si="711"/>
        <v>0.13140996923812084</v>
      </c>
      <c r="ER221" s="68">
        <f t="shared" si="572"/>
        <v>0.1463429202879073</v>
      </c>
      <c r="ES221" s="68">
        <f t="shared" si="739"/>
        <v>3.0861432169558681E-2</v>
      </c>
      <c r="ET221" s="68">
        <f t="shared" si="735"/>
        <v>0.23793168672659759</v>
      </c>
      <c r="EU221" s="68">
        <f t="shared" si="735"/>
        <v>0.14136526993797849</v>
      </c>
      <c r="EV221" s="68">
        <f t="shared" si="735"/>
        <v>8.959770629871874E-3</v>
      </c>
      <c r="EW221" s="68">
        <f t="shared" si="735"/>
        <v>2.9865902099572919E-3</v>
      </c>
      <c r="EX221" s="67">
        <f t="shared" si="735"/>
        <v>2.9865902099572919E-3</v>
      </c>
      <c r="EY221" s="68">
        <f t="shared" si="735"/>
        <v>7.9642405598861113E-2</v>
      </c>
      <c r="EZ221" s="68">
        <f t="shared" si="735"/>
        <v>7.9642405598861113E-2</v>
      </c>
      <c r="FA221" s="67"/>
      <c r="FB221" s="68">
        <f t="shared" si="691"/>
        <v>2.1901661539686805E-2</v>
      </c>
      <c r="FC221" s="68">
        <f t="shared" si="691"/>
        <v>0.12145466853826319</v>
      </c>
      <c r="FD221" s="68">
        <f t="shared" si="691"/>
        <v>7.5660285318918052E-2</v>
      </c>
      <c r="FE221" s="68">
        <f t="shared" si="691"/>
        <v>4.0816732869416325E-2</v>
      </c>
      <c r="FF221" s="67">
        <f t="shared" si="691"/>
        <v>0</v>
      </c>
      <c r="FG221" s="67">
        <f t="shared" si="621"/>
        <v>-3.5778089986153019E-2</v>
      </c>
      <c r="FH221" s="68">
        <f t="shared" si="621"/>
        <v>-8.2043959888543405E-2</v>
      </c>
      <c r="FI221" s="68">
        <f t="shared" si="621"/>
        <v>8.0849156574461442E-3</v>
      </c>
      <c r="FJ221" s="68">
        <f t="shared" si="621"/>
        <v>-8.85018846221719E-5</v>
      </c>
      <c r="FK221" s="68">
        <f t="shared" si="621"/>
        <v>6.4027480914738422E-3</v>
      </c>
      <c r="FL221" s="68">
        <f t="shared" si="621"/>
        <v>2.7347602619657435E-3</v>
      </c>
      <c r="FM221" s="68">
        <f t="shared" si="621"/>
        <v>-3.3007226603922538E-3</v>
      </c>
      <c r="FN221" s="68">
        <f t="shared" si="719"/>
        <v>9.0129033485527588E-3</v>
      </c>
      <c r="FO221" s="68">
        <f t="shared" si="720"/>
        <v>0.34665699522976934</v>
      </c>
      <c r="FP221" s="68">
        <f t="shared" si="721"/>
        <v>3.7950817757019056E-2</v>
      </c>
      <c r="FQ221" s="68">
        <f t="shared" si="722"/>
        <v>8.2731331338853353E-3</v>
      </c>
      <c r="FR221" s="68">
        <f t="shared" si="723"/>
        <v>0.18259061097321105</v>
      </c>
      <c r="FS221" s="68">
        <f t="shared" si="724"/>
        <v>3.0605672314240329E-2</v>
      </c>
      <c r="FT221" s="68">
        <f t="shared" si="725"/>
        <v>2.4636421801652549E-2</v>
      </c>
      <c r="FU221" s="68">
        <f t="shared" si="726"/>
        <v>8.3354356363287488E-3</v>
      </c>
      <c r="FV221" s="68">
        <f t="shared" si="712"/>
        <v>4.7258204019372738E-3</v>
      </c>
      <c r="FW221" s="68">
        <f t="shared" si="713"/>
        <v>2.7996827026270359E-3</v>
      </c>
      <c r="FX221" s="68">
        <f t="shared" si="714"/>
        <v>2.5995287133427344E-2</v>
      </c>
      <c r="FY221" s="68">
        <f t="shared" si="715"/>
        <v>1.05120933145216E-2</v>
      </c>
      <c r="FZ221" s="68">
        <f t="shared" si="716"/>
        <v>-5.6059152507987459E-3</v>
      </c>
      <c r="GA221" s="68">
        <f t="shared" si="717"/>
        <v>4.8517353759330445E-3</v>
      </c>
      <c r="GB221" s="68">
        <f t="shared" si="718"/>
        <v>7.5228831663464515E-3</v>
      </c>
      <c r="GC221" s="68">
        <f t="shared" si="730"/>
        <v>4.4232890750932868E-2</v>
      </c>
      <c r="GD221" s="68">
        <f t="shared" si="731"/>
        <v>-8.1015680590834194E-2</v>
      </c>
      <c r="GE221" s="68">
        <f t="shared" si="732"/>
        <v>6.2700054841578007E-2</v>
      </c>
      <c r="GF221" s="68">
        <f t="shared" si="733"/>
        <v>1.8599628910185614E-2</v>
      </c>
      <c r="GG221" s="68">
        <f t="shared" si="734"/>
        <v>5.3235314346614104E-2</v>
      </c>
      <c r="GH221" s="68">
        <f t="shared" si="686"/>
        <v>3.1281830057355381E-2</v>
      </c>
      <c r="GI221" s="68">
        <f t="shared" si="687"/>
        <v>5.0386428832633039E-3</v>
      </c>
      <c r="GJ221" s="68">
        <f t="shared" si="688"/>
        <v>9.1453681680931948E-3</v>
      </c>
      <c r="GK221" s="67">
        <f t="shared" si="688"/>
        <v>-1.8690750733025598E-4</v>
      </c>
      <c r="GL221" s="68">
        <f t="shared" si="688"/>
        <v>2.9545219803593273E-2</v>
      </c>
      <c r="GM221" s="68">
        <f t="shared" si="684"/>
        <v>-9.6503380331852268E-3</v>
      </c>
      <c r="GN221" s="67"/>
      <c r="GO221" s="68">
        <f t="shared" si="690"/>
        <v>2.5692944404972801E-2</v>
      </c>
      <c r="GP221" s="68">
        <f t="shared" si="690"/>
        <v>-8.5341328656394211E-3</v>
      </c>
      <c r="GQ221" s="68">
        <f t="shared" si="690"/>
        <v>1.2996333597604742E-2</v>
      </c>
      <c r="GR221" s="68">
        <f t="shared" si="690"/>
        <v>-7.2205404378919008E-3</v>
      </c>
      <c r="GS221" s="67">
        <f t="shared" si="690"/>
        <v>9.3322756754234527E-4</v>
      </c>
    </row>
    <row r="222" spans="1:201" s="71" customFormat="1" x14ac:dyDescent="0.15">
      <c r="A222" s="64">
        <v>1</v>
      </c>
      <c r="B222" s="64" t="s">
        <v>1031</v>
      </c>
      <c r="C222" s="64" t="s">
        <v>1032</v>
      </c>
      <c r="D222" s="64" t="s">
        <v>1033</v>
      </c>
      <c r="E222" s="64">
        <v>75757</v>
      </c>
      <c r="F222" s="65">
        <v>22</v>
      </c>
      <c r="G222" s="66">
        <v>439</v>
      </c>
      <c r="H222" s="66">
        <v>33</v>
      </c>
      <c r="I222" s="66">
        <v>472</v>
      </c>
      <c r="J222" s="66">
        <v>112</v>
      </c>
      <c r="K222" s="66">
        <v>20</v>
      </c>
      <c r="L222" s="66">
        <v>72</v>
      </c>
      <c r="M222" s="66">
        <v>118</v>
      </c>
      <c r="N222" s="66">
        <v>263</v>
      </c>
      <c r="O222" s="66">
        <v>14</v>
      </c>
      <c r="P222" s="66">
        <v>20</v>
      </c>
      <c r="Q222" s="66">
        <v>528</v>
      </c>
      <c r="R222" s="66">
        <v>59</v>
      </c>
      <c r="S222" s="66">
        <v>19</v>
      </c>
      <c r="T222" s="66">
        <v>26</v>
      </c>
      <c r="U222" s="66">
        <v>34</v>
      </c>
      <c r="V222" s="66">
        <v>0</v>
      </c>
      <c r="W222" s="66">
        <v>129</v>
      </c>
      <c r="X222" s="66">
        <v>32</v>
      </c>
      <c r="Y222" s="66">
        <v>74</v>
      </c>
      <c r="Z222" s="66">
        <v>38</v>
      </c>
      <c r="AA222" s="66">
        <v>76</v>
      </c>
      <c r="AB222" s="66">
        <v>44</v>
      </c>
      <c r="AC222" s="66">
        <v>76</v>
      </c>
      <c r="AD222" s="66">
        <v>247</v>
      </c>
      <c r="AE222" s="66">
        <v>11</v>
      </c>
      <c r="AF222" s="66">
        <v>218</v>
      </c>
      <c r="AG222" s="66">
        <v>46</v>
      </c>
      <c r="AH222" s="66">
        <v>14</v>
      </c>
      <c r="AI222" s="66">
        <v>19</v>
      </c>
      <c r="AJ222" s="65">
        <v>5</v>
      </c>
      <c r="AK222" s="66">
        <v>123</v>
      </c>
      <c r="AL222" s="66">
        <v>84</v>
      </c>
      <c r="AM222" s="65">
        <v>33</v>
      </c>
      <c r="AN222" s="66">
        <v>37</v>
      </c>
      <c r="AO222" s="66">
        <v>44</v>
      </c>
      <c r="AP222" s="66">
        <v>92</v>
      </c>
      <c r="AQ222" s="66">
        <v>34</v>
      </c>
      <c r="AR222" s="65">
        <v>46</v>
      </c>
      <c r="AS222" s="67">
        <f t="shared" si="662"/>
        <v>2.9040220705677362E-2</v>
      </c>
      <c r="AT222" s="68">
        <f t="shared" si="662"/>
        <v>0.57948440408147106</v>
      </c>
      <c r="AU222" s="68">
        <f t="shared" si="662"/>
        <v>4.3560331058516047E-2</v>
      </c>
      <c r="AV222" s="68">
        <f t="shared" si="662"/>
        <v>0.62304473513998704</v>
      </c>
      <c r="AW222" s="68">
        <f t="shared" si="662"/>
        <v>0.14784112359253929</v>
      </c>
      <c r="AX222" s="68">
        <f t="shared" si="662"/>
        <v>2.6400200641524877E-2</v>
      </c>
      <c r="AY222" s="68">
        <f t="shared" si="662"/>
        <v>9.5040722309489553E-2</v>
      </c>
      <c r="AZ222" s="68">
        <f t="shared" si="663"/>
        <v>0.15576118378499676</v>
      </c>
      <c r="BA222" s="68">
        <f t="shared" si="664"/>
        <v>0.34716263843605211</v>
      </c>
      <c r="BB222" s="68">
        <f t="shared" si="665"/>
        <v>1.8480140449067411E-2</v>
      </c>
      <c r="BC222" s="68">
        <f t="shared" si="666"/>
        <v>2.6400200641524877E-2</v>
      </c>
      <c r="BD222" s="68">
        <f t="shared" si="667"/>
        <v>0.69696529693625675</v>
      </c>
      <c r="BE222" s="68">
        <f t="shared" si="668"/>
        <v>7.788059189249838E-2</v>
      </c>
      <c r="BF222" s="68">
        <f t="shared" si="669"/>
        <v>2.5080190609448633E-2</v>
      </c>
      <c r="BG222" s="68">
        <f t="shared" si="670"/>
        <v>3.432026083398234E-2</v>
      </c>
      <c r="BH222" s="68">
        <f t="shared" si="671"/>
        <v>4.4880341090592288E-2</v>
      </c>
      <c r="BI222" s="68">
        <f t="shared" si="672"/>
        <v>0</v>
      </c>
      <c r="BJ222" s="68">
        <f t="shared" si="673"/>
        <v>0.17028129413783546</v>
      </c>
      <c r="BK222" s="68">
        <f t="shared" si="674"/>
        <v>4.2240321026439806E-2</v>
      </c>
      <c r="BL222" s="68">
        <f t="shared" si="675"/>
        <v>9.7680742373642035E-2</v>
      </c>
      <c r="BM222" s="68">
        <f t="shared" si="676"/>
        <v>5.0160381218897265E-2</v>
      </c>
      <c r="BN222" s="68">
        <f t="shared" si="727"/>
        <v>0.10032076243779453</v>
      </c>
      <c r="BO222" s="68">
        <f t="shared" si="728"/>
        <v>5.8080441411354725E-2</v>
      </c>
      <c r="BP222" s="68">
        <f t="shared" si="729"/>
        <v>0.10032076243779453</v>
      </c>
      <c r="BQ222" s="68">
        <f t="shared" si="692"/>
        <v>0.3260424779228322</v>
      </c>
      <c r="BR222" s="68">
        <f t="shared" si="693"/>
        <v>1.4520110352838681E-2</v>
      </c>
      <c r="BS222" s="68">
        <f t="shared" si="693"/>
        <v>0.28776218699262113</v>
      </c>
      <c r="BT222" s="68">
        <f t="shared" si="693"/>
        <v>6.0720461475507213E-2</v>
      </c>
      <c r="BU222" s="68">
        <f t="shared" si="689"/>
        <v>1.8480140449067411E-2</v>
      </c>
      <c r="BV222" s="68">
        <f t="shared" si="689"/>
        <v>2.5080190609448633E-2</v>
      </c>
      <c r="BW222" s="67">
        <f t="shared" si="689"/>
        <v>6.6000501603812193E-3</v>
      </c>
      <c r="BX222" s="68">
        <f t="shared" si="689"/>
        <v>0.16236123394537799</v>
      </c>
      <c r="BY222" s="68">
        <f t="shared" si="689"/>
        <v>0.11088084269440447</v>
      </c>
      <c r="BZ222" s="67">
        <f t="shared" si="689"/>
        <v>4.3560331058516047E-2</v>
      </c>
      <c r="CA222" s="68">
        <f t="shared" si="678"/>
        <v>4.8840371186821017E-2</v>
      </c>
      <c r="CB222" s="68">
        <f t="shared" si="599"/>
        <v>5.8080441411354725E-2</v>
      </c>
      <c r="CC222" s="68">
        <f t="shared" si="599"/>
        <v>0.12144092295101443</v>
      </c>
      <c r="CD222" s="68">
        <f t="shared" si="599"/>
        <v>4.4880341090592288E-2</v>
      </c>
      <c r="CE222" s="67">
        <f t="shared" si="599"/>
        <v>6.0720461475507213E-2</v>
      </c>
      <c r="CF222" s="64">
        <v>73217</v>
      </c>
      <c r="CG222" s="69">
        <v>68</v>
      </c>
      <c r="CH222" s="70">
        <v>523</v>
      </c>
      <c r="CI222" s="70">
        <v>62</v>
      </c>
      <c r="CJ222" s="70">
        <v>517</v>
      </c>
      <c r="CK222" s="70">
        <v>84</v>
      </c>
      <c r="CL222" s="70">
        <v>24</v>
      </c>
      <c r="CM222" s="70">
        <v>49</v>
      </c>
      <c r="CN222" s="70">
        <v>98</v>
      </c>
      <c r="CO222" s="70">
        <v>41</v>
      </c>
      <c r="CP222" s="70">
        <v>3</v>
      </c>
      <c r="CQ222" s="70">
        <v>16</v>
      </c>
      <c r="CR222" s="70">
        <v>131</v>
      </c>
      <c r="CS222" s="70">
        <v>45</v>
      </c>
      <c r="CT222" s="70">
        <v>8</v>
      </c>
      <c r="CU222" s="70">
        <v>13</v>
      </c>
      <c r="CV222" s="70">
        <v>37</v>
      </c>
      <c r="CW222" s="70">
        <v>0</v>
      </c>
      <c r="CX222" s="70">
        <v>123</v>
      </c>
      <c r="CY222" s="70">
        <v>35</v>
      </c>
      <c r="CZ222" s="70">
        <v>55</v>
      </c>
      <c r="DA222" s="70">
        <v>10</v>
      </c>
      <c r="DB222" s="70">
        <v>114</v>
      </c>
      <c r="DC222" s="70">
        <v>44</v>
      </c>
      <c r="DD222" s="70">
        <v>78</v>
      </c>
      <c r="DE222" s="70">
        <v>127</v>
      </c>
      <c r="DF222" s="70">
        <v>12</v>
      </c>
      <c r="DG222" s="70">
        <v>148</v>
      </c>
      <c r="DH222" s="70">
        <v>29</v>
      </c>
      <c r="DI222" s="70">
        <v>22</v>
      </c>
      <c r="DJ222" s="70">
        <v>6</v>
      </c>
      <c r="DK222" s="69">
        <v>0</v>
      </c>
      <c r="DL222" s="70">
        <v>243</v>
      </c>
      <c r="DM222" s="70">
        <v>109</v>
      </c>
      <c r="DN222" s="69"/>
      <c r="DO222" s="70">
        <v>23</v>
      </c>
      <c r="DP222" s="70">
        <v>27</v>
      </c>
      <c r="DQ222" s="70">
        <v>93</v>
      </c>
      <c r="DR222" s="70">
        <v>29</v>
      </c>
      <c r="DS222" s="69">
        <v>8</v>
      </c>
      <c r="DT222" s="67">
        <f t="shared" si="694"/>
        <v>9.2874605624376841E-2</v>
      </c>
      <c r="DU222" s="68">
        <f t="shared" si="695"/>
        <v>0.71431498149336903</v>
      </c>
      <c r="DV222" s="68">
        <f t="shared" si="696"/>
        <v>8.4679787481049484E-2</v>
      </c>
      <c r="DW222" s="68">
        <f t="shared" si="697"/>
        <v>0.70612016335004169</v>
      </c>
      <c r="DX222" s="68">
        <f t="shared" si="698"/>
        <v>0.11472745400658317</v>
      </c>
      <c r="DY222" s="68">
        <f t="shared" si="699"/>
        <v>3.2779272573309474E-2</v>
      </c>
      <c r="DZ222" s="68">
        <f t="shared" si="700"/>
        <v>6.6924348170506839E-2</v>
      </c>
      <c r="EA222" s="68">
        <f t="shared" si="701"/>
        <v>0.13384869634101368</v>
      </c>
      <c r="EB222" s="68">
        <f t="shared" si="702"/>
        <v>5.5997923979403688E-2</v>
      </c>
      <c r="EC222" s="68">
        <f t="shared" si="703"/>
        <v>4.0974090716636843E-3</v>
      </c>
      <c r="ED222" s="68">
        <f t="shared" si="704"/>
        <v>2.1852848382206316E-2</v>
      </c>
      <c r="EE222" s="68">
        <f t="shared" si="705"/>
        <v>0.17892019612931423</v>
      </c>
      <c r="EF222" s="68">
        <f t="shared" si="706"/>
        <v>6.1461136074955264E-2</v>
      </c>
      <c r="EG222" s="68">
        <f t="shared" si="707"/>
        <v>1.0926424191103158E-2</v>
      </c>
      <c r="EH222" s="68">
        <f t="shared" si="708"/>
        <v>1.7755439310542635E-2</v>
      </c>
      <c r="EI222" s="68">
        <f t="shared" si="709"/>
        <v>5.0534711883852113E-2</v>
      </c>
      <c r="EJ222" s="68">
        <f t="shared" si="740"/>
        <v>0</v>
      </c>
      <c r="EK222" s="68">
        <f t="shared" si="741"/>
        <v>0.16799377193821108</v>
      </c>
      <c r="EL222" s="68">
        <f t="shared" si="742"/>
        <v>4.7803105836076325E-2</v>
      </c>
      <c r="EM222" s="68">
        <f t="shared" si="736"/>
        <v>7.5119166313834224E-2</v>
      </c>
      <c r="EN222" s="68">
        <f t="shared" si="737"/>
        <v>1.3658030238878949E-2</v>
      </c>
      <c r="EO222" s="68">
        <f t="shared" si="738"/>
        <v>0.15570154472322001</v>
      </c>
      <c r="EP222" s="68">
        <f t="shared" si="710"/>
        <v>6.0095333051067373E-2</v>
      </c>
      <c r="EQ222" s="68">
        <f t="shared" si="711"/>
        <v>0.1065326358632558</v>
      </c>
      <c r="ER222" s="68">
        <f t="shared" si="572"/>
        <v>0.17345698403376267</v>
      </c>
      <c r="ES222" s="68">
        <f t="shared" si="739"/>
        <v>1.6389636286654737E-2</v>
      </c>
      <c r="ET222" s="68">
        <f t="shared" si="735"/>
        <v>0.20213884753540845</v>
      </c>
      <c r="EU222" s="68">
        <f t="shared" si="735"/>
        <v>3.9608287692748954E-2</v>
      </c>
      <c r="EV222" s="68">
        <f t="shared" si="735"/>
        <v>3.0047666525533687E-2</v>
      </c>
      <c r="EW222" s="68">
        <f t="shared" si="735"/>
        <v>8.1948181433273686E-3</v>
      </c>
      <c r="EX222" s="67">
        <f t="shared" si="735"/>
        <v>0</v>
      </c>
      <c r="EY222" s="68">
        <f t="shared" si="735"/>
        <v>0.33189013480475849</v>
      </c>
      <c r="EZ222" s="68">
        <f t="shared" si="735"/>
        <v>0.14887252960378053</v>
      </c>
      <c r="FA222" s="67"/>
      <c r="FB222" s="68">
        <f t="shared" si="691"/>
        <v>3.1413469549421577E-2</v>
      </c>
      <c r="FC222" s="68">
        <f t="shared" si="691"/>
        <v>3.6876681644973167E-2</v>
      </c>
      <c r="FD222" s="68">
        <f t="shared" si="691"/>
        <v>0.12701968122157423</v>
      </c>
      <c r="FE222" s="68">
        <f t="shared" si="691"/>
        <v>3.9608287692748954E-2</v>
      </c>
      <c r="FF222" s="67">
        <f t="shared" si="691"/>
        <v>1.0926424191103158E-2</v>
      </c>
      <c r="FG222" s="67">
        <f t="shared" si="621"/>
        <v>-6.3834384918699472E-2</v>
      </c>
      <c r="FH222" s="68">
        <f t="shared" si="621"/>
        <v>-0.13483057741189797</v>
      </c>
      <c r="FI222" s="68">
        <f t="shared" si="621"/>
        <v>-4.1119456422533437E-2</v>
      </c>
      <c r="FJ222" s="68">
        <f t="shared" si="621"/>
        <v>-8.3075428210054647E-2</v>
      </c>
      <c r="FK222" s="68">
        <f t="shared" si="621"/>
        <v>3.3113669585956115E-2</v>
      </c>
      <c r="FL222" s="68">
        <f t="shared" si="621"/>
        <v>-6.3790719317845974E-3</v>
      </c>
      <c r="FM222" s="68">
        <f t="shared" si="621"/>
        <v>2.8116374138982714E-2</v>
      </c>
      <c r="FN222" s="68">
        <f t="shared" si="719"/>
        <v>2.1912487443983081E-2</v>
      </c>
      <c r="FO222" s="68">
        <f t="shared" si="720"/>
        <v>0.29116471445664843</v>
      </c>
      <c r="FP222" s="68">
        <f t="shared" si="721"/>
        <v>1.4382731377403726E-2</v>
      </c>
      <c r="FQ222" s="68">
        <f t="shared" si="722"/>
        <v>4.5473522593185607E-3</v>
      </c>
      <c r="FR222" s="68">
        <f t="shared" si="723"/>
        <v>0.51804510080694255</v>
      </c>
      <c r="FS222" s="68">
        <f t="shared" si="724"/>
        <v>1.6419455817543116E-2</v>
      </c>
      <c r="FT222" s="68">
        <f t="shared" si="725"/>
        <v>1.4153766418345474E-2</v>
      </c>
      <c r="FU222" s="68">
        <f t="shared" si="726"/>
        <v>1.6564821523439705E-2</v>
      </c>
      <c r="FV222" s="68">
        <f t="shared" si="712"/>
        <v>-5.6543707932598247E-3</v>
      </c>
      <c r="FW222" s="68">
        <f t="shared" si="713"/>
        <v>0</v>
      </c>
      <c r="FX222" s="68">
        <f t="shared" si="714"/>
        <v>2.2875221996243866E-3</v>
      </c>
      <c r="FY222" s="68">
        <f t="shared" si="715"/>
        <v>-5.5627848096365187E-3</v>
      </c>
      <c r="FZ222" s="68">
        <f t="shared" si="716"/>
        <v>2.2561576059807811E-2</v>
      </c>
      <c r="GA222" s="68">
        <f t="shared" si="717"/>
        <v>3.6502350980018319E-2</v>
      </c>
      <c r="GB222" s="68">
        <f t="shared" si="718"/>
        <v>-5.5380782285425478E-2</v>
      </c>
      <c r="GC222" s="68">
        <f t="shared" si="730"/>
        <v>-2.0148916397126487E-3</v>
      </c>
      <c r="GD222" s="68">
        <f t="shared" si="731"/>
        <v>-6.2118734254612701E-3</v>
      </c>
      <c r="GE222" s="68">
        <f t="shared" si="732"/>
        <v>0.15258549388906953</v>
      </c>
      <c r="GF222" s="68">
        <f t="shared" si="733"/>
        <v>-1.8695259338160561E-3</v>
      </c>
      <c r="GG222" s="68">
        <f t="shared" si="734"/>
        <v>8.5623339457212677E-2</v>
      </c>
      <c r="GH222" s="68">
        <f t="shared" si="686"/>
        <v>2.1112173782758259E-2</v>
      </c>
      <c r="GI222" s="68">
        <f t="shared" si="687"/>
        <v>-1.1567526076466276E-2</v>
      </c>
      <c r="GJ222" s="68">
        <f t="shared" si="688"/>
        <v>1.6885372466121262E-2</v>
      </c>
      <c r="GK222" s="67">
        <f t="shared" si="688"/>
        <v>6.6000501603812193E-3</v>
      </c>
      <c r="GL222" s="68">
        <f t="shared" si="688"/>
        <v>-0.16952890085938049</v>
      </c>
      <c r="GM222" s="68">
        <f t="shared" si="684"/>
        <v>-3.7991686909376057E-2</v>
      </c>
      <c r="GN222" s="67"/>
      <c r="GO222" s="68">
        <f t="shared" si="690"/>
        <v>1.742690163739944E-2</v>
      </c>
      <c r="GP222" s="68">
        <f t="shared" si="690"/>
        <v>2.1203759766381558E-2</v>
      </c>
      <c r="GQ222" s="68">
        <f t="shared" si="690"/>
        <v>-5.5787582705597999E-3</v>
      </c>
      <c r="GR222" s="68">
        <f t="shared" si="690"/>
        <v>5.2720533978433334E-3</v>
      </c>
      <c r="GS222" s="67">
        <f t="shared" si="690"/>
        <v>4.9794037284404055E-2</v>
      </c>
    </row>
    <row r="223" spans="1:201" s="71" customFormat="1" x14ac:dyDescent="0.15">
      <c r="A223" s="64">
        <v>1</v>
      </c>
      <c r="B223" s="64" t="s">
        <v>1034</v>
      </c>
      <c r="C223" s="64" t="s">
        <v>1035</v>
      </c>
      <c r="D223" s="64" t="s">
        <v>1036</v>
      </c>
      <c r="E223" s="64">
        <v>80734</v>
      </c>
      <c r="F223" s="65">
        <v>21</v>
      </c>
      <c r="G223" s="66">
        <v>352</v>
      </c>
      <c r="H223" s="66">
        <v>24</v>
      </c>
      <c r="I223" s="66">
        <v>189</v>
      </c>
      <c r="J223" s="66">
        <v>122</v>
      </c>
      <c r="K223" s="66">
        <v>8</v>
      </c>
      <c r="L223" s="66">
        <v>44</v>
      </c>
      <c r="M223" s="66">
        <v>71</v>
      </c>
      <c r="N223" s="66">
        <v>800</v>
      </c>
      <c r="O223" s="66">
        <v>17</v>
      </c>
      <c r="P223" s="66">
        <v>18</v>
      </c>
      <c r="Q223" s="66">
        <v>171</v>
      </c>
      <c r="R223" s="66">
        <v>30</v>
      </c>
      <c r="S223" s="66">
        <v>10</v>
      </c>
      <c r="T223" s="66">
        <v>5</v>
      </c>
      <c r="U223" s="66">
        <v>39</v>
      </c>
      <c r="V223" s="66">
        <v>0</v>
      </c>
      <c r="W223" s="66">
        <v>79</v>
      </c>
      <c r="X223" s="66">
        <v>49</v>
      </c>
      <c r="Y223" s="66">
        <v>71</v>
      </c>
      <c r="Z223" s="66">
        <v>24</v>
      </c>
      <c r="AA223" s="66">
        <v>82</v>
      </c>
      <c r="AB223" s="66">
        <v>77</v>
      </c>
      <c r="AC223" s="66">
        <v>79</v>
      </c>
      <c r="AD223" s="66">
        <v>140</v>
      </c>
      <c r="AE223" s="66">
        <v>124</v>
      </c>
      <c r="AF223" s="66">
        <v>149</v>
      </c>
      <c r="AG223" s="66">
        <v>2753</v>
      </c>
      <c r="AH223" s="66">
        <v>5</v>
      </c>
      <c r="AI223" s="66">
        <v>2</v>
      </c>
      <c r="AJ223" s="65">
        <v>1</v>
      </c>
      <c r="AK223" s="66">
        <v>59</v>
      </c>
      <c r="AL223" s="66">
        <v>45</v>
      </c>
      <c r="AM223" s="65">
        <v>3</v>
      </c>
      <c r="AN223" s="66">
        <v>20</v>
      </c>
      <c r="AO223" s="66">
        <v>30</v>
      </c>
      <c r="AP223" s="66">
        <v>58</v>
      </c>
      <c r="AQ223" s="66">
        <v>17</v>
      </c>
      <c r="AR223" s="65">
        <v>0</v>
      </c>
      <c r="AS223" s="67">
        <f t="shared" si="662"/>
        <v>2.6011345901355065E-2</v>
      </c>
      <c r="AT223" s="68">
        <f t="shared" si="662"/>
        <v>0.43599970272747546</v>
      </c>
      <c r="AU223" s="68">
        <f t="shared" si="662"/>
        <v>2.9727252458691504E-2</v>
      </c>
      <c r="AV223" s="68">
        <f t="shared" si="662"/>
        <v>0.23410211311219561</v>
      </c>
      <c r="AW223" s="68">
        <f t="shared" si="662"/>
        <v>0.15111353333168182</v>
      </c>
      <c r="AX223" s="68">
        <f t="shared" si="662"/>
        <v>9.9090841528971692E-3</v>
      </c>
      <c r="AY223" s="68">
        <f t="shared" si="662"/>
        <v>5.4499962840934432E-2</v>
      </c>
      <c r="AZ223" s="68">
        <f t="shared" si="663"/>
        <v>8.7943121856962375E-2</v>
      </c>
      <c r="BA223" s="68">
        <f t="shared" si="664"/>
        <v>0.99090841528971696</v>
      </c>
      <c r="BB223" s="68">
        <f t="shared" si="665"/>
        <v>2.1056803824906482E-2</v>
      </c>
      <c r="BC223" s="68">
        <f t="shared" si="666"/>
        <v>2.2295439344018626E-2</v>
      </c>
      <c r="BD223" s="68">
        <f t="shared" si="667"/>
        <v>0.211806673768177</v>
      </c>
      <c r="BE223" s="68">
        <f t="shared" si="668"/>
        <v>3.7159065573364382E-2</v>
      </c>
      <c r="BF223" s="68">
        <f t="shared" si="669"/>
        <v>1.2386355191121461E-2</v>
      </c>
      <c r="BG223" s="68">
        <f t="shared" si="670"/>
        <v>6.1931775955607303E-3</v>
      </c>
      <c r="BH223" s="68">
        <f t="shared" si="671"/>
        <v>4.8306785245373692E-2</v>
      </c>
      <c r="BI223" s="68">
        <f t="shared" si="672"/>
        <v>0</v>
      </c>
      <c r="BJ223" s="68">
        <f t="shared" si="673"/>
        <v>9.7852206009859555E-2</v>
      </c>
      <c r="BK223" s="68">
        <f t="shared" si="674"/>
        <v>6.0693140436495159E-2</v>
      </c>
      <c r="BL223" s="68">
        <f t="shared" si="675"/>
        <v>8.7943121856962375E-2</v>
      </c>
      <c r="BM223" s="68">
        <f t="shared" si="676"/>
        <v>2.9727252458691504E-2</v>
      </c>
      <c r="BN223" s="68">
        <f t="shared" si="727"/>
        <v>0.10156811256719599</v>
      </c>
      <c r="BO223" s="68">
        <f t="shared" si="728"/>
        <v>9.5374934971635253E-2</v>
      </c>
      <c r="BP223" s="68">
        <f t="shared" si="729"/>
        <v>9.7852206009859555E-2</v>
      </c>
      <c r="BQ223" s="68">
        <f t="shared" si="692"/>
        <v>0.17340897267570043</v>
      </c>
      <c r="BR223" s="68">
        <f t="shared" si="693"/>
        <v>0.15359080436990613</v>
      </c>
      <c r="BS223" s="68">
        <f t="shared" si="693"/>
        <v>0.18455669234770977</v>
      </c>
      <c r="BT223" s="68">
        <f t="shared" si="693"/>
        <v>3.4099635841157383</v>
      </c>
      <c r="BU223" s="68">
        <f t="shared" si="689"/>
        <v>6.1931775955607303E-3</v>
      </c>
      <c r="BV223" s="68">
        <f t="shared" si="689"/>
        <v>2.4772710382242923E-3</v>
      </c>
      <c r="BW223" s="67">
        <f t="shared" si="689"/>
        <v>1.2386355191121461E-3</v>
      </c>
      <c r="BX223" s="68">
        <f t="shared" si="689"/>
        <v>7.307949562761662E-2</v>
      </c>
      <c r="BY223" s="68">
        <f t="shared" si="689"/>
        <v>5.5738598360046569E-2</v>
      </c>
      <c r="BZ223" s="67">
        <f t="shared" si="689"/>
        <v>3.715906557336438E-3</v>
      </c>
      <c r="CA223" s="68">
        <f t="shared" si="678"/>
        <v>2.4772710382242921E-2</v>
      </c>
      <c r="CB223" s="68">
        <f t="shared" si="599"/>
        <v>3.7159065573364382E-2</v>
      </c>
      <c r="CC223" s="68">
        <f t="shared" si="599"/>
        <v>7.1840860108504476E-2</v>
      </c>
      <c r="CD223" s="68">
        <f t="shared" si="599"/>
        <v>2.1056803824906482E-2</v>
      </c>
      <c r="CE223" s="67">
        <f t="shared" si="599"/>
        <v>0</v>
      </c>
      <c r="CF223" s="64">
        <v>81496</v>
      </c>
      <c r="CG223" s="69">
        <v>48</v>
      </c>
      <c r="CH223" s="70">
        <v>497</v>
      </c>
      <c r="CI223" s="70">
        <v>35</v>
      </c>
      <c r="CJ223" s="70">
        <v>184</v>
      </c>
      <c r="CK223" s="70">
        <v>131</v>
      </c>
      <c r="CL223" s="70">
        <v>6</v>
      </c>
      <c r="CM223" s="70">
        <v>20</v>
      </c>
      <c r="CN223" s="70">
        <v>68</v>
      </c>
      <c r="CO223" s="70">
        <v>74</v>
      </c>
      <c r="CP223" s="70">
        <v>5</v>
      </c>
      <c r="CQ223" s="70">
        <v>6</v>
      </c>
      <c r="CR223" s="70">
        <v>94</v>
      </c>
      <c r="CS223" s="70">
        <v>22</v>
      </c>
      <c r="CT223" s="70">
        <v>6</v>
      </c>
      <c r="CU223" s="70">
        <v>9</v>
      </c>
      <c r="CV223" s="70">
        <v>23</v>
      </c>
      <c r="CW223" s="70">
        <v>0</v>
      </c>
      <c r="CX223" s="70">
        <v>63</v>
      </c>
      <c r="CY223" s="70">
        <v>18</v>
      </c>
      <c r="CZ223" s="70">
        <v>57</v>
      </c>
      <c r="DA223" s="70">
        <v>9</v>
      </c>
      <c r="DB223" s="70">
        <v>56</v>
      </c>
      <c r="DC223" s="70">
        <v>18</v>
      </c>
      <c r="DD223" s="70">
        <v>56</v>
      </c>
      <c r="DE223" s="70">
        <v>37</v>
      </c>
      <c r="DF223" s="70">
        <v>74</v>
      </c>
      <c r="DG223" s="70">
        <v>315</v>
      </c>
      <c r="DH223" s="70">
        <v>2075</v>
      </c>
      <c r="DI223" s="70">
        <v>0</v>
      </c>
      <c r="DJ223" s="70">
        <v>0</v>
      </c>
      <c r="DK223" s="69">
        <v>0</v>
      </c>
      <c r="DL223" s="70">
        <v>41</v>
      </c>
      <c r="DM223" s="70">
        <v>67</v>
      </c>
      <c r="DN223" s="69"/>
      <c r="DO223" s="70">
        <v>14</v>
      </c>
      <c r="DP223" s="70">
        <v>18</v>
      </c>
      <c r="DQ223" s="70">
        <v>53</v>
      </c>
      <c r="DR223" s="70">
        <v>13</v>
      </c>
      <c r="DS223" s="69">
        <v>4</v>
      </c>
      <c r="DT223" s="67">
        <f t="shared" si="694"/>
        <v>5.8898596250122705E-2</v>
      </c>
      <c r="DU223" s="68">
        <f t="shared" si="695"/>
        <v>0.60984588200647893</v>
      </c>
      <c r="DV223" s="68">
        <f t="shared" si="696"/>
        <v>4.2946893099047811E-2</v>
      </c>
      <c r="DW223" s="68">
        <f t="shared" si="697"/>
        <v>0.22577795229213704</v>
      </c>
      <c r="DX223" s="68">
        <f t="shared" si="698"/>
        <v>0.16074408559929323</v>
      </c>
      <c r="DY223" s="68">
        <f t="shared" si="699"/>
        <v>7.3623245312653381E-3</v>
      </c>
      <c r="DZ223" s="68">
        <f t="shared" si="700"/>
        <v>2.454108177088446E-2</v>
      </c>
      <c r="EA223" s="68">
        <f t="shared" si="701"/>
        <v>8.3439678021007158E-2</v>
      </c>
      <c r="EB223" s="68">
        <f t="shared" si="702"/>
        <v>9.0802002552272498E-2</v>
      </c>
      <c r="EC223" s="68">
        <f t="shared" si="703"/>
        <v>6.1352704427211149E-3</v>
      </c>
      <c r="ED223" s="68">
        <f t="shared" si="704"/>
        <v>7.3623245312653381E-3</v>
      </c>
      <c r="EE223" s="68">
        <f t="shared" si="705"/>
        <v>0.11534308432315696</v>
      </c>
      <c r="EF223" s="68">
        <f t="shared" si="706"/>
        <v>2.6995189947972908E-2</v>
      </c>
      <c r="EG223" s="68">
        <f t="shared" si="707"/>
        <v>7.3623245312653381E-3</v>
      </c>
      <c r="EH223" s="68">
        <f t="shared" si="708"/>
        <v>1.1043486796898008E-2</v>
      </c>
      <c r="EI223" s="68">
        <f t="shared" si="709"/>
        <v>2.822224403651713E-2</v>
      </c>
      <c r="EJ223" s="68">
        <f t="shared" si="740"/>
        <v>0</v>
      </c>
      <c r="EK223" s="68">
        <f t="shared" si="741"/>
        <v>7.730440757828605E-2</v>
      </c>
      <c r="EL223" s="68">
        <f t="shared" si="742"/>
        <v>2.2086973593796015E-2</v>
      </c>
      <c r="EM223" s="68">
        <f t="shared" si="736"/>
        <v>6.9942083047020709E-2</v>
      </c>
      <c r="EN223" s="68">
        <f t="shared" si="737"/>
        <v>1.1043486796898008E-2</v>
      </c>
      <c r="EO223" s="68">
        <f t="shared" si="738"/>
        <v>6.871502895847649E-2</v>
      </c>
      <c r="EP223" s="68">
        <f t="shared" si="710"/>
        <v>2.2086973593796015E-2</v>
      </c>
      <c r="EQ223" s="68">
        <f t="shared" si="711"/>
        <v>6.871502895847649E-2</v>
      </c>
      <c r="ER223" s="68">
        <f t="shared" si="572"/>
        <v>4.5401001276136249E-2</v>
      </c>
      <c r="ES223" s="68">
        <f t="shared" si="739"/>
        <v>9.0802002552272498E-2</v>
      </c>
      <c r="ET223" s="68">
        <f t="shared" si="735"/>
        <v>0.38652203789143025</v>
      </c>
      <c r="EU223" s="68">
        <f t="shared" si="735"/>
        <v>2.5461372337292629</v>
      </c>
      <c r="EV223" s="68">
        <f t="shared" si="735"/>
        <v>0</v>
      </c>
      <c r="EW223" s="68">
        <f t="shared" si="735"/>
        <v>0</v>
      </c>
      <c r="EX223" s="67">
        <f t="shared" si="735"/>
        <v>0</v>
      </c>
      <c r="EY223" s="68">
        <f t="shared" si="735"/>
        <v>5.0309217630313138E-2</v>
      </c>
      <c r="EZ223" s="68">
        <f t="shared" si="735"/>
        <v>8.2212623932462939E-2</v>
      </c>
      <c r="FA223" s="67"/>
      <c r="FB223" s="68">
        <f t="shared" si="691"/>
        <v>1.7178757239619123E-2</v>
      </c>
      <c r="FC223" s="68">
        <f t="shared" si="691"/>
        <v>2.2086973593796015E-2</v>
      </c>
      <c r="FD223" s="68">
        <f t="shared" si="691"/>
        <v>6.503386669284382E-2</v>
      </c>
      <c r="FE223" s="68">
        <f t="shared" si="691"/>
        <v>1.59517031510749E-2</v>
      </c>
      <c r="FF223" s="67">
        <f t="shared" si="691"/>
        <v>4.9082163541768918E-3</v>
      </c>
      <c r="FG223" s="67">
        <f t="shared" si="621"/>
        <v>-3.288725034876764E-2</v>
      </c>
      <c r="FH223" s="68">
        <f t="shared" si="621"/>
        <v>-0.17384617927900348</v>
      </c>
      <c r="FI223" s="68">
        <f t="shared" si="621"/>
        <v>-1.3219640640356307E-2</v>
      </c>
      <c r="FJ223" s="68">
        <f t="shared" si="621"/>
        <v>8.3241608200585737E-3</v>
      </c>
      <c r="FK223" s="68">
        <f t="shared" si="621"/>
        <v>-9.6305522676114197E-3</v>
      </c>
      <c r="FL223" s="68">
        <f t="shared" si="621"/>
        <v>2.5467596216318311E-3</v>
      </c>
      <c r="FM223" s="68">
        <f t="shared" si="621"/>
        <v>2.9958881070049972E-2</v>
      </c>
      <c r="FN223" s="68">
        <f t="shared" si="719"/>
        <v>4.5034438359552176E-3</v>
      </c>
      <c r="FO223" s="68">
        <f t="shared" si="720"/>
        <v>0.90010641273744452</v>
      </c>
      <c r="FP223" s="68">
        <f t="shared" si="721"/>
        <v>1.4921533382185367E-2</v>
      </c>
      <c r="FQ223" s="68">
        <f t="shared" si="722"/>
        <v>1.4933114812753289E-2</v>
      </c>
      <c r="FR223" s="68">
        <f t="shared" si="723"/>
        <v>9.6463589445020037E-2</v>
      </c>
      <c r="FS223" s="68">
        <f t="shared" si="724"/>
        <v>1.0163875625391474E-2</v>
      </c>
      <c r="FT223" s="68">
        <f t="shared" si="725"/>
        <v>5.0240306598561225E-3</v>
      </c>
      <c r="FU223" s="68">
        <f t="shared" si="726"/>
        <v>-4.8503092013372773E-3</v>
      </c>
      <c r="FV223" s="68">
        <f t="shared" si="712"/>
        <v>2.0084541208856561E-2</v>
      </c>
      <c r="FW223" s="68">
        <f t="shared" si="713"/>
        <v>0</v>
      </c>
      <c r="FX223" s="68">
        <f t="shared" si="714"/>
        <v>2.0547798431573505E-2</v>
      </c>
      <c r="FY223" s="68">
        <f t="shared" si="715"/>
        <v>3.8606166842699144E-2</v>
      </c>
      <c r="FZ223" s="68">
        <f t="shared" si="716"/>
        <v>1.8001038809941666E-2</v>
      </c>
      <c r="GA223" s="68">
        <f t="shared" si="717"/>
        <v>1.8683765661793496E-2</v>
      </c>
      <c r="GB223" s="68">
        <f t="shared" si="718"/>
        <v>3.2853083608719497E-2</v>
      </c>
      <c r="GC223" s="68">
        <f t="shared" si="730"/>
        <v>7.3287961377839245E-2</v>
      </c>
      <c r="GD223" s="68">
        <f t="shared" si="731"/>
        <v>2.9137177051383065E-2</v>
      </c>
      <c r="GE223" s="68">
        <f t="shared" si="732"/>
        <v>0.12800797139956419</v>
      </c>
      <c r="GF223" s="68">
        <f t="shared" si="733"/>
        <v>6.2788801817633633E-2</v>
      </c>
      <c r="GG223" s="68">
        <f t="shared" si="734"/>
        <v>-0.20196534554372048</v>
      </c>
      <c r="GH223" s="68">
        <f t="shared" si="686"/>
        <v>0.86382635038647537</v>
      </c>
      <c r="GI223" s="68">
        <f t="shared" si="687"/>
        <v>6.1931775955607303E-3</v>
      </c>
      <c r="GJ223" s="68">
        <f t="shared" si="688"/>
        <v>2.4772710382242923E-3</v>
      </c>
      <c r="GK223" s="67">
        <f t="shared" si="688"/>
        <v>1.2386355191121461E-3</v>
      </c>
      <c r="GL223" s="68">
        <f t="shared" si="688"/>
        <v>2.2770277997303481E-2</v>
      </c>
      <c r="GM223" s="68">
        <f t="shared" si="684"/>
        <v>-2.647402557241637E-2</v>
      </c>
      <c r="GN223" s="67"/>
      <c r="GO223" s="68">
        <f t="shared" si="690"/>
        <v>7.5939531426237987E-3</v>
      </c>
      <c r="GP223" s="68">
        <f t="shared" si="690"/>
        <v>1.5072091979568367E-2</v>
      </c>
      <c r="GQ223" s="68">
        <f t="shared" si="690"/>
        <v>6.806993415660656E-3</v>
      </c>
      <c r="GR223" s="68">
        <f t="shared" si="690"/>
        <v>5.1051006738315821E-3</v>
      </c>
      <c r="GS223" s="67">
        <f t="shared" si="690"/>
        <v>-4.9082163541768918E-3</v>
      </c>
    </row>
    <row r="224" spans="1:201" s="71" customFormat="1" x14ac:dyDescent="0.15">
      <c r="A224" s="64">
        <v>1</v>
      </c>
      <c r="B224" s="64" t="s">
        <v>1037</v>
      </c>
      <c r="C224" s="64" t="s">
        <v>1038</v>
      </c>
      <c r="D224" s="64" t="s">
        <v>1039</v>
      </c>
      <c r="E224" s="64">
        <v>138375</v>
      </c>
      <c r="F224" s="65">
        <v>38</v>
      </c>
      <c r="G224" s="66">
        <v>624</v>
      </c>
      <c r="H224" s="66">
        <v>163</v>
      </c>
      <c r="I224" s="66">
        <v>731</v>
      </c>
      <c r="J224" s="66">
        <v>147</v>
      </c>
      <c r="K224" s="66">
        <v>54</v>
      </c>
      <c r="L224" s="66">
        <v>150</v>
      </c>
      <c r="M224" s="66">
        <v>410</v>
      </c>
      <c r="N224" s="66">
        <v>1774</v>
      </c>
      <c r="O224" s="66">
        <v>55</v>
      </c>
      <c r="P224" s="66">
        <v>70</v>
      </c>
      <c r="Q224" s="66">
        <v>1163</v>
      </c>
      <c r="R224" s="66">
        <v>112</v>
      </c>
      <c r="S224" s="66">
        <v>155</v>
      </c>
      <c r="T224" s="66">
        <v>54</v>
      </c>
      <c r="U224" s="66">
        <v>72</v>
      </c>
      <c r="V224" s="66">
        <v>2</v>
      </c>
      <c r="W224" s="66">
        <v>240</v>
      </c>
      <c r="X224" s="66">
        <v>117</v>
      </c>
      <c r="Y224" s="66">
        <v>190</v>
      </c>
      <c r="Z224" s="66">
        <v>45</v>
      </c>
      <c r="AA224" s="66">
        <v>188</v>
      </c>
      <c r="AB224" s="66">
        <v>804</v>
      </c>
      <c r="AC224" s="66">
        <v>219</v>
      </c>
      <c r="AD224" s="66">
        <v>585</v>
      </c>
      <c r="AE224" s="66">
        <v>78</v>
      </c>
      <c r="AF224" s="66">
        <v>669</v>
      </c>
      <c r="AG224" s="66">
        <v>168</v>
      </c>
      <c r="AH224" s="66">
        <v>40</v>
      </c>
      <c r="AI224" s="66">
        <v>25</v>
      </c>
      <c r="AJ224" s="65">
        <v>19</v>
      </c>
      <c r="AK224" s="66">
        <v>262</v>
      </c>
      <c r="AL224" s="66">
        <v>184</v>
      </c>
      <c r="AM224" s="65">
        <v>25</v>
      </c>
      <c r="AN224" s="66">
        <v>120</v>
      </c>
      <c r="AO224" s="66">
        <v>78</v>
      </c>
      <c r="AP224" s="66">
        <v>187</v>
      </c>
      <c r="AQ224" s="66">
        <v>85</v>
      </c>
      <c r="AR224" s="65">
        <v>20</v>
      </c>
      <c r="AS224" s="67">
        <f t="shared" si="662"/>
        <v>2.7461607949412829E-2</v>
      </c>
      <c r="AT224" s="68">
        <f t="shared" si="662"/>
        <v>0.45094850948509491</v>
      </c>
      <c r="AU224" s="68">
        <f t="shared" si="662"/>
        <v>0.11779584462511292</v>
      </c>
      <c r="AV224" s="68">
        <f t="shared" si="662"/>
        <v>0.52827461607949411</v>
      </c>
      <c r="AW224" s="68">
        <f t="shared" si="662"/>
        <v>0.1062330623306233</v>
      </c>
      <c r="AX224" s="68">
        <f t="shared" si="662"/>
        <v>3.9024390243902439E-2</v>
      </c>
      <c r="AY224" s="68">
        <f t="shared" si="662"/>
        <v>0.10840108401084012</v>
      </c>
      <c r="AZ224" s="68">
        <f t="shared" si="663"/>
        <v>0.29629629629629628</v>
      </c>
      <c r="BA224" s="68">
        <f t="shared" si="664"/>
        <v>1.2820234869015357</v>
      </c>
      <c r="BB224" s="68">
        <f t="shared" si="665"/>
        <v>3.9747064137308039E-2</v>
      </c>
      <c r="BC224" s="68">
        <f t="shared" si="666"/>
        <v>5.0587172538392053E-2</v>
      </c>
      <c r="BD224" s="68">
        <f t="shared" si="667"/>
        <v>0.84046973803071356</v>
      </c>
      <c r="BE224" s="68">
        <f t="shared" si="668"/>
        <v>8.0939476061427276E-2</v>
      </c>
      <c r="BF224" s="68">
        <f t="shared" si="669"/>
        <v>0.11201445347786812</v>
      </c>
      <c r="BG224" s="68">
        <f t="shared" si="670"/>
        <v>3.9024390243902439E-2</v>
      </c>
      <c r="BH224" s="68">
        <f t="shared" si="671"/>
        <v>5.2032520325203245E-2</v>
      </c>
      <c r="BI224" s="68">
        <f t="shared" si="672"/>
        <v>1.4453477868112015E-3</v>
      </c>
      <c r="BJ224" s="68">
        <f t="shared" si="673"/>
        <v>0.17344173441734417</v>
      </c>
      <c r="BK224" s="68">
        <f t="shared" si="674"/>
        <v>8.4552845528455281E-2</v>
      </c>
      <c r="BL224" s="68">
        <f t="shared" si="675"/>
        <v>0.13730803974706413</v>
      </c>
      <c r="BM224" s="68">
        <f t="shared" si="676"/>
        <v>3.2520325203252029E-2</v>
      </c>
      <c r="BN224" s="68">
        <f t="shared" si="727"/>
        <v>0.13586269196025291</v>
      </c>
      <c r="BO224" s="68">
        <f t="shared" si="728"/>
        <v>0.58102981029810297</v>
      </c>
      <c r="BP224" s="68">
        <f t="shared" si="729"/>
        <v>0.15826558265582655</v>
      </c>
      <c r="BQ224" s="68">
        <f t="shared" si="692"/>
        <v>0.42276422764227645</v>
      </c>
      <c r="BR224" s="68">
        <f t="shared" si="693"/>
        <v>5.6368563685636863E-2</v>
      </c>
      <c r="BS224" s="68">
        <f t="shared" si="693"/>
        <v>0.48346883468834689</v>
      </c>
      <c r="BT224" s="68">
        <f t="shared" si="693"/>
        <v>0.12140921409214092</v>
      </c>
      <c r="BU224" s="68">
        <f t="shared" si="689"/>
        <v>2.8906955736224028E-2</v>
      </c>
      <c r="BV224" s="68">
        <f t="shared" si="689"/>
        <v>1.806684733514002E-2</v>
      </c>
      <c r="BW224" s="67">
        <f t="shared" si="689"/>
        <v>1.3730803974706414E-2</v>
      </c>
      <c r="BX224" s="68">
        <f t="shared" si="689"/>
        <v>0.18934056007226741</v>
      </c>
      <c r="BY224" s="68">
        <f t="shared" si="689"/>
        <v>0.13297199638663054</v>
      </c>
      <c r="BZ224" s="67">
        <f t="shared" si="689"/>
        <v>1.806684733514002E-2</v>
      </c>
      <c r="CA224" s="68">
        <f t="shared" si="678"/>
        <v>8.6720867208672087E-2</v>
      </c>
      <c r="CB224" s="68">
        <f t="shared" si="599"/>
        <v>5.6368563685636863E-2</v>
      </c>
      <c r="CC224" s="68">
        <f t="shared" si="599"/>
        <v>0.13514001806684733</v>
      </c>
      <c r="CD224" s="68">
        <f t="shared" si="599"/>
        <v>6.1427280939476067E-2</v>
      </c>
      <c r="CE224" s="67">
        <f t="shared" si="599"/>
        <v>1.4453477868112014E-2</v>
      </c>
      <c r="CF224" s="64">
        <v>133914</v>
      </c>
      <c r="CG224" s="69">
        <v>145</v>
      </c>
      <c r="CH224" s="70">
        <v>700</v>
      </c>
      <c r="CI224" s="70">
        <v>133</v>
      </c>
      <c r="CJ224" s="70">
        <v>582</v>
      </c>
      <c r="CK224" s="70">
        <v>125</v>
      </c>
      <c r="CL224" s="70">
        <v>24</v>
      </c>
      <c r="CM224" s="70">
        <v>86</v>
      </c>
      <c r="CN224" s="70">
        <v>424</v>
      </c>
      <c r="CO224" s="70">
        <v>112</v>
      </c>
      <c r="CP224" s="70">
        <v>16</v>
      </c>
      <c r="CQ224" s="70">
        <v>36</v>
      </c>
      <c r="CR224" s="70">
        <v>274</v>
      </c>
      <c r="CS224" s="70">
        <v>86</v>
      </c>
      <c r="CT224" s="70">
        <v>63</v>
      </c>
      <c r="CU224" s="70">
        <v>32</v>
      </c>
      <c r="CV224" s="70">
        <v>61</v>
      </c>
      <c r="CW224" s="70">
        <v>0</v>
      </c>
      <c r="CX224" s="70">
        <v>158</v>
      </c>
      <c r="CY224" s="70">
        <v>47</v>
      </c>
      <c r="CZ224" s="70">
        <v>103</v>
      </c>
      <c r="DA224" s="70">
        <v>34</v>
      </c>
      <c r="DB224" s="70">
        <v>196</v>
      </c>
      <c r="DC224" s="70">
        <v>194</v>
      </c>
      <c r="DD224" s="70">
        <v>118</v>
      </c>
      <c r="DE224" s="70">
        <v>455</v>
      </c>
      <c r="DF224" s="70">
        <v>37</v>
      </c>
      <c r="DG224" s="70">
        <v>405</v>
      </c>
      <c r="DH224" s="70">
        <v>44</v>
      </c>
      <c r="DI224" s="70">
        <v>22</v>
      </c>
      <c r="DJ224" s="70">
        <v>0</v>
      </c>
      <c r="DK224" s="69">
        <v>15</v>
      </c>
      <c r="DL224" s="70">
        <v>295</v>
      </c>
      <c r="DM224" s="70">
        <v>200</v>
      </c>
      <c r="DN224" s="69"/>
      <c r="DO224" s="70">
        <v>68</v>
      </c>
      <c r="DP224" s="70">
        <v>59</v>
      </c>
      <c r="DQ224" s="70">
        <v>177</v>
      </c>
      <c r="DR224" s="70">
        <v>54</v>
      </c>
      <c r="DS224" s="69">
        <v>12</v>
      </c>
      <c r="DT224" s="67">
        <f t="shared" si="694"/>
        <v>0.10827844736173962</v>
      </c>
      <c r="DU224" s="68">
        <f t="shared" si="695"/>
        <v>0.52272353898770851</v>
      </c>
      <c r="DV224" s="68">
        <f t="shared" si="696"/>
        <v>9.9317472407664614E-2</v>
      </c>
      <c r="DW224" s="68">
        <f t="shared" si="697"/>
        <v>0.4346072852726377</v>
      </c>
      <c r="DX224" s="68">
        <f t="shared" si="698"/>
        <v>9.3343489104947955E-2</v>
      </c>
      <c r="DY224" s="68">
        <f t="shared" si="699"/>
        <v>1.7921949908150006E-2</v>
      </c>
      <c r="DZ224" s="68">
        <f t="shared" si="700"/>
        <v>6.422032050420419E-2</v>
      </c>
      <c r="EA224" s="68">
        <f t="shared" si="701"/>
        <v>0.31662111504398344</v>
      </c>
      <c r="EB224" s="68">
        <f t="shared" si="702"/>
        <v>8.3635766238033371E-2</v>
      </c>
      <c r="EC224" s="68">
        <f t="shared" si="703"/>
        <v>1.1947966605433338E-2</v>
      </c>
      <c r="ED224" s="68">
        <f t="shared" si="704"/>
        <v>2.6882924862225013E-2</v>
      </c>
      <c r="EE224" s="68">
        <f t="shared" si="705"/>
        <v>0.20460892811804593</v>
      </c>
      <c r="EF224" s="68">
        <f t="shared" si="706"/>
        <v>6.422032050420419E-2</v>
      </c>
      <c r="EG224" s="68">
        <f t="shared" si="707"/>
        <v>4.7045118508893764E-2</v>
      </c>
      <c r="EH224" s="68">
        <f t="shared" si="708"/>
        <v>2.3895933210866676E-2</v>
      </c>
      <c r="EI224" s="68">
        <f t="shared" si="709"/>
        <v>4.5551622683214603E-2</v>
      </c>
      <c r="EJ224" s="68">
        <f t="shared" si="740"/>
        <v>0</v>
      </c>
      <c r="EK224" s="68">
        <f t="shared" si="741"/>
        <v>0.11798617022865419</v>
      </c>
      <c r="EL224" s="68">
        <f t="shared" si="742"/>
        <v>3.5097151903460432E-2</v>
      </c>
      <c r="EM224" s="68">
        <f t="shared" si="736"/>
        <v>7.691503502247711E-2</v>
      </c>
      <c r="EN224" s="68">
        <f t="shared" si="737"/>
        <v>2.5389429036545841E-2</v>
      </c>
      <c r="EO224" s="68">
        <f t="shared" si="738"/>
        <v>0.14636259091655837</v>
      </c>
      <c r="EP224" s="68">
        <f t="shared" si="710"/>
        <v>0.14486909509087922</v>
      </c>
      <c r="EQ224" s="68">
        <f t="shared" si="711"/>
        <v>8.8116253715070869E-2</v>
      </c>
      <c r="ER224" s="68">
        <f t="shared" si="572"/>
        <v>0.33977030034201056</v>
      </c>
      <c r="ES224" s="68">
        <f t="shared" si="739"/>
        <v>2.7629672775064593E-2</v>
      </c>
      <c r="ET224" s="68">
        <f t="shared" si="735"/>
        <v>0.30243290470003137</v>
      </c>
      <c r="EU224" s="68">
        <f t="shared" si="735"/>
        <v>3.2856908164941682E-2</v>
      </c>
      <c r="EV224" s="68">
        <f t="shared" si="735"/>
        <v>1.6428454082470841E-2</v>
      </c>
      <c r="EW224" s="68">
        <f t="shared" si="735"/>
        <v>0</v>
      </c>
      <c r="EX224" s="67">
        <f t="shared" si="735"/>
        <v>1.1201218692593754E-2</v>
      </c>
      <c r="EY224" s="68">
        <f t="shared" si="735"/>
        <v>0.22029063428767717</v>
      </c>
      <c r="EZ224" s="68">
        <f t="shared" si="735"/>
        <v>0.14934958256791672</v>
      </c>
      <c r="FA224" s="67"/>
      <c r="FB224" s="68">
        <f t="shared" si="691"/>
        <v>5.0778858073091682E-2</v>
      </c>
      <c r="FC224" s="68">
        <f t="shared" si="691"/>
        <v>4.4058126857535435E-2</v>
      </c>
      <c r="FD224" s="68">
        <f t="shared" si="691"/>
        <v>0.1321743805726063</v>
      </c>
      <c r="FE224" s="68">
        <f t="shared" si="691"/>
        <v>4.0324387293337517E-2</v>
      </c>
      <c r="FF224" s="67">
        <f t="shared" si="691"/>
        <v>8.9609749540750031E-3</v>
      </c>
      <c r="FG224" s="67">
        <f t="shared" si="621"/>
        <v>-8.0816839412326799E-2</v>
      </c>
      <c r="FH224" s="68">
        <f t="shared" si="621"/>
        <v>-7.1775029502613608E-2</v>
      </c>
      <c r="FI224" s="68">
        <f t="shared" si="621"/>
        <v>1.8478372217448302E-2</v>
      </c>
      <c r="FJ224" s="68">
        <f t="shared" ref="FJ224:FJ255" si="743">AV224-DW224</f>
        <v>9.3667330806856408E-2</v>
      </c>
      <c r="FK224" s="68">
        <f t="shared" ref="FK224:FK255" si="744">AW224-DX224</f>
        <v>1.2889573225675341E-2</v>
      </c>
      <c r="FL224" s="68">
        <f t="shared" ref="FL224:FL255" si="745">AX224-DY224</f>
        <v>2.1102440335752433E-2</v>
      </c>
      <c r="FM224" s="68">
        <f t="shared" ref="FM224:FM255" si="746">AY224-DZ224</f>
        <v>4.4180763506635926E-2</v>
      </c>
      <c r="FN224" s="68">
        <f t="shared" si="719"/>
        <v>-2.0324818747687157E-2</v>
      </c>
      <c r="FO224" s="68">
        <f t="shared" si="720"/>
        <v>1.1983877206635023</v>
      </c>
      <c r="FP224" s="68">
        <f t="shared" si="721"/>
        <v>2.7799097531874699E-2</v>
      </c>
      <c r="FQ224" s="68">
        <f t="shared" si="722"/>
        <v>2.370424767616704E-2</v>
      </c>
      <c r="FR224" s="68">
        <f t="shared" si="723"/>
        <v>0.63586080991266769</v>
      </c>
      <c r="FS224" s="68">
        <f t="shared" si="724"/>
        <v>1.6719155557223087E-2</v>
      </c>
      <c r="FT224" s="68">
        <f t="shared" si="725"/>
        <v>6.4969334968974363E-2</v>
      </c>
      <c r="FU224" s="68">
        <f t="shared" si="726"/>
        <v>1.5128457033035763E-2</v>
      </c>
      <c r="FV224" s="68">
        <f t="shared" si="712"/>
        <v>6.4808976419886422E-3</v>
      </c>
      <c r="FW224" s="68">
        <f t="shared" si="713"/>
        <v>1.4453477868112015E-3</v>
      </c>
      <c r="FX224" s="68">
        <f t="shared" si="714"/>
        <v>5.5455564188689979E-2</v>
      </c>
      <c r="FY224" s="68">
        <f t="shared" si="715"/>
        <v>4.9455693624994849E-2</v>
      </c>
      <c r="FZ224" s="68">
        <f t="shared" si="716"/>
        <v>6.0393004724587016E-2</v>
      </c>
      <c r="GA224" s="68">
        <f t="shared" si="717"/>
        <v>7.1308961667061882E-3</v>
      </c>
      <c r="GB224" s="68">
        <f t="shared" si="718"/>
        <v>-1.0499898956305459E-2</v>
      </c>
      <c r="GC224" s="68">
        <f t="shared" si="730"/>
        <v>0.43616071520722377</v>
      </c>
      <c r="GD224" s="68">
        <f t="shared" si="731"/>
        <v>7.0149328940755679E-2</v>
      </c>
      <c r="GE224" s="68">
        <f t="shared" si="732"/>
        <v>8.2993927300265891E-2</v>
      </c>
      <c r="GF224" s="68">
        <f t="shared" si="733"/>
        <v>2.873889091057227E-2</v>
      </c>
      <c r="GG224" s="68">
        <f t="shared" si="734"/>
        <v>0.18103592998831552</v>
      </c>
      <c r="GH224" s="68">
        <f t="shared" si="686"/>
        <v>8.8552305927199232E-2</v>
      </c>
      <c r="GI224" s="68">
        <f t="shared" si="687"/>
        <v>1.2478501653753186E-2</v>
      </c>
      <c r="GJ224" s="68">
        <f t="shared" si="688"/>
        <v>1.806684733514002E-2</v>
      </c>
      <c r="GK224" s="67">
        <f t="shared" si="688"/>
        <v>2.5295852821126605E-3</v>
      </c>
      <c r="GL224" s="68">
        <f t="shared" si="688"/>
        <v>-3.0950074215409767E-2</v>
      </c>
      <c r="GM224" s="68">
        <f t="shared" si="684"/>
        <v>-1.637758618128618E-2</v>
      </c>
      <c r="GN224" s="67"/>
      <c r="GO224" s="68">
        <f t="shared" si="690"/>
        <v>3.5942009135580405E-2</v>
      </c>
      <c r="GP224" s="68">
        <f t="shared" si="690"/>
        <v>1.2310436828101429E-2</v>
      </c>
      <c r="GQ224" s="68">
        <f t="shared" si="690"/>
        <v>2.9656374942410302E-3</v>
      </c>
      <c r="GR224" s="68">
        <f t="shared" si="690"/>
        <v>2.110289364613855E-2</v>
      </c>
      <c r="GS224" s="67">
        <f t="shared" si="690"/>
        <v>5.4925029140370108E-3</v>
      </c>
    </row>
    <row r="225" spans="1:201" s="71" customFormat="1" x14ac:dyDescent="0.15">
      <c r="A225" s="64">
        <v>1</v>
      </c>
      <c r="B225" s="64" t="s">
        <v>1040</v>
      </c>
      <c r="C225" s="64" t="s">
        <v>1041</v>
      </c>
      <c r="D225" s="64" t="s">
        <v>1042</v>
      </c>
      <c r="E225" s="64">
        <v>89452</v>
      </c>
      <c r="F225" s="65">
        <v>18</v>
      </c>
      <c r="G225" s="66">
        <v>376</v>
      </c>
      <c r="H225" s="66">
        <v>54</v>
      </c>
      <c r="I225" s="66">
        <v>280</v>
      </c>
      <c r="J225" s="66">
        <v>93</v>
      </c>
      <c r="K225" s="66">
        <v>14</v>
      </c>
      <c r="L225" s="66">
        <v>43</v>
      </c>
      <c r="M225" s="66">
        <v>190</v>
      </c>
      <c r="N225" s="66">
        <v>798</v>
      </c>
      <c r="O225" s="66">
        <v>23</v>
      </c>
      <c r="P225" s="66">
        <v>44</v>
      </c>
      <c r="Q225" s="66">
        <v>704</v>
      </c>
      <c r="R225" s="66">
        <v>37</v>
      </c>
      <c r="S225" s="66">
        <v>8</v>
      </c>
      <c r="T225" s="66">
        <v>26</v>
      </c>
      <c r="U225" s="66">
        <v>43</v>
      </c>
      <c r="V225" s="66">
        <v>1</v>
      </c>
      <c r="W225" s="66">
        <v>80</v>
      </c>
      <c r="X225" s="66">
        <v>44</v>
      </c>
      <c r="Y225" s="66">
        <v>34</v>
      </c>
      <c r="Z225" s="66">
        <v>26</v>
      </c>
      <c r="AA225" s="66">
        <v>86</v>
      </c>
      <c r="AB225" s="66">
        <v>76</v>
      </c>
      <c r="AC225" s="66">
        <v>69</v>
      </c>
      <c r="AD225" s="66">
        <v>195</v>
      </c>
      <c r="AE225" s="66">
        <v>64</v>
      </c>
      <c r="AF225" s="66">
        <v>169</v>
      </c>
      <c r="AG225" s="66">
        <v>5823</v>
      </c>
      <c r="AH225" s="66">
        <v>27</v>
      </c>
      <c r="AI225" s="66">
        <v>11</v>
      </c>
      <c r="AJ225" s="65">
        <v>4</v>
      </c>
      <c r="AK225" s="66">
        <v>80</v>
      </c>
      <c r="AL225" s="66">
        <v>43</v>
      </c>
      <c r="AM225" s="65">
        <v>6</v>
      </c>
      <c r="AN225" s="66">
        <v>18</v>
      </c>
      <c r="AO225" s="66">
        <v>29</v>
      </c>
      <c r="AP225" s="66">
        <v>47</v>
      </c>
      <c r="AQ225" s="66">
        <v>22</v>
      </c>
      <c r="AR225" s="65">
        <v>2</v>
      </c>
      <c r="AS225" s="67">
        <f t="shared" si="662"/>
        <v>2.0122523811653178E-2</v>
      </c>
      <c r="AT225" s="68">
        <f t="shared" si="662"/>
        <v>0.42033716406564409</v>
      </c>
      <c r="AU225" s="68">
        <f t="shared" si="662"/>
        <v>6.0367571434959535E-2</v>
      </c>
      <c r="AV225" s="68">
        <f t="shared" si="662"/>
        <v>0.31301703707016054</v>
      </c>
      <c r="AW225" s="68">
        <f t="shared" si="662"/>
        <v>0.10396637302687475</v>
      </c>
      <c r="AX225" s="68">
        <f t="shared" si="662"/>
        <v>1.5650851853508028E-2</v>
      </c>
      <c r="AY225" s="68">
        <f t="shared" si="662"/>
        <v>4.8070473550060368E-2</v>
      </c>
      <c r="AZ225" s="68">
        <f t="shared" si="663"/>
        <v>0.21240441801189466</v>
      </c>
      <c r="BA225" s="68">
        <f t="shared" si="664"/>
        <v>0.89209855564995744</v>
      </c>
      <c r="BB225" s="68">
        <f t="shared" si="665"/>
        <v>2.5712113759334614E-2</v>
      </c>
      <c r="BC225" s="68">
        <f t="shared" si="666"/>
        <v>4.918839153959665E-2</v>
      </c>
      <c r="BD225" s="68">
        <f t="shared" si="667"/>
        <v>0.7870142646335464</v>
      </c>
      <c r="BE225" s="68">
        <f t="shared" si="668"/>
        <v>4.1362965612842646E-2</v>
      </c>
      <c r="BF225" s="68">
        <f t="shared" si="669"/>
        <v>8.9433439162903E-3</v>
      </c>
      <c r="BG225" s="68">
        <f t="shared" si="670"/>
        <v>2.9065867727943479E-2</v>
      </c>
      <c r="BH225" s="68">
        <f t="shared" si="671"/>
        <v>4.8070473550060368E-2</v>
      </c>
      <c r="BI225" s="68">
        <f t="shared" si="672"/>
        <v>1.1179179895362875E-3</v>
      </c>
      <c r="BJ225" s="68">
        <f t="shared" si="673"/>
        <v>8.9433439162903014E-2</v>
      </c>
      <c r="BK225" s="68">
        <f t="shared" si="674"/>
        <v>4.918839153959665E-2</v>
      </c>
      <c r="BL225" s="68">
        <f t="shared" si="675"/>
        <v>3.8009211644233779E-2</v>
      </c>
      <c r="BM225" s="68">
        <f t="shared" si="676"/>
        <v>2.9065867727943479E-2</v>
      </c>
      <c r="BN225" s="68">
        <f t="shared" si="727"/>
        <v>9.6140947100120736E-2</v>
      </c>
      <c r="BO225" s="68">
        <f t="shared" si="728"/>
        <v>8.4961767204757857E-2</v>
      </c>
      <c r="BP225" s="68">
        <f t="shared" si="729"/>
        <v>7.7136341278003853E-2</v>
      </c>
      <c r="BQ225" s="68">
        <f t="shared" si="692"/>
        <v>0.2179940079595761</v>
      </c>
      <c r="BR225" s="68">
        <f t="shared" si="693"/>
        <v>7.15467513303224E-2</v>
      </c>
      <c r="BS225" s="68">
        <f t="shared" si="693"/>
        <v>0.18892814023163262</v>
      </c>
      <c r="BT225" s="68">
        <f t="shared" si="693"/>
        <v>6.5096364530698034</v>
      </c>
      <c r="BU225" s="68">
        <f t="shared" si="689"/>
        <v>3.0183785717479768E-2</v>
      </c>
      <c r="BV225" s="68">
        <f t="shared" si="689"/>
        <v>1.2297097884899163E-2</v>
      </c>
      <c r="BW225" s="67">
        <f t="shared" si="689"/>
        <v>4.47167195814515E-3</v>
      </c>
      <c r="BX225" s="68">
        <f t="shared" si="689"/>
        <v>8.9433439162903014E-2</v>
      </c>
      <c r="BY225" s="68">
        <f t="shared" si="689"/>
        <v>4.8070473550060368E-2</v>
      </c>
      <c r="BZ225" s="67">
        <f t="shared" si="689"/>
        <v>6.707507937217725E-3</v>
      </c>
      <c r="CA225" s="68">
        <f t="shared" si="678"/>
        <v>2.0122523811653178E-2</v>
      </c>
      <c r="CB225" s="68">
        <f t="shared" si="599"/>
        <v>3.2419621696552339E-2</v>
      </c>
      <c r="CC225" s="68">
        <f t="shared" si="599"/>
        <v>5.2542145508205511E-2</v>
      </c>
      <c r="CD225" s="68">
        <f t="shared" si="599"/>
        <v>2.4594195769798325E-2</v>
      </c>
      <c r="CE225" s="67">
        <f t="shared" si="599"/>
        <v>2.235835979072575E-3</v>
      </c>
      <c r="CF225" s="64">
        <v>89248</v>
      </c>
      <c r="CG225" s="69">
        <v>32</v>
      </c>
      <c r="CH225" s="70">
        <v>444</v>
      </c>
      <c r="CI225" s="70">
        <v>32</v>
      </c>
      <c r="CJ225" s="70">
        <v>250</v>
      </c>
      <c r="CK225" s="70">
        <v>83</v>
      </c>
      <c r="CL225" s="70">
        <v>6</v>
      </c>
      <c r="CM225" s="70">
        <v>20</v>
      </c>
      <c r="CN225" s="70">
        <v>156</v>
      </c>
      <c r="CO225" s="70">
        <v>55</v>
      </c>
      <c r="CP225" s="70">
        <v>8</v>
      </c>
      <c r="CQ225" s="70">
        <v>17</v>
      </c>
      <c r="CR225" s="70">
        <v>123</v>
      </c>
      <c r="CS225" s="70">
        <v>21</v>
      </c>
      <c r="CT225" s="70">
        <v>6</v>
      </c>
      <c r="CU225" s="70">
        <v>17</v>
      </c>
      <c r="CV225" s="70">
        <v>53</v>
      </c>
      <c r="CW225" s="70">
        <v>7</v>
      </c>
      <c r="CX225" s="70">
        <v>67</v>
      </c>
      <c r="CY225" s="70">
        <v>22</v>
      </c>
      <c r="CZ225" s="70">
        <v>75</v>
      </c>
      <c r="DA225" s="70">
        <v>18</v>
      </c>
      <c r="DB225" s="70">
        <v>86</v>
      </c>
      <c r="DC225" s="70">
        <v>9</v>
      </c>
      <c r="DD225" s="70">
        <v>51</v>
      </c>
      <c r="DE225" s="70">
        <v>77</v>
      </c>
      <c r="DF225" s="70">
        <v>16</v>
      </c>
      <c r="DG225" s="70">
        <v>196</v>
      </c>
      <c r="DH225" s="70">
        <v>4947</v>
      </c>
      <c r="DI225" s="70">
        <v>6</v>
      </c>
      <c r="DJ225" s="70">
        <v>7</v>
      </c>
      <c r="DK225" s="69">
        <v>17</v>
      </c>
      <c r="DL225" s="70">
        <v>52</v>
      </c>
      <c r="DM225" s="70">
        <v>43</v>
      </c>
      <c r="DN225" s="69"/>
      <c r="DO225" s="70">
        <v>17</v>
      </c>
      <c r="DP225" s="70">
        <v>14</v>
      </c>
      <c r="DQ225" s="70">
        <v>59</v>
      </c>
      <c r="DR225" s="70">
        <v>31</v>
      </c>
      <c r="DS225" s="69">
        <v>3</v>
      </c>
      <c r="DT225" s="67">
        <f t="shared" si="694"/>
        <v>3.5855145213338116E-2</v>
      </c>
      <c r="DU225" s="68">
        <f t="shared" si="695"/>
        <v>0.49749013983506635</v>
      </c>
      <c r="DV225" s="68">
        <f t="shared" si="696"/>
        <v>3.5855145213338116E-2</v>
      </c>
      <c r="DW225" s="68">
        <f t="shared" si="697"/>
        <v>0.280118321979204</v>
      </c>
      <c r="DX225" s="68">
        <f t="shared" si="698"/>
        <v>9.2999282897095734E-2</v>
      </c>
      <c r="DY225" s="68">
        <f t="shared" si="699"/>
        <v>6.7228397275008967E-3</v>
      </c>
      <c r="DZ225" s="68">
        <f t="shared" si="700"/>
        <v>2.2409465758336321E-2</v>
      </c>
      <c r="EA225" s="68">
        <f t="shared" si="701"/>
        <v>0.17479383291502329</v>
      </c>
      <c r="EB225" s="68">
        <f t="shared" si="702"/>
        <v>6.162603083542488E-2</v>
      </c>
      <c r="EC225" s="68">
        <f t="shared" si="703"/>
        <v>8.963786303334529E-3</v>
      </c>
      <c r="ED225" s="68">
        <f t="shared" si="704"/>
        <v>1.9048045894585874E-2</v>
      </c>
      <c r="EE225" s="68">
        <f t="shared" si="705"/>
        <v>0.13781821441376838</v>
      </c>
      <c r="EF225" s="68">
        <f t="shared" si="706"/>
        <v>2.3529939046253136E-2</v>
      </c>
      <c r="EG225" s="68">
        <f t="shared" si="707"/>
        <v>6.7228397275008967E-3</v>
      </c>
      <c r="EH225" s="68">
        <f t="shared" si="708"/>
        <v>1.9048045894585874E-2</v>
      </c>
      <c r="EI225" s="68">
        <f t="shared" si="709"/>
        <v>5.9385084259591249E-2</v>
      </c>
      <c r="EJ225" s="68">
        <f t="shared" si="740"/>
        <v>7.8433130154177116E-3</v>
      </c>
      <c r="EK225" s="68">
        <f t="shared" si="741"/>
        <v>7.5071710290426669E-2</v>
      </c>
      <c r="EL225" s="68">
        <f t="shared" si="742"/>
        <v>2.4650412334169952E-2</v>
      </c>
      <c r="EM225" s="68">
        <f t="shared" si="736"/>
        <v>8.4035496593761208E-2</v>
      </c>
      <c r="EN225" s="68">
        <f t="shared" si="737"/>
        <v>2.0168519182502689E-2</v>
      </c>
      <c r="EO225" s="68">
        <f t="shared" si="738"/>
        <v>9.6360702760846184E-2</v>
      </c>
      <c r="EP225" s="68">
        <f t="shared" si="710"/>
        <v>1.0084259591251345E-2</v>
      </c>
      <c r="EQ225" s="68">
        <f t="shared" si="711"/>
        <v>5.7144137683757625E-2</v>
      </c>
      <c r="ER225" s="68">
        <f t="shared" si="572"/>
        <v>8.6276443169594833E-2</v>
      </c>
      <c r="ES225" s="68">
        <f t="shared" si="739"/>
        <v>1.7927572606669058E-2</v>
      </c>
      <c r="ET225" s="68">
        <f t="shared" si="735"/>
        <v>0.21961276443169594</v>
      </c>
      <c r="EU225" s="68">
        <f t="shared" si="735"/>
        <v>5.5429813553244891</v>
      </c>
      <c r="EV225" s="68">
        <f t="shared" si="735"/>
        <v>6.7228397275008967E-3</v>
      </c>
      <c r="EW225" s="68">
        <f t="shared" si="735"/>
        <v>7.8433130154177116E-3</v>
      </c>
      <c r="EX225" s="67">
        <f t="shared" si="735"/>
        <v>1.9048045894585874E-2</v>
      </c>
      <c r="EY225" s="68">
        <f t="shared" si="735"/>
        <v>5.8264610971674444E-2</v>
      </c>
      <c r="EZ225" s="68">
        <f t="shared" si="735"/>
        <v>4.8180351380423092E-2</v>
      </c>
      <c r="FA225" s="67"/>
      <c r="FB225" s="68">
        <f t="shared" si="691"/>
        <v>1.9048045894585874E-2</v>
      </c>
      <c r="FC225" s="68">
        <f t="shared" si="691"/>
        <v>1.5686626030835423E-2</v>
      </c>
      <c r="FD225" s="68">
        <f t="shared" si="691"/>
        <v>6.6107923987092143E-2</v>
      </c>
      <c r="FE225" s="68">
        <f t="shared" si="691"/>
        <v>3.4734671925421297E-2</v>
      </c>
      <c r="FF225" s="67">
        <f t="shared" si="691"/>
        <v>3.3614198637504484E-3</v>
      </c>
      <c r="FG225" s="67">
        <f t="shared" ref="FG225:FG256" si="747">AS225-DT225</f>
        <v>-1.5732621401684938E-2</v>
      </c>
      <c r="FH225" s="68">
        <f t="shared" ref="FH225:FH256" si="748">AT225-DU225</f>
        <v>-7.7152975769422261E-2</v>
      </c>
      <c r="FI225" s="68">
        <f t="shared" ref="FI225:FI256" si="749">AU225-DV225</f>
        <v>2.4512426221621419E-2</v>
      </c>
      <c r="FJ225" s="68">
        <f t="shared" si="743"/>
        <v>3.2898715090956543E-2</v>
      </c>
      <c r="FK225" s="68">
        <f t="shared" si="744"/>
        <v>1.096709012977902E-2</v>
      </c>
      <c r="FL225" s="68">
        <f t="shared" si="745"/>
        <v>8.9280121260071309E-3</v>
      </c>
      <c r="FM225" s="68">
        <f t="shared" si="746"/>
        <v>2.5661007791724047E-2</v>
      </c>
      <c r="FN225" s="68">
        <f t="shared" si="719"/>
        <v>3.7610585096871374E-2</v>
      </c>
      <c r="FO225" s="68">
        <f t="shared" si="720"/>
        <v>0.8304725248145326</v>
      </c>
      <c r="FP225" s="68">
        <f t="shared" si="721"/>
        <v>1.6748327456000085E-2</v>
      </c>
      <c r="FQ225" s="68">
        <f t="shared" si="722"/>
        <v>3.0140345645010776E-2</v>
      </c>
      <c r="FR225" s="68">
        <f t="shared" si="723"/>
        <v>0.649196050219778</v>
      </c>
      <c r="FS225" s="68">
        <f t="shared" si="724"/>
        <v>1.783302656658951E-2</v>
      </c>
      <c r="FT225" s="68">
        <f t="shared" si="725"/>
        <v>2.2205041887894033E-3</v>
      </c>
      <c r="FU225" s="68">
        <f t="shared" si="726"/>
        <v>1.0017821833357605E-2</v>
      </c>
      <c r="FV225" s="68">
        <f t="shared" si="712"/>
        <v>-1.1314610709530881E-2</v>
      </c>
      <c r="FW225" s="68">
        <f t="shared" si="713"/>
        <v>-6.7253950258814241E-3</v>
      </c>
      <c r="FX225" s="68">
        <f t="shared" si="714"/>
        <v>1.4361728872476345E-2</v>
      </c>
      <c r="FY225" s="68">
        <f t="shared" si="715"/>
        <v>2.4537979205426698E-2</v>
      </c>
      <c r="FZ225" s="68">
        <f t="shared" si="716"/>
        <v>-4.602628494952743E-2</v>
      </c>
      <c r="GA225" s="68">
        <f t="shared" si="717"/>
        <v>8.8973485454407891E-3</v>
      </c>
      <c r="GB225" s="68">
        <f t="shared" si="718"/>
        <v>-2.1975566072544861E-4</v>
      </c>
      <c r="GC225" s="68">
        <f t="shared" si="730"/>
        <v>7.4877507613506505E-2</v>
      </c>
      <c r="GD225" s="68">
        <f t="shared" si="731"/>
        <v>1.9992203594246229E-2</v>
      </c>
      <c r="GE225" s="68">
        <f t="shared" si="732"/>
        <v>0.13171756478998126</v>
      </c>
      <c r="GF225" s="68">
        <f t="shared" si="733"/>
        <v>5.3619178723653342E-2</v>
      </c>
      <c r="GG225" s="68">
        <f t="shared" si="734"/>
        <v>-3.0684624200063321E-2</v>
      </c>
      <c r="GH225" s="68">
        <f t="shared" si="686"/>
        <v>0.96665509774531433</v>
      </c>
      <c r="GI225" s="68">
        <f t="shared" si="687"/>
        <v>2.346094598997887E-2</v>
      </c>
      <c r="GJ225" s="68">
        <f t="shared" si="688"/>
        <v>4.4537848694814509E-3</v>
      </c>
      <c r="GK225" s="67">
        <f t="shared" si="688"/>
        <v>-1.4576373936440724E-2</v>
      </c>
      <c r="GL225" s="68">
        <f t="shared" si="688"/>
        <v>3.116882819122857E-2</v>
      </c>
      <c r="GM225" s="68">
        <f t="shared" si="684"/>
        <v>-1.098778303627243E-4</v>
      </c>
      <c r="GN225" s="67"/>
      <c r="GO225" s="68">
        <f t="shared" si="690"/>
        <v>1.0744779170673048E-3</v>
      </c>
      <c r="GP225" s="68">
        <f t="shared" si="690"/>
        <v>1.6732995665716916E-2</v>
      </c>
      <c r="GQ225" s="68">
        <f t="shared" si="690"/>
        <v>-1.3565778478886632E-2</v>
      </c>
      <c r="GR225" s="68">
        <f t="shared" si="690"/>
        <v>-1.0140476155622972E-2</v>
      </c>
      <c r="GS225" s="67">
        <f t="shared" si="690"/>
        <v>-1.1255838846778734E-3</v>
      </c>
    </row>
    <row r="226" spans="1:201" s="71" customFormat="1" x14ac:dyDescent="0.15">
      <c r="A226" s="64">
        <v>1</v>
      </c>
      <c r="B226" s="64" t="s">
        <v>1043</v>
      </c>
      <c r="C226" s="64" t="s">
        <v>1044</v>
      </c>
      <c r="D226" s="64" t="s">
        <v>1045</v>
      </c>
      <c r="E226" s="64">
        <v>140202</v>
      </c>
      <c r="F226" s="65">
        <v>27</v>
      </c>
      <c r="G226" s="66">
        <v>896</v>
      </c>
      <c r="H226" s="66">
        <v>84</v>
      </c>
      <c r="I226" s="66">
        <v>513</v>
      </c>
      <c r="J226" s="66">
        <v>225</v>
      </c>
      <c r="K226" s="66">
        <v>67</v>
      </c>
      <c r="L226" s="66">
        <v>99</v>
      </c>
      <c r="M226" s="66">
        <v>261</v>
      </c>
      <c r="N226" s="66">
        <v>2502</v>
      </c>
      <c r="O226" s="66">
        <v>116</v>
      </c>
      <c r="P226" s="66">
        <v>51</v>
      </c>
      <c r="Q226" s="66">
        <v>1148</v>
      </c>
      <c r="R226" s="66">
        <v>142</v>
      </c>
      <c r="S226" s="66">
        <v>196</v>
      </c>
      <c r="T226" s="66">
        <v>92</v>
      </c>
      <c r="U226" s="66">
        <v>398</v>
      </c>
      <c r="V226" s="66">
        <v>22</v>
      </c>
      <c r="W226" s="66">
        <v>227</v>
      </c>
      <c r="X226" s="66">
        <v>150</v>
      </c>
      <c r="Y226" s="66">
        <v>586</v>
      </c>
      <c r="Z226" s="66">
        <v>94</v>
      </c>
      <c r="AA226" s="66">
        <v>666</v>
      </c>
      <c r="AB226" s="66">
        <v>793</v>
      </c>
      <c r="AC226" s="66">
        <v>166</v>
      </c>
      <c r="AD226" s="66">
        <v>621</v>
      </c>
      <c r="AE226" s="66">
        <v>175</v>
      </c>
      <c r="AF226" s="66">
        <v>5202</v>
      </c>
      <c r="AG226" s="66">
        <v>1806</v>
      </c>
      <c r="AH226" s="66">
        <v>81</v>
      </c>
      <c r="AI226" s="66">
        <v>197</v>
      </c>
      <c r="AJ226" s="65">
        <v>6</v>
      </c>
      <c r="AK226" s="66">
        <v>189</v>
      </c>
      <c r="AL226" s="66">
        <v>111</v>
      </c>
      <c r="AM226" s="65">
        <v>22</v>
      </c>
      <c r="AN226" s="66">
        <v>90</v>
      </c>
      <c r="AO226" s="66">
        <v>492</v>
      </c>
      <c r="AP226" s="66">
        <v>102</v>
      </c>
      <c r="AQ226" s="66">
        <v>47</v>
      </c>
      <c r="AR226" s="65">
        <v>8</v>
      </c>
      <c r="AS226" s="67">
        <f t="shared" si="662"/>
        <v>1.9257927846963667E-2</v>
      </c>
      <c r="AT226" s="68">
        <f t="shared" si="662"/>
        <v>0.63907790188442393</v>
      </c>
      <c r="AU226" s="68">
        <f t="shared" si="662"/>
        <v>5.9913553301664743E-2</v>
      </c>
      <c r="AV226" s="68">
        <f t="shared" si="662"/>
        <v>0.36590062909230964</v>
      </c>
      <c r="AW226" s="68">
        <f t="shared" si="662"/>
        <v>0.16048273205803057</v>
      </c>
      <c r="AX226" s="68">
        <f t="shared" si="662"/>
        <v>4.7788191323946877E-2</v>
      </c>
      <c r="AY226" s="68">
        <f t="shared" si="662"/>
        <v>7.0612402105533448E-2</v>
      </c>
      <c r="AZ226" s="68">
        <f t="shared" si="663"/>
        <v>0.18615996918731545</v>
      </c>
      <c r="BA226" s="68">
        <f t="shared" si="664"/>
        <v>1.7845679804852996</v>
      </c>
      <c r="BB226" s="68">
        <f t="shared" si="665"/>
        <v>8.27377640832513E-2</v>
      </c>
      <c r="BC226" s="68">
        <f t="shared" si="666"/>
        <v>3.6376085933153592E-2</v>
      </c>
      <c r="BD226" s="68">
        <f t="shared" si="667"/>
        <v>0.81881856178941814</v>
      </c>
      <c r="BE226" s="68">
        <f t="shared" si="668"/>
        <v>0.10128243534329039</v>
      </c>
      <c r="BF226" s="68">
        <f t="shared" si="669"/>
        <v>0.13979829103721772</v>
      </c>
      <c r="BG226" s="68">
        <f t="shared" si="670"/>
        <v>6.5619605997061375E-2</v>
      </c>
      <c r="BH226" s="68">
        <f t="shared" si="671"/>
        <v>0.28387612159598297</v>
      </c>
      <c r="BI226" s="68">
        <f t="shared" si="672"/>
        <v>1.5691644912340767E-2</v>
      </c>
      <c r="BJ226" s="68">
        <f t="shared" si="673"/>
        <v>0.16190924523187972</v>
      </c>
      <c r="BK226" s="68">
        <f t="shared" si="674"/>
        <v>0.10698848803868703</v>
      </c>
      <c r="BL226" s="68">
        <f t="shared" si="675"/>
        <v>0.41796835993780401</v>
      </c>
      <c r="BM226" s="68">
        <f t="shared" si="676"/>
        <v>6.7046119170910537E-2</v>
      </c>
      <c r="BN226" s="68">
        <f t="shared" si="727"/>
        <v>0.47502888689177042</v>
      </c>
      <c r="BO226" s="68">
        <f t="shared" si="728"/>
        <v>0.56561247343119214</v>
      </c>
      <c r="BP226" s="68">
        <f t="shared" si="729"/>
        <v>0.11840059342948031</v>
      </c>
      <c r="BQ226" s="68">
        <f t="shared" si="692"/>
        <v>0.44293234048016433</v>
      </c>
      <c r="BR226" s="68">
        <f t="shared" si="693"/>
        <v>0.12481990271180154</v>
      </c>
      <c r="BS226" s="68">
        <f t="shared" si="693"/>
        <v>3.7103607651816666</v>
      </c>
      <c r="BT226" s="68">
        <f t="shared" si="693"/>
        <v>1.2881413959857919</v>
      </c>
      <c r="BU226" s="68">
        <f t="shared" si="689"/>
        <v>5.7773783540890994E-2</v>
      </c>
      <c r="BV226" s="68">
        <f t="shared" si="689"/>
        <v>0.14051154762414231</v>
      </c>
      <c r="BW226" s="67">
        <f t="shared" si="689"/>
        <v>4.2795395215474812E-3</v>
      </c>
      <c r="BX226" s="68">
        <f t="shared" si="689"/>
        <v>0.13480549492874566</v>
      </c>
      <c r="BY226" s="68">
        <f t="shared" si="689"/>
        <v>7.9171481148628403E-2</v>
      </c>
      <c r="BZ226" s="67">
        <f t="shared" si="689"/>
        <v>1.5691644912340767E-2</v>
      </c>
      <c r="CA226" s="68">
        <f t="shared" si="678"/>
        <v>6.4193092823212228E-2</v>
      </c>
      <c r="CB226" s="68">
        <f t="shared" si="599"/>
        <v>0.35092224076689349</v>
      </c>
      <c r="CC226" s="68">
        <f t="shared" si="599"/>
        <v>7.2752171866307183E-2</v>
      </c>
      <c r="CD226" s="68">
        <f t="shared" si="599"/>
        <v>3.3523059585455268E-2</v>
      </c>
      <c r="CE226" s="67">
        <f t="shared" si="599"/>
        <v>5.7060526953966427E-3</v>
      </c>
      <c r="CF226" s="64">
        <v>129633</v>
      </c>
      <c r="CG226" s="69">
        <v>90</v>
      </c>
      <c r="CH226" s="70">
        <v>1049</v>
      </c>
      <c r="CI226" s="70">
        <v>72</v>
      </c>
      <c r="CJ226" s="70">
        <v>470</v>
      </c>
      <c r="CK226" s="70">
        <v>185</v>
      </c>
      <c r="CL226" s="70">
        <v>15</v>
      </c>
      <c r="CM226" s="70">
        <v>103</v>
      </c>
      <c r="CN226" s="70">
        <v>287</v>
      </c>
      <c r="CO226" s="70">
        <v>130</v>
      </c>
      <c r="CP226" s="70">
        <v>12</v>
      </c>
      <c r="CQ226" s="70">
        <v>11</v>
      </c>
      <c r="CR226" s="70">
        <v>304</v>
      </c>
      <c r="CS226" s="70">
        <v>73</v>
      </c>
      <c r="CT226" s="70">
        <v>56</v>
      </c>
      <c r="CU226" s="70">
        <v>92</v>
      </c>
      <c r="CV226" s="70">
        <v>453</v>
      </c>
      <c r="CW226" s="70">
        <v>9</v>
      </c>
      <c r="CX226" s="70">
        <v>132</v>
      </c>
      <c r="CY226" s="70">
        <v>46</v>
      </c>
      <c r="CZ226" s="70">
        <v>523</v>
      </c>
      <c r="DA226" s="70">
        <v>36</v>
      </c>
      <c r="DB226" s="70">
        <v>173</v>
      </c>
      <c r="DC226" s="70">
        <v>206</v>
      </c>
      <c r="DD226" s="70">
        <v>200</v>
      </c>
      <c r="DE226" s="70">
        <v>398</v>
      </c>
      <c r="DF226" s="70">
        <v>161</v>
      </c>
      <c r="DG226" s="70">
        <v>4117</v>
      </c>
      <c r="DH226" s="70">
        <v>1177</v>
      </c>
      <c r="DI226" s="70">
        <v>30</v>
      </c>
      <c r="DJ226" s="70">
        <v>0</v>
      </c>
      <c r="DK226" s="69">
        <v>6</v>
      </c>
      <c r="DL226" s="70">
        <v>109</v>
      </c>
      <c r="DM226" s="70">
        <v>101</v>
      </c>
      <c r="DN226" s="69"/>
      <c r="DO226" s="70">
        <v>44</v>
      </c>
      <c r="DP226" s="70">
        <v>484</v>
      </c>
      <c r="DQ226" s="70">
        <v>81</v>
      </c>
      <c r="DR226" s="70">
        <v>35</v>
      </c>
      <c r="DS226" s="69">
        <v>8</v>
      </c>
      <c r="DT226" s="67">
        <f t="shared" si="694"/>
        <v>6.9426766332646786E-2</v>
      </c>
      <c r="DU226" s="68">
        <f t="shared" si="695"/>
        <v>0.80920753203273854</v>
      </c>
      <c r="DV226" s="68">
        <f t="shared" si="696"/>
        <v>5.5541413066117422E-2</v>
      </c>
      <c r="DW226" s="68">
        <f t="shared" si="697"/>
        <v>0.3625620019593776</v>
      </c>
      <c r="DX226" s="68">
        <f t="shared" si="698"/>
        <v>0.14271057523932951</v>
      </c>
      <c r="DY226" s="68">
        <f t="shared" si="699"/>
        <v>1.1571127722107796E-2</v>
      </c>
      <c r="DZ226" s="68">
        <f t="shared" si="700"/>
        <v>7.9455077025140208E-2</v>
      </c>
      <c r="EA226" s="68">
        <f t="shared" si="701"/>
        <v>0.22139424374966252</v>
      </c>
      <c r="EB226" s="68">
        <f t="shared" si="702"/>
        <v>0.10028310692493424</v>
      </c>
      <c r="EC226" s="68">
        <f t="shared" si="703"/>
        <v>9.2569021776862381E-3</v>
      </c>
      <c r="ED226" s="68">
        <f t="shared" si="704"/>
        <v>8.4854936628790505E-3</v>
      </c>
      <c r="EE226" s="68">
        <f t="shared" si="705"/>
        <v>0.23450818850138466</v>
      </c>
      <c r="EF226" s="68">
        <f t="shared" si="706"/>
        <v>5.6312821580924613E-2</v>
      </c>
      <c r="EG226" s="68">
        <f t="shared" si="707"/>
        <v>4.319887682920244E-2</v>
      </c>
      <c r="EH226" s="68">
        <f t="shared" si="708"/>
        <v>7.0969583362261154E-2</v>
      </c>
      <c r="EI226" s="68">
        <f t="shared" si="709"/>
        <v>0.34944805720765543</v>
      </c>
      <c r="EJ226" s="68">
        <f t="shared" si="740"/>
        <v>6.9426766332646777E-3</v>
      </c>
      <c r="EK226" s="68">
        <f t="shared" si="741"/>
        <v>0.10182592395454862</v>
      </c>
      <c r="EL226" s="68">
        <f t="shared" si="742"/>
        <v>3.5484791681130577E-2</v>
      </c>
      <c r="EM226" s="68">
        <f t="shared" si="736"/>
        <v>0.40344665324415852</v>
      </c>
      <c r="EN226" s="68">
        <f t="shared" si="737"/>
        <v>2.7770706533058711E-2</v>
      </c>
      <c r="EO226" s="68">
        <f t="shared" si="738"/>
        <v>0.13345367306164324</v>
      </c>
      <c r="EP226" s="68">
        <f t="shared" si="710"/>
        <v>0.15891015405028042</v>
      </c>
      <c r="EQ226" s="68">
        <f t="shared" si="711"/>
        <v>0.15428170296143728</v>
      </c>
      <c r="ER226" s="68">
        <f t="shared" si="572"/>
        <v>0.30702058889326017</v>
      </c>
      <c r="ES226" s="68">
        <f t="shared" si="739"/>
        <v>0.12419677088395702</v>
      </c>
      <c r="ET226" s="68">
        <f t="shared" si="735"/>
        <v>3.1758888554611864</v>
      </c>
      <c r="EU226" s="68">
        <f t="shared" si="735"/>
        <v>0.90794782192805856</v>
      </c>
      <c r="EV226" s="68">
        <f t="shared" si="735"/>
        <v>2.3142255444215592E-2</v>
      </c>
      <c r="EW226" s="68">
        <f t="shared" si="735"/>
        <v>0</v>
      </c>
      <c r="EX226" s="67">
        <f t="shared" si="735"/>
        <v>4.6284510888431191E-3</v>
      </c>
      <c r="EY226" s="68">
        <f t="shared" si="735"/>
        <v>8.4083528113983327E-2</v>
      </c>
      <c r="EZ226" s="68">
        <f t="shared" si="735"/>
        <v>7.7912259995525826E-2</v>
      </c>
      <c r="FA226" s="67"/>
      <c r="FB226" s="68">
        <f t="shared" si="691"/>
        <v>3.3941974651516202E-2</v>
      </c>
      <c r="FC226" s="68">
        <f t="shared" si="691"/>
        <v>0.37336172116667826</v>
      </c>
      <c r="FD226" s="68">
        <f t="shared" si="691"/>
        <v>6.24840896993821E-2</v>
      </c>
      <c r="FE226" s="68">
        <f t="shared" si="691"/>
        <v>2.6999298018251527E-2</v>
      </c>
      <c r="FF226" s="67">
        <f t="shared" si="691"/>
        <v>6.1712681184574918E-3</v>
      </c>
      <c r="FG226" s="67">
        <f t="shared" si="747"/>
        <v>-5.0168838485683119E-2</v>
      </c>
      <c r="FH226" s="68">
        <f t="shared" si="748"/>
        <v>-0.17012963014831461</v>
      </c>
      <c r="FI226" s="68">
        <f t="shared" si="749"/>
        <v>4.3721402355473213E-3</v>
      </c>
      <c r="FJ226" s="68">
        <f t="shared" si="743"/>
        <v>3.3386271329320372E-3</v>
      </c>
      <c r="FK226" s="68">
        <f t="shared" si="744"/>
        <v>1.7772156818701063E-2</v>
      </c>
      <c r="FL226" s="68">
        <f t="shared" si="745"/>
        <v>3.6217063601839079E-2</v>
      </c>
      <c r="FM226" s="68">
        <f t="shared" si="746"/>
        <v>-8.8426749196067606E-3</v>
      </c>
      <c r="FN226" s="68">
        <f t="shared" si="719"/>
        <v>-3.5234274562347068E-2</v>
      </c>
      <c r="FO226" s="68">
        <f t="shared" si="720"/>
        <v>1.6842848735603655</v>
      </c>
      <c r="FP226" s="68">
        <f t="shared" si="721"/>
        <v>7.3480861905565062E-2</v>
      </c>
      <c r="FQ226" s="68">
        <f t="shared" si="722"/>
        <v>2.7890592270274541E-2</v>
      </c>
      <c r="FR226" s="68">
        <f t="shared" si="723"/>
        <v>0.58431037328803348</v>
      </c>
      <c r="FS226" s="68">
        <f t="shared" si="724"/>
        <v>4.4969613762365773E-2</v>
      </c>
      <c r="FT226" s="68">
        <f t="shared" si="725"/>
        <v>9.659941420801528E-2</v>
      </c>
      <c r="FU226" s="68">
        <f t="shared" si="726"/>
        <v>-5.349977365199779E-3</v>
      </c>
      <c r="FV226" s="68">
        <f t="shared" si="712"/>
        <v>-6.5571935611672461E-2</v>
      </c>
      <c r="FW226" s="68">
        <f t="shared" si="713"/>
        <v>8.748968279076088E-3</v>
      </c>
      <c r="FX226" s="68">
        <f t="shared" si="714"/>
        <v>6.0083321277331098E-2</v>
      </c>
      <c r="FY226" s="68">
        <f t="shared" si="715"/>
        <v>7.1503696357556462E-2</v>
      </c>
      <c r="FZ226" s="68">
        <f t="shared" si="716"/>
        <v>1.4521706693645497E-2</v>
      </c>
      <c r="GA226" s="68">
        <f t="shared" si="717"/>
        <v>3.9275412637851823E-2</v>
      </c>
      <c r="GB226" s="68">
        <f t="shared" si="718"/>
        <v>0.34157521383012718</v>
      </c>
      <c r="GC226" s="68">
        <f t="shared" si="730"/>
        <v>0.40670231938091173</v>
      </c>
      <c r="GD226" s="68">
        <f t="shared" si="731"/>
        <v>-3.5881109531956973E-2</v>
      </c>
      <c r="GE226" s="68">
        <f t="shared" si="732"/>
        <v>0.13591175158690416</v>
      </c>
      <c r="GF226" s="68">
        <f t="shared" si="733"/>
        <v>6.2313182784452803E-4</v>
      </c>
      <c r="GG226" s="68">
        <f t="shared" si="734"/>
        <v>0.5344719097204802</v>
      </c>
      <c r="GH226" s="68">
        <f t="shared" si="686"/>
        <v>0.38019357405773335</v>
      </c>
      <c r="GI226" s="68">
        <f t="shared" si="687"/>
        <v>3.4631528096675399E-2</v>
      </c>
      <c r="GJ226" s="68">
        <f t="shared" si="688"/>
        <v>0.14051154762414231</v>
      </c>
      <c r="GK226" s="67">
        <f t="shared" si="688"/>
        <v>-3.4891156729563791E-4</v>
      </c>
      <c r="GL226" s="68">
        <f t="shared" si="688"/>
        <v>5.0721966814762334E-2</v>
      </c>
      <c r="GM226" s="68">
        <f t="shared" si="684"/>
        <v>1.2592211531025771E-3</v>
      </c>
      <c r="GN226" s="67"/>
      <c r="GO226" s="68">
        <f t="shared" si="690"/>
        <v>3.0251118171696026E-2</v>
      </c>
      <c r="GP226" s="68">
        <f t="shared" si="690"/>
        <v>-2.2439480399784772E-2</v>
      </c>
      <c r="GQ226" s="68">
        <f t="shared" si="690"/>
        <v>1.0268082166925083E-2</v>
      </c>
      <c r="GR226" s="68">
        <f t="shared" si="690"/>
        <v>6.5237615672037418E-3</v>
      </c>
      <c r="GS226" s="67">
        <f t="shared" si="690"/>
        <v>-4.652154230608491E-4</v>
      </c>
    </row>
    <row r="227" spans="1:201" s="71" customFormat="1" x14ac:dyDescent="0.15">
      <c r="A227" s="64">
        <v>1</v>
      </c>
      <c r="B227" s="64" t="s">
        <v>1046</v>
      </c>
      <c r="C227" s="64" t="s">
        <v>1047</v>
      </c>
      <c r="D227" s="64" t="s">
        <v>1048</v>
      </c>
      <c r="E227" s="64">
        <v>57132</v>
      </c>
      <c r="F227" s="65">
        <v>10</v>
      </c>
      <c r="G227" s="66">
        <v>239</v>
      </c>
      <c r="H227" s="66">
        <v>42</v>
      </c>
      <c r="I227" s="66">
        <v>160</v>
      </c>
      <c r="J227" s="66">
        <v>68</v>
      </c>
      <c r="K227" s="66">
        <v>7</v>
      </c>
      <c r="L227" s="66">
        <v>64</v>
      </c>
      <c r="M227" s="66">
        <v>84</v>
      </c>
      <c r="N227" s="66">
        <v>223</v>
      </c>
      <c r="O227" s="66">
        <v>3</v>
      </c>
      <c r="P227" s="66">
        <v>8</v>
      </c>
      <c r="Q227" s="66">
        <v>158</v>
      </c>
      <c r="R227" s="66">
        <v>17</v>
      </c>
      <c r="S227" s="66">
        <v>44</v>
      </c>
      <c r="T227" s="66">
        <v>2</v>
      </c>
      <c r="U227" s="66">
        <v>11</v>
      </c>
      <c r="V227" s="66">
        <v>0</v>
      </c>
      <c r="W227" s="66">
        <v>77</v>
      </c>
      <c r="X227" s="66">
        <v>41</v>
      </c>
      <c r="Y227" s="66">
        <v>41</v>
      </c>
      <c r="Z227" s="66">
        <v>14</v>
      </c>
      <c r="AA227" s="66">
        <v>28</v>
      </c>
      <c r="AB227" s="66">
        <v>42</v>
      </c>
      <c r="AC227" s="66">
        <v>46</v>
      </c>
      <c r="AD227" s="66">
        <v>120</v>
      </c>
      <c r="AE227" s="66">
        <v>15</v>
      </c>
      <c r="AF227" s="66">
        <v>118</v>
      </c>
      <c r="AG227" s="66">
        <v>116</v>
      </c>
      <c r="AH227" s="66">
        <v>18</v>
      </c>
      <c r="AI227" s="66">
        <v>1</v>
      </c>
      <c r="AJ227" s="65">
        <v>1</v>
      </c>
      <c r="AK227" s="66">
        <v>79</v>
      </c>
      <c r="AL227" s="66">
        <v>30</v>
      </c>
      <c r="AM227" s="65">
        <v>10</v>
      </c>
      <c r="AN227" s="66">
        <v>19</v>
      </c>
      <c r="AO227" s="66">
        <v>10</v>
      </c>
      <c r="AP227" s="66">
        <v>63</v>
      </c>
      <c r="AQ227" s="66">
        <v>24</v>
      </c>
      <c r="AR227" s="65">
        <v>0</v>
      </c>
      <c r="AS227" s="67">
        <f t="shared" si="662"/>
        <v>1.7503325631870056E-2</v>
      </c>
      <c r="AT227" s="68">
        <f t="shared" si="662"/>
        <v>0.41832948260169428</v>
      </c>
      <c r="AU227" s="68">
        <f t="shared" si="662"/>
        <v>7.3513967653854234E-2</v>
      </c>
      <c r="AV227" s="68">
        <f t="shared" si="662"/>
        <v>0.2800532101099209</v>
      </c>
      <c r="AW227" s="68">
        <f t="shared" si="662"/>
        <v>0.11902261429671637</v>
      </c>
      <c r="AX227" s="68">
        <f t="shared" si="662"/>
        <v>1.2252327942309038E-2</v>
      </c>
      <c r="AY227" s="68">
        <f t="shared" si="662"/>
        <v>0.11202128404396836</v>
      </c>
      <c r="AZ227" s="68">
        <f t="shared" si="663"/>
        <v>0.14702793530770847</v>
      </c>
      <c r="BA227" s="68">
        <f t="shared" si="664"/>
        <v>0.39032416159070227</v>
      </c>
      <c r="BB227" s="68">
        <f t="shared" si="665"/>
        <v>5.2509976895610162E-3</v>
      </c>
      <c r="BC227" s="68">
        <f t="shared" si="666"/>
        <v>1.4002660505496044E-2</v>
      </c>
      <c r="BD227" s="68">
        <f t="shared" si="667"/>
        <v>0.27655254498354687</v>
      </c>
      <c r="BE227" s="68">
        <f t="shared" si="668"/>
        <v>2.9755653574179093E-2</v>
      </c>
      <c r="BF227" s="68">
        <f t="shared" si="669"/>
        <v>7.7014632780228243E-2</v>
      </c>
      <c r="BG227" s="68">
        <f t="shared" si="670"/>
        <v>3.5006651263740111E-3</v>
      </c>
      <c r="BH227" s="68">
        <f t="shared" si="671"/>
        <v>1.9253658195057061E-2</v>
      </c>
      <c r="BI227" s="68">
        <f t="shared" si="672"/>
        <v>0</v>
      </c>
      <c r="BJ227" s="68">
        <f t="shared" si="673"/>
        <v>0.13477560736539942</v>
      </c>
      <c r="BK227" s="68">
        <f t="shared" si="674"/>
        <v>7.1763635090667216E-2</v>
      </c>
      <c r="BL227" s="68">
        <f t="shared" si="675"/>
        <v>7.1763635090667216E-2</v>
      </c>
      <c r="BM227" s="68">
        <f t="shared" si="676"/>
        <v>2.4504655884618077E-2</v>
      </c>
      <c r="BN227" s="68">
        <f t="shared" si="727"/>
        <v>4.9009311769236154E-2</v>
      </c>
      <c r="BO227" s="68">
        <f t="shared" si="728"/>
        <v>7.3513967653854234E-2</v>
      </c>
      <c r="BP227" s="68">
        <f t="shared" si="729"/>
        <v>8.0515297906602251E-2</v>
      </c>
      <c r="BQ227" s="68">
        <f t="shared" si="692"/>
        <v>0.21003990758244068</v>
      </c>
      <c r="BR227" s="68">
        <f t="shared" si="693"/>
        <v>2.6254988447805085E-2</v>
      </c>
      <c r="BS227" s="68">
        <f t="shared" si="693"/>
        <v>0.20653924245606667</v>
      </c>
      <c r="BT227" s="68">
        <f t="shared" si="693"/>
        <v>0.20303857732969266</v>
      </c>
      <c r="BU227" s="68">
        <f t="shared" si="689"/>
        <v>3.1505986137366097E-2</v>
      </c>
      <c r="BV227" s="68">
        <f t="shared" si="689"/>
        <v>1.7503325631870056E-3</v>
      </c>
      <c r="BW227" s="67">
        <f t="shared" si="689"/>
        <v>1.7503325631870056E-3</v>
      </c>
      <c r="BX227" s="68">
        <f t="shared" si="689"/>
        <v>0.13827627249177343</v>
      </c>
      <c r="BY227" s="68">
        <f t="shared" si="689"/>
        <v>5.2509976895610169E-2</v>
      </c>
      <c r="BZ227" s="67">
        <f t="shared" si="689"/>
        <v>1.7503325631870056E-2</v>
      </c>
      <c r="CA227" s="68">
        <f t="shared" si="678"/>
        <v>3.3256318700553102E-2</v>
      </c>
      <c r="CB227" s="68">
        <f t="shared" si="599"/>
        <v>1.7503325631870056E-2</v>
      </c>
      <c r="CC227" s="68">
        <f t="shared" si="599"/>
        <v>0.11027095148078135</v>
      </c>
      <c r="CD227" s="68">
        <f t="shared" si="599"/>
        <v>4.200798151648813E-2</v>
      </c>
      <c r="CE227" s="67">
        <f t="shared" si="599"/>
        <v>0</v>
      </c>
      <c r="CF227" s="64">
        <v>53960</v>
      </c>
      <c r="CG227" s="69">
        <v>25</v>
      </c>
      <c r="CH227" s="70">
        <v>276</v>
      </c>
      <c r="CI227" s="70">
        <v>33</v>
      </c>
      <c r="CJ227" s="70">
        <v>153</v>
      </c>
      <c r="CK227" s="70">
        <v>60</v>
      </c>
      <c r="CL227" s="70">
        <v>5</v>
      </c>
      <c r="CM227" s="70">
        <v>41</v>
      </c>
      <c r="CN227" s="70">
        <v>70</v>
      </c>
      <c r="CO227" s="70">
        <v>41</v>
      </c>
      <c r="CP227" s="70">
        <v>3</v>
      </c>
      <c r="CQ227" s="70">
        <v>3</v>
      </c>
      <c r="CR227" s="70">
        <v>78</v>
      </c>
      <c r="CS227" s="70">
        <v>22</v>
      </c>
      <c r="CT227" s="70">
        <v>10</v>
      </c>
      <c r="CU227" s="70">
        <v>4</v>
      </c>
      <c r="CV227" s="70">
        <v>10</v>
      </c>
      <c r="CW227" s="70">
        <v>0</v>
      </c>
      <c r="CX227" s="70">
        <v>49</v>
      </c>
      <c r="CY227" s="70">
        <v>34</v>
      </c>
      <c r="CZ227" s="70">
        <v>39</v>
      </c>
      <c r="DA227" s="70">
        <v>11</v>
      </c>
      <c r="DB227" s="70">
        <v>46</v>
      </c>
      <c r="DC227" s="70">
        <v>23</v>
      </c>
      <c r="DD227" s="70">
        <v>64</v>
      </c>
      <c r="DE227" s="70">
        <v>80</v>
      </c>
      <c r="DF227" s="70">
        <v>10</v>
      </c>
      <c r="DG227" s="70">
        <v>98</v>
      </c>
      <c r="DH227" s="70">
        <v>104</v>
      </c>
      <c r="DI227" s="70">
        <v>9</v>
      </c>
      <c r="DJ227" s="70">
        <v>0</v>
      </c>
      <c r="DK227" s="69">
        <v>0</v>
      </c>
      <c r="DL227" s="70">
        <v>62</v>
      </c>
      <c r="DM227" s="70">
        <v>47</v>
      </c>
      <c r="DN227" s="69"/>
      <c r="DO227" s="70">
        <v>23</v>
      </c>
      <c r="DP227" s="70">
        <v>11</v>
      </c>
      <c r="DQ227" s="70">
        <v>56</v>
      </c>
      <c r="DR227" s="70">
        <v>24</v>
      </c>
      <c r="DS227" s="69">
        <v>0</v>
      </c>
      <c r="DT227" s="67">
        <f t="shared" si="694"/>
        <v>4.6330615270570794E-2</v>
      </c>
      <c r="DU227" s="68">
        <f t="shared" si="695"/>
        <v>0.51148999258710148</v>
      </c>
      <c r="DV227" s="68">
        <f t="shared" si="696"/>
        <v>6.115641215715345E-2</v>
      </c>
      <c r="DW227" s="68">
        <f t="shared" si="697"/>
        <v>0.28354336545589326</v>
      </c>
      <c r="DX227" s="68">
        <f t="shared" si="698"/>
        <v>0.1111934766493699</v>
      </c>
      <c r="DY227" s="68">
        <f t="shared" si="699"/>
        <v>9.2661230541141587E-3</v>
      </c>
      <c r="DZ227" s="68">
        <f t="shared" si="700"/>
        <v>7.5982209043736093E-2</v>
      </c>
      <c r="EA227" s="68">
        <f t="shared" si="701"/>
        <v>0.12972572275759822</v>
      </c>
      <c r="EB227" s="68">
        <f t="shared" si="702"/>
        <v>7.5982209043736093E-2</v>
      </c>
      <c r="EC227" s="68">
        <f t="shared" si="703"/>
        <v>5.5596738324684954E-3</v>
      </c>
      <c r="ED227" s="68">
        <f t="shared" si="704"/>
        <v>5.5596738324684954E-3</v>
      </c>
      <c r="EE227" s="68">
        <f t="shared" si="705"/>
        <v>0.14455151964418086</v>
      </c>
      <c r="EF227" s="68">
        <f t="shared" si="706"/>
        <v>4.0770941438102296E-2</v>
      </c>
      <c r="EG227" s="68">
        <f t="shared" si="707"/>
        <v>1.8532246108228317E-2</v>
      </c>
      <c r="EH227" s="68">
        <f t="shared" si="708"/>
        <v>7.4128984432913275E-3</v>
      </c>
      <c r="EI227" s="68">
        <f t="shared" si="709"/>
        <v>1.8532246108228317E-2</v>
      </c>
      <c r="EJ227" s="68">
        <f t="shared" si="740"/>
        <v>0</v>
      </c>
      <c r="EK227" s="68">
        <f t="shared" si="741"/>
        <v>9.0808005930318764E-2</v>
      </c>
      <c r="EL227" s="68">
        <f t="shared" si="742"/>
        <v>6.3009636767976274E-2</v>
      </c>
      <c r="EM227" s="68">
        <f t="shared" si="736"/>
        <v>7.2275759822090432E-2</v>
      </c>
      <c r="EN227" s="68">
        <f t="shared" si="737"/>
        <v>2.0385470719051148E-2</v>
      </c>
      <c r="EO227" s="68">
        <f t="shared" si="738"/>
        <v>8.5248332097850252E-2</v>
      </c>
      <c r="EP227" s="68">
        <f t="shared" si="710"/>
        <v>4.2624166048925126E-2</v>
      </c>
      <c r="EQ227" s="68">
        <f t="shared" si="711"/>
        <v>0.11860637509266124</v>
      </c>
      <c r="ER227" s="68">
        <f t="shared" si="572"/>
        <v>0.14825796886582654</v>
      </c>
      <c r="ES227" s="68">
        <f t="shared" si="739"/>
        <v>1.8532246108228317E-2</v>
      </c>
      <c r="ET227" s="68">
        <f t="shared" si="735"/>
        <v>0.18161601186063753</v>
      </c>
      <c r="EU227" s="68">
        <f t="shared" si="735"/>
        <v>0.1927353595255745</v>
      </c>
      <c r="EV227" s="68">
        <f t="shared" si="735"/>
        <v>1.6679021497405487E-2</v>
      </c>
      <c r="EW227" s="68">
        <f t="shared" si="735"/>
        <v>0</v>
      </c>
      <c r="EX227" s="67">
        <f t="shared" si="735"/>
        <v>0</v>
      </c>
      <c r="EY227" s="68">
        <f t="shared" si="735"/>
        <v>0.11489992587101557</v>
      </c>
      <c r="EZ227" s="68">
        <f t="shared" si="735"/>
        <v>8.7101556708673089E-2</v>
      </c>
      <c r="FA227" s="67"/>
      <c r="FB227" s="68">
        <f t="shared" si="691"/>
        <v>4.2624166048925126E-2</v>
      </c>
      <c r="FC227" s="68">
        <f t="shared" si="691"/>
        <v>2.0385470719051148E-2</v>
      </c>
      <c r="FD227" s="68">
        <f t="shared" si="691"/>
        <v>0.10378057820607858</v>
      </c>
      <c r="FE227" s="68">
        <f t="shared" si="691"/>
        <v>4.4477390659747963E-2</v>
      </c>
      <c r="FF227" s="67">
        <f t="shared" si="691"/>
        <v>0</v>
      </c>
      <c r="FG227" s="67">
        <f t="shared" si="747"/>
        <v>-2.8827289638700737E-2</v>
      </c>
      <c r="FH227" s="68">
        <f t="shared" si="748"/>
        <v>-9.3160509985407203E-2</v>
      </c>
      <c r="FI227" s="68">
        <f t="shared" si="749"/>
        <v>1.2357555496700784E-2</v>
      </c>
      <c r="FJ227" s="68">
        <f t="shared" si="743"/>
        <v>-3.4901553459723567E-3</v>
      </c>
      <c r="FK227" s="68">
        <f t="shared" si="744"/>
        <v>7.829137647346468E-3</v>
      </c>
      <c r="FL227" s="68">
        <f t="shared" si="745"/>
        <v>2.9862048881948797E-3</v>
      </c>
      <c r="FM227" s="68">
        <f t="shared" si="746"/>
        <v>3.6039075000232262E-2</v>
      </c>
      <c r="FN227" s="68">
        <f t="shared" si="719"/>
        <v>1.7302212550110246E-2</v>
      </c>
      <c r="FO227" s="68">
        <f t="shared" si="720"/>
        <v>0.31434195254696617</v>
      </c>
      <c r="FP227" s="68">
        <f t="shared" si="721"/>
        <v>-3.0867614290747917E-4</v>
      </c>
      <c r="FQ227" s="68">
        <f t="shared" si="722"/>
        <v>8.4429866730275499E-3</v>
      </c>
      <c r="FR227" s="68">
        <f t="shared" si="723"/>
        <v>0.132001025339366</v>
      </c>
      <c r="FS227" s="68">
        <f t="shared" si="724"/>
        <v>-1.1015287863923202E-2</v>
      </c>
      <c r="FT227" s="68">
        <f t="shared" si="725"/>
        <v>5.8482386671999925E-2</v>
      </c>
      <c r="FU227" s="68">
        <f t="shared" si="726"/>
        <v>-3.9122333169173164E-3</v>
      </c>
      <c r="FV227" s="68">
        <f t="shared" si="712"/>
        <v>7.2141208682874325E-4</v>
      </c>
      <c r="FW227" s="68">
        <f t="shared" si="713"/>
        <v>0</v>
      </c>
      <c r="FX227" s="68">
        <f t="shared" si="714"/>
        <v>4.3967601435080661E-2</v>
      </c>
      <c r="FY227" s="68">
        <f t="shared" si="715"/>
        <v>8.7539983226909424E-3</v>
      </c>
      <c r="FZ227" s="68">
        <f t="shared" si="716"/>
        <v>-5.1212473142321635E-4</v>
      </c>
      <c r="GA227" s="68">
        <f t="shared" si="717"/>
        <v>4.1191851655669291E-3</v>
      </c>
      <c r="GB227" s="68">
        <f t="shared" si="718"/>
        <v>-3.6239020328614098E-2</v>
      </c>
      <c r="GC227" s="68">
        <f t="shared" si="730"/>
        <v>3.0889801604929108E-2</v>
      </c>
      <c r="GD227" s="68">
        <f t="shared" si="731"/>
        <v>-3.8091077186058989E-2</v>
      </c>
      <c r="GE227" s="68">
        <f t="shared" si="732"/>
        <v>6.1781938716614138E-2</v>
      </c>
      <c r="GF227" s="68">
        <f t="shared" si="733"/>
        <v>7.7227423395767672E-3</v>
      </c>
      <c r="GG227" s="68">
        <f t="shared" si="734"/>
        <v>2.4923230595429141E-2</v>
      </c>
      <c r="GH227" s="68">
        <f t="shared" si="686"/>
        <v>1.0303217804118164E-2</v>
      </c>
      <c r="GI227" s="68">
        <f t="shared" si="687"/>
        <v>1.482696463996061E-2</v>
      </c>
      <c r="GJ227" s="68">
        <f t="shared" si="688"/>
        <v>1.7503325631870056E-3</v>
      </c>
      <c r="GK227" s="67">
        <f t="shared" si="688"/>
        <v>1.7503325631870056E-3</v>
      </c>
      <c r="GL227" s="68">
        <f t="shared" si="688"/>
        <v>2.3376346620757868E-2</v>
      </c>
      <c r="GM227" s="68">
        <f t="shared" si="684"/>
        <v>-3.459157981306292E-2</v>
      </c>
      <c r="GN227" s="67"/>
      <c r="GO227" s="68">
        <f t="shared" si="690"/>
        <v>-9.3678473483720243E-3</v>
      </c>
      <c r="GP227" s="68">
        <f t="shared" si="690"/>
        <v>-2.8821450871810914E-3</v>
      </c>
      <c r="GQ227" s="68">
        <f t="shared" si="690"/>
        <v>6.4903732747027681E-3</v>
      </c>
      <c r="GR227" s="68">
        <f t="shared" si="690"/>
        <v>-2.4694091432598334E-3</v>
      </c>
      <c r="GS227" s="67">
        <f t="shared" si="690"/>
        <v>0</v>
      </c>
    </row>
    <row r="228" spans="1:201" s="71" customFormat="1" x14ac:dyDescent="0.15">
      <c r="A228" s="64">
        <v>1</v>
      </c>
      <c r="B228" s="64" t="s">
        <v>1049</v>
      </c>
      <c r="C228" s="64" t="s">
        <v>1050</v>
      </c>
      <c r="D228" s="64" t="s">
        <v>1051</v>
      </c>
      <c r="E228" s="64">
        <v>67982</v>
      </c>
      <c r="F228" s="65">
        <v>15</v>
      </c>
      <c r="G228" s="66">
        <v>439</v>
      </c>
      <c r="H228" s="66">
        <v>30</v>
      </c>
      <c r="I228" s="66">
        <v>186</v>
      </c>
      <c r="J228" s="66">
        <v>78</v>
      </c>
      <c r="K228" s="66">
        <v>10</v>
      </c>
      <c r="L228" s="66">
        <v>26</v>
      </c>
      <c r="M228" s="66">
        <v>91</v>
      </c>
      <c r="N228" s="66">
        <v>156</v>
      </c>
      <c r="O228" s="66">
        <v>6</v>
      </c>
      <c r="P228" s="66">
        <v>21</v>
      </c>
      <c r="Q228" s="66">
        <v>180</v>
      </c>
      <c r="R228" s="66">
        <v>17</v>
      </c>
      <c r="S228" s="66">
        <v>22</v>
      </c>
      <c r="T228" s="66">
        <v>13</v>
      </c>
      <c r="U228" s="66">
        <v>25</v>
      </c>
      <c r="V228" s="66">
        <v>0</v>
      </c>
      <c r="W228" s="66">
        <v>94</v>
      </c>
      <c r="X228" s="66">
        <v>15</v>
      </c>
      <c r="Y228" s="66">
        <v>36</v>
      </c>
      <c r="Z228" s="66">
        <v>6</v>
      </c>
      <c r="AA228" s="66">
        <v>27</v>
      </c>
      <c r="AB228" s="66">
        <v>72</v>
      </c>
      <c r="AC228" s="66">
        <v>59</v>
      </c>
      <c r="AD228" s="66">
        <v>163</v>
      </c>
      <c r="AE228" s="66">
        <v>552</v>
      </c>
      <c r="AF228" s="66">
        <v>118</v>
      </c>
      <c r="AG228" s="66">
        <v>431</v>
      </c>
      <c r="AH228" s="66">
        <v>8</v>
      </c>
      <c r="AI228" s="66">
        <v>9</v>
      </c>
      <c r="AJ228" s="65">
        <v>0</v>
      </c>
      <c r="AK228" s="66">
        <v>54</v>
      </c>
      <c r="AL228" s="66">
        <v>47</v>
      </c>
      <c r="AM228" s="65">
        <v>3</v>
      </c>
      <c r="AN228" s="66">
        <v>22</v>
      </c>
      <c r="AO228" s="66">
        <v>23</v>
      </c>
      <c r="AP228" s="66">
        <v>49</v>
      </c>
      <c r="AQ228" s="66">
        <v>12</v>
      </c>
      <c r="AR228" s="65">
        <v>0</v>
      </c>
      <c r="AS228" s="67">
        <f t="shared" si="662"/>
        <v>2.2064664175811242E-2</v>
      </c>
      <c r="AT228" s="68">
        <f t="shared" si="662"/>
        <v>0.64575917154540907</v>
      </c>
      <c r="AU228" s="68">
        <f t="shared" si="662"/>
        <v>4.4129328351622484E-2</v>
      </c>
      <c r="AV228" s="68">
        <f t="shared" si="662"/>
        <v>0.27360183578005948</v>
      </c>
      <c r="AW228" s="68">
        <f t="shared" si="662"/>
        <v>0.11473625371421847</v>
      </c>
      <c r="AX228" s="68">
        <f t="shared" si="662"/>
        <v>1.4709776117207498E-2</v>
      </c>
      <c r="AY228" s="68">
        <f t="shared" si="662"/>
        <v>3.8245417904739495E-2</v>
      </c>
      <c r="AZ228" s="68">
        <f t="shared" si="663"/>
        <v>0.13385896266658823</v>
      </c>
      <c r="BA228" s="68">
        <f t="shared" si="664"/>
        <v>0.22947250742843694</v>
      </c>
      <c r="BB228" s="68">
        <f t="shared" si="665"/>
        <v>8.8258656703244977E-3</v>
      </c>
      <c r="BC228" s="68">
        <f t="shared" si="666"/>
        <v>3.0890529846135741E-2</v>
      </c>
      <c r="BD228" s="68">
        <f t="shared" si="667"/>
        <v>0.26477597010973491</v>
      </c>
      <c r="BE228" s="68">
        <f t="shared" si="668"/>
        <v>2.5006619399252746E-2</v>
      </c>
      <c r="BF228" s="68">
        <f t="shared" si="669"/>
        <v>3.2361507457856493E-2</v>
      </c>
      <c r="BG228" s="68">
        <f t="shared" si="670"/>
        <v>1.9122708952369748E-2</v>
      </c>
      <c r="BH228" s="68">
        <f t="shared" si="671"/>
        <v>3.677444029301874E-2</v>
      </c>
      <c r="BI228" s="68">
        <f t="shared" si="672"/>
        <v>0</v>
      </c>
      <c r="BJ228" s="68">
        <f t="shared" si="673"/>
        <v>0.13827189550175045</v>
      </c>
      <c r="BK228" s="68">
        <f t="shared" si="674"/>
        <v>2.2064664175811242E-2</v>
      </c>
      <c r="BL228" s="68">
        <f t="shared" si="675"/>
        <v>5.2955194021946983E-2</v>
      </c>
      <c r="BM228" s="68">
        <f t="shared" si="676"/>
        <v>8.8258656703244977E-3</v>
      </c>
      <c r="BN228" s="68">
        <f t="shared" si="727"/>
        <v>3.9716395516460237E-2</v>
      </c>
      <c r="BO228" s="68">
        <f t="shared" si="728"/>
        <v>0.10591038804389397</v>
      </c>
      <c r="BP228" s="68">
        <f t="shared" si="729"/>
        <v>8.6787679091524225E-2</v>
      </c>
      <c r="BQ228" s="68">
        <f t="shared" si="692"/>
        <v>0.23976935071048219</v>
      </c>
      <c r="BR228" s="68">
        <f t="shared" si="693"/>
        <v>0.8119796416698537</v>
      </c>
      <c r="BS228" s="68">
        <f t="shared" si="693"/>
        <v>0.17357535818304845</v>
      </c>
      <c r="BT228" s="68">
        <f t="shared" si="693"/>
        <v>0.63399135065164314</v>
      </c>
      <c r="BU228" s="68">
        <f t="shared" si="689"/>
        <v>1.1767820893765997E-2</v>
      </c>
      <c r="BV228" s="68">
        <f t="shared" si="689"/>
        <v>1.3238798505486746E-2</v>
      </c>
      <c r="BW228" s="67">
        <f t="shared" si="689"/>
        <v>0</v>
      </c>
      <c r="BX228" s="68">
        <f t="shared" si="689"/>
        <v>7.9432791032920474E-2</v>
      </c>
      <c r="BY228" s="68">
        <f t="shared" si="689"/>
        <v>6.9135947750875226E-2</v>
      </c>
      <c r="BZ228" s="67">
        <f t="shared" si="689"/>
        <v>4.4129328351622489E-3</v>
      </c>
      <c r="CA228" s="68">
        <f t="shared" si="678"/>
        <v>3.2361507457856493E-2</v>
      </c>
      <c r="CB228" s="68">
        <f t="shared" si="599"/>
        <v>3.3832485069577242E-2</v>
      </c>
      <c r="CC228" s="68">
        <f t="shared" si="599"/>
        <v>7.2077902974316724E-2</v>
      </c>
      <c r="CD228" s="68">
        <f t="shared" si="599"/>
        <v>1.7651731340648995E-2</v>
      </c>
      <c r="CE228" s="67">
        <f t="shared" si="599"/>
        <v>0</v>
      </c>
      <c r="CF228" s="64">
        <v>65652</v>
      </c>
      <c r="CG228" s="69">
        <v>38</v>
      </c>
      <c r="CH228" s="70">
        <v>572</v>
      </c>
      <c r="CI228" s="70">
        <v>29</v>
      </c>
      <c r="CJ228" s="70">
        <v>161</v>
      </c>
      <c r="CK228" s="70">
        <v>72</v>
      </c>
      <c r="CL228" s="70">
        <v>5</v>
      </c>
      <c r="CM228" s="70">
        <v>15</v>
      </c>
      <c r="CN228" s="70">
        <v>71</v>
      </c>
      <c r="CO228" s="70">
        <v>38</v>
      </c>
      <c r="CP228" s="70">
        <v>5</v>
      </c>
      <c r="CQ228" s="70">
        <v>4</v>
      </c>
      <c r="CR228" s="70">
        <v>112</v>
      </c>
      <c r="CS228" s="70">
        <v>11</v>
      </c>
      <c r="CT228" s="70">
        <v>7</v>
      </c>
      <c r="CU228" s="70">
        <v>7</v>
      </c>
      <c r="CV228" s="70">
        <v>25</v>
      </c>
      <c r="CW228" s="70">
        <v>3</v>
      </c>
      <c r="CX228" s="70">
        <v>52</v>
      </c>
      <c r="CY228" s="70">
        <v>6</v>
      </c>
      <c r="CZ228" s="70">
        <v>41</v>
      </c>
      <c r="DA228" s="70">
        <v>6</v>
      </c>
      <c r="DB228" s="70">
        <v>33</v>
      </c>
      <c r="DC228" s="70">
        <v>16</v>
      </c>
      <c r="DD228" s="70">
        <v>39</v>
      </c>
      <c r="DE228" s="70">
        <v>54</v>
      </c>
      <c r="DF228" s="70">
        <v>440</v>
      </c>
      <c r="DG228" s="70">
        <v>90</v>
      </c>
      <c r="DH228" s="70">
        <v>405</v>
      </c>
      <c r="DI228" s="70">
        <v>7</v>
      </c>
      <c r="DJ228" s="70">
        <v>3</v>
      </c>
      <c r="DK228" s="69">
        <v>0</v>
      </c>
      <c r="DL228" s="70">
        <v>41</v>
      </c>
      <c r="DM228" s="70">
        <v>55</v>
      </c>
      <c r="DN228" s="69"/>
      <c r="DO228" s="70">
        <v>10</v>
      </c>
      <c r="DP228" s="70">
        <v>22</v>
      </c>
      <c r="DQ228" s="70">
        <v>65</v>
      </c>
      <c r="DR228" s="70">
        <v>17</v>
      </c>
      <c r="DS228" s="69">
        <v>0</v>
      </c>
      <c r="DT228" s="67">
        <f t="shared" si="694"/>
        <v>5.7880948029001407E-2</v>
      </c>
      <c r="DU228" s="68">
        <f t="shared" si="695"/>
        <v>0.87126058612075796</v>
      </c>
      <c r="DV228" s="68">
        <f t="shared" si="696"/>
        <v>4.4172302443185277E-2</v>
      </c>
      <c r="DW228" s="68">
        <f t="shared" si="697"/>
        <v>0.24523243770182171</v>
      </c>
      <c r="DX228" s="68">
        <f t="shared" si="698"/>
        <v>0.10966916468652897</v>
      </c>
      <c r="DY228" s="68">
        <f t="shared" si="699"/>
        <v>7.6159142143422901E-3</v>
      </c>
      <c r="DZ228" s="68">
        <f t="shared" si="700"/>
        <v>2.2847742643026869E-2</v>
      </c>
      <c r="EA228" s="68">
        <f t="shared" si="701"/>
        <v>0.1081459818436605</v>
      </c>
      <c r="EB228" s="68">
        <f t="shared" si="702"/>
        <v>5.7880948029001407E-2</v>
      </c>
      <c r="EC228" s="68">
        <f t="shared" si="703"/>
        <v>7.6159142143422901E-3</v>
      </c>
      <c r="ED228" s="68">
        <f t="shared" si="704"/>
        <v>6.0927313714738314E-3</v>
      </c>
      <c r="EE228" s="68">
        <f t="shared" si="705"/>
        <v>0.17059647840126729</v>
      </c>
      <c r="EF228" s="68">
        <f t="shared" si="706"/>
        <v>1.6755011271553037E-2</v>
      </c>
      <c r="EG228" s="68">
        <f t="shared" si="707"/>
        <v>1.0662279900079206E-2</v>
      </c>
      <c r="EH228" s="68">
        <f t="shared" si="708"/>
        <v>1.0662279900079206E-2</v>
      </c>
      <c r="EI228" s="68">
        <f t="shared" si="709"/>
        <v>3.8079571071711449E-2</v>
      </c>
      <c r="EJ228" s="68">
        <f t="shared" si="740"/>
        <v>4.5695485286053735E-3</v>
      </c>
      <c r="EK228" s="68">
        <f t="shared" si="741"/>
        <v>7.9205507829159805E-2</v>
      </c>
      <c r="EL228" s="68">
        <f t="shared" si="742"/>
        <v>9.1390970572107471E-3</v>
      </c>
      <c r="EM228" s="68">
        <f t="shared" si="736"/>
        <v>6.2450496557606781E-2</v>
      </c>
      <c r="EN228" s="68">
        <f t="shared" si="737"/>
        <v>9.1390970572107471E-3</v>
      </c>
      <c r="EO228" s="68">
        <f t="shared" si="738"/>
        <v>5.0265033814659112E-2</v>
      </c>
      <c r="EP228" s="68">
        <f t="shared" si="710"/>
        <v>2.4370925485895326E-2</v>
      </c>
      <c r="EQ228" s="68">
        <f t="shared" si="711"/>
        <v>5.940413087186986E-2</v>
      </c>
      <c r="ER228" s="68">
        <f t="shared" si="572"/>
        <v>8.2251873514896726E-2</v>
      </c>
      <c r="ES228" s="68">
        <f t="shared" si="739"/>
        <v>0.67020045086212143</v>
      </c>
      <c r="ET228" s="68">
        <f t="shared" si="735"/>
        <v>0.13708645585816123</v>
      </c>
      <c r="EU228" s="68">
        <f t="shared" si="735"/>
        <v>0.61688905136172545</v>
      </c>
      <c r="EV228" s="68">
        <f t="shared" si="735"/>
        <v>1.0662279900079206E-2</v>
      </c>
      <c r="EW228" s="68">
        <f t="shared" si="735"/>
        <v>4.5695485286053735E-3</v>
      </c>
      <c r="EX228" s="67">
        <f t="shared" si="735"/>
        <v>0</v>
      </c>
      <c r="EY228" s="68">
        <f t="shared" si="735"/>
        <v>6.2450496557606781E-2</v>
      </c>
      <c r="EZ228" s="68">
        <f t="shared" si="735"/>
        <v>8.3775056357765179E-2</v>
      </c>
      <c r="FA228" s="67"/>
      <c r="FB228" s="68">
        <f t="shared" si="691"/>
        <v>1.523182842868458E-2</v>
      </c>
      <c r="FC228" s="68">
        <f t="shared" si="691"/>
        <v>3.3510022543106074E-2</v>
      </c>
      <c r="FD228" s="68">
        <f t="shared" si="691"/>
        <v>9.9006884786449756E-2</v>
      </c>
      <c r="FE228" s="68">
        <f t="shared" si="691"/>
        <v>2.5894108328763786E-2</v>
      </c>
      <c r="FF228" s="67">
        <f t="shared" si="691"/>
        <v>0</v>
      </c>
      <c r="FG228" s="67">
        <f t="shared" si="747"/>
        <v>-3.5816283853190162E-2</v>
      </c>
      <c r="FH228" s="68">
        <f t="shared" si="748"/>
        <v>-0.22550141457534889</v>
      </c>
      <c r="FI228" s="68">
        <f t="shared" si="749"/>
        <v>-4.2974091562793248E-5</v>
      </c>
      <c r="FJ228" s="68">
        <f t="shared" si="743"/>
        <v>2.8369398078237767E-2</v>
      </c>
      <c r="FK228" s="68">
        <f t="shared" si="744"/>
        <v>5.0670890276895003E-3</v>
      </c>
      <c r="FL228" s="68">
        <f t="shared" si="745"/>
        <v>7.0938619028652079E-3</v>
      </c>
      <c r="FM228" s="68">
        <f t="shared" si="746"/>
        <v>1.5397675261712627E-2</v>
      </c>
      <c r="FN228" s="68">
        <f t="shared" si="719"/>
        <v>2.5712980822927722E-2</v>
      </c>
      <c r="FO228" s="68">
        <f t="shared" si="720"/>
        <v>0.17159155939943554</v>
      </c>
      <c r="FP228" s="68">
        <f t="shared" si="721"/>
        <v>1.2099514559822076E-3</v>
      </c>
      <c r="FQ228" s="68">
        <f t="shared" si="722"/>
        <v>2.479779847466191E-2</v>
      </c>
      <c r="FR228" s="68">
        <f t="shared" si="723"/>
        <v>9.4179491708467622E-2</v>
      </c>
      <c r="FS228" s="68">
        <f t="shared" si="724"/>
        <v>8.251608127699709E-3</v>
      </c>
      <c r="FT228" s="68">
        <f t="shared" si="725"/>
        <v>2.1699227557777288E-2</v>
      </c>
      <c r="FU228" s="68">
        <f t="shared" si="726"/>
        <v>8.4604290522905419E-3</v>
      </c>
      <c r="FV228" s="68">
        <f t="shared" ref="FV228:FV259" si="750">BH228-EI228</f>
        <v>-1.3051307786927091E-3</v>
      </c>
      <c r="FW228" s="68">
        <f t="shared" ref="FW228:GC264" si="751">BI228-EJ228</f>
        <v>-4.5695485286053735E-3</v>
      </c>
      <c r="FX228" s="68">
        <f t="shared" si="751"/>
        <v>5.9066387672590648E-2</v>
      </c>
      <c r="FY228" s="68">
        <f t="shared" si="751"/>
        <v>1.2925567118600495E-2</v>
      </c>
      <c r="FZ228" s="68">
        <f t="shared" si="751"/>
        <v>-9.4953025356597984E-3</v>
      </c>
      <c r="GA228" s="68">
        <f t="shared" si="751"/>
        <v>-3.1323138688624935E-4</v>
      </c>
      <c r="GB228" s="68">
        <f t="shared" si="751"/>
        <v>-1.0548638298198874E-2</v>
      </c>
      <c r="GC228" s="68">
        <f t="shared" si="751"/>
        <v>8.153946255799864E-2</v>
      </c>
      <c r="GD228" s="68">
        <f t="shared" ref="GD228:GD259" si="752">BP228-EQ228</f>
        <v>2.7383548219654365E-2</v>
      </c>
      <c r="GE228" s="68">
        <f t="shared" ref="GE228:GE259" si="753">BQ228-ER228</f>
        <v>0.15751747719558545</v>
      </c>
      <c r="GF228" s="68">
        <f t="shared" ref="GF228:GF259" si="754">BR228-ES228</f>
        <v>0.14177919080773227</v>
      </c>
      <c r="GG228" s="68">
        <f t="shared" ref="GG228:GG259" si="755">BS228-ET228</f>
        <v>3.6488902324887218E-2</v>
      </c>
      <c r="GH228" s="68">
        <f t="shared" si="686"/>
        <v>1.7102299289917688E-2</v>
      </c>
      <c r="GI228" s="68">
        <f t="shared" si="687"/>
        <v>1.1055409936867912E-3</v>
      </c>
      <c r="GJ228" s="68">
        <f t="shared" si="688"/>
        <v>8.6692499768813713E-3</v>
      </c>
      <c r="GK228" s="67">
        <f t="shared" si="688"/>
        <v>0</v>
      </c>
      <c r="GL228" s="68">
        <f t="shared" si="688"/>
        <v>1.6982294475313693E-2</v>
      </c>
      <c r="GM228" s="68">
        <f t="shared" si="684"/>
        <v>-1.4639108606889953E-2</v>
      </c>
      <c r="GN228" s="67"/>
      <c r="GO228" s="68">
        <f t="shared" si="690"/>
        <v>1.7129679029171913E-2</v>
      </c>
      <c r="GP228" s="68">
        <f t="shared" si="690"/>
        <v>3.224625264711678E-4</v>
      </c>
      <c r="GQ228" s="68">
        <f t="shared" si="690"/>
        <v>-2.6928981812133032E-2</v>
      </c>
      <c r="GR228" s="68">
        <f t="shared" si="690"/>
        <v>-8.2423769881147906E-3</v>
      </c>
      <c r="GS228" s="67">
        <f t="shared" si="690"/>
        <v>0</v>
      </c>
    </row>
    <row r="229" spans="1:201" s="71" customFormat="1" x14ac:dyDescent="0.15">
      <c r="A229" s="64">
        <v>1</v>
      </c>
      <c r="B229" s="64" t="s">
        <v>1052</v>
      </c>
      <c r="C229" s="64" t="s">
        <v>1053</v>
      </c>
      <c r="D229" s="64" t="s">
        <v>1054</v>
      </c>
      <c r="E229" s="64">
        <v>109057</v>
      </c>
      <c r="F229" s="65">
        <v>8</v>
      </c>
      <c r="G229" s="66">
        <v>539</v>
      </c>
      <c r="H229" s="66">
        <v>30</v>
      </c>
      <c r="I229" s="66">
        <v>420</v>
      </c>
      <c r="J229" s="66">
        <v>100</v>
      </c>
      <c r="K229" s="66">
        <v>20</v>
      </c>
      <c r="L229" s="66">
        <v>50</v>
      </c>
      <c r="M229" s="66">
        <v>125</v>
      </c>
      <c r="N229" s="66">
        <v>432</v>
      </c>
      <c r="O229" s="66">
        <v>32</v>
      </c>
      <c r="P229" s="66">
        <v>27</v>
      </c>
      <c r="Q229" s="66">
        <v>384</v>
      </c>
      <c r="R229" s="66">
        <v>46</v>
      </c>
      <c r="S229" s="66">
        <v>25</v>
      </c>
      <c r="T229" s="66">
        <v>16</v>
      </c>
      <c r="U229" s="66">
        <v>94</v>
      </c>
      <c r="V229" s="66">
        <v>1</v>
      </c>
      <c r="W229" s="66">
        <v>191</v>
      </c>
      <c r="X229" s="66">
        <v>46</v>
      </c>
      <c r="Y229" s="66">
        <v>95</v>
      </c>
      <c r="Z229" s="66">
        <v>29</v>
      </c>
      <c r="AA229" s="66">
        <v>65</v>
      </c>
      <c r="AB229" s="66">
        <v>89</v>
      </c>
      <c r="AC229" s="66">
        <v>93</v>
      </c>
      <c r="AD229" s="66">
        <v>284</v>
      </c>
      <c r="AE229" s="66">
        <v>16</v>
      </c>
      <c r="AF229" s="66">
        <v>300</v>
      </c>
      <c r="AG229" s="66">
        <v>92</v>
      </c>
      <c r="AH229" s="66">
        <v>28</v>
      </c>
      <c r="AI229" s="66">
        <v>4</v>
      </c>
      <c r="AJ229" s="65">
        <v>3</v>
      </c>
      <c r="AK229" s="66">
        <v>77</v>
      </c>
      <c r="AL229" s="66">
        <v>82</v>
      </c>
      <c r="AM229" s="65">
        <v>9</v>
      </c>
      <c r="AN229" s="66">
        <v>40</v>
      </c>
      <c r="AO229" s="66">
        <v>69</v>
      </c>
      <c r="AP229" s="66">
        <v>94</v>
      </c>
      <c r="AQ229" s="66">
        <v>31</v>
      </c>
      <c r="AR229" s="65">
        <v>4</v>
      </c>
      <c r="AS229" s="67">
        <f t="shared" si="662"/>
        <v>7.3356134865253959E-3</v>
      </c>
      <c r="AT229" s="68">
        <f t="shared" si="662"/>
        <v>0.49423695865464851</v>
      </c>
      <c r="AU229" s="68">
        <f t="shared" si="662"/>
        <v>2.7508550574470231E-2</v>
      </c>
      <c r="AV229" s="68">
        <f t="shared" si="662"/>
        <v>0.38511970804258322</v>
      </c>
      <c r="AW229" s="68">
        <f t="shared" si="662"/>
        <v>9.1695168581567441E-2</v>
      </c>
      <c r="AX229" s="68">
        <f t="shared" si="662"/>
        <v>1.8339033716313489E-2</v>
      </c>
      <c r="AY229" s="68">
        <f t="shared" si="662"/>
        <v>4.584758429078372E-2</v>
      </c>
      <c r="AZ229" s="68">
        <f t="shared" si="663"/>
        <v>0.1146189607269593</v>
      </c>
      <c r="BA229" s="68">
        <f t="shared" si="664"/>
        <v>0.39612312827237134</v>
      </c>
      <c r="BB229" s="68">
        <f t="shared" si="665"/>
        <v>2.9342453946101583E-2</v>
      </c>
      <c r="BC229" s="68">
        <f t="shared" si="666"/>
        <v>2.4757695517023209E-2</v>
      </c>
      <c r="BD229" s="68">
        <f t="shared" si="667"/>
        <v>0.35210944735321892</v>
      </c>
      <c r="BE229" s="68">
        <f t="shared" si="668"/>
        <v>4.2179777547521023E-2</v>
      </c>
      <c r="BF229" s="68">
        <f t="shared" si="669"/>
        <v>2.292379214539186E-2</v>
      </c>
      <c r="BG229" s="68">
        <f t="shared" si="670"/>
        <v>1.4671226973050792E-2</v>
      </c>
      <c r="BH229" s="68">
        <f t="shared" si="671"/>
        <v>8.6193458466673395E-2</v>
      </c>
      <c r="BI229" s="68">
        <f t="shared" si="672"/>
        <v>9.1695168581567448E-4</v>
      </c>
      <c r="BJ229" s="68">
        <f t="shared" si="673"/>
        <v>0.17513777199079381</v>
      </c>
      <c r="BK229" s="68">
        <f t="shared" si="674"/>
        <v>4.2179777547521023E-2</v>
      </c>
      <c r="BL229" s="68">
        <f t="shared" si="675"/>
        <v>8.7110410152489062E-2</v>
      </c>
      <c r="BM229" s="68">
        <f t="shared" si="676"/>
        <v>2.6591598888654554E-2</v>
      </c>
      <c r="BN229" s="68">
        <f t="shared" si="727"/>
        <v>5.9601859578018834E-2</v>
      </c>
      <c r="BO229" s="68">
        <f t="shared" si="728"/>
        <v>8.1608700037595017E-2</v>
      </c>
      <c r="BP229" s="68">
        <f t="shared" si="729"/>
        <v>8.5276506780857714E-2</v>
      </c>
      <c r="BQ229" s="68">
        <f t="shared" si="692"/>
        <v>0.26041427877165152</v>
      </c>
      <c r="BR229" s="68">
        <f t="shared" si="693"/>
        <v>1.4671226973050792E-2</v>
      </c>
      <c r="BS229" s="68">
        <f t="shared" si="693"/>
        <v>0.27508550574470231</v>
      </c>
      <c r="BT229" s="68">
        <f t="shared" si="693"/>
        <v>8.4359555095042046E-2</v>
      </c>
      <c r="BU229" s="68">
        <f t="shared" si="689"/>
        <v>2.5674647202838883E-2</v>
      </c>
      <c r="BV229" s="68">
        <f t="shared" si="689"/>
        <v>3.6678067432626979E-3</v>
      </c>
      <c r="BW229" s="67">
        <f t="shared" si="689"/>
        <v>2.7508550574470228E-3</v>
      </c>
      <c r="BX229" s="68">
        <f t="shared" si="689"/>
        <v>7.0605279807806925E-2</v>
      </c>
      <c r="BY229" s="68">
        <f t="shared" si="689"/>
        <v>7.519003823688529E-2</v>
      </c>
      <c r="BZ229" s="67">
        <f t="shared" si="689"/>
        <v>8.2525651723410701E-3</v>
      </c>
      <c r="CA229" s="68">
        <f t="shared" si="678"/>
        <v>3.6678067432626978E-2</v>
      </c>
      <c r="CB229" s="68">
        <f t="shared" si="599"/>
        <v>6.3269666321281531E-2</v>
      </c>
      <c r="CC229" s="68">
        <f t="shared" si="599"/>
        <v>8.6193458466673395E-2</v>
      </c>
      <c r="CD229" s="68">
        <f t="shared" si="599"/>
        <v>2.8425502260285906E-2</v>
      </c>
      <c r="CE229" s="67">
        <f t="shared" si="599"/>
        <v>3.6678067432626979E-3</v>
      </c>
      <c r="CF229" s="64">
        <v>103867</v>
      </c>
      <c r="CG229" s="69">
        <v>60</v>
      </c>
      <c r="CH229" s="70">
        <v>653</v>
      </c>
      <c r="CI229" s="70">
        <v>30</v>
      </c>
      <c r="CJ229" s="70">
        <v>406</v>
      </c>
      <c r="CK229" s="70">
        <v>71</v>
      </c>
      <c r="CL229" s="70">
        <v>8</v>
      </c>
      <c r="CM229" s="70">
        <v>19</v>
      </c>
      <c r="CN229" s="70">
        <v>102</v>
      </c>
      <c r="CO229" s="70">
        <v>54</v>
      </c>
      <c r="CP229" s="70">
        <v>7</v>
      </c>
      <c r="CQ229" s="70">
        <v>13</v>
      </c>
      <c r="CR229" s="70">
        <v>190</v>
      </c>
      <c r="CS229" s="70">
        <v>31</v>
      </c>
      <c r="CT229" s="70">
        <v>5</v>
      </c>
      <c r="CU229" s="70">
        <v>19</v>
      </c>
      <c r="CV229" s="70">
        <v>108</v>
      </c>
      <c r="CW229" s="70">
        <v>0</v>
      </c>
      <c r="CX229" s="70">
        <v>132</v>
      </c>
      <c r="CY229" s="70">
        <v>12</v>
      </c>
      <c r="CZ229" s="70">
        <v>133</v>
      </c>
      <c r="DA229" s="70">
        <v>19</v>
      </c>
      <c r="DB229" s="70">
        <v>68</v>
      </c>
      <c r="DC229" s="70">
        <v>39</v>
      </c>
      <c r="DD229" s="70">
        <v>168</v>
      </c>
      <c r="DE229" s="70">
        <v>188</v>
      </c>
      <c r="DF229" s="70">
        <v>16</v>
      </c>
      <c r="DG229" s="70">
        <v>216</v>
      </c>
      <c r="DH229" s="70">
        <v>69</v>
      </c>
      <c r="DI229" s="70">
        <v>18</v>
      </c>
      <c r="DJ229" s="70">
        <v>0</v>
      </c>
      <c r="DK229" s="69">
        <v>3</v>
      </c>
      <c r="DL229" s="70">
        <v>77</v>
      </c>
      <c r="DM229" s="70">
        <v>93</v>
      </c>
      <c r="DN229" s="69"/>
      <c r="DO229" s="70">
        <v>30</v>
      </c>
      <c r="DP229" s="70">
        <v>62</v>
      </c>
      <c r="DQ229" s="70">
        <v>82</v>
      </c>
      <c r="DR229" s="70">
        <v>30</v>
      </c>
      <c r="DS229" s="69">
        <v>0</v>
      </c>
      <c r="DT229" s="67">
        <f t="shared" si="694"/>
        <v>5.7766181751663176E-2</v>
      </c>
      <c r="DU229" s="68">
        <f t="shared" si="695"/>
        <v>0.62868861139726773</v>
      </c>
      <c r="DV229" s="68">
        <f t="shared" si="696"/>
        <v>2.8883090875831588E-2</v>
      </c>
      <c r="DW229" s="68">
        <f t="shared" si="697"/>
        <v>0.39088449651958751</v>
      </c>
      <c r="DX229" s="68">
        <f t="shared" si="698"/>
        <v>6.8356648406134771E-2</v>
      </c>
      <c r="DY229" s="68">
        <f t="shared" si="699"/>
        <v>7.7021575668884245E-3</v>
      </c>
      <c r="DZ229" s="68">
        <f t="shared" si="700"/>
        <v>1.8292624221360011E-2</v>
      </c>
      <c r="EA229" s="68">
        <f t="shared" si="701"/>
        <v>9.820250897782741E-2</v>
      </c>
      <c r="EB229" s="68">
        <f t="shared" si="702"/>
        <v>5.1989563576496867E-2</v>
      </c>
      <c r="EC229" s="68">
        <f t="shared" si="703"/>
        <v>6.7393878710273712E-3</v>
      </c>
      <c r="ED229" s="68">
        <f t="shared" si="704"/>
        <v>1.2516006046193689E-2</v>
      </c>
      <c r="EE229" s="68">
        <f t="shared" si="705"/>
        <v>0.18292624221360007</v>
      </c>
      <c r="EF229" s="68">
        <f t="shared" si="706"/>
        <v>2.9845860571692646E-2</v>
      </c>
      <c r="EG229" s="68">
        <f t="shared" si="707"/>
        <v>4.8138484793052655E-3</v>
      </c>
      <c r="EH229" s="68">
        <f t="shared" si="708"/>
        <v>1.8292624221360011E-2</v>
      </c>
      <c r="EI229" s="68">
        <f t="shared" si="709"/>
        <v>0.10397912715299373</v>
      </c>
      <c r="EJ229" s="68">
        <f t="shared" si="740"/>
        <v>0</v>
      </c>
      <c r="EK229" s="68">
        <f t="shared" si="741"/>
        <v>0.127085599853659</v>
      </c>
      <c r="EL229" s="68">
        <f t="shared" si="742"/>
        <v>1.1553236350332638E-2</v>
      </c>
      <c r="EM229" s="68">
        <f t="shared" si="736"/>
        <v>0.12804836954952006</v>
      </c>
      <c r="EN229" s="68">
        <f t="shared" si="737"/>
        <v>1.8292624221360011E-2</v>
      </c>
      <c r="EO229" s="68">
        <f t="shared" si="738"/>
        <v>6.5468339318551616E-2</v>
      </c>
      <c r="EP229" s="68">
        <f t="shared" si="710"/>
        <v>3.7548018138581073E-2</v>
      </c>
      <c r="EQ229" s="68">
        <f t="shared" si="711"/>
        <v>0.16174530890465691</v>
      </c>
      <c r="ER229" s="68">
        <f t="shared" si="572"/>
        <v>0.18100070282187797</v>
      </c>
      <c r="ES229" s="68">
        <f t="shared" si="739"/>
        <v>1.5404315133776849E-2</v>
      </c>
      <c r="ET229" s="68">
        <f t="shared" si="735"/>
        <v>0.20795825430598747</v>
      </c>
      <c r="EU229" s="68">
        <f t="shared" si="735"/>
        <v>6.6431109014412668E-2</v>
      </c>
      <c r="EV229" s="68">
        <f t="shared" si="735"/>
        <v>1.7329854525498956E-2</v>
      </c>
      <c r="EW229" s="68">
        <f t="shared" si="735"/>
        <v>0</v>
      </c>
      <c r="EX229" s="67">
        <f t="shared" si="735"/>
        <v>2.8883090875831594E-3</v>
      </c>
      <c r="EY229" s="68">
        <f t="shared" si="735"/>
        <v>7.4133266581301094E-2</v>
      </c>
      <c r="EZ229" s="68">
        <f t="shared" si="735"/>
        <v>8.9537581715077932E-2</v>
      </c>
      <c r="FA229" s="67"/>
      <c r="FB229" s="68">
        <f t="shared" si="691"/>
        <v>2.8883090875831588E-2</v>
      </c>
      <c r="FC229" s="68">
        <f t="shared" si="691"/>
        <v>5.9691721143385293E-2</v>
      </c>
      <c r="FD229" s="68">
        <f t="shared" si="691"/>
        <v>7.8947115060606352E-2</v>
      </c>
      <c r="FE229" s="68">
        <f t="shared" si="691"/>
        <v>2.8883090875831588E-2</v>
      </c>
      <c r="FF229" s="67">
        <f t="shared" si="691"/>
        <v>0</v>
      </c>
      <c r="FG229" s="67">
        <f t="shared" si="747"/>
        <v>-5.0430568265137782E-2</v>
      </c>
      <c r="FH229" s="68">
        <f t="shared" si="748"/>
        <v>-0.13445165274261922</v>
      </c>
      <c r="FI229" s="68">
        <f t="shared" si="749"/>
        <v>-1.3745403013613565E-3</v>
      </c>
      <c r="FJ229" s="68">
        <f t="shared" si="743"/>
        <v>-5.7647884770042901E-3</v>
      </c>
      <c r="FK229" s="68">
        <f t="shared" si="744"/>
        <v>2.333852017543267E-2</v>
      </c>
      <c r="FL229" s="68">
        <f t="shared" si="745"/>
        <v>1.0636876149425064E-2</v>
      </c>
      <c r="FM229" s="68">
        <f t="shared" si="746"/>
        <v>2.755496006942371E-2</v>
      </c>
      <c r="FN229" s="68">
        <f t="shared" si="719"/>
        <v>1.6416451749131894E-2</v>
      </c>
      <c r="FO229" s="68">
        <f t="shared" si="720"/>
        <v>0.34413356469587447</v>
      </c>
      <c r="FP229" s="68">
        <f t="shared" si="721"/>
        <v>2.2603066075074212E-2</v>
      </c>
      <c r="FQ229" s="68">
        <f t="shared" si="722"/>
        <v>1.224168947082952E-2</v>
      </c>
      <c r="FR229" s="68">
        <f t="shared" si="723"/>
        <v>0.16918320513961885</v>
      </c>
      <c r="FS229" s="68">
        <f t="shared" si="724"/>
        <v>1.2333916975828377E-2</v>
      </c>
      <c r="FT229" s="68">
        <f t="shared" si="725"/>
        <v>1.8109943666086595E-2</v>
      </c>
      <c r="FU229" s="68">
        <f t="shared" si="726"/>
        <v>-3.6213972483092188E-3</v>
      </c>
      <c r="FV229" s="68">
        <f t="shared" si="750"/>
        <v>-1.7785668686320338E-2</v>
      </c>
      <c r="FW229" s="68">
        <f t="shared" si="751"/>
        <v>9.1695168581567448E-4</v>
      </c>
      <c r="FX229" s="68">
        <f t="shared" si="751"/>
        <v>4.8052172137134808E-2</v>
      </c>
      <c r="FY229" s="68">
        <f t="shared" si="751"/>
        <v>3.0626541197188384E-2</v>
      </c>
      <c r="FZ229" s="68">
        <f t="shared" si="751"/>
        <v>-4.0937959397031001E-2</v>
      </c>
      <c r="GA229" s="68">
        <f t="shared" si="751"/>
        <v>8.2989746672945432E-3</v>
      </c>
      <c r="GB229" s="68">
        <f t="shared" si="751"/>
        <v>-5.8664797405327818E-3</v>
      </c>
      <c r="GC229" s="68">
        <f t="shared" si="751"/>
        <v>4.4060681899013944E-2</v>
      </c>
      <c r="GD229" s="68">
        <f t="shared" si="752"/>
        <v>-7.6468802123799196E-2</v>
      </c>
      <c r="GE229" s="68">
        <f t="shared" si="753"/>
        <v>7.9413575949773552E-2</v>
      </c>
      <c r="GF229" s="68">
        <f t="shared" si="754"/>
        <v>-7.3308816072605726E-4</v>
      </c>
      <c r="GG229" s="68">
        <f t="shared" si="755"/>
        <v>6.7127251438714841E-2</v>
      </c>
      <c r="GH229" s="68">
        <f t="shared" si="686"/>
        <v>1.7928446080629379E-2</v>
      </c>
      <c r="GI229" s="68">
        <f t="shared" si="687"/>
        <v>8.3447926773399274E-3</v>
      </c>
      <c r="GJ229" s="68">
        <f t="shared" si="688"/>
        <v>3.6678067432626979E-3</v>
      </c>
      <c r="GK229" s="67">
        <f t="shared" si="688"/>
        <v>-1.374540301361366E-4</v>
      </c>
      <c r="GL229" s="68">
        <f t="shared" si="688"/>
        <v>-3.5279867734941683E-3</v>
      </c>
      <c r="GM229" s="68">
        <f t="shared" si="684"/>
        <v>-1.4347543478192643E-2</v>
      </c>
      <c r="GN229" s="67"/>
      <c r="GO229" s="68">
        <f t="shared" si="690"/>
        <v>7.7949765567953896E-3</v>
      </c>
      <c r="GP229" s="68">
        <f t="shared" si="690"/>
        <v>3.5779451778962384E-3</v>
      </c>
      <c r="GQ229" s="68">
        <f t="shared" si="690"/>
        <v>7.2463434060670434E-3</v>
      </c>
      <c r="GR229" s="68">
        <f t="shared" si="690"/>
        <v>-4.5758861554568223E-4</v>
      </c>
      <c r="GS229" s="67">
        <f t="shared" si="690"/>
        <v>3.6678067432626979E-3</v>
      </c>
    </row>
    <row r="230" spans="1:201" s="71" customFormat="1" x14ac:dyDescent="0.15">
      <c r="A230" s="64">
        <v>1</v>
      </c>
      <c r="B230" s="64" t="s">
        <v>1055</v>
      </c>
      <c r="C230" s="64" t="s">
        <v>1056</v>
      </c>
      <c r="D230" s="64" t="s">
        <v>1057</v>
      </c>
      <c r="E230" s="64">
        <v>110685</v>
      </c>
      <c r="F230" s="65">
        <v>20</v>
      </c>
      <c r="G230" s="66">
        <v>437</v>
      </c>
      <c r="H230" s="66">
        <v>38</v>
      </c>
      <c r="I230" s="66">
        <v>273</v>
      </c>
      <c r="J230" s="66">
        <v>54</v>
      </c>
      <c r="K230" s="66">
        <v>276</v>
      </c>
      <c r="L230" s="66">
        <v>53</v>
      </c>
      <c r="M230" s="66">
        <v>102</v>
      </c>
      <c r="N230" s="66">
        <v>581</v>
      </c>
      <c r="O230" s="66">
        <v>13</v>
      </c>
      <c r="P230" s="66">
        <v>19</v>
      </c>
      <c r="Q230" s="66">
        <v>905</v>
      </c>
      <c r="R230" s="66">
        <v>58</v>
      </c>
      <c r="S230" s="66">
        <v>24</v>
      </c>
      <c r="T230" s="66">
        <v>23</v>
      </c>
      <c r="U230" s="66">
        <v>20</v>
      </c>
      <c r="V230" s="66">
        <v>1</v>
      </c>
      <c r="W230" s="66">
        <v>137</v>
      </c>
      <c r="X230" s="66">
        <v>50</v>
      </c>
      <c r="Y230" s="66">
        <v>77</v>
      </c>
      <c r="Z230" s="66">
        <v>24</v>
      </c>
      <c r="AA230" s="66">
        <v>50</v>
      </c>
      <c r="AB230" s="66">
        <v>47</v>
      </c>
      <c r="AC230" s="66">
        <v>68</v>
      </c>
      <c r="AD230" s="66">
        <v>203</v>
      </c>
      <c r="AE230" s="66">
        <v>4</v>
      </c>
      <c r="AF230" s="66">
        <v>259</v>
      </c>
      <c r="AG230" s="66">
        <v>35</v>
      </c>
      <c r="AH230" s="66">
        <v>23</v>
      </c>
      <c r="AI230" s="66">
        <v>2</v>
      </c>
      <c r="AJ230" s="65">
        <v>6</v>
      </c>
      <c r="AK230" s="66">
        <v>104</v>
      </c>
      <c r="AL230" s="66">
        <v>59</v>
      </c>
      <c r="AM230" s="65">
        <v>9</v>
      </c>
      <c r="AN230" s="66">
        <v>63</v>
      </c>
      <c r="AO230" s="66">
        <v>44</v>
      </c>
      <c r="AP230" s="66">
        <v>86</v>
      </c>
      <c r="AQ230" s="66">
        <v>36</v>
      </c>
      <c r="AR230" s="65">
        <v>4</v>
      </c>
      <c r="AS230" s="67">
        <f t="shared" si="662"/>
        <v>1.8069295749198175E-2</v>
      </c>
      <c r="AT230" s="68">
        <f t="shared" si="662"/>
        <v>0.39481411211998013</v>
      </c>
      <c r="AU230" s="68">
        <f t="shared" si="662"/>
        <v>3.4331661923476531E-2</v>
      </c>
      <c r="AV230" s="68">
        <f t="shared" si="662"/>
        <v>0.24664588697655507</v>
      </c>
      <c r="AW230" s="68">
        <f t="shared" si="662"/>
        <v>4.8787098522835075E-2</v>
      </c>
      <c r="AX230" s="68">
        <f t="shared" si="662"/>
        <v>0.24935628133893481</v>
      </c>
      <c r="AY230" s="68">
        <f t="shared" si="662"/>
        <v>4.7883633735375165E-2</v>
      </c>
      <c r="AZ230" s="68">
        <f t="shared" si="663"/>
        <v>9.2153408320910693E-2</v>
      </c>
      <c r="BA230" s="68">
        <f t="shared" si="664"/>
        <v>0.52491304151420692</v>
      </c>
      <c r="BB230" s="68">
        <f t="shared" si="665"/>
        <v>1.1745042236978814E-2</v>
      </c>
      <c r="BC230" s="68">
        <f t="shared" si="666"/>
        <v>1.7165830961738265E-2</v>
      </c>
      <c r="BD230" s="68">
        <f t="shared" si="667"/>
        <v>0.81763563265121741</v>
      </c>
      <c r="BE230" s="68">
        <f t="shared" si="668"/>
        <v>5.2400957672674706E-2</v>
      </c>
      <c r="BF230" s="68">
        <f t="shared" si="669"/>
        <v>2.1683154899037809E-2</v>
      </c>
      <c r="BG230" s="68">
        <f t="shared" si="670"/>
        <v>2.07796901115779E-2</v>
      </c>
      <c r="BH230" s="68">
        <f t="shared" si="671"/>
        <v>1.8069295749198175E-2</v>
      </c>
      <c r="BI230" s="68">
        <f t="shared" si="672"/>
        <v>9.0346478745990878E-4</v>
      </c>
      <c r="BJ230" s="68">
        <f t="shared" si="673"/>
        <v>0.1237746758820075</v>
      </c>
      <c r="BK230" s="68">
        <f t="shared" si="674"/>
        <v>4.5173239372995437E-2</v>
      </c>
      <c r="BL230" s="68">
        <f t="shared" si="675"/>
        <v>6.9566788634412985E-2</v>
      </c>
      <c r="BM230" s="68">
        <f t="shared" si="676"/>
        <v>2.1683154899037809E-2</v>
      </c>
      <c r="BN230" s="68">
        <f t="shared" si="727"/>
        <v>4.5173239372995437E-2</v>
      </c>
      <c r="BO230" s="68">
        <f t="shared" si="728"/>
        <v>4.2462845010615716E-2</v>
      </c>
      <c r="BP230" s="68">
        <f t="shared" si="729"/>
        <v>6.14356055472738E-2</v>
      </c>
      <c r="BQ230" s="68">
        <f t="shared" si="692"/>
        <v>0.18340335185436149</v>
      </c>
      <c r="BR230" s="68">
        <f t="shared" si="693"/>
        <v>3.6138591498396351E-3</v>
      </c>
      <c r="BS230" s="68">
        <f t="shared" si="693"/>
        <v>0.23399737995211636</v>
      </c>
      <c r="BT230" s="68">
        <f t="shared" si="693"/>
        <v>3.1621267561096809E-2</v>
      </c>
      <c r="BU230" s="68">
        <f t="shared" si="689"/>
        <v>2.07796901115779E-2</v>
      </c>
      <c r="BV230" s="68">
        <f t="shared" si="689"/>
        <v>1.8069295749198176E-3</v>
      </c>
      <c r="BW230" s="67">
        <f t="shared" si="689"/>
        <v>5.4207887247594523E-3</v>
      </c>
      <c r="BX230" s="68">
        <f t="shared" si="689"/>
        <v>9.3960337895830512E-2</v>
      </c>
      <c r="BY230" s="68">
        <f t="shared" si="689"/>
        <v>5.3304422460134622E-2</v>
      </c>
      <c r="BZ230" s="67">
        <f t="shared" si="689"/>
        <v>8.131183087139178E-3</v>
      </c>
      <c r="CA230" s="68">
        <f t="shared" si="678"/>
        <v>5.6918281609974246E-2</v>
      </c>
      <c r="CB230" s="68">
        <f t="shared" si="599"/>
        <v>3.9752450648235987E-2</v>
      </c>
      <c r="CC230" s="68">
        <f t="shared" si="599"/>
        <v>7.7697971721552142E-2</v>
      </c>
      <c r="CD230" s="68">
        <f t="shared" si="599"/>
        <v>3.2524732348556712E-2</v>
      </c>
      <c r="CE230" s="67">
        <f t="shared" si="599"/>
        <v>3.6138591498396351E-3</v>
      </c>
      <c r="CF230" s="64">
        <v>108378</v>
      </c>
      <c r="CG230" s="69">
        <v>98</v>
      </c>
      <c r="CH230" s="70">
        <v>487</v>
      </c>
      <c r="CI230" s="70">
        <v>39</v>
      </c>
      <c r="CJ230" s="70">
        <v>279</v>
      </c>
      <c r="CK230" s="70">
        <v>48</v>
      </c>
      <c r="CL230" s="70">
        <v>48</v>
      </c>
      <c r="CM230" s="70">
        <v>47</v>
      </c>
      <c r="CN230" s="70">
        <v>83</v>
      </c>
      <c r="CO230" s="70">
        <v>21</v>
      </c>
      <c r="CP230" s="70">
        <v>8</v>
      </c>
      <c r="CQ230" s="70">
        <v>14</v>
      </c>
      <c r="CR230" s="70">
        <v>125</v>
      </c>
      <c r="CS230" s="70">
        <v>65</v>
      </c>
      <c r="CT230" s="70">
        <v>13</v>
      </c>
      <c r="CU230" s="70">
        <v>17</v>
      </c>
      <c r="CV230" s="70">
        <v>19</v>
      </c>
      <c r="CW230" s="70">
        <v>3</v>
      </c>
      <c r="CX230" s="70">
        <v>126</v>
      </c>
      <c r="CY230" s="70">
        <v>41</v>
      </c>
      <c r="CZ230" s="70">
        <v>76</v>
      </c>
      <c r="DA230" s="70">
        <v>14</v>
      </c>
      <c r="DB230" s="70">
        <v>95</v>
      </c>
      <c r="DC230" s="70">
        <v>24</v>
      </c>
      <c r="DD230" s="70">
        <v>119</v>
      </c>
      <c r="DE230" s="70">
        <v>156</v>
      </c>
      <c r="DF230" s="70">
        <v>11</v>
      </c>
      <c r="DG230" s="70">
        <v>230</v>
      </c>
      <c r="DH230" s="70">
        <v>21</v>
      </c>
      <c r="DI230" s="70">
        <v>33</v>
      </c>
      <c r="DJ230" s="70">
        <v>3</v>
      </c>
      <c r="DK230" s="69">
        <v>3</v>
      </c>
      <c r="DL230" s="70">
        <v>116</v>
      </c>
      <c r="DM230" s="70">
        <v>83</v>
      </c>
      <c r="DN230" s="69"/>
      <c r="DO230" s="70">
        <v>44</v>
      </c>
      <c r="DP230" s="70">
        <v>38</v>
      </c>
      <c r="DQ230" s="70">
        <v>103</v>
      </c>
      <c r="DR230" s="70">
        <v>35</v>
      </c>
      <c r="DS230" s="69">
        <v>3</v>
      </c>
      <c r="DT230" s="67">
        <f t="shared" si="694"/>
        <v>9.0424255845282242E-2</v>
      </c>
      <c r="DU230" s="68">
        <f t="shared" si="695"/>
        <v>0.44935318976175975</v>
      </c>
      <c r="DV230" s="68">
        <f t="shared" si="696"/>
        <v>3.5985163040469469E-2</v>
      </c>
      <c r="DW230" s="68">
        <f t="shared" si="697"/>
        <v>0.25743232021258927</v>
      </c>
      <c r="DX230" s="68">
        <f t="shared" si="698"/>
        <v>4.4289431434423959E-2</v>
      </c>
      <c r="DY230" s="68">
        <f t="shared" si="699"/>
        <v>4.4289431434423959E-2</v>
      </c>
      <c r="DZ230" s="68">
        <f t="shared" si="700"/>
        <v>4.3366734946206797E-2</v>
      </c>
      <c r="EA230" s="68">
        <f t="shared" si="701"/>
        <v>7.658380852202476E-2</v>
      </c>
      <c r="EB230" s="68">
        <f t="shared" si="702"/>
        <v>1.9376626252560484E-2</v>
      </c>
      <c r="EC230" s="68">
        <f t="shared" si="703"/>
        <v>7.3815719057373263E-3</v>
      </c>
      <c r="ED230" s="68">
        <f t="shared" si="704"/>
        <v>1.291775083504032E-2</v>
      </c>
      <c r="EE230" s="68">
        <f t="shared" si="705"/>
        <v>0.11533706102714572</v>
      </c>
      <c r="EF230" s="68">
        <f t="shared" si="706"/>
        <v>5.9975271734115779E-2</v>
      </c>
      <c r="EG230" s="68">
        <f t="shared" si="707"/>
        <v>1.1995054346823157E-2</v>
      </c>
      <c r="EH230" s="68">
        <f t="shared" si="708"/>
        <v>1.5685840299691819E-2</v>
      </c>
      <c r="EI230" s="68">
        <f t="shared" si="709"/>
        <v>1.753123327612615E-2</v>
      </c>
      <c r="EJ230" s="68">
        <f t="shared" si="740"/>
        <v>2.7680894646514975E-3</v>
      </c>
      <c r="EK230" s="68">
        <f t="shared" si="741"/>
        <v>0.1162597575153629</v>
      </c>
      <c r="EL230" s="68">
        <f t="shared" si="742"/>
        <v>3.7830556016903799E-2</v>
      </c>
      <c r="EM230" s="68">
        <f t="shared" si="736"/>
        <v>7.01249331045046E-2</v>
      </c>
      <c r="EN230" s="68">
        <f t="shared" si="737"/>
        <v>1.291775083504032E-2</v>
      </c>
      <c r="EO230" s="68">
        <f t="shared" si="738"/>
        <v>8.7656166380630757E-2</v>
      </c>
      <c r="EP230" s="68">
        <f t="shared" si="710"/>
        <v>2.214471571721198E-2</v>
      </c>
      <c r="EQ230" s="68">
        <f t="shared" si="711"/>
        <v>0.10980088209784274</v>
      </c>
      <c r="ER230" s="68">
        <f t="shared" si="572"/>
        <v>0.14394065216187787</v>
      </c>
      <c r="ES230" s="68">
        <f t="shared" si="739"/>
        <v>1.0149661370388825E-2</v>
      </c>
      <c r="ET230" s="68">
        <f t="shared" si="735"/>
        <v>0.21222019228994815</v>
      </c>
      <c r="EU230" s="68">
        <f t="shared" si="735"/>
        <v>1.9376626252560484E-2</v>
      </c>
      <c r="EV230" s="68">
        <f t="shared" si="735"/>
        <v>3.044898411116647E-2</v>
      </c>
      <c r="EW230" s="68">
        <f t="shared" si="735"/>
        <v>2.7680894646514975E-3</v>
      </c>
      <c r="EX230" s="67">
        <f t="shared" si="735"/>
        <v>2.7680894646514975E-3</v>
      </c>
      <c r="EY230" s="68">
        <f t="shared" si="735"/>
        <v>0.10703279263319125</v>
      </c>
      <c r="EZ230" s="68">
        <f t="shared" si="735"/>
        <v>7.658380852202476E-2</v>
      </c>
      <c r="FA230" s="67"/>
      <c r="FB230" s="68">
        <f t="shared" si="691"/>
        <v>4.0598645481555298E-2</v>
      </c>
      <c r="FC230" s="68">
        <f t="shared" si="691"/>
        <v>3.50624665522523E-2</v>
      </c>
      <c r="FD230" s="68">
        <f t="shared" si="691"/>
        <v>9.5037738286368079E-2</v>
      </c>
      <c r="FE230" s="68">
        <f t="shared" si="691"/>
        <v>3.2294377087600808E-2</v>
      </c>
      <c r="FF230" s="67">
        <f t="shared" si="691"/>
        <v>2.7680894646514975E-3</v>
      </c>
      <c r="FG230" s="67">
        <f t="shared" si="747"/>
        <v>-7.2354960096084067E-2</v>
      </c>
      <c r="FH230" s="68">
        <f t="shared" si="748"/>
        <v>-5.4539077641779621E-2</v>
      </c>
      <c r="FI230" s="68">
        <f t="shared" si="749"/>
        <v>-1.6535011169929378E-3</v>
      </c>
      <c r="FJ230" s="68">
        <f t="shared" si="743"/>
        <v>-1.0786433236034204E-2</v>
      </c>
      <c r="FK230" s="68">
        <f t="shared" si="744"/>
        <v>4.4976670884111156E-3</v>
      </c>
      <c r="FL230" s="68">
        <f t="shared" si="745"/>
        <v>0.20506684990451085</v>
      </c>
      <c r="FM230" s="68">
        <f t="shared" si="746"/>
        <v>4.5168987891683679E-3</v>
      </c>
      <c r="FN230" s="68">
        <f t="shared" si="719"/>
        <v>1.5569599798885933E-2</v>
      </c>
      <c r="FO230" s="68">
        <f t="shared" si="720"/>
        <v>0.50553641526164639</v>
      </c>
      <c r="FP230" s="68">
        <f t="shared" si="721"/>
        <v>4.3634703312414877E-3</v>
      </c>
      <c r="FQ230" s="68">
        <f t="shared" si="722"/>
        <v>4.2480801266979451E-3</v>
      </c>
      <c r="FR230" s="68">
        <f t="shared" si="723"/>
        <v>0.70229857162407172</v>
      </c>
      <c r="FS230" s="68">
        <f t="shared" si="724"/>
        <v>-7.5743140614410731E-3</v>
      </c>
      <c r="FT230" s="68">
        <f t="shared" si="725"/>
        <v>9.6881005522146523E-3</v>
      </c>
      <c r="FU230" s="68">
        <f t="shared" si="726"/>
        <v>5.0938498118860802E-3</v>
      </c>
      <c r="FV230" s="68">
        <f t="shared" si="750"/>
        <v>5.3806247307202487E-4</v>
      </c>
      <c r="FW230" s="68">
        <f t="shared" si="751"/>
        <v>-1.8646246771915887E-3</v>
      </c>
      <c r="FX230" s="68">
        <f t="shared" si="751"/>
        <v>7.514918366644599E-3</v>
      </c>
      <c r="FY230" s="68">
        <f t="shared" si="751"/>
        <v>7.342683356091638E-3</v>
      </c>
      <c r="FZ230" s="68">
        <f t="shared" si="751"/>
        <v>-5.5814447009161494E-4</v>
      </c>
      <c r="GA230" s="68">
        <f t="shared" si="751"/>
        <v>8.7654040639974888E-3</v>
      </c>
      <c r="GB230" s="68">
        <f t="shared" si="751"/>
        <v>-4.248292700763532E-2</v>
      </c>
      <c r="GC230" s="68">
        <f t="shared" si="751"/>
        <v>2.0318129293403736E-2</v>
      </c>
      <c r="GD230" s="68">
        <f t="shared" si="752"/>
        <v>-4.8365276550568936E-2</v>
      </c>
      <c r="GE230" s="68">
        <f t="shared" si="753"/>
        <v>3.9462699692483616E-2</v>
      </c>
      <c r="GF230" s="68">
        <f t="shared" si="754"/>
        <v>-6.5358022205491894E-3</v>
      </c>
      <c r="GG230" s="68">
        <f t="shared" si="755"/>
        <v>2.1777187662168213E-2</v>
      </c>
      <c r="GH230" s="68">
        <f t="shared" si="686"/>
        <v>1.2244641308536326E-2</v>
      </c>
      <c r="GI230" s="68">
        <f t="shared" si="687"/>
        <v>-9.6692939995885706E-3</v>
      </c>
      <c r="GJ230" s="68">
        <f t="shared" si="688"/>
        <v>-9.6115988973167988E-4</v>
      </c>
      <c r="GK230" s="67">
        <f t="shared" si="688"/>
        <v>2.6526992601079548E-3</v>
      </c>
      <c r="GL230" s="68">
        <f t="shared" si="688"/>
        <v>-1.3072454737360739E-2</v>
      </c>
      <c r="GM230" s="68">
        <f t="shared" si="684"/>
        <v>-2.3279386061890138E-2</v>
      </c>
      <c r="GN230" s="67"/>
      <c r="GO230" s="68">
        <f t="shared" si="690"/>
        <v>1.6319636128418948E-2</v>
      </c>
      <c r="GP230" s="68">
        <f t="shared" si="690"/>
        <v>4.6899840959836875E-3</v>
      </c>
      <c r="GQ230" s="68">
        <f t="shared" si="690"/>
        <v>-1.7339766564815937E-2</v>
      </c>
      <c r="GR230" s="68">
        <f t="shared" si="690"/>
        <v>2.3035526095590425E-4</v>
      </c>
      <c r="GS230" s="67">
        <f t="shared" si="690"/>
        <v>8.4576968518813769E-4</v>
      </c>
    </row>
    <row r="231" spans="1:201" s="71" customFormat="1" x14ac:dyDescent="0.15">
      <c r="A231" s="64">
        <v>1</v>
      </c>
      <c r="B231" s="64" t="s">
        <v>1058</v>
      </c>
      <c r="C231" s="64" t="s">
        <v>1059</v>
      </c>
      <c r="D231" s="64" t="s">
        <v>1060</v>
      </c>
      <c r="E231" s="64">
        <v>107749</v>
      </c>
      <c r="F231" s="65">
        <v>22</v>
      </c>
      <c r="G231" s="66">
        <v>442</v>
      </c>
      <c r="H231" s="66">
        <v>43</v>
      </c>
      <c r="I231" s="66">
        <v>387</v>
      </c>
      <c r="J231" s="66">
        <v>76</v>
      </c>
      <c r="K231" s="66">
        <v>9</v>
      </c>
      <c r="L231" s="66">
        <v>69</v>
      </c>
      <c r="M231" s="66">
        <v>132</v>
      </c>
      <c r="N231" s="66">
        <v>169</v>
      </c>
      <c r="O231" s="66">
        <v>14</v>
      </c>
      <c r="P231" s="66">
        <v>31</v>
      </c>
      <c r="Q231" s="66">
        <v>441</v>
      </c>
      <c r="R231" s="66">
        <v>40</v>
      </c>
      <c r="S231" s="66">
        <v>31</v>
      </c>
      <c r="T231" s="66">
        <v>26</v>
      </c>
      <c r="U231" s="66">
        <v>27</v>
      </c>
      <c r="V231" s="66">
        <v>0</v>
      </c>
      <c r="W231" s="66">
        <v>131</v>
      </c>
      <c r="X231" s="66">
        <v>35</v>
      </c>
      <c r="Y231" s="66">
        <v>51</v>
      </c>
      <c r="Z231" s="66">
        <v>20</v>
      </c>
      <c r="AA231" s="66">
        <v>52</v>
      </c>
      <c r="AB231" s="66">
        <v>144</v>
      </c>
      <c r="AC231" s="66">
        <v>102</v>
      </c>
      <c r="AD231" s="66">
        <v>347</v>
      </c>
      <c r="AE231" s="66">
        <v>54</v>
      </c>
      <c r="AF231" s="66">
        <v>213</v>
      </c>
      <c r="AG231" s="66">
        <v>56</v>
      </c>
      <c r="AH231" s="66">
        <v>27</v>
      </c>
      <c r="AI231" s="66">
        <v>5</v>
      </c>
      <c r="AJ231" s="65">
        <v>5</v>
      </c>
      <c r="AK231" s="66">
        <v>94</v>
      </c>
      <c r="AL231" s="66">
        <v>93</v>
      </c>
      <c r="AM231" s="65">
        <v>6</v>
      </c>
      <c r="AN231" s="66">
        <v>43</v>
      </c>
      <c r="AO231" s="66">
        <v>29</v>
      </c>
      <c r="AP231" s="66">
        <v>86</v>
      </c>
      <c r="AQ231" s="66">
        <v>38</v>
      </c>
      <c r="AR231" s="65">
        <v>4</v>
      </c>
      <c r="AS231" s="67">
        <f t="shared" si="662"/>
        <v>2.0417822903228799E-2</v>
      </c>
      <c r="AT231" s="68">
        <f t="shared" si="662"/>
        <v>0.41021262378305134</v>
      </c>
      <c r="AU231" s="68">
        <f t="shared" si="662"/>
        <v>3.9907562947219928E-2</v>
      </c>
      <c r="AV231" s="68">
        <f t="shared" si="662"/>
        <v>0.35916806652497935</v>
      </c>
      <c r="AW231" s="68">
        <f t="shared" si="662"/>
        <v>7.053429730206312E-2</v>
      </c>
      <c r="AX231" s="68">
        <f t="shared" si="662"/>
        <v>8.3527457331390546E-3</v>
      </c>
      <c r="AY231" s="68">
        <f t="shared" si="662"/>
        <v>6.4037717287399418E-2</v>
      </c>
      <c r="AZ231" s="68">
        <f t="shared" si="663"/>
        <v>0.1225069374193728</v>
      </c>
      <c r="BA231" s="68">
        <f t="shared" si="664"/>
        <v>0.15684600321116668</v>
      </c>
      <c r="BB231" s="68">
        <f t="shared" si="665"/>
        <v>1.2993160029327419E-2</v>
      </c>
      <c r="BC231" s="68">
        <f t="shared" si="666"/>
        <v>2.8770568636367854E-2</v>
      </c>
      <c r="BD231" s="68">
        <f t="shared" si="667"/>
        <v>0.40928454092381367</v>
      </c>
      <c r="BE231" s="68">
        <f t="shared" si="668"/>
        <v>3.7123314369506909E-2</v>
      </c>
      <c r="BF231" s="68">
        <f t="shared" si="669"/>
        <v>2.8770568636367854E-2</v>
      </c>
      <c r="BG231" s="68">
        <f t="shared" si="670"/>
        <v>2.4130154340179493E-2</v>
      </c>
      <c r="BH231" s="68">
        <f t="shared" si="671"/>
        <v>2.5058237199417164E-2</v>
      </c>
      <c r="BI231" s="68">
        <f t="shared" si="672"/>
        <v>0</v>
      </c>
      <c r="BJ231" s="68">
        <f t="shared" si="673"/>
        <v>0.12157885456013512</v>
      </c>
      <c r="BK231" s="68">
        <f t="shared" si="674"/>
        <v>3.2482900073318541E-2</v>
      </c>
      <c r="BL231" s="68">
        <f t="shared" si="675"/>
        <v>4.7332225821121308E-2</v>
      </c>
      <c r="BM231" s="68">
        <f t="shared" si="676"/>
        <v>1.8561657184753454E-2</v>
      </c>
      <c r="BN231" s="68">
        <f t="shared" si="727"/>
        <v>4.8260308680358986E-2</v>
      </c>
      <c r="BO231" s="68">
        <f t="shared" si="728"/>
        <v>0.13364393173022487</v>
      </c>
      <c r="BP231" s="68">
        <f t="shared" si="729"/>
        <v>9.4664451642242617E-2</v>
      </c>
      <c r="BQ231" s="68">
        <f t="shared" si="692"/>
        <v>0.32204475215547246</v>
      </c>
      <c r="BR231" s="68">
        <f t="shared" si="693"/>
        <v>5.0116474398834328E-2</v>
      </c>
      <c r="BS231" s="68">
        <f t="shared" si="693"/>
        <v>0.19768164901762431</v>
      </c>
      <c r="BT231" s="68">
        <f t="shared" si="693"/>
        <v>5.1972640117309676E-2</v>
      </c>
      <c r="BU231" s="68">
        <f t="shared" si="689"/>
        <v>2.5058237199417164E-2</v>
      </c>
      <c r="BV231" s="68">
        <f t="shared" si="689"/>
        <v>4.6404142961883636E-3</v>
      </c>
      <c r="BW231" s="67">
        <f t="shared" si="689"/>
        <v>4.6404142961883636E-3</v>
      </c>
      <c r="BX231" s="68">
        <f t="shared" si="689"/>
        <v>8.7239788768341237E-2</v>
      </c>
      <c r="BY231" s="68">
        <f t="shared" si="689"/>
        <v>8.6311705909103559E-2</v>
      </c>
      <c r="BZ231" s="67">
        <f t="shared" si="689"/>
        <v>5.568497155426037E-3</v>
      </c>
      <c r="CA231" s="68">
        <f t="shared" si="678"/>
        <v>3.9907562947219928E-2</v>
      </c>
      <c r="CB231" s="68">
        <f t="shared" si="599"/>
        <v>2.6914402917892509E-2</v>
      </c>
      <c r="CC231" s="68">
        <f t="shared" si="599"/>
        <v>7.9815125894439856E-2</v>
      </c>
      <c r="CD231" s="68">
        <f t="shared" si="599"/>
        <v>3.526714865103156E-2</v>
      </c>
      <c r="CE231" s="67">
        <f t="shared" si="599"/>
        <v>3.712331436950691E-3</v>
      </c>
      <c r="CF231" s="64">
        <v>105618</v>
      </c>
      <c r="CG231" s="69">
        <v>110</v>
      </c>
      <c r="CH231" s="70">
        <v>463</v>
      </c>
      <c r="CI231" s="70">
        <v>42</v>
      </c>
      <c r="CJ231" s="70">
        <v>352</v>
      </c>
      <c r="CK231" s="70">
        <v>54</v>
      </c>
      <c r="CL231" s="70">
        <v>11</v>
      </c>
      <c r="CM231" s="70">
        <v>40</v>
      </c>
      <c r="CN231" s="70">
        <v>114</v>
      </c>
      <c r="CO231" s="70">
        <v>61</v>
      </c>
      <c r="CP231" s="70">
        <v>6</v>
      </c>
      <c r="CQ231" s="70">
        <v>3</v>
      </c>
      <c r="CR231" s="70">
        <v>111</v>
      </c>
      <c r="CS231" s="70">
        <v>38</v>
      </c>
      <c r="CT231" s="70">
        <v>12</v>
      </c>
      <c r="CU231" s="70">
        <v>14</v>
      </c>
      <c r="CV231" s="70">
        <v>18</v>
      </c>
      <c r="CW231" s="70">
        <v>3</v>
      </c>
      <c r="CX231" s="70">
        <v>97</v>
      </c>
      <c r="CY231" s="70">
        <v>21</v>
      </c>
      <c r="CZ231" s="70">
        <v>34</v>
      </c>
      <c r="DA231" s="70">
        <v>14</v>
      </c>
      <c r="DB231" s="70">
        <v>61</v>
      </c>
      <c r="DC231" s="70">
        <v>36</v>
      </c>
      <c r="DD231" s="70">
        <v>113</v>
      </c>
      <c r="DE231" s="70">
        <v>141</v>
      </c>
      <c r="DF231" s="70">
        <v>4</v>
      </c>
      <c r="DG231" s="70">
        <v>274</v>
      </c>
      <c r="DH231" s="70">
        <v>46</v>
      </c>
      <c r="DI231" s="70">
        <v>17</v>
      </c>
      <c r="DJ231" s="70">
        <v>3</v>
      </c>
      <c r="DK231" s="69">
        <v>0</v>
      </c>
      <c r="DL231" s="70">
        <v>102</v>
      </c>
      <c r="DM231" s="70">
        <v>94</v>
      </c>
      <c r="DN231" s="69"/>
      <c r="DO231" s="70">
        <v>24</v>
      </c>
      <c r="DP231" s="70">
        <v>33</v>
      </c>
      <c r="DQ231" s="70">
        <v>85</v>
      </c>
      <c r="DR231" s="70">
        <v>36</v>
      </c>
      <c r="DS231" s="69">
        <v>12</v>
      </c>
      <c r="DT231" s="67">
        <f t="shared" si="694"/>
        <v>0.10414891401086936</v>
      </c>
      <c r="DU231" s="68">
        <f t="shared" si="695"/>
        <v>0.43837224715484102</v>
      </c>
      <c r="DV231" s="68">
        <f t="shared" si="696"/>
        <v>3.9765948985968302E-2</v>
      </c>
      <c r="DW231" s="68">
        <f t="shared" si="697"/>
        <v>0.33327652483478193</v>
      </c>
      <c r="DX231" s="68">
        <f t="shared" si="698"/>
        <v>5.1127648696244962E-2</v>
      </c>
      <c r="DY231" s="68">
        <f t="shared" si="699"/>
        <v>1.0414891401086935E-2</v>
      </c>
      <c r="DZ231" s="68">
        <f t="shared" si="700"/>
        <v>3.7872332367588857E-2</v>
      </c>
      <c r="EA231" s="68">
        <f t="shared" si="701"/>
        <v>0.10793614724762825</v>
      </c>
      <c r="EB231" s="68">
        <f t="shared" si="702"/>
        <v>5.7755306860573008E-2</v>
      </c>
      <c r="EC231" s="68">
        <f t="shared" si="703"/>
        <v>5.6808498551383282E-3</v>
      </c>
      <c r="ED231" s="68">
        <f t="shared" si="704"/>
        <v>2.8404249275691641E-3</v>
      </c>
      <c r="EE231" s="68">
        <f t="shared" si="705"/>
        <v>0.10509572232005908</v>
      </c>
      <c r="EF231" s="68">
        <f t="shared" si="706"/>
        <v>3.5978715749209418E-2</v>
      </c>
      <c r="EG231" s="68">
        <f t="shared" si="707"/>
        <v>1.1361699710276656E-2</v>
      </c>
      <c r="EH231" s="68">
        <f t="shared" si="708"/>
        <v>1.3255316328656098E-2</v>
      </c>
      <c r="EI231" s="68">
        <f t="shared" si="709"/>
        <v>1.7042549565414986E-2</v>
      </c>
      <c r="EJ231" s="68">
        <f t="shared" si="740"/>
        <v>2.8404249275691641E-3</v>
      </c>
      <c r="EK231" s="68">
        <f t="shared" si="741"/>
        <v>9.1840405991402987E-2</v>
      </c>
      <c r="EL231" s="68">
        <f t="shared" si="742"/>
        <v>1.9882974492984151E-2</v>
      </c>
      <c r="EM231" s="68">
        <f t="shared" si="736"/>
        <v>3.2191482512450534E-2</v>
      </c>
      <c r="EN231" s="68">
        <f t="shared" si="737"/>
        <v>1.3255316328656098E-2</v>
      </c>
      <c r="EO231" s="68">
        <f t="shared" si="738"/>
        <v>5.7755306860573008E-2</v>
      </c>
      <c r="EP231" s="68">
        <f t="shared" si="710"/>
        <v>3.4085099130829973E-2</v>
      </c>
      <c r="EQ231" s="68">
        <f t="shared" si="711"/>
        <v>0.10698933893843854</v>
      </c>
      <c r="ER231" s="68">
        <f t="shared" si="572"/>
        <v>0.13349997159575072</v>
      </c>
      <c r="ES231" s="68">
        <f t="shared" si="739"/>
        <v>3.787233236758886E-3</v>
      </c>
      <c r="ET231" s="68">
        <f t="shared" si="735"/>
        <v>0.25942547671798366</v>
      </c>
      <c r="EU231" s="68">
        <f t="shared" si="735"/>
        <v>4.3553182222727187E-2</v>
      </c>
      <c r="EV231" s="68">
        <f t="shared" si="735"/>
        <v>1.6095741256225267E-2</v>
      </c>
      <c r="EW231" s="68">
        <f t="shared" si="735"/>
        <v>2.8404249275691641E-3</v>
      </c>
      <c r="EX231" s="67">
        <f t="shared" si="735"/>
        <v>0</v>
      </c>
      <c r="EY231" s="68">
        <f t="shared" si="735"/>
        <v>9.6574447537351588E-2</v>
      </c>
      <c r="EZ231" s="68">
        <f t="shared" si="735"/>
        <v>8.8999981063833819E-2</v>
      </c>
      <c r="FA231" s="67"/>
      <c r="FB231" s="68">
        <f t="shared" si="691"/>
        <v>2.2723399420553313E-2</v>
      </c>
      <c r="FC231" s="68">
        <f t="shared" si="691"/>
        <v>3.1244674203260808E-2</v>
      </c>
      <c r="FD231" s="68">
        <f t="shared" si="691"/>
        <v>8.0478706281126314E-2</v>
      </c>
      <c r="FE231" s="68">
        <f t="shared" si="691"/>
        <v>3.4085099130829973E-2</v>
      </c>
      <c r="FF231" s="67">
        <f t="shared" si="691"/>
        <v>1.1361699710276656E-2</v>
      </c>
      <c r="FG231" s="67">
        <f t="shared" si="747"/>
        <v>-8.3731091107640557E-2</v>
      </c>
      <c r="FH231" s="68">
        <f t="shared" si="748"/>
        <v>-2.8159623371789677E-2</v>
      </c>
      <c r="FI231" s="68">
        <f t="shared" si="749"/>
        <v>1.4161396125162568E-4</v>
      </c>
      <c r="FJ231" s="68">
        <f t="shared" si="743"/>
        <v>2.5891541690197417E-2</v>
      </c>
      <c r="FK231" s="68">
        <f t="shared" si="744"/>
        <v>1.9406648605818158E-2</v>
      </c>
      <c r="FL231" s="68">
        <f t="shared" si="745"/>
        <v>-2.0621456679478806E-3</v>
      </c>
      <c r="FM231" s="68">
        <f t="shared" si="746"/>
        <v>2.6165384919810561E-2</v>
      </c>
      <c r="FN231" s="68">
        <f t="shared" si="719"/>
        <v>1.4570790171744549E-2</v>
      </c>
      <c r="FO231" s="68">
        <f t="shared" si="720"/>
        <v>9.9090696350593671E-2</v>
      </c>
      <c r="FP231" s="68">
        <f t="shared" si="721"/>
        <v>7.3123101741890909E-3</v>
      </c>
      <c r="FQ231" s="68">
        <f t="shared" si="722"/>
        <v>2.5930143708798689E-2</v>
      </c>
      <c r="FR231" s="68">
        <f t="shared" si="723"/>
        <v>0.30418881860375457</v>
      </c>
      <c r="FS231" s="68">
        <f t="shared" si="724"/>
        <v>1.1445986202974906E-3</v>
      </c>
      <c r="FT231" s="68">
        <f t="shared" si="725"/>
        <v>1.7408868926091198E-2</v>
      </c>
      <c r="FU231" s="68">
        <f t="shared" si="726"/>
        <v>1.0874838011523395E-2</v>
      </c>
      <c r="FV231" s="68">
        <f t="shared" si="750"/>
        <v>8.0156876340021777E-3</v>
      </c>
      <c r="FW231" s="68">
        <f t="shared" si="751"/>
        <v>-2.8404249275691641E-3</v>
      </c>
      <c r="FX231" s="68">
        <f t="shared" si="751"/>
        <v>2.9738448568732131E-2</v>
      </c>
      <c r="FY231" s="68">
        <f t="shared" si="751"/>
        <v>1.259992558033439E-2</v>
      </c>
      <c r="FZ231" s="68">
        <f t="shared" si="751"/>
        <v>1.5140743308670775E-2</v>
      </c>
      <c r="GA231" s="68">
        <f t="shared" si="751"/>
        <v>5.3063408560973559E-3</v>
      </c>
      <c r="GB231" s="68">
        <f t="shared" si="751"/>
        <v>-9.4949981802140218E-3</v>
      </c>
      <c r="GC231" s="68">
        <f t="shared" si="751"/>
        <v>9.9558832599394909E-2</v>
      </c>
      <c r="GD231" s="68">
        <f t="shared" si="752"/>
        <v>-1.2324887296195922E-2</v>
      </c>
      <c r="GE231" s="68">
        <f t="shared" si="753"/>
        <v>0.18854478055972174</v>
      </c>
      <c r="GF231" s="68">
        <f t="shared" si="754"/>
        <v>4.6329241162075444E-2</v>
      </c>
      <c r="GG231" s="68">
        <f t="shared" si="755"/>
        <v>-6.1743827700359355E-2</v>
      </c>
      <c r="GH231" s="68">
        <f t="shared" si="686"/>
        <v>8.4194578945824897E-3</v>
      </c>
      <c r="GI231" s="68">
        <f t="shared" si="687"/>
        <v>8.962495943191897E-3</v>
      </c>
      <c r="GJ231" s="68">
        <f t="shared" si="688"/>
        <v>1.7999893686191995E-3</v>
      </c>
      <c r="GK231" s="67">
        <f t="shared" si="688"/>
        <v>4.6404142961883636E-3</v>
      </c>
      <c r="GL231" s="68">
        <f t="shared" si="688"/>
        <v>-9.3346587690103511E-3</v>
      </c>
      <c r="GM231" s="68">
        <f t="shared" si="684"/>
        <v>-2.6882751547302602E-3</v>
      </c>
      <c r="GN231" s="67"/>
      <c r="GO231" s="68">
        <f t="shared" si="690"/>
        <v>1.7184163526666615E-2</v>
      </c>
      <c r="GP231" s="68">
        <f t="shared" si="690"/>
        <v>-4.3302712853682986E-3</v>
      </c>
      <c r="GQ231" s="68">
        <f t="shared" si="690"/>
        <v>-6.6358038668645758E-4</v>
      </c>
      <c r="GR231" s="68">
        <f t="shared" si="690"/>
        <v>1.1820495202015877E-3</v>
      </c>
      <c r="GS231" s="67">
        <f t="shared" si="690"/>
        <v>-7.6493682733259653E-3</v>
      </c>
    </row>
    <row r="232" spans="1:201" s="71" customFormat="1" x14ac:dyDescent="0.15">
      <c r="A232" s="64">
        <v>1</v>
      </c>
      <c r="B232" s="64" t="s">
        <v>1061</v>
      </c>
      <c r="C232" s="64" t="s">
        <v>1062</v>
      </c>
      <c r="D232" s="64" t="s">
        <v>1063</v>
      </c>
      <c r="E232" s="64">
        <v>93915</v>
      </c>
      <c r="F232" s="65">
        <v>11</v>
      </c>
      <c r="G232" s="66">
        <v>400</v>
      </c>
      <c r="H232" s="66">
        <v>65</v>
      </c>
      <c r="I232" s="66">
        <v>305</v>
      </c>
      <c r="J232" s="66">
        <v>112</v>
      </c>
      <c r="K232" s="66">
        <v>35</v>
      </c>
      <c r="L232" s="66">
        <v>52</v>
      </c>
      <c r="M232" s="66">
        <v>125</v>
      </c>
      <c r="N232" s="66">
        <v>473</v>
      </c>
      <c r="O232" s="66">
        <v>20</v>
      </c>
      <c r="P232" s="66">
        <v>67</v>
      </c>
      <c r="Q232" s="66">
        <v>421</v>
      </c>
      <c r="R232" s="66">
        <v>30</v>
      </c>
      <c r="S232" s="66">
        <v>64</v>
      </c>
      <c r="T232" s="66">
        <v>52</v>
      </c>
      <c r="U232" s="66">
        <v>502</v>
      </c>
      <c r="V232" s="66">
        <v>2</v>
      </c>
      <c r="W232" s="66">
        <v>154</v>
      </c>
      <c r="X232" s="66">
        <v>168</v>
      </c>
      <c r="Y232" s="66">
        <v>428</v>
      </c>
      <c r="Z232" s="66">
        <v>32</v>
      </c>
      <c r="AA232" s="66">
        <v>88</v>
      </c>
      <c r="AB232" s="66">
        <v>74</v>
      </c>
      <c r="AC232" s="66">
        <v>153</v>
      </c>
      <c r="AD232" s="66">
        <v>237</v>
      </c>
      <c r="AE232" s="66">
        <v>11</v>
      </c>
      <c r="AF232" s="66">
        <v>1337</v>
      </c>
      <c r="AG232" s="66">
        <v>122</v>
      </c>
      <c r="AH232" s="66">
        <v>39</v>
      </c>
      <c r="AI232" s="66">
        <v>18</v>
      </c>
      <c r="AJ232" s="65">
        <v>2</v>
      </c>
      <c r="AK232" s="66">
        <v>96</v>
      </c>
      <c r="AL232" s="66">
        <v>62</v>
      </c>
      <c r="AM232" s="65">
        <v>4</v>
      </c>
      <c r="AN232" s="66">
        <v>54</v>
      </c>
      <c r="AO232" s="66">
        <v>174</v>
      </c>
      <c r="AP232" s="66">
        <v>57</v>
      </c>
      <c r="AQ232" s="66">
        <v>31</v>
      </c>
      <c r="AR232" s="65">
        <v>33</v>
      </c>
      <c r="AS232" s="67">
        <f t="shared" si="662"/>
        <v>1.171271894798488E-2</v>
      </c>
      <c r="AT232" s="68">
        <f t="shared" si="662"/>
        <v>0.4259170526539956</v>
      </c>
      <c r="AU232" s="68">
        <f t="shared" si="662"/>
        <v>6.9211521056274289E-2</v>
      </c>
      <c r="AV232" s="68">
        <f t="shared" si="662"/>
        <v>0.32476175264867169</v>
      </c>
      <c r="AW232" s="68">
        <f t="shared" si="662"/>
        <v>0.11925677474311877</v>
      </c>
      <c r="AX232" s="68">
        <f t="shared" si="662"/>
        <v>3.7267742107224618E-2</v>
      </c>
      <c r="AY232" s="68">
        <f t="shared" si="662"/>
        <v>5.5369216845019428E-2</v>
      </c>
      <c r="AZ232" s="68">
        <f t="shared" si="663"/>
        <v>0.13309907895437365</v>
      </c>
      <c r="BA232" s="68">
        <f t="shared" si="664"/>
        <v>0.50364691476334988</v>
      </c>
      <c r="BB232" s="68">
        <f t="shared" si="665"/>
        <v>2.1295852632699782E-2</v>
      </c>
      <c r="BC232" s="68">
        <f t="shared" si="666"/>
        <v>7.1341106319544267E-2</v>
      </c>
      <c r="BD232" s="68">
        <f t="shared" si="667"/>
        <v>0.44827769791833039</v>
      </c>
      <c r="BE232" s="68">
        <f t="shared" si="668"/>
        <v>3.1943778949049671E-2</v>
      </c>
      <c r="BF232" s="68">
        <f t="shared" si="669"/>
        <v>6.81467284246393E-2</v>
      </c>
      <c r="BG232" s="68">
        <f t="shared" si="670"/>
        <v>5.5369216845019428E-2</v>
      </c>
      <c r="BH232" s="68">
        <f t="shared" si="671"/>
        <v>0.53452590108076459</v>
      </c>
      <c r="BI232" s="68">
        <f t="shared" si="672"/>
        <v>2.1295852632699781E-3</v>
      </c>
      <c r="BJ232" s="68">
        <f t="shared" si="673"/>
        <v>0.16397806527178832</v>
      </c>
      <c r="BK232" s="68">
        <f t="shared" si="674"/>
        <v>0.17888516211467817</v>
      </c>
      <c r="BL232" s="68">
        <f t="shared" si="675"/>
        <v>0.45573124633977535</v>
      </c>
      <c r="BM232" s="68">
        <f t="shared" si="676"/>
        <v>3.407336421231965E-2</v>
      </c>
      <c r="BN232" s="68">
        <f t="shared" si="727"/>
        <v>9.3701751583879042E-2</v>
      </c>
      <c r="BO232" s="68">
        <f t="shared" si="728"/>
        <v>7.8794654740989192E-2</v>
      </c>
      <c r="BP232" s="68">
        <f t="shared" si="729"/>
        <v>0.16291327264015332</v>
      </c>
      <c r="BQ232" s="68">
        <f t="shared" si="692"/>
        <v>0.25235585369749242</v>
      </c>
      <c r="BR232" s="68">
        <f t="shared" si="693"/>
        <v>1.171271894798488E-2</v>
      </c>
      <c r="BS232" s="68">
        <f t="shared" si="693"/>
        <v>1.4236277484959803</v>
      </c>
      <c r="BT232" s="68">
        <f t="shared" si="693"/>
        <v>0.12990470105946866</v>
      </c>
      <c r="BU232" s="68">
        <f t="shared" si="689"/>
        <v>4.1526912633764575E-2</v>
      </c>
      <c r="BV232" s="68">
        <f t="shared" si="689"/>
        <v>1.9166267369429803E-2</v>
      </c>
      <c r="BW232" s="67">
        <f t="shared" si="689"/>
        <v>2.1295852632699781E-3</v>
      </c>
      <c r="BX232" s="68">
        <f t="shared" si="689"/>
        <v>0.10222009263695896</v>
      </c>
      <c r="BY232" s="68">
        <f t="shared" si="689"/>
        <v>6.6017143161369321E-2</v>
      </c>
      <c r="BZ232" s="67">
        <f t="shared" si="689"/>
        <v>4.2591705265399562E-3</v>
      </c>
      <c r="CA232" s="68">
        <f t="shared" si="678"/>
        <v>5.7498802108289414E-2</v>
      </c>
      <c r="CB232" s="68">
        <f t="shared" si="599"/>
        <v>0.18527391790448811</v>
      </c>
      <c r="CC232" s="68">
        <f t="shared" si="599"/>
        <v>6.0693180003194382E-2</v>
      </c>
      <c r="CD232" s="68">
        <f t="shared" si="599"/>
        <v>3.3008571580684661E-2</v>
      </c>
      <c r="CE232" s="67">
        <f t="shared" si="599"/>
        <v>3.5138156843954639E-2</v>
      </c>
      <c r="CF232" s="64">
        <v>90252</v>
      </c>
      <c r="CG232" s="69">
        <v>23</v>
      </c>
      <c r="CH232" s="70">
        <v>501</v>
      </c>
      <c r="CI232" s="70">
        <v>48</v>
      </c>
      <c r="CJ232" s="70">
        <v>293</v>
      </c>
      <c r="CK232" s="70">
        <v>123</v>
      </c>
      <c r="CL232" s="70">
        <v>24</v>
      </c>
      <c r="CM232" s="70">
        <v>39</v>
      </c>
      <c r="CN232" s="70">
        <v>84</v>
      </c>
      <c r="CO232" s="70">
        <v>101</v>
      </c>
      <c r="CP232" s="70">
        <v>6</v>
      </c>
      <c r="CQ232" s="70">
        <v>16</v>
      </c>
      <c r="CR232" s="70">
        <v>213</v>
      </c>
      <c r="CS232" s="70">
        <v>42</v>
      </c>
      <c r="CT232" s="70">
        <v>24</v>
      </c>
      <c r="CU232" s="70">
        <v>55</v>
      </c>
      <c r="CV232" s="70">
        <v>410</v>
      </c>
      <c r="CW232" s="70">
        <v>0</v>
      </c>
      <c r="CX232" s="70">
        <v>107</v>
      </c>
      <c r="CY232" s="70">
        <v>36</v>
      </c>
      <c r="CZ232" s="70">
        <v>387</v>
      </c>
      <c r="DA232" s="70">
        <v>18</v>
      </c>
      <c r="DB232" s="70">
        <v>95</v>
      </c>
      <c r="DC232" s="70">
        <v>49</v>
      </c>
      <c r="DD232" s="70">
        <v>140</v>
      </c>
      <c r="DE232" s="70">
        <v>163</v>
      </c>
      <c r="DF232" s="70">
        <v>7</v>
      </c>
      <c r="DG232" s="70">
        <v>926</v>
      </c>
      <c r="DH232" s="70">
        <v>63</v>
      </c>
      <c r="DI232" s="70">
        <v>11</v>
      </c>
      <c r="DJ232" s="70">
        <v>3</v>
      </c>
      <c r="DK232" s="69">
        <v>0</v>
      </c>
      <c r="DL232" s="70">
        <v>107</v>
      </c>
      <c r="DM232" s="70">
        <v>72</v>
      </c>
      <c r="DN232" s="69"/>
      <c r="DO232" s="70">
        <v>32</v>
      </c>
      <c r="DP232" s="70">
        <v>148</v>
      </c>
      <c r="DQ232" s="70">
        <v>59</v>
      </c>
      <c r="DR232" s="70">
        <v>25</v>
      </c>
      <c r="DS232" s="69">
        <v>23</v>
      </c>
      <c r="DT232" s="67">
        <f t="shared" si="694"/>
        <v>2.5484199796126403E-2</v>
      </c>
      <c r="DU232" s="68">
        <f t="shared" si="695"/>
        <v>0.55511235208084031</v>
      </c>
      <c r="DV232" s="68">
        <f t="shared" si="696"/>
        <v>5.3184416965829012E-2</v>
      </c>
      <c r="DW232" s="68">
        <f t="shared" si="697"/>
        <v>0.32464654522891456</v>
      </c>
      <c r="DX232" s="68">
        <f t="shared" si="698"/>
        <v>0.13628506847493685</v>
      </c>
      <c r="DY232" s="68">
        <f t="shared" si="699"/>
        <v>2.6592208482914506E-2</v>
      </c>
      <c r="DZ232" s="68">
        <f t="shared" si="700"/>
        <v>4.3212338784736071E-2</v>
      </c>
      <c r="EA232" s="68">
        <f t="shared" si="701"/>
        <v>9.3072729690200778E-2</v>
      </c>
      <c r="EB232" s="68">
        <f t="shared" si="702"/>
        <v>0.11190887736559854</v>
      </c>
      <c r="EC232" s="68">
        <f t="shared" si="703"/>
        <v>6.6480521207286265E-3</v>
      </c>
      <c r="ED232" s="68">
        <f t="shared" si="704"/>
        <v>1.7728138988609671E-2</v>
      </c>
      <c r="EE232" s="68">
        <f t="shared" si="705"/>
        <v>0.23600585028586621</v>
      </c>
      <c r="EF232" s="68">
        <f t="shared" si="706"/>
        <v>4.6536364845100389E-2</v>
      </c>
      <c r="EG232" s="68">
        <f t="shared" si="707"/>
        <v>2.6592208482914506E-2</v>
      </c>
      <c r="EH232" s="68">
        <f t="shared" si="708"/>
        <v>6.0940477773345741E-2</v>
      </c>
      <c r="EI232" s="68">
        <f t="shared" si="709"/>
        <v>0.45428356158312283</v>
      </c>
      <c r="EJ232" s="68">
        <f t="shared" si="740"/>
        <v>0</v>
      </c>
      <c r="EK232" s="68">
        <f t="shared" si="741"/>
        <v>0.11855692948632716</v>
      </c>
      <c r="EL232" s="68">
        <f t="shared" si="742"/>
        <v>3.9888312724371759E-2</v>
      </c>
      <c r="EM232" s="68">
        <f t="shared" si="736"/>
        <v>0.4287993617869964</v>
      </c>
      <c r="EN232" s="68">
        <f t="shared" si="737"/>
        <v>1.994415636218588E-2</v>
      </c>
      <c r="EO232" s="68">
        <f t="shared" si="738"/>
        <v>0.1052608252448699</v>
      </c>
      <c r="EP232" s="68">
        <f t="shared" si="710"/>
        <v>5.4292425652617118E-2</v>
      </c>
      <c r="EQ232" s="68">
        <f t="shared" si="711"/>
        <v>0.15512121615033461</v>
      </c>
      <c r="ER232" s="68">
        <f t="shared" ref="ER232:ER295" si="756">DE232/$CF232*100</f>
        <v>0.18060541594646101</v>
      </c>
      <c r="ES232" s="68">
        <f t="shared" si="739"/>
        <v>7.756060807516731E-3</v>
      </c>
      <c r="ET232" s="68">
        <f t="shared" si="735"/>
        <v>1.0260160439657848</v>
      </c>
      <c r="EU232" s="68">
        <f t="shared" si="735"/>
        <v>6.9804547267650577E-2</v>
      </c>
      <c r="EV232" s="68">
        <f t="shared" si="735"/>
        <v>1.2188095554669149E-2</v>
      </c>
      <c r="EW232" s="68">
        <f t="shared" si="735"/>
        <v>3.3240260603643133E-3</v>
      </c>
      <c r="EX232" s="67">
        <f t="shared" si="735"/>
        <v>0</v>
      </c>
      <c r="EY232" s="68">
        <f t="shared" si="735"/>
        <v>0.11855692948632716</v>
      </c>
      <c r="EZ232" s="68">
        <f t="shared" si="735"/>
        <v>7.9776625448743518E-2</v>
      </c>
      <c r="FA232" s="67"/>
      <c r="FB232" s="68">
        <f t="shared" si="691"/>
        <v>3.5456277977219341E-2</v>
      </c>
      <c r="FC232" s="68">
        <f t="shared" si="691"/>
        <v>0.16398528564463946</v>
      </c>
      <c r="FD232" s="68">
        <f t="shared" si="691"/>
        <v>6.5372512520498166E-2</v>
      </c>
      <c r="FE232" s="68">
        <f t="shared" si="691"/>
        <v>2.7700217169702612E-2</v>
      </c>
      <c r="FF232" s="67">
        <f t="shared" si="691"/>
        <v>2.5484199796126403E-2</v>
      </c>
      <c r="FG232" s="67">
        <f t="shared" si="747"/>
        <v>-1.3771480848141523E-2</v>
      </c>
      <c r="FH232" s="68">
        <f t="shared" si="748"/>
        <v>-0.12919529942684471</v>
      </c>
      <c r="FI232" s="68">
        <f t="shared" si="749"/>
        <v>1.6027104090445277E-2</v>
      </c>
      <c r="FJ232" s="68">
        <f t="shared" si="743"/>
        <v>1.1520741975712401E-4</v>
      </c>
      <c r="FK232" s="68">
        <f t="shared" si="744"/>
        <v>-1.7028293731818078E-2</v>
      </c>
      <c r="FL232" s="68">
        <f t="shared" si="745"/>
        <v>1.0675533624310111E-2</v>
      </c>
      <c r="FM232" s="68">
        <f t="shared" si="746"/>
        <v>1.2156878060283358E-2</v>
      </c>
      <c r="FN232" s="68">
        <f t="shared" si="719"/>
        <v>4.0026349264172867E-2</v>
      </c>
      <c r="FO232" s="68">
        <f t="shared" si="720"/>
        <v>0.39173803739775137</v>
      </c>
      <c r="FP232" s="68">
        <f t="shared" si="721"/>
        <v>1.4647800511971155E-2</v>
      </c>
      <c r="FQ232" s="68">
        <f t="shared" si="722"/>
        <v>5.3612967330934597E-2</v>
      </c>
      <c r="FR232" s="68">
        <f t="shared" si="723"/>
        <v>0.21227184763246418</v>
      </c>
      <c r="FS232" s="68">
        <f t="shared" si="724"/>
        <v>-1.4592585896050718E-2</v>
      </c>
      <c r="FT232" s="68">
        <f t="shared" si="725"/>
        <v>4.1554519941724793E-2</v>
      </c>
      <c r="FU232" s="68">
        <f t="shared" si="726"/>
        <v>-5.5712609283263131E-3</v>
      </c>
      <c r="FV232" s="68">
        <f t="shared" si="750"/>
        <v>8.0242339497641757E-2</v>
      </c>
      <c r="FW232" s="68">
        <f t="shared" si="751"/>
        <v>2.1295852632699781E-3</v>
      </c>
      <c r="FX232" s="68">
        <f t="shared" si="751"/>
        <v>4.5421135785461156E-2</v>
      </c>
      <c r="FY232" s="68">
        <f t="shared" si="751"/>
        <v>0.1389968493903064</v>
      </c>
      <c r="FZ232" s="68">
        <f t="shared" si="751"/>
        <v>2.6931884552778951E-2</v>
      </c>
      <c r="GA232" s="68">
        <f t="shared" si="751"/>
        <v>1.412920785013377E-2</v>
      </c>
      <c r="GB232" s="68">
        <f t="shared" si="751"/>
        <v>-1.1559073660990862E-2</v>
      </c>
      <c r="GC232" s="68">
        <f t="shared" si="751"/>
        <v>2.4502229088372074E-2</v>
      </c>
      <c r="GD232" s="68">
        <f t="shared" si="752"/>
        <v>7.792056489818705E-3</v>
      </c>
      <c r="GE232" s="68">
        <f t="shared" si="753"/>
        <v>7.1750437751031404E-2</v>
      </c>
      <c r="GF232" s="68">
        <f t="shared" si="754"/>
        <v>3.9566581404681493E-3</v>
      </c>
      <c r="GG232" s="68">
        <f t="shared" si="755"/>
        <v>0.39761170453019545</v>
      </c>
      <c r="GH232" s="68">
        <f t="shared" si="686"/>
        <v>6.0100153791818087E-2</v>
      </c>
      <c r="GI232" s="68">
        <f t="shared" si="687"/>
        <v>2.9338817079095428E-2</v>
      </c>
      <c r="GJ232" s="68">
        <f t="shared" si="688"/>
        <v>1.5842241309065488E-2</v>
      </c>
      <c r="GK232" s="67">
        <f t="shared" si="688"/>
        <v>2.1295852632699781E-3</v>
      </c>
      <c r="GL232" s="68">
        <f t="shared" si="688"/>
        <v>-1.6336836849368208E-2</v>
      </c>
      <c r="GM232" s="68">
        <f t="shared" si="684"/>
        <v>-1.3759482287374197E-2</v>
      </c>
      <c r="GN232" s="67"/>
      <c r="GO232" s="68">
        <f t="shared" si="690"/>
        <v>2.2042524131070072E-2</v>
      </c>
      <c r="GP232" s="68">
        <f t="shared" si="690"/>
        <v>2.1288632259848644E-2</v>
      </c>
      <c r="GQ232" s="68">
        <f t="shared" si="690"/>
        <v>-4.6793325173037845E-3</v>
      </c>
      <c r="GR232" s="68">
        <f t="shared" si="690"/>
        <v>5.3083544109820482E-3</v>
      </c>
      <c r="GS232" s="67">
        <f t="shared" si="690"/>
        <v>9.6539570478282356E-3</v>
      </c>
    </row>
    <row r="233" spans="1:201" s="71" customFormat="1" x14ac:dyDescent="0.15">
      <c r="A233" s="64">
        <v>1</v>
      </c>
      <c r="B233" s="64" t="s">
        <v>1064</v>
      </c>
      <c r="C233" s="64" t="s">
        <v>1065</v>
      </c>
      <c r="D233" s="64" t="s">
        <v>1066</v>
      </c>
      <c r="E233" s="64">
        <v>166100</v>
      </c>
      <c r="F233" s="65">
        <v>33</v>
      </c>
      <c r="G233" s="66">
        <v>724</v>
      </c>
      <c r="H233" s="66">
        <v>182</v>
      </c>
      <c r="I233" s="66">
        <v>722</v>
      </c>
      <c r="J233" s="66">
        <v>398</v>
      </c>
      <c r="K233" s="66">
        <v>98</v>
      </c>
      <c r="L233" s="66">
        <v>146</v>
      </c>
      <c r="M233" s="66">
        <v>410</v>
      </c>
      <c r="N233" s="66">
        <v>1008</v>
      </c>
      <c r="O233" s="66">
        <v>72</v>
      </c>
      <c r="P233" s="66">
        <v>74</v>
      </c>
      <c r="Q233" s="66">
        <v>1093</v>
      </c>
      <c r="R233" s="66">
        <v>189</v>
      </c>
      <c r="S233" s="66">
        <v>279</v>
      </c>
      <c r="T233" s="66">
        <v>124</v>
      </c>
      <c r="U233" s="66">
        <v>1149</v>
      </c>
      <c r="V233" s="66">
        <v>11</v>
      </c>
      <c r="W233" s="66">
        <v>336</v>
      </c>
      <c r="X233" s="66">
        <v>280</v>
      </c>
      <c r="Y233" s="66">
        <v>1302</v>
      </c>
      <c r="Z233" s="66">
        <v>156</v>
      </c>
      <c r="AA233" s="66">
        <v>394</v>
      </c>
      <c r="AB233" s="66">
        <v>1060</v>
      </c>
      <c r="AC233" s="66">
        <v>430</v>
      </c>
      <c r="AD233" s="66">
        <v>1118</v>
      </c>
      <c r="AE233" s="66">
        <v>908</v>
      </c>
      <c r="AF233" s="66">
        <v>2892</v>
      </c>
      <c r="AG233" s="66">
        <v>221</v>
      </c>
      <c r="AH233" s="66">
        <v>181</v>
      </c>
      <c r="AI233" s="66">
        <v>52</v>
      </c>
      <c r="AJ233" s="65">
        <v>34</v>
      </c>
      <c r="AK233" s="66">
        <v>243</v>
      </c>
      <c r="AL233" s="66">
        <v>194</v>
      </c>
      <c r="AM233" s="65">
        <v>41</v>
      </c>
      <c r="AN233" s="66">
        <v>115</v>
      </c>
      <c r="AO233" s="66">
        <v>167</v>
      </c>
      <c r="AP233" s="66">
        <v>174</v>
      </c>
      <c r="AQ233" s="66">
        <v>75</v>
      </c>
      <c r="AR233" s="65">
        <v>37</v>
      </c>
      <c r="AS233" s="67">
        <f t="shared" si="662"/>
        <v>1.9867549668874173E-2</v>
      </c>
      <c r="AT233" s="68">
        <f t="shared" si="662"/>
        <v>0.43588199879590606</v>
      </c>
      <c r="AU233" s="68">
        <f t="shared" si="662"/>
        <v>0.10957254665863937</v>
      </c>
      <c r="AV233" s="68">
        <f t="shared" si="662"/>
        <v>0.43467790487658042</v>
      </c>
      <c r="AW233" s="68">
        <f t="shared" si="662"/>
        <v>0.23961468994581578</v>
      </c>
      <c r="AX233" s="68">
        <f t="shared" si="662"/>
        <v>5.9000602046959665E-2</v>
      </c>
      <c r="AY233" s="68">
        <f t="shared" si="662"/>
        <v>8.7898856110776635E-2</v>
      </c>
      <c r="AZ233" s="68">
        <f t="shared" si="663"/>
        <v>0.24683925346177002</v>
      </c>
      <c r="BA233" s="68">
        <f t="shared" si="664"/>
        <v>0.60686333534015657</v>
      </c>
      <c r="BB233" s="68">
        <f t="shared" si="665"/>
        <v>4.3347381095725467E-2</v>
      </c>
      <c r="BC233" s="68">
        <f t="shared" si="666"/>
        <v>4.4551475015051176E-2</v>
      </c>
      <c r="BD233" s="68">
        <f t="shared" si="667"/>
        <v>0.65803732691149908</v>
      </c>
      <c r="BE233" s="68">
        <f t="shared" si="668"/>
        <v>0.11378687537627935</v>
      </c>
      <c r="BF233" s="68">
        <f t="shared" si="669"/>
        <v>0.16797110174593619</v>
      </c>
      <c r="BG233" s="68">
        <f t="shared" si="670"/>
        <v>7.4653822998193856E-2</v>
      </c>
      <c r="BH233" s="68">
        <f t="shared" si="671"/>
        <v>0.6917519566526189</v>
      </c>
      <c r="BI233" s="68">
        <f t="shared" si="672"/>
        <v>6.6225165562913907E-3</v>
      </c>
      <c r="BJ233" s="68">
        <f t="shared" si="673"/>
        <v>0.20228777844671886</v>
      </c>
      <c r="BK233" s="68">
        <f t="shared" si="674"/>
        <v>0.16857314870559903</v>
      </c>
      <c r="BL233" s="68">
        <f t="shared" si="675"/>
        <v>0.78386514148103548</v>
      </c>
      <c r="BM233" s="68">
        <f t="shared" si="676"/>
        <v>9.3919325707405174E-2</v>
      </c>
      <c r="BN233" s="68">
        <f t="shared" si="727"/>
        <v>0.23720650210716435</v>
      </c>
      <c r="BO233" s="68">
        <f t="shared" si="728"/>
        <v>0.63816977724262491</v>
      </c>
      <c r="BP233" s="68">
        <f t="shared" si="729"/>
        <v>0.2588801926550271</v>
      </c>
      <c r="BQ233" s="68">
        <f t="shared" si="692"/>
        <v>0.67308850090307049</v>
      </c>
      <c r="BR233" s="68">
        <f t="shared" si="693"/>
        <v>0.54665863937387116</v>
      </c>
      <c r="BS233" s="68">
        <f t="shared" si="693"/>
        <v>1.7411198073449727</v>
      </c>
      <c r="BT233" s="68">
        <f t="shared" si="693"/>
        <v>0.13305237808549067</v>
      </c>
      <c r="BU233" s="68">
        <f t="shared" si="689"/>
        <v>0.10897049969897651</v>
      </c>
      <c r="BV233" s="68">
        <f t="shared" si="689"/>
        <v>3.1306441902468396E-2</v>
      </c>
      <c r="BW233" s="67">
        <f t="shared" si="689"/>
        <v>2.0469596628537028E-2</v>
      </c>
      <c r="BX233" s="68">
        <f t="shared" si="689"/>
        <v>0.14629741119807346</v>
      </c>
      <c r="BY233" s="68">
        <f t="shared" si="689"/>
        <v>0.11679711017459361</v>
      </c>
      <c r="BZ233" s="67">
        <f t="shared" si="689"/>
        <v>2.4683925346177003E-2</v>
      </c>
      <c r="CA233" s="68">
        <f t="shared" si="678"/>
        <v>6.9235400361228175E-2</v>
      </c>
      <c r="CB233" s="68">
        <f t="shared" si="599"/>
        <v>0.10054184226369657</v>
      </c>
      <c r="CC233" s="68">
        <f t="shared" si="599"/>
        <v>0.10475617098133655</v>
      </c>
      <c r="CD233" s="68">
        <f t="shared" si="599"/>
        <v>4.5153521974714027E-2</v>
      </c>
      <c r="CE233" s="67">
        <f t="shared" si="599"/>
        <v>2.2275737507525588E-2</v>
      </c>
      <c r="CF233" s="64">
        <v>153462</v>
      </c>
      <c r="CG233" s="69">
        <v>82</v>
      </c>
      <c r="CH233" s="70">
        <v>804</v>
      </c>
      <c r="CI233" s="70">
        <v>165</v>
      </c>
      <c r="CJ233" s="70">
        <v>664</v>
      </c>
      <c r="CK233" s="70">
        <v>403</v>
      </c>
      <c r="CL233" s="70">
        <v>26</v>
      </c>
      <c r="CM233" s="70">
        <v>101</v>
      </c>
      <c r="CN233" s="70">
        <v>338</v>
      </c>
      <c r="CO233" s="70">
        <v>195</v>
      </c>
      <c r="CP233" s="70">
        <v>21</v>
      </c>
      <c r="CQ233" s="70">
        <v>45</v>
      </c>
      <c r="CR233" s="70">
        <v>383</v>
      </c>
      <c r="CS233" s="70">
        <v>138</v>
      </c>
      <c r="CT233" s="70">
        <v>71</v>
      </c>
      <c r="CU233" s="70">
        <v>167</v>
      </c>
      <c r="CV233" s="70">
        <v>1033</v>
      </c>
      <c r="CW233" s="70">
        <v>11</v>
      </c>
      <c r="CX233" s="70">
        <v>234</v>
      </c>
      <c r="CY233" s="70">
        <v>94</v>
      </c>
      <c r="CZ233" s="70">
        <v>1101</v>
      </c>
      <c r="DA233" s="70">
        <v>102</v>
      </c>
      <c r="DB233" s="70">
        <v>455</v>
      </c>
      <c r="DC233" s="70">
        <v>339</v>
      </c>
      <c r="DD233" s="70">
        <v>327</v>
      </c>
      <c r="DE233" s="70">
        <v>656</v>
      </c>
      <c r="DF233" s="70">
        <v>694</v>
      </c>
      <c r="DG233" s="70">
        <v>2162</v>
      </c>
      <c r="DH233" s="70">
        <v>96</v>
      </c>
      <c r="DI233" s="70">
        <v>94</v>
      </c>
      <c r="DJ233" s="70">
        <v>3</v>
      </c>
      <c r="DK233" s="69">
        <v>15</v>
      </c>
      <c r="DL233" s="70">
        <v>194</v>
      </c>
      <c r="DM233" s="70">
        <v>198</v>
      </c>
      <c r="DN233" s="69"/>
      <c r="DO233" s="70">
        <v>82</v>
      </c>
      <c r="DP233" s="70">
        <v>153</v>
      </c>
      <c r="DQ233" s="70">
        <v>178</v>
      </c>
      <c r="DR233" s="70">
        <v>64</v>
      </c>
      <c r="DS233" s="69">
        <v>23</v>
      </c>
      <c r="DT233" s="67">
        <f t="shared" si="694"/>
        <v>5.3433423257874917E-2</v>
      </c>
      <c r="DU233" s="68">
        <f t="shared" si="695"/>
        <v>0.52390819877233452</v>
      </c>
      <c r="DV233" s="68">
        <f t="shared" si="696"/>
        <v>0.10751847362865073</v>
      </c>
      <c r="DW233" s="68">
        <f t="shared" si="697"/>
        <v>0.43268040296620663</v>
      </c>
      <c r="DX233" s="68">
        <f t="shared" si="698"/>
        <v>0.26260572649906816</v>
      </c>
      <c r="DY233" s="68">
        <f t="shared" si="699"/>
        <v>1.6942304935423754E-2</v>
      </c>
      <c r="DZ233" s="68">
        <f t="shared" si="700"/>
        <v>6.5814338402992265E-2</v>
      </c>
      <c r="EA233" s="68">
        <f t="shared" si="701"/>
        <v>0.22024996416050877</v>
      </c>
      <c r="EB233" s="68">
        <f t="shared" si="702"/>
        <v>0.12706728701567815</v>
      </c>
      <c r="EC233" s="68">
        <f t="shared" si="703"/>
        <v>1.3684169370919185E-2</v>
      </c>
      <c r="ED233" s="68">
        <f t="shared" si="704"/>
        <v>2.9323220080541113E-2</v>
      </c>
      <c r="EE233" s="68">
        <f t="shared" si="705"/>
        <v>0.24957318424104991</v>
      </c>
      <c r="EF233" s="68">
        <f t="shared" si="706"/>
        <v>8.9924541580326076E-2</v>
      </c>
      <c r="EG233" s="68">
        <f t="shared" si="707"/>
        <v>4.6265525015964863E-2</v>
      </c>
      <c r="EH233" s="68">
        <f t="shared" si="708"/>
        <v>0.10882172785445256</v>
      </c>
      <c r="EI233" s="68">
        <f t="shared" si="709"/>
        <v>0.67313080762664379</v>
      </c>
      <c r="EJ233" s="68">
        <f t="shared" si="740"/>
        <v>7.16789824191005E-3</v>
      </c>
      <c r="EK233" s="68">
        <f t="shared" si="741"/>
        <v>0.15248074441881379</v>
      </c>
      <c r="EL233" s="68">
        <f t="shared" si="742"/>
        <v>6.1252948612685869E-2</v>
      </c>
      <c r="EM233" s="68">
        <f t="shared" si="736"/>
        <v>0.71744145130390591</v>
      </c>
      <c r="EN233" s="68">
        <f t="shared" si="737"/>
        <v>6.6465965515893177E-2</v>
      </c>
      <c r="EO233" s="68">
        <f t="shared" si="738"/>
        <v>0.29649033636991567</v>
      </c>
      <c r="EP233" s="68">
        <f t="shared" si="710"/>
        <v>0.22090159127340969</v>
      </c>
      <c r="EQ233" s="68">
        <f t="shared" si="711"/>
        <v>0.21308206591859874</v>
      </c>
      <c r="ER233" s="68">
        <f t="shared" si="756"/>
        <v>0.42746738606299933</v>
      </c>
      <c r="ES233" s="68">
        <f t="shared" si="739"/>
        <v>0.45222921635323404</v>
      </c>
      <c r="ET233" s="68">
        <f t="shared" si="735"/>
        <v>1.4088178180917752</v>
      </c>
      <c r="EU233" s="68">
        <f t="shared" si="735"/>
        <v>6.2556202838487701E-2</v>
      </c>
      <c r="EV233" s="68">
        <f t="shared" si="735"/>
        <v>6.1252948612685869E-2</v>
      </c>
      <c r="EW233" s="68">
        <f t="shared" si="735"/>
        <v>1.9548813387027407E-3</v>
      </c>
      <c r="EX233" s="67">
        <f t="shared" si="735"/>
        <v>9.7744066935137042E-3</v>
      </c>
      <c r="EY233" s="68">
        <f t="shared" si="735"/>
        <v>0.12641565990277723</v>
      </c>
      <c r="EZ233" s="68">
        <f t="shared" si="735"/>
        <v>0.12902216835438088</v>
      </c>
      <c r="FA233" s="67"/>
      <c r="FB233" s="68">
        <f t="shared" si="691"/>
        <v>5.3433423257874917E-2</v>
      </c>
      <c r="FC233" s="68">
        <f t="shared" si="691"/>
        <v>9.969894827383978E-2</v>
      </c>
      <c r="FD233" s="68">
        <f t="shared" si="691"/>
        <v>0.11598962609636262</v>
      </c>
      <c r="FE233" s="68">
        <f t="shared" si="691"/>
        <v>4.1704135225658467E-2</v>
      </c>
      <c r="FF233" s="67">
        <f t="shared" si="691"/>
        <v>1.4987423596721014E-2</v>
      </c>
      <c r="FG233" s="67">
        <f t="shared" si="747"/>
        <v>-3.3565873589000747E-2</v>
      </c>
      <c r="FH233" s="68">
        <f t="shared" si="748"/>
        <v>-8.8026199976428465E-2</v>
      </c>
      <c r="FI233" s="68">
        <f t="shared" si="749"/>
        <v>2.0540730299886401E-3</v>
      </c>
      <c r="FJ233" s="68">
        <f t="shared" si="743"/>
        <v>1.997501910373789E-3</v>
      </c>
      <c r="FK233" s="68">
        <f t="shared" si="744"/>
        <v>-2.2991036553252381E-2</v>
      </c>
      <c r="FL233" s="68">
        <f t="shared" si="745"/>
        <v>4.2058297111535914E-2</v>
      </c>
      <c r="FM233" s="68">
        <f t="shared" si="746"/>
        <v>2.2084517707784371E-2</v>
      </c>
      <c r="FN233" s="68">
        <f t="shared" si="719"/>
        <v>2.6589289301261254E-2</v>
      </c>
      <c r="FO233" s="68">
        <f t="shared" si="720"/>
        <v>0.47979604832447842</v>
      </c>
      <c r="FP233" s="68">
        <f t="shared" si="721"/>
        <v>2.9663211724806279E-2</v>
      </c>
      <c r="FQ233" s="68">
        <f t="shared" si="722"/>
        <v>1.5228254934510063E-2</v>
      </c>
      <c r="FR233" s="68">
        <f t="shared" si="723"/>
        <v>0.40846414267044917</v>
      </c>
      <c r="FS233" s="68">
        <f t="shared" si="724"/>
        <v>2.3862333795953275E-2</v>
      </c>
      <c r="FT233" s="68">
        <f t="shared" si="725"/>
        <v>0.12170557672997132</v>
      </c>
      <c r="FU233" s="68">
        <f t="shared" si="726"/>
        <v>-3.4167904856258702E-2</v>
      </c>
      <c r="FV233" s="68">
        <f t="shared" si="750"/>
        <v>1.8621149025975114E-2</v>
      </c>
      <c r="FW233" s="68">
        <f t="shared" si="751"/>
        <v>-5.4538168561865923E-4</v>
      </c>
      <c r="FX233" s="68">
        <f t="shared" si="751"/>
        <v>4.9807034027905067E-2</v>
      </c>
      <c r="FY233" s="68">
        <f t="shared" si="751"/>
        <v>0.10732020009291315</v>
      </c>
      <c r="FZ233" s="68">
        <f t="shared" si="751"/>
        <v>6.6423690177129568E-2</v>
      </c>
      <c r="GA233" s="68">
        <f t="shared" si="751"/>
        <v>2.7453360191511997E-2</v>
      </c>
      <c r="GB233" s="68">
        <f t="shared" si="751"/>
        <v>-5.9283834262751328E-2</v>
      </c>
      <c r="GC233" s="68">
        <f t="shared" si="751"/>
        <v>0.41726818596921522</v>
      </c>
      <c r="GD233" s="68">
        <f t="shared" si="752"/>
        <v>4.5798126736428357E-2</v>
      </c>
      <c r="GE233" s="68">
        <f t="shared" si="753"/>
        <v>0.24562111484007115</v>
      </c>
      <c r="GF233" s="68">
        <f t="shared" si="754"/>
        <v>9.4429423020637115E-2</v>
      </c>
      <c r="GG233" s="68">
        <f t="shared" si="755"/>
        <v>0.33230198925319754</v>
      </c>
      <c r="GH233" s="68">
        <f t="shared" si="686"/>
        <v>7.0496175247002968E-2</v>
      </c>
      <c r="GI233" s="68">
        <f t="shared" si="687"/>
        <v>4.7717551086290645E-2</v>
      </c>
      <c r="GJ233" s="68">
        <f t="shared" si="688"/>
        <v>2.9351560563765654E-2</v>
      </c>
      <c r="GK233" s="67">
        <f t="shared" si="688"/>
        <v>1.0695189935023323E-2</v>
      </c>
      <c r="GL233" s="68">
        <f t="shared" si="688"/>
        <v>1.9881751295296235E-2</v>
      </c>
      <c r="GM233" s="68">
        <f t="shared" si="684"/>
        <v>-1.2225058179787265E-2</v>
      </c>
      <c r="GN233" s="67"/>
      <c r="GO233" s="68">
        <f t="shared" si="690"/>
        <v>1.5801977103353258E-2</v>
      </c>
      <c r="GP233" s="68">
        <f t="shared" si="690"/>
        <v>8.4289398985679109E-4</v>
      </c>
      <c r="GQ233" s="68">
        <f t="shared" si="690"/>
        <v>-1.1233455115026075E-2</v>
      </c>
      <c r="GR233" s="68">
        <f t="shared" si="690"/>
        <v>3.4493867490555594E-3</v>
      </c>
      <c r="GS233" s="67">
        <f t="shared" si="690"/>
        <v>7.2883139108045735E-3</v>
      </c>
    </row>
    <row r="234" spans="1:201" s="71" customFormat="1" x14ac:dyDescent="0.15">
      <c r="A234" s="64">
        <v>1</v>
      </c>
      <c r="B234" s="64" t="s">
        <v>1067</v>
      </c>
      <c r="C234" s="64" t="s">
        <v>1068</v>
      </c>
      <c r="D234" s="64" t="s">
        <v>1069</v>
      </c>
      <c r="E234" s="64">
        <v>85382</v>
      </c>
      <c r="F234" s="65">
        <v>21</v>
      </c>
      <c r="G234" s="66">
        <v>388</v>
      </c>
      <c r="H234" s="66">
        <v>85</v>
      </c>
      <c r="I234" s="66">
        <v>299</v>
      </c>
      <c r="J234" s="66">
        <v>90</v>
      </c>
      <c r="K234" s="66">
        <v>42</v>
      </c>
      <c r="L234" s="66">
        <v>56</v>
      </c>
      <c r="M234" s="66">
        <v>157</v>
      </c>
      <c r="N234" s="66">
        <v>262</v>
      </c>
      <c r="O234" s="66">
        <v>13</v>
      </c>
      <c r="P234" s="66">
        <v>19</v>
      </c>
      <c r="Q234" s="66">
        <v>468</v>
      </c>
      <c r="R234" s="66">
        <v>50</v>
      </c>
      <c r="S234" s="66">
        <v>82</v>
      </c>
      <c r="T234" s="66">
        <v>31</v>
      </c>
      <c r="U234" s="66">
        <v>205</v>
      </c>
      <c r="V234" s="66">
        <v>2</v>
      </c>
      <c r="W234" s="66">
        <v>228</v>
      </c>
      <c r="X234" s="66">
        <v>93</v>
      </c>
      <c r="Y234" s="66">
        <v>235</v>
      </c>
      <c r="Z234" s="66">
        <v>10</v>
      </c>
      <c r="AA234" s="66">
        <v>75</v>
      </c>
      <c r="AB234" s="66">
        <v>101</v>
      </c>
      <c r="AC234" s="66">
        <v>94</v>
      </c>
      <c r="AD234" s="66">
        <v>298</v>
      </c>
      <c r="AE234" s="66">
        <v>24</v>
      </c>
      <c r="AF234" s="66">
        <v>485</v>
      </c>
      <c r="AG234" s="66">
        <v>62</v>
      </c>
      <c r="AH234" s="66">
        <v>25</v>
      </c>
      <c r="AI234" s="66">
        <v>5</v>
      </c>
      <c r="AJ234" s="65">
        <v>4</v>
      </c>
      <c r="AK234" s="66">
        <v>139</v>
      </c>
      <c r="AL234" s="66">
        <v>86</v>
      </c>
      <c r="AM234" s="65">
        <v>12</v>
      </c>
      <c r="AN234" s="66">
        <v>55</v>
      </c>
      <c r="AO234" s="66">
        <v>59</v>
      </c>
      <c r="AP234" s="66">
        <v>114</v>
      </c>
      <c r="AQ234" s="66">
        <v>81</v>
      </c>
      <c r="AR234" s="65">
        <v>9</v>
      </c>
      <c r="AS234" s="67">
        <f t="shared" si="662"/>
        <v>2.459534796561336E-2</v>
      </c>
      <c r="AT234" s="68">
        <f t="shared" si="662"/>
        <v>0.4544283338408564</v>
      </c>
      <c r="AU234" s="68">
        <f t="shared" si="662"/>
        <v>9.9552598908435042E-2</v>
      </c>
      <c r="AV234" s="68">
        <f t="shared" ref="AV234:AV265" si="757">I234/$E234*100</f>
        <v>0.35019090674849501</v>
      </c>
      <c r="AW234" s="68">
        <f t="shared" ref="AW234:AW265" si="758">J234/$E234*100</f>
        <v>0.10540863413834299</v>
      </c>
      <c r="AX234" s="68">
        <f t="shared" ref="AX234:AX265" si="759">K234/$E234*100</f>
        <v>4.919069593122672E-2</v>
      </c>
      <c r="AY234" s="68">
        <f t="shared" ref="AY234:AY265" si="760">L234/$E234*100</f>
        <v>6.558759457496896E-2</v>
      </c>
      <c r="AZ234" s="68">
        <f t="shared" si="663"/>
        <v>0.18387950621910942</v>
      </c>
      <c r="BA234" s="68">
        <f t="shared" si="664"/>
        <v>0.30685624604717621</v>
      </c>
      <c r="BB234" s="68">
        <f t="shared" si="665"/>
        <v>1.5225691597760651E-2</v>
      </c>
      <c r="BC234" s="68">
        <f t="shared" si="666"/>
        <v>2.2252933873650182E-2</v>
      </c>
      <c r="BD234" s="68">
        <f t="shared" si="667"/>
        <v>0.54812489751938342</v>
      </c>
      <c r="BE234" s="68">
        <f t="shared" si="668"/>
        <v>5.8560352299079431E-2</v>
      </c>
      <c r="BF234" s="68">
        <f t="shared" si="669"/>
        <v>9.6038977770490266E-2</v>
      </c>
      <c r="BG234" s="68">
        <f t="shared" si="670"/>
        <v>3.6307418425429241E-2</v>
      </c>
      <c r="BH234" s="68">
        <f t="shared" si="671"/>
        <v>0.24009744442622566</v>
      </c>
      <c r="BI234" s="68">
        <f t="shared" si="672"/>
        <v>2.3424140919631772E-3</v>
      </c>
      <c r="BJ234" s="68">
        <f t="shared" si="673"/>
        <v>0.26703520648380219</v>
      </c>
      <c r="BK234" s="68">
        <f t="shared" si="674"/>
        <v>0.10892225527628775</v>
      </c>
      <c r="BL234" s="68">
        <f t="shared" si="675"/>
        <v>0.27523365580567333</v>
      </c>
      <c r="BM234" s="68">
        <f t="shared" si="676"/>
        <v>1.1712070459815887E-2</v>
      </c>
      <c r="BN234" s="68">
        <f t="shared" si="727"/>
        <v>8.7840528448619157E-2</v>
      </c>
      <c r="BO234" s="68">
        <f t="shared" si="728"/>
        <v>0.11829191164414044</v>
      </c>
      <c r="BP234" s="68">
        <f t="shared" si="729"/>
        <v>0.11009346232226933</v>
      </c>
      <c r="BQ234" s="68">
        <f t="shared" si="692"/>
        <v>0.3490196997025134</v>
      </c>
      <c r="BR234" s="68">
        <f t="shared" si="693"/>
        <v>2.8108969103558128E-2</v>
      </c>
      <c r="BS234" s="68">
        <f t="shared" si="693"/>
        <v>0.56803541730107054</v>
      </c>
      <c r="BT234" s="68">
        <f t="shared" si="693"/>
        <v>7.2614836850858483E-2</v>
      </c>
      <c r="BU234" s="68">
        <f t="shared" si="689"/>
        <v>2.9280176149539715E-2</v>
      </c>
      <c r="BV234" s="68">
        <f t="shared" si="689"/>
        <v>5.8560352299079433E-3</v>
      </c>
      <c r="BW234" s="67">
        <f t="shared" si="689"/>
        <v>4.6848281839263544E-3</v>
      </c>
      <c r="BX234" s="68">
        <f t="shared" si="689"/>
        <v>0.16279777939144083</v>
      </c>
      <c r="BY234" s="68">
        <f t="shared" si="689"/>
        <v>0.10072380595441661</v>
      </c>
      <c r="BZ234" s="67">
        <f t="shared" si="689"/>
        <v>1.4054484551779064E-2</v>
      </c>
      <c r="CA234" s="68">
        <f t="shared" si="678"/>
        <v>6.4416387528987373E-2</v>
      </c>
      <c r="CB234" s="68">
        <f t="shared" si="599"/>
        <v>6.9101215712913722E-2</v>
      </c>
      <c r="CC234" s="68">
        <f t="shared" si="599"/>
        <v>0.13351760324190109</v>
      </c>
      <c r="CD234" s="68">
        <f t="shared" si="599"/>
        <v>9.4867770724508679E-2</v>
      </c>
      <c r="CE234" s="67">
        <f t="shared" si="599"/>
        <v>1.0540863413834298E-2</v>
      </c>
      <c r="CF234" s="64">
        <v>76559</v>
      </c>
      <c r="CG234" s="69">
        <v>34</v>
      </c>
      <c r="CH234" s="70">
        <v>375</v>
      </c>
      <c r="CI234" s="70">
        <v>74</v>
      </c>
      <c r="CJ234" s="70">
        <v>281</v>
      </c>
      <c r="CK234" s="70">
        <v>97</v>
      </c>
      <c r="CL234" s="70">
        <v>23</v>
      </c>
      <c r="CM234" s="70">
        <v>20</v>
      </c>
      <c r="CN234" s="70">
        <v>137</v>
      </c>
      <c r="CO234" s="70">
        <v>66</v>
      </c>
      <c r="CP234" s="70">
        <v>7</v>
      </c>
      <c r="CQ234" s="70">
        <v>9</v>
      </c>
      <c r="CR234" s="70">
        <v>230</v>
      </c>
      <c r="CS234" s="70">
        <v>44</v>
      </c>
      <c r="CT234" s="70">
        <v>16</v>
      </c>
      <c r="CU234" s="70">
        <v>7</v>
      </c>
      <c r="CV234" s="70">
        <v>97</v>
      </c>
      <c r="CW234" s="70">
        <v>0</v>
      </c>
      <c r="CX234" s="70">
        <v>151</v>
      </c>
      <c r="CY234" s="70">
        <v>34</v>
      </c>
      <c r="CZ234" s="70">
        <v>137</v>
      </c>
      <c r="DA234" s="70">
        <v>8</v>
      </c>
      <c r="DB234" s="70">
        <v>65</v>
      </c>
      <c r="DC234" s="70">
        <v>44</v>
      </c>
      <c r="DD234" s="70">
        <v>53</v>
      </c>
      <c r="DE234" s="70">
        <v>129</v>
      </c>
      <c r="DF234" s="70">
        <v>8</v>
      </c>
      <c r="DG234" s="70">
        <v>249</v>
      </c>
      <c r="DH234" s="70">
        <v>25</v>
      </c>
      <c r="DI234" s="70">
        <v>12</v>
      </c>
      <c r="DJ234" s="70">
        <v>3</v>
      </c>
      <c r="DK234" s="69">
        <v>0</v>
      </c>
      <c r="DL234" s="70">
        <v>129</v>
      </c>
      <c r="DM234" s="70">
        <v>77</v>
      </c>
      <c r="DN234" s="69"/>
      <c r="DO234" s="70">
        <v>44</v>
      </c>
      <c r="DP234" s="70">
        <v>58</v>
      </c>
      <c r="DQ234" s="70">
        <v>93</v>
      </c>
      <c r="DR234" s="70">
        <v>57</v>
      </c>
      <c r="DS234" s="69">
        <v>0</v>
      </c>
      <c r="DT234" s="67">
        <f t="shared" si="694"/>
        <v>4.4410193445577922E-2</v>
      </c>
      <c r="DU234" s="68">
        <f t="shared" si="695"/>
        <v>0.48981831006152121</v>
      </c>
      <c r="DV234" s="68">
        <f t="shared" si="696"/>
        <v>9.6657479852140182E-2</v>
      </c>
      <c r="DW234" s="68">
        <f t="shared" si="697"/>
        <v>0.36703718700609989</v>
      </c>
      <c r="DX234" s="68">
        <f t="shared" si="698"/>
        <v>0.12669966953591347</v>
      </c>
      <c r="DY234" s="68">
        <f t="shared" si="699"/>
        <v>3.0042189683773299E-2</v>
      </c>
      <c r="DZ234" s="68">
        <f t="shared" si="700"/>
        <v>2.612364320328113E-2</v>
      </c>
      <c r="EA234" s="68">
        <f t="shared" si="701"/>
        <v>0.17894695594247573</v>
      </c>
      <c r="EB234" s="68">
        <f t="shared" si="702"/>
        <v>8.6208022570827728E-2</v>
      </c>
      <c r="EC234" s="68">
        <f t="shared" si="703"/>
        <v>9.1432751211483962E-3</v>
      </c>
      <c r="ED234" s="68">
        <f t="shared" si="704"/>
        <v>1.1755639441476508E-2</v>
      </c>
      <c r="EE234" s="68">
        <f t="shared" si="705"/>
        <v>0.30042189683773302</v>
      </c>
      <c r="EF234" s="68">
        <f t="shared" si="706"/>
        <v>5.7472015047218487E-2</v>
      </c>
      <c r="EG234" s="68">
        <f t="shared" si="707"/>
        <v>2.0898914562624903E-2</v>
      </c>
      <c r="EH234" s="68">
        <f t="shared" si="708"/>
        <v>9.1432751211483962E-3</v>
      </c>
      <c r="EI234" s="68">
        <f t="shared" si="709"/>
        <v>0.12669966953591347</v>
      </c>
      <c r="EJ234" s="68">
        <f t="shared" si="740"/>
        <v>0</v>
      </c>
      <c r="EK234" s="68">
        <f t="shared" si="741"/>
        <v>0.19723350618477253</v>
      </c>
      <c r="EL234" s="68">
        <f t="shared" si="742"/>
        <v>4.4410193445577922E-2</v>
      </c>
      <c r="EM234" s="68">
        <f t="shared" si="736"/>
        <v>0.17894695594247573</v>
      </c>
      <c r="EN234" s="68">
        <f t="shared" si="737"/>
        <v>1.0449457281312451E-2</v>
      </c>
      <c r="EO234" s="68">
        <f t="shared" si="738"/>
        <v>8.4901840410663676E-2</v>
      </c>
      <c r="EP234" s="68">
        <f t="shared" si="710"/>
        <v>5.7472015047218487E-2</v>
      </c>
      <c r="EQ234" s="68">
        <f t="shared" si="711"/>
        <v>6.9227654488694987E-2</v>
      </c>
      <c r="ER234" s="68">
        <f t="shared" si="756"/>
        <v>0.16849749866116329</v>
      </c>
      <c r="ES234" s="68">
        <f t="shared" si="739"/>
        <v>1.0449457281312451E-2</v>
      </c>
      <c r="ET234" s="68">
        <f t="shared" si="735"/>
        <v>0.32523935788085007</v>
      </c>
      <c r="EU234" s="68">
        <f t="shared" si="735"/>
        <v>3.2654554004101409E-2</v>
      </c>
      <c r="EV234" s="68">
        <f t="shared" si="735"/>
        <v>1.5674185921968679E-2</v>
      </c>
      <c r="EW234" s="68">
        <f t="shared" si="735"/>
        <v>3.9185464804921697E-3</v>
      </c>
      <c r="EX234" s="67">
        <f t="shared" si="735"/>
        <v>0</v>
      </c>
      <c r="EY234" s="68">
        <f t="shared" si="735"/>
        <v>0.16849749866116329</v>
      </c>
      <c r="EZ234" s="68">
        <f t="shared" si="735"/>
        <v>0.10057602633263235</v>
      </c>
      <c r="FA234" s="67"/>
      <c r="FB234" s="68">
        <f t="shared" si="691"/>
        <v>5.7472015047218487E-2</v>
      </c>
      <c r="FC234" s="68">
        <f t="shared" si="691"/>
        <v>7.5758565289515273E-2</v>
      </c>
      <c r="FD234" s="68">
        <f t="shared" si="691"/>
        <v>0.12147494089525726</v>
      </c>
      <c r="FE234" s="68">
        <f t="shared" si="691"/>
        <v>7.4452383129351221E-2</v>
      </c>
      <c r="FF234" s="67">
        <f t="shared" si="691"/>
        <v>0</v>
      </c>
      <c r="FG234" s="67">
        <f t="shared" si="747"/>
        <v>-1.9814845479964562E-2</v>
      </c>
      <c r="FH234" s="68">
        <f t="shared" si="748"/>
        <v>-3.5389976220664809E-2</v>
      </c>
      <c r="FI234" s="68">
        <f t="shared" si="749"/>
        <v>2.8951190562948592E-3</v>
      </c>
      <c r="FJ234" s="68">
        <f t="shared" si="743"/>
        <v>-1.6846280257604873E-2</v>
      </c>
      <c r="FK234" s="68">
        <f t="shared" si="744"/>
        <v>-2.1291035397570476E-2</v>
      </c>
      <c r="FL234" s="68">
        <f t="shared" si="745"/>
        <v>1.9148506247453422E-2</v>
      </c>
      <c r="FM234" s="68">
        <f t="shared" si="746"/>
        <v>3.946395137168783E-2</v>
      </c>
      <c r="FN234" s="68">
        <f t="shared" si="719"/>
        <v>4.9325502766336959E-3</v>
      </c>
      <c r="FO234" s="68">
        <f t="shared" si="720"/>
        <v>0.22064822347634849</v>
      </c>
      <c r="FP234" s="68">
        <f t="shared" si="721"/>
        <v>6.0824164766122551E-3</v>
      </c>
      <c r="FQ234" s="68">
        <f t="shared" si="722"/>
        <v>1.0497294432173674E-2</v>
      </c>
      <c r="FR234" s="68">
        <f t="shared" si="723"/>
        <v>0.24770300068165041</v>
      </c>
      <c r="FS234" s="68">
        <f t="shared" si="724"/>
        <v>1.0883372518609435E-3</v>
      </c>
      <c r="FT234" s="68">
        <f t="shared" si="725"/>
        <v>7.5140063207865371E-2</v>
      </c>
      <c r="FU234" s="68">
        <f t="shared" si="726"/>
        <v>2.7164143304280845E-2</v>
      </c>
      <c r="FV234" s="68">
        <f t="shared" si="750"/>
        <v>0.11339777489031219</v>
      </c>
      <c r="FW234" s="68">
        <f t="shared" si="751"/>
        <v>2.3424140919631772E-3</v>
      </c>
      <c r="FX234" s="68">
        <f t="shared" si="751"/>
        <v>6.9801700299029656E-2</v>
      </c>
      <c r="FY234" s="68">
        <f t="shared" si="751"/>
        <v>6.451206183070983E-2</v>
      </c>
      <c r="FZ234" s="68">
        <f t="shared" si="751"/>
        <v>9.62866998631976E-2</v>
      </c>
      <c r="GA234" s="68">
        <f t="shared" si="751"/>
        <v>1.2626131785034352E-3</v>
      </c>
      <c r="GB234" s="68">
        <f t="shared" si="751"/>
        <v>2.9386880379554808E-3</v>
      </c>
      <c r="GC234" s="68">
        <f t="shared" si="751"/>
        <v>6.0819896596921948E-2</v>
      </c>
      <c r="GD234" s="68">
        <f t="shared" si="752"/>
        <v>4.0865807833574339E-2</v>
      </c>
      <c r="GE234" s="68">
        <f t="shared" si="753"/>
        <v>0.18052220104135011</v>
      </c>
      <c r="GF234" s="68">
        <f t="shared" si="754"/>
        <v>1.7659511822245677E-2</v>
      </c>
      <c r="GG234" s="68">
        <f t="shared" si="755"/>
        <v>0.24279605942022048</v>
      </c>
      <c r="GH234" s="68">
        <f t="shared" si="686"/>
        <v>3.9960282846757074E-2</v>
      </c>
      <c r="GI234" s="68">
        <f t="shared" si="687"/>
        <v>1.3605990227571037E-2</v>
      </c>
      <c r="GJ234" s="68">
        <f t="shared" si="688"/>
        <v>1.9374887494157736E-3</v>
      </c>
      <c r="GK234" s="67">
        <f t="shared" si="688"/>
        <v>4.6848281839263544E-3</v>
      </c>
      <c r="GL234" s="68">
        <f t="shared" si="688"/>
        <v>-5.6997192697224586E-3</v>
      </c>
      <c r="GM234" s="68">
        <f t="shared" si="684"/>
        <v>1.4777962178426363E-4</v>
      </c>
      <c r="GN234" s="67"/>
      <c r="GO234" s="68">
        <f t="shared" si="690"/>
        <v>6.9443724817688859E-3</v>
      </c>
      <c r="GP234" s="68">
        <f t="shared" si="690"/>
        <v>-6.6573495766015511E-3</v>
      </c>
      <c r="GQ234" s="68">
        <f t="shared" si="690"/>
        <v>1.2042662346643834E-2</v>
      </c>
      <c r="GR234" s="68">
        <f t="shared" si="690"/>
        <v>2.0415387595157458E-2</v>
      </c>
      <c r="GS234" s="67">
        <f t="shared" si="690"/>
        <v>1.0540863413834298E-2</v>
      </c>
    </row>
    <row r="235" spans="1:201" s="71" customFormat="1" x14ac:dyDescent="0.15">
      <c r="A235" s="64">
        <v>1</v>
      </c>
      <c r="B235" s="64" t="s">
        <v>1070</v>
      </c>
      <c r="C235" s="64" t="s">
        <v>1071</v>
      </c>
      <c r="D235" s="64" t="s">
        <v>1072</v>
      </c>
      <c r="E235" s="64">
        <v>105078</v>
      </c>
      <c r="F235" s="65">
        <v>22</v>
      </c>
      <c r="G235" s="66">
        <v>353</v>
      </c>
      <c r="H235" s="66">
        <v>62</v>
      </c>
      <c r="I235" s="66">
        <v>374</v>
      </c>
      <c r="J235" s="66">
        <v>69</v>
      </c>
      <c r="K235" s="66">
        <v>27</v>
      </c>
      <c r="L235" s="66">
        <v>32</v>
      </c>
      <c r="M235" s="66">
        <v>159</v>
      </c>
      <c r="N235" s="66">
        <v>320</v>
      </c>
      <c r="O235" s="66">
        <v>41</v>
      </c>
      <c r="P235" s="66">
        <v>41</v>
      </c>
      <c r="Q235" s="66">
        <v>424</v>
      </c>
      <c r="R235" s="66">
        <v>48</v>
      </c>
      <c r="S235" s="66">
        <v>28</v>
      </c>
      <c r="T235" s="66">
        <v>30</v>
      </c>
      <c r="U235" s="66">
        <v>190</v>
      </c>
      <c r="V235" s="66">
        <v>1</v>
      </c>
      <c r="W235" s="66">
        <v>186</v>
      </c>
      <c r="X235" s="66">
        <v>96</v>
      </c>
      <c r="Y235" s="66">
        <v>157</v>
      </c>
      <c r="Z235" s="66">
        <v>19</v>
      </c>
      <c r="AA235" s="66">
        <v>60</v>
      </c>
      <c r="AB235" s="66">
        <v>60</v>
      </c>
      <c r="AC235" s="66">
        <v>114</v>
      </c>
      <c r="AD235" s="66">
        <v>247</v>
      </c>
      <c r="AE235" s="66">
        <v>40</v>
      </c>
      <c r="AF235" s="66">
        <v>515</v>
      </c>
      <c r="AG235" s="66">
        <v>60</v>
      </c>
      <c r="AH235" s="66">
        <v>54</v>
      </c>
      <c r="AI235" s="66">
        <v>20</v>
      </c>
      <c r="AJ235" s="65">
        <v>3</v>
      </c>
      <c r="AK235" s="66">
        <v>109</v>
      </c>
      <c r="AL235" s="66">
        <v>73</v>
      </c>
      <c r="AM235" s="65">
        <v>2</v>
      </c>
      <c r="AN235" s="66">
        <v>46</v>
      </c>
      <c r="AO235" s="66">
        <v>65</v>
      </c>
      <c r="AP235" s="66">
        <v>90</v>
      </c>
      <c r="AQ235" s="66">
        <v>63</v>
      </c>
      <c r="AR235" s="65">
        <v>11</v>
      </c>
      <c r="AS235" s="67">
        <f t="shared" ref="AS235:AS266" si="761">F235/$E235*100</f>
        <v>2.0936827880241347E-2</v>
      </c>
      <c r="AT235" s="68">
        <f t="shared" ref="AT235:AT266" si="762">G235/$E235*100</f>
        <v>0.33594092007841797</v>
      </c>
      <c r="AU235" s="68">
        <f t="shared" ref="AU235:AU266" si="763">H235/$E235*100</f>
        <v>5.9003787662498336E-2</v>
      </c>
      <c r="AV235" s="68">
        <f t="shared" si="757"/>
        <v>0.35592607396410286</v>
      </c>
      <c r="AW235" s="68">
        <f t="shared" si="758"/>
        <v>6.56655056243933E-2</v>
      </c>
      <c r="AX235" s="68">
        <f t="shared" si="759"/>
        <v>2.5695197853023471E-2</v>
      </c>
      <c r="AY235" s="68">
        <f t="shared" si="760"/>
        <v>3.0453567825805591E-2</v>
      </c>
      <c r="AZ235" s="68">
        <f t="shared" si="663"/>
        <v>0.15131616513447155</v>
      </c>
      <c r="BA235" s="68">
        <f t="shared" si="664"/>
        <v>0.30453567825805594</v>
      </c>
      <c r="BB235" s="68">
        <f t="shared" si="665"/>
        <v>3.9018633776813416E-2</v>
      </c>
      <c r="BC235" s="68">
        <f t="shared" si="666"/>
        <v>3.9018633776813416E-2</v>
      </c>
      <c r="BD235" s="68">
        <f t="shared" si="667"/>
        <v>0.40350977369192403</v>
      </c>
      <c r="BE235" s="68">
        <f t="shared" si="668"/>
        <v>4.5680351738708387E-2</v>
      </c>
      <c r="BF235" s="68">
        <f t="shared" si="669"/>
        <v>2.6646871847579894E-2</v>
      </c>
      <c r="BG235" s="68">
        <f t="shared" si="670"/>
        <v>2.8550219836692741E-2</v>
      </c>
      <c r="BH235" s="68">
        <f t="shared" si="671"/>
        <v>0.1808180589657207</v>
      </c>
      <c r="BI235" s="68">
        <f t="shared" si="672"/>
        <v>9.5167399455642473E-4</v>
      </c>
      <c r="BJ235" s="68">
        <f t="shared" si="673"/>
        <v>0.17701136298749501</v>
      </c>
      <c r="BK235" s="68">
        <f t="shared" si="674"/>
        <v>9.1360703477416774E-2</v>
      </c>
      <c r="BL235" s="68">
        <f t="shared" si="675"/>
        <v>0.1494128171453587</v>
      </c>
      <c r="BM235" s="68">
        <f t="shared" si="676"/>
        <v>1.8081805896572069E-2</v>
      </c>
      <c r="BN235" s="68">
        <f t="shared" si="727"/>
        <v>5.7100439673385482E-2</v>
      </c>
      <c r="BO235" s="68">
        <f t="shared" si="728"/>
        <v>5.7100439673385482E-2</v>
      </c>
      <c r="BP235" s="68">
        <f t="shared" si="729"/>
        <v>0.10849083537943242</v>
      </c>
      <c r="BQ235" s="68">
        <f t="shared" si="692"/>
        <v>0.23506347665543692</v>
      </c>
      <c r="BR235" s="68">
        <f t="shared" si="693"/>
        <v>3.8066959782256993E-2</v>
      </c>
      <c r="BS235" s="68">
        <f t="shared" si="693"/>
        <v>0.49011210719655873</v>
      </c>
      <c r="BT235" s="68">
        <f t="shared" si="693"/>
        <v>5.7100439673385482E-2</v>
      </c>
      <c r="BU235" s="68">
        <f t="shared" si="689"/>
        <v>5.1390395706046942E-2</v>
      </c>
      <c r="BV235" s="68">
        <f t="shared" si="689"/>
        <v>1.9033479891128496E-2</v>
      </c>
      <c r="BW235" s="67">
        <f t="shared" si="689"/>
        <v>2.8550219836692742E-3</v>
      </c>
      <c r="BX235" s="68">
        <f t="shared" si="689"/>
        <v>0.10373246540665031</v>
      </c>
      <c r="BY235" s="68">
        <f t="shared" si="689"/>
        <v>6.9472201602619008E-2</v>
      </c>
      <c r="BZ235" s="67">
        <f t="shared" si="689"/>
        <v>1.9033479891128495E-3</v>
      </c>
      <c r="CA235" s="68">
        <f t="shared" si="678"/>
        <v>4.377700374959554E-2</v>
      </c>
      <c r="CB235" s="68">
        <f t="shared" si="599"/>
        <v>6.1858809646167606E-2</v>
      </c>
      <c r="CC235" s="68">
        <f t="shared" si="599"/>
        <v>8.5650659510078234E-2</v>
      </c>
      <c r="CD235" s="68">
        <f t="shared" si="599"/>
        <v>5.9955461657054759E-2</v>
      </c>
      <c r="CE235" s="67">
        <f t="shared" si="599"/>
        <v>1.0468413940120673E-2</v>
      </c>
      <c r="CF235" s="64">
        <v>100141</v>
      </c>
      <c r="CG235" s="69">
        <v>33</v>
      </c>
      <c r="CH235" s="70">
        <v>402</v>
      </c>
      <c r="CI235" s="70">
        <v>63</v>
      </c>
      <c r="CJ235" s="70">
        <v>361</v>
      </c>
      <c r="CK235" s="70">
        <v>48</v>
      </c>
      <c r="CL235" s="70">
        <v>9</v>
      </c>
      <c r="CM235" s="70">
        <v>22</v>
      </c>
      <c r="CN235" s="70">
        <v>112</v>
      </c>
      <c r="CO235" s="70">
        <v>47</v>
      </c>
      <c r="CP235" s="70">
        <v>0</v>
      </c>
      <c r="CQ235" s="70">
        <v>12</v>
      </c>
      <c r="CR235" s="70">
        <v>142</v>
      </c>
      <c r="CS235" s="70">
        <v>31</v>
      </c>
      <c r="CT235" s="70">
        <v>14</v>
      </c>
      <c r="CU235" s="70">
        <v>15</v>
      </c>
      <c r="CV235" s="70">
        <v>167</v>
      </c>
      <c r="CW235" s="70">
        <v>0</v>
      </c>
      <c r="CX235" s="70">
        <v>126</v>
      </c>
      <c r="CY235" s="70">
        <v>38</v>
      </c>
      <c r="CZ235" s="70">
        <v>133</v>
      </c>
      <c r="DA235" s="70">
        <v>8</v>
      </c>
      <c r="DB235" s="70">
        <v>84</v>
      </c>
      <c r="DC235" s="70">
        <v>35</v>
      </c>
      <c r="DD235" s="70">
        <v>115</v>
      </c>
      <c r="DE235" s="70">
        <v>145</v>
      </c>
      <c r="DF235" s="70">
        <v>18</v>
      </c>
      <c r="DG235" s="70">
        <v>322</v>
      </c>
      <c r="DH235" s="70">
        <v>40</v>
      </c>
      <c r="DI235" s="70">
        <v>22</v>
      </c>
      <c r="DJ235" s="70">
        <v>0</v>
      </c>
      <c r="DK235" s="69">
        <v>3</v>
      </c>
      <c r="DL235" s="70">
        <v>105</v>
      </c>
      <c r="DM235" s="70">
        <v>61</v>
      </c>
      <c r="DN235" s="69"/>
      <c r="DO235" s="70">
        <v>21</v>
      </c>
      <c r="DP235" s="70">
        <v>55</v>
      </c>
      <c r="DQ235" s="70">
        <v>81</v>
      </c>
      <c r="DR235" s="70">
        <v>43</v>
      </c>
      <c r="DS235" s="69">
        <v>10</v>
      </c>
      <c r="DT235" s="67">
        <f t="shared" si="694"/>
        <v>3.2953535514923957E-2</v>
      </c>
      <c r="DU235" s="68">
        <f t="shared" si="695"/>
        <v>0.40143397809089187</v>
      </c>
      <c r="DV235" s="68">
        <f t="shared" si="696"/>
        <v>6.2911295073945731E-2</v>
      </c>
      <c r="DW235" s="68">
        <f t="shared" si="697"/>
        <v>0.36049170669356206</v>
      </c>
      <c r="DX235" s="68">
        <f t="shared" si="698"/>
        <v>4.7932415294434851E-2</v>
      </c>
      <c r="DY235" s="68">
        <f t="shared" si="699"/>
        <v>8.9873278677065332E-3</v>
      </c>
      <c r="DZ235" s="68">
        <f t="shared" si="700"/>
        <v>2.1969023676615972E-2</v>
      </c>
      <c r="EA235" s="68">
        <f t="shared" si="701"/>
        <v>0.1118423023536813</v>
      </c>
      <c r="EB235" s="68">
        <f t="shared" si="702"/>
        <v>4.6933823309134121E-2</v>
      </c>
      <c r="EC235" s="68">
        <f t="shared" si="703"/>
        <v>0</v>
      </c>
      <c r="ED235" s="68">
        <f t="shared" si="704"/>
        <v>1.1983103823608713E-2</v>
      </c>
      <c r="EE235" s="68">
        <f t="shared" si="705"/>
        <v>0.14180006191270308</v>
      </c>
      <c r="EF235" s="68">
        <f t="shared" si="706"/>
        <v>3.0956351544322504E-2</v>
      </c>
      <c r="EG235" s="68">
        <f t="shared" si="707"/>
        <v>1.3980287794210162E-2</v>
      </c>
      <c r="EH235" s="68">
        <f t="shared" si="708"/>
        <v>1.497887977951089E-2</v>
      </c>
      <c r="EI235" s="68">
        <f t="shared" si="709"/>
        <v>0.16676486154522122</v>
      </c>
      <c r="EJ235" s="68">
        <f t="shared" si="740"/>
        <v>0</v>
      </c>
      <c r="EK235" s="68">
        <f t="shared" si="741"/>
        <v>0.12582259014789146</v>
      </c>
      <c r="EL235" s="68">
        <f t="shared" si="742"/>
        <v>3.7946495441427593E-2</v>
      </c>
      <c r="EM235" s="68">
        <f t="shared" si="736"/>
        <v>0.13281273404499658</v>
      </c>
      <c r="EN235" s="68">
        <f t="shared" si="737"/>
        <v>7.9887358824058067E-3</v>
      </c>
      <c r="EO235" s="68">
        <f t="shared" si="738"/>
        <v>8.3881726765260983E-2</v>
      </c>
      <c r="EP235" s="68">
        <f t="shared" si="710"/>
        <v>3.495071948552541E-2</v>
      </c>
      <c r="EQ235" s="68">
        <f t="shared" si="711"/>
        <v>0.11483807830958348</v>
      </c>
      <c r="ER235" s="68">
        <f t="shared" si="756"/>
        <v>0.14479583786860525</v>
      </c>
      <c r="ES235" s="68">
        <f t="shared" si="739"/>
        <v>1.7974655735413066E-2</v>
      </c>
      <c r="ET235" s="68">
        <f t="shared" si="735"/>
        <v>0.32154661926683376</v>
      </c>
      <c r="EU235" s="68">
        <f t="shared" si="735"/>
        <v>3.9943679412029039E-2</v>
      </c>
      <c r="EV235" s="68">
        <f t="shared" si="735"/>
        <v>2.1969023676615972E-2</v>
      </c>
      <c r="EW235" s="68">
        <f t="shared" si="735"/>
        <v>0</v>
      </c>
      <c r="EX235" s="67">
        <f t="shared" si="735"/>
        <v>2.9957759559021782E-3</v>
      </c>
      <c r="EY235" s="68">
        <f t="shared" si="735"/>
        <v>0.10485215845657622</v>
      </c>
      <c r="EZ235" s="68">
        <f t="shared" si="735"/>
        <v>6.0914111103344284E-2</v>
      </c>
      <c r="FA235" s="67"/>
      <c r="FB235" s="68">
        <f t="shared" si="691"/>
        <v>2.0970431691315246E-2</v>
      </c>
      <c r="FC235" s="68">
        <f t="shared" si="691"/>
        <v>5.4922559191539926E-2</v>
      </c>
      <c r="FD235" s="68">
        <f t="shared" si="691"/>
        <v>8.08859508093588E-2</v>
      </c>
      <c r="FE235" s="68">
        <f t="shared" si="691"/>
        <v>4.2939455367931222E-2</v>
      </c>
      <c r="FF235" s="67">
        <f t="shared" si="691"/>
        <v>9.9859198530072597E-3</v>
      </c>
      <c r="FG235" s="67">
        <f t="shared" si="747"/>
        <v>-1.201670763468261E-2</v>
      </c>
      <c r="FH235" s="68">
        <f t="shared" si="748"/>
        <v>-6.5493058012473904E-2</v>
      </c>
      <c r="FI235" s="68">
        <f t="shared" si="749"/>
        <v>-3.9075074114473946E-3</v>
      </c>
      <c r="FJ235" s="68">
        <f t="shared" si="743"/>
        <v>-4.5656327294592014E-3</v>
      </c>
      <c r="FK235" s="68">
        <f t="shared" si="744"/>
        <v>1.7733090329958449E-2</v>
      </c>
      <c r="FL235" s="68">
        <f t="shared" si="745"/>
        <v>1.6707869985316939E-2</v>
      </c>
      <c r="FM235" s="68">
        <f t="shared" si="746"/>
        <v>8.4845441491896191E-3</v>
      </c>
      <c r="FN235" s="68">
        <f t="shared" si="719"/>
        <v>3.947386278079025E-2</v>
      </c>
      <c r="FO235" s="68">
        <f t="shared" si="720"/>
        <v>0.25760185494892185</v>
      </c>
      <c r="FP235" s="68">
        <f t="shared" si="721"/>
        <v>3.9018633776813416E-2</v>
      </c>
      <c r="FQ235" s="68">
        <f t="shared" si="722"/>
        <v>2.7035529953204705E-2</v>
      </c>
      <c r="FR235" s="68">
        <f t="shared" si="723"/>
        <v>0.26170971177922098</v>
      </c>
      <c r="FS235" s="68">
        <f t="shared" si="724"/>
        <v>1.4724000194385883E-2</v>
      </c>
      <c r="FT235" s="68">
        <f t="shared" si="725"/>
        <v>1.2666584053369732E-2</v>
      </c>
      <c r="FU235" s="68">
        <f t="shared" si="726"/>
        <v>1.3571340057181851E-2</v>
      </c>
      <c r="FV235" s="68">
        <f t="shared" si="750"/>
        <v>1.4053197420499486E-2</v>
      </c>
      <c r="FW235" s="68">
        <f t="shared" si="751"/>
        <v>9.5167399455642473E-4</v>
      </c>
      <c r="FX235" s="68">
        <f t="shared" si="751"/>
        <v>5.1188772839603547E-2</v>
      </c>
      <c r="FY235" s="68">
        <f t="shared" si="751"/>
        <v>5.3414208035989182E-2</v>
      </c>
      <c r="FZ235" s="68">
        <f t="shared" si="751"/>
        <v>1.6600083100362123E-2</v>
      </c>
      <c r="GA235" s="68">
        <f t="shared" si="751"/>
        <v>1.0093070014166263E-2</v>
      </c>
      <c r="GB235" s="68">
        <f t="shared" si="751"/>
        <v>-2.6781287091875501E-2</v>
      </c>
      <c r="GC235" s="68">
        <f t="shared" si="751"/>
        <v>2.2149720187860072E-2</v>
      </c>
      <c r="GD235" s="68">
        <f t="shared" si="752"/>
        <v>-6.3472429301510563E-3</v>
      </c>
      <c r="GE235" s="68">
        <f t="shared" si="753"/>
        <v>9.0267638786831667E-2</v>
      </c>
      <c r="GF235" s="68">
        <f t="shared" si="754"/>
        <v>2.0092304046843926E-2</v>
      </c>
      <c r="GG235" s="68">
        <f t="shared" si="755"/>
        <v>0.16856548792972498</v>
      </c>
      <c r="GH235" s="68">
        <f t="shared" si="686"/>
        <v>1.7156760261356443E-2</v>
      </c>
      <c r="GI235" s="68">
        <f t="shared" si="687"/>
        <v>2.9421372029430969E-2</v>
      </c>
      <c r="GJ235" s="68">
        <f t="shared" si="688"/>
        <v>1.9033479891128496E-2</v>
      </c>
      <c r="GK235" s="67">
        <f t="shared" si="688"/>
        <v>-1.4075397223290396E-4</v>
      </c>
      <c r="GL235" s="68">
        <f t="shared" si="688"/>
        <v>-1.1196930499259156E-3</v>
      </c>
      <c r="GM235" s="68">
        <f t="shared" si="684"/>
        <v>8.5580904992747231E-3</v>
      </c>
      <c r="GN235" s="67"/>
      <c r="GO235" s="68">
        <f t="shared" si="690"/>
        <v>2.2806572058280294E-2</v>
      </c>
      <c r="GP235" s="68">
        <f t="shared" si="690"/>
        <v>6.9362504546276807E-3</v>
      </c>
      <c r="GQ235" s="68">
        <f t="shared" si="690"/>
        <v>4.7647087007194333E-3</v>
      </c>
      <c r="GR235" s="68">
        <f t="shared" si="690"/>
        <v>1.7016006289123538E-2</v>
      </c>
      <c r="GS235" s="67">
        <f t="shared" si="690"/>
        <v>4.8249408711341368E-4</v>
      </c>
    </row>
    <row r="236" spans="1:201" s="71" customFormat="1" x14ac:dyDescent="0.15">
      <c r="A236" s="64">
        <v>1</v>
      </c>
      <c r="B236" s="64" t="s">
        <v>1073</v>
      </c>
      <c r="C236" s="64" t="s">
        <v>1074</v>
      </c>
      <c r="D236" s="64" t="s">
        <v>1075</v>
      </c>
      <c r="E236" s="64">
        <v>50376</v>
      </c>
      <c r="F236" s="65">
        <v>15</v>
      </c>
      <c r="G236" s="66">
        <v>210</v>
      </c>
      <c r="H236" s="66">
        <v>52</v>
      </c>
      <c r="I236" s="66">
        <v>295</v>
      </c>
      <c r="J236" s="66">
        <v>53</v>
      </c>
      <c r="K236" s="66">
        <v>32</v>
      </c>
      <c r="L236" s="66">
        <v>31</v>
      </c>
      <c r="M236" s="66">
        <v>88</v>
      </c>
      <c r="N236" s="66">
        <v>614</v>
      </c>
      <c r="O236" s="66">
        <v>6</v>
      </c>
      <c r="P236" s="66">
        <v>11</v>
      </c>
      <c r="Q236" s="66">
        <v>216</v>
      </c>
      <c r="R236" s="66">
        <v>11</v>
      </c>
      <c r="S236" s="66">
        <v>9</v>
      </c>
      <c r="T236" s="66">
        <v>12</v>
      </c>
      <c r="U236" s="66">
        <v>49</v>
      </c>
      <c r="V236" s="66">
        <v>0</v>
      </c>
      <c r="W236" s="66">
        <v>106</v>
      </c>
      <c r="X236" s="66">
        <v>54</v>
      </c>
      <c r="Y236" s="66">
        <v>47</v>
      </c>
      <c r="Z236" s="66">
        <v>7</v>
      </c>
      <c r="AA236" s="66">
        <v>21</v>
      </c>
      <c r="AB236" s="66">
        <v>34</v>
      </c>
      <c r="AC236" s="66">
        <v>51</v>
      </c>
      <c r="AD236" s="66">
        <v>113</v>
      </c>
      <c r="AE236" s="66">
        <v>0</v>
      </c>
      <c r="AF236" s="66">
        <v>136</v>
      </c>
      <c r="AG236" s="66">
        <v>6</v>
      </c>
      <c r="AH236" s="66">
        <v>30</v>
      </c>
      <c r="AI236" s="66">
        <v>8</v>
      </c>
      <c r="AJ236" s="65">
        <v>3</v>
      </c>
      <c r="AK236" s="66">
        <v>67</v>
      </c>
      <c r="AL236" s="66">
        <v>51</v>
      </c>
      <c r="AM236" s="65">
        <v>4</v>
      </c>
      <c r="AN236" s="66">
        <v>15</v>
      </c>
      <c r="AO236" s="66">
        <v>34</v>
      </c>
      <c r="AP236" s="66">
        <v>55</v>
      </c>
      <c r="AQ236" s="66">
        <v>23</v>
      </c>
      <c r="AR236" s="65">
        <v>5</v>
      </c>
      <c r="AS236" s="67">
        <f t="shared" si="761"/>
        <v>2.9776083849452122E-2</v>
      </c>
      <c r="AT236" s="68">
        <f t="shared" si="762"/>
        <v>0.41686517389232963</v>
      </c>
      <c r="AU236" s="68">
        <f t="shared" si="763"/>
        <v>0.10322375734476735</v>
      </c>
      <c r="AV236" s="68">
        <f t="shared" si="757"/>
        <v>0.58559631570589166</v>
      </c>
      <c r="AW236" s="68">
        <f t="shared" si="758"/>
        <v>0.10520882960139749</v>
      </c>
      <c r="AX236" s="68">
        <f t="shared" si="759"/>
        <v>6.352231221216452E-2</v>
      </c>
      <c r="AY236" s="68">
        <f t="shared" si="760"/>
        <v>6.1537239955534374E-2</v>
      </c>
      <c r="AZ236" s="68">
        <f t="shared" si="663"/>
        <v>0.17468635858345244</v>
      </c>
      <c r="BA236" s="68">
        <f t="shared" si="664"/>
        <v>1.2188343655709069</v>
      </c>
      <c r="BB236" s="68">
        <f t="shared" si="665"/>
        <v>1.1910433539780848E-2</v>
      </c>
      <c r="BC236" s="68">
        <f t="shared" si="666"/>
        <v>2.1835794822931555E-2</v>
      </c>
      <c r="BD236" s="68">
        <f t="shared" si="667"/>
        <v>0.42877560743211052</v>
      </c>
      <c r="BE236" s="68">
        <f t="shared" si="668"/>
        <v>2.1835794822931555E-2</v>
      </c>
      <c r="BF236" s="68">
        <f t="shared" si="669"/>
        <v>1.7865650309671272E-2</v>
      </c>
      <c r="BG236" s="68">
        <f t="shared" si="670"/>
        <v>2.3820867079561697E-2</v>
      </c>
      <c r="BH236" s="68">
        <f t="shared" si="671"/>
        <v>9.7268540574876924E-2</v>
      </c>
      <c r="BI236" s="68">
        <f t="shared" si="672"/>
        <v>0</v>
      </c>
      <c r="BJ236" s="68">
        <f t="shared" si="673"/>
        <v>0.21041765920279498</v>
      </c>
      <c r="BK236" s="68">
        <f t="shared" si="674"/>
        <v>0.10719390185802763</v>
      </c>
      <c r="BL236" s="68">
        <f t="shared" si="675"/>
        <v>9.3298396061616648E-2</v>
      </c>
      <c r="BM236" s="68">
        <f t="shared" si="676"/>
        <v>1.389550579641099E-2</v>
      </c>
      <c r="BN236" s="68">
        <f t="shared" si="727"/>
        <v>4.1686517389232965E-2</v>
      </c>
      <c r="BO236" s="68">
        <f t="shared" si="728"/>
        <v>6.749245672542481E-2</v>
      </c>
      <c r="BP236" s="68">
        <f t="shared" si="729"/>
        <v>0.10123868508813721</v>
      </c>
      <c r="BQ236" s="68">
        <f t="shared" si="692"/>
        <v>0.22431316499920595</v>
      </c>
      <c r="BR236" s="68">
        <f t="shared" si="693"/>
        <v>0</v>
      </c>
      <c r="BS236" s="68">
        <f t="shared" si="693"/>
        <v>0.26996982690169924</v>
      </c>
      <c r="BT236" s="68">
        <f t="shared" si="693"/>
        <v>1.1910433539780848E-2</v>
      </c>
      <c r="BU236" s="68">
        <f t="shared" si="689"/>
        <v>5.9552167698904243E-2</v>
      </c>
      <c r="BV236" s="68">
        <f t="shared" si="689"/>
        <v>1.588057805304113E-2</v>
      </c>
      <c r="BW236" s="67">
        <f t="shared" si="689"/>
        <v>5.9552167698904241E-3</v>
      </c>
      <c r="BX236" s="68">
        <f t="shared" si="689"/>
        <v>0.13299984119421948</v>
      </c>
      <c r="BY236" s="68">
        <f t="shared" si="689"/>
        <v>0.10123868508813721</v>
      </c>
      <c r="BZ236" s="67">
        <f t="shared" si="689"/>
        <v>7.9402890265205649E-3</v>
      </c>
      <c r="CA236" s="68">
        <f t="shared" si="678"/>
        <v>2.9776083849452122E-2</v>
      </c>
      <c r="CB236" s="68">
        <f t="shared" si="599"/>
        <v>6.749245672542481E-2</v>
      </c>
      <c r="CC236" s="68">
        <f t="shared" si="599"/>
        <v>0.10917897411465778</v>
      </c>
      <c r="CD236" s="68">
        <f t="shared" si="599"/>
        <v>4.5656661902493248E-2</v>
      </c>
      <c r="CE236" s="67">
        <f t="shared" si="599"/>
        <v>9.9253612831507066E-3</v>
      </c>
      <c r="CF236" s="64">
        <v>47866</v>
      </c>
      <c r="CG236" s="69">
        <v>25</v>
      </c>
      <c r="CH236" s="70">
        <v>246</v>
      </c>
      <c r="CI236" s="70">
        <v>33</v>
      </c>
      <c r="CJ236" s="70">
        <v>307</v>
      </c>
      <c r="CK236" s="70">
        <v>63</v>
      </c>
      <c r="CL236" s="70">
        <v>4</v>
      </c>
      <c r="CM236" s="70">
        <v>23</v>
      </c>
      <c r="CN236" s="70">
        <v>59</v>
      </c>
      <c r="CO236" s="70">
        <v>194</v>
      </c>
      <c r="CP236" s="70">
        <v>3</v>
      </c>
      <c r="CQ236" s="70">
        <v>13</v>
      </c>
      <c r="CR236" s="70">
        <v>100</v>
      </c>
      <c r="CS236" s="70">
        <v>9</v>
      </c>
      <c r="CT236" s="70">
        <v>4</v>
      </c>
      <c r="CU236" s="70">
        <v>7</v>
      </c>
      <c r="CV236" s="70">
        <v>36</v>
      </c>
      <c r="CW236" s="70">
        <v>0</v>
      </c>
      <c r="CX236" s="70">
        <v>67</v>
      </c>
      <c r="CY236" s="70">
        <v>17</v>
      </c>
      <c r="CZ236" s="70">
        <v>47</v>
      </c>
      <c r="DA236" s="70">
        <v>9</v>
      </c>
      <c r="DB236" s="70">
        <v>85</v>
      </c>
      <c r="DC236" s="70">
        <v>14</v>
      </c>
      <c r="DD236" s="70">
        <v>49</v>
      </c>
      <c r="DE236" s="70">
        <v>59</v>
      </c>
      <c r="DF236" s="70">
        <v>7</v>
      </c>
      <c r="DG236" s="70">
        <v>118</v>
      </c>
      <c r="DH236" s="70">
        <v>8</v>
      </c>
      <c r="DI236" s="70">
        <v>11</v>
      </c>
      <c r="DJ236" s="70">
        <v>0</v>
      </c>
      <c r="DK236" s="69">
        <v>3</v>
      </c>
      <c r="DL236" s="70">
        <v>58</v>
      </c>
      <c r="DM236" s="70">
        <v>44</v>
      </c>
      <c r="DN236" s="69"/>
      <c r="DO236" s="70">
        <v>15</v>
      </c>
      <c r="DP236" s="70">
        <v>24</v>
      </c>
      <c r="DQ236" s="70">
        <v>45</v>
      </c>
      <c r="DR236" s="70">
        <v>20</v>
      </c>
      <c r="DS236" s="69">
        <v>3</v>
      </c>
      <c r="DT236" s="67">
        <f t="shared" si="694"/>
        <v>5.2229139681611171E-2</v>
      </c>
      <c r="DU236" s="68">
        <f t="shared" si="695"/>
        <v>0.51393473446705384</v>
      </c>
      <c r="DV236" s="68">
        <f t="shared" si="696"/>
        <v>6.8942464379726731E-2</v>
      </c>
      <c r="DW236" s="68">
        <f t="shared" si="697"/>
        <v>0.6413738352901851</v>
      </c>
      <c r="DX236" s="68">
        <f t="shared" si="698"/>
        <v>0.13161743199766013</v>
      </c>
      <c r="DY236" s="68">
        <f t="shared" si="699"/>
        <v>8.3566623490577852E-3</v>
      </c>
      <c r="DZ236" s="68">
        <f t="shared" si="700"/>
        <v>4.8050808507082272E-2</v>
      </c>
      <c r="EA236" s="68">
        <f t="shared" si="701"/>
        <v>0.12326076964860236</v>
      </c>
      <c r="EB236" s="68">
        <f t="shared" si="702"/>
        <v>0.40529812392930259</v>
      </c>
      <c r="EC236" s="68">
        <f t="shared" si="703"/>
        <v>6.2674967617933402E-3</v>
      </c>
      <c r="ED236" s="68">
        <f t="shared" si="704"/>
        <v>2.7159152634437803E-2</v>
      </c>
      <c r="EE236" s="68">
        <f t="shared" si="705"/>
        <v>0.20891655872644468</v>
      </c>
      <c r="EF236" s="68">
        <f t="shared" si="706"/>
        <v>1.880249028538002E-2</v>
      </c>
      <c r="EG236" s="68">
        <f t="shared" si="707"/>
        <v>8.3566623490577852E-3</v>
      </c>
      <c r="EH236" s="68">
        <f t="shared" si="708"/>
        <v>1.4624159110851126E-2</v>
      </c>
      <c r="EI236" s="68">
        <f t="shared" si="709"/>
        <v>7.5209961141520079E-2</v>
      </c>
      <c r="EJ236" s="68">
        <f t="shared" si="740"/>
        <v>0</v>
      </c>
      <c r="EK236" s="68">
        <f t="shared" si="741"/>
        <v>0.13997409434671793</v>
      </c>
      <c r="EL236" s="68">
        <f t="shared" si="742"/>
        <v>3.551581498349559E-2</v>
      </c>
      <c r="EM236" s="68">
        <f t="shared" si="736"/>
        <v>9.8190782601428994E-2</v>
      </c>
      <c r="EN236" s="68">
        <f t="shared" si="737"/>
        <v>1.880249028538002E-2</v>
      </c>
      <c r="EO236" s="68">
        <f t="shared" si="738"/>
        <v>0.17757907491747796</v>
      </c>
      <c r="EP236" s="68">
        <f t="shared" si="710"/>
        <v>2.9248318221702253E-2</v>
      </c>
      <c r="EQ236" s="68">
        <f t="shared" si="711"/>
        <v>0.10236911377595789</v>
      </c>
      <c r="ER236" s="68">
        <f t="shared" si="756"/>
        <v>0.12326076964860236</v>
      </c>
      <c r="ES236" s="68">
        <f t="shared" si="739"/>
        <v>1.4624159110851126E-2</v>
      </c>
      <c r="ET236" s="68">
        <f t="shared" si="735"/>
        <v>0.24652153929720472</v>
      </c>
      <c r="EU236" s="68">
        <f t="shared" si="735"/>
        <v>1.671332469811557E-2</v>
      </c>
      <c r="EV236" s="68">
        <f t="shared" si="735"/>
        <v>2.2980821459908912E-2</v>
      </c>
      <c r="EW236" s="68">
        <f t="shared" si="735"/>
        <v>0</v>
      </c>
      <c r="EX236" s="67">
        <f t="shared" si="735"/>
        <v>6.2674967617933402E-3</v>
      </c>
      <c r="EY236" s="68">
        <f t="shared" si="735"/>
        <v>0.12117160406133791</v>
      </c>
      <c r="EZ236" s="68">
        <f t="shared" si="735"/>
        <v>9.1923285839635646E-2</v>
      </c>
      <c r="FA236" s="67"/>
      <c r="FB236" s="68">
        <f t="shared" si="691"/>
        <v>3.1337483808966698E-2</v>
      </c>
      <c r="FC236" s="68">
        <f t="shared" si="691"/>
        <v>5.0139974094346722E-2</v>
      </c>
      <c r="FD236" s="68">
        <f t="shared" si="691"/>
        <v>9.4012451426900095E-2</v>
      </c>
      <c r="FE236" s="68">
        <f t="shared" si="691"/>
        <v>4.1783311745288931E-2</v>
      </c>
      <c r="FF236" s="67">
        <f t="shared" si="691"/>
        <v>6.2674967617933402E-3</v>
      </c>
      <c r="FG236" s="67">
        <f t="shared" si="747"/>
        <v>-2.245305583215905E-2</v>
      </c>
      <c r="FH236" s="68">
        <f t="shared" si="748"/>
        <v>-9.7069560574724212E-2</v>
      </c>
      <c r="FI236" s="68">
        <f t="shared" si="749"/>
        <v>3.4281292965040622E-2</v>
      </c>
      <c r="FJ236" s="68">
        <f t="shared" si="743"/>
        <v>-5.5777519584293445E-2</v>
      </c>
      <c r="FK236" s="68">
        <f t="shared" si="744"/>
        <v>-2.6408602396262637E-2</v>
      </c>
      <c r="FL236" s="68">
        <f t="shared" si="745"/>
        <v>5.5165649863106736E-2</v>
      </c>
      <c r="FM236" s="68">
        <f t="shared" si="746"/>
        <v>1.3486431448452102E-2</v>
      </c>
      <c r="FN236" s="68">
        <f t="shared" si="719"/>
        <v>5.1425588934850081E-2</v>
      </c>
      <c r="FO236" s="68">
        <f t="shared" si="720"/>
        <v>0.81353624164160432</v>
      </c>
      <c r="FP236" s="68">
        <f t="shared" si="721"/>
        <v>5.6429367779875081E-3</v>
      </c>
      <c r="FQ236" s="68">
        <f t="shared" si="722"/>
        <v>-5.3233578115062484E-3</v>
      </c>
      <c r="FR236" s="68">
        <f t="shared" si="723"/>
        <v>0.21985904870566583</v>
      </c>
      <c r="FS236" s="68">
        <f t="shared" si="724"/>
        <v>3.0333045375515351E-3</v>
      </c>
      <c r="FT236" s="68">
        <f t="shared" si="725"/>
        <v>9.5089879606134863E-3</v>
      </c>
      <c r="FU236" s="68">
        <f t="shared" si="726"/>
        <v>9.1967079687105702E-3</v>
      </c>
      <c r="FV236" s="68">
        <f t="shared" si="750"/>
        <v>2.2058579433356845E-2</v>
      </c>
      <c r="FW236" s="68">
        <f t="shared" si="751"/>
        <v>0</v>
      </c>
      <c r="FX236" s="68">
        <f t="shared" si="751"/>
        <v>7.0443564856077057E-2</v>
      </c>
      <c r="FY236" s="68">
        <f t="shared" si="751"/>
        <v>7.1678086874532032E-2</v>
      </c>
      <c r="FZ236" s="68">
        <f t="shared" si="751"/>
        <v>-4.8923865398123462E-3</v>
      </c>
      <c r="GA236" s="68">
        <f t="shared" si="751"/>
        <v>-4.9069844889690298E-3</v>
      </c>
      <c r="GB236" s="68">
        <f t="shared" si="751"/>
        <v>-0.135892557528245</v>
      </c>
      <c r="GC236" s="68">
        <f t="shared" si="751"/>
        <v>3.8244138503722561E-2</v>
      </c>
      <c r="GD236" s="68">
        <f t="shared" si="752"/>
        <v>-1.1304286878206782E-3</v>
      </c>
      <c r="GE236" s="68">
        <f t="shared" si="753"/>
        <v>0.10105239535060359</v>
      </c>
      <c r="GF236" s="68">
        <f t="shared" si="754"/>
        <v>-1.4624159110851126E-2</v>
      </c>
      <c r="GG236" s="68">
        <f t="shared" si="755"/>
        <v>2.3448287604494522E-2</v>
      </c>
      <c r="GH236" s="68">
        <f t="shared" si="686"/>
        <v>-4.8028911583347222E-3</v>
      </c>
      <c r="GI236" s="68">
        <f t="shared" si="687"/>
        <v>3.6571346238995328E-2</v>
      </c>
      <c r="GJ236" s="68">
        <f t="shared" si="688"/>
        <v>1.588057805304113E-2</v>
      </c>
      <c r="GK236" s="67">
        <f t="shared" si="688"/>
        <v>-3.1227999190291608E-4</v>
      </c>
      <c r="GL236" s="68">
        <f t="shared" si="688"/>
        <v>1.1828237132881572E-2</v>
      </c>
      <c r="GM236" s="68">
        <f t="shared" si="684"/>
        <v>9.3153992485015685E-3</v>
      </c>
      <c r="GN236" s="67"/>
      <c r="GO236" s="68">
        <f t="shared" si="690"/>
        <v>-1.5613999595145769E-3</v>
      </c>
      <c r="GP236" s="68">
        <f t="shared" si="690"/>
        <v>1.7352482631078088E-2</v>
      </c>
      <c r="GQ236" s="68">
        <f t="shared" si="690"/>
        <v>1.5166522687757686E-2</v>
      </c>
      <c r="GR236" s="68">
        <f t="shared" si="690"/>
        <v>3.8733501572043166E-3</v>
      </c>
      <c r="GS236" s="67">
        <f t="shared" si="690"/>
        <v>3.6578645213573664E-3</v>
      </c>
    </row>
    <row r="237" spans="1:201" s="71" customFormat="1" x14ac:dyDescent="0.15">
      <c r="A237" s="64">
        <v>1</v>
      </c>
      <c r="B237" s="64" t="s">
        <v>1076</v>
      </c>
      <c r="C237" s="64" t="s">
        <v>1077</v>
      </c>
      <c r="D237" s="64" t="s">
        <v>1078</v>
      </c>
      <c r="E237" s="64">
        <v>93468</v>
      </c>
      <c r="F237" s="65">
        <v>14</v>
      </c>
      <c r="G237" s="66">
        <v>326</v>
      </c>
      <c r="H237" s="66">
        <v>64</v>
      </c>
      <c r="I237" s="66">
        <v>328</v>
      </c>
      <c r="J237" s="66">
        <v>47</v>
      </c>
      <c r="K237" s="66">
        <v>35</v>
      </c>
      <c r="L237" s="66">
        <v>37</v>
      </c>
      <c r="M237" s="66">
        <v>131</v>
      </c>
      <c r="N237" s="66">
        <v>584</v>
      </c>
      <c r="O237" s="66">
        <v>59</v>
      </c>
      <c r="P237" s="66">
        <v>36</v>
      </c>
      <c r="Q237" s="66">
        <v>386</v>
      </c>
      <c r="R237" s="66">
        <v>25</v>
      </c>
      <c r="S237" s="66">
        <v>24</v>
      </c>
      <c r="T237" s="66">
        <v>29</v>
      </c>
      <c r="U237" s="66">
        <v>56</v>
      </c>
      <c r="V237" s="66">
        <v>0</v>
      </c>
      <c r="W237" s="66">
        <v>140</v>
      </c>
      <c r="X237" s="66">
        <v>76</v>
      </c>
      <c r="Y237" s="66">
        <v>79</v>
      </c>
      <c r="Z237" s="66">
        <v>10</v>
      </c>
      <c r="AA237" s="66">
        <v>52</v>
      </c>
      <c r="AB237" s="66">
        <v>61</v>
      </c>
      <c r="AC237" s="66">
        <v>85</v>
      </c>
      <c r="AD237" s="66">
        <v>316</v>
      </c>
      <c r="AE237" s="66">
        <v>13</v>
      </c>
      <c r="AF237" s="66">
        <v>245</v>
      </c>
      <c r="AG237" s="66">
        <v>11</v>
      </c>
      <c r="AH237" s="66">
        <v>27</v>
      </c>
      <c r="AI237" s="66">
        <v>19</v>
      </c>
      <c r="AJ237" s="65">
        <v>4</v>
      </c>
      <c r="AK237" s="66">
        <v>92</v>
      </c>
      <c r="AL237" s="66">
        <v>42</v>
      </c>
      <c r="AM237" s="65">
        <v>8</v>
      </c>
      <c r="AN237" s="66">
        <v>32</v>
      </c>
      <c r="AO237" s="66">
        <v>46</v>
      </c>
      <c r="AP237" s="66">
        <v>78</v>
      </c>
      <c r="AQ237" s="66">
        <v>30</v>
      </c>
      <c r="AR237" s="65">
        <v>3</v>
      </c>
      <c r="AS237" s="67">
        <f t="shared" si="761"/>
        <v>1.4978388325416186E-2</v>
      </c>
      <c r="AT237" s="68">
        <f t="shared" si="762"/>
        <v>0.34878247100611975</v>
      </c>
      <c r="AU237" s="68">
        <f t="shared" si="763"/>
        <v>6.8472632344759699E-2</v>
      </c>
      <c r="AV237" s="68">
        <f t="shared" si="757"/>
        <v>0.35092224076689349</v>
      </c>
      <c r="AW237" s="68">
        <f t="shared" si="758"/>
        <v>5.0284589378182906E-2</v>
      </c>
      <c r="AX237" s="68">
        <f t="shared" si="759"/>
        <v>3.7445970813540466E-2</v>
      </c>
      <c r="AY237" s="68">
        <f t="shared" si="760"/>
        <v>3.9585740574314202E-2</v>
      </c>
      <c r="AZ237" s="68">
        <f t="shared" si="663"/>
        <v>0.14015491933068003</v>
      </c>
      <c r="BA237" s="68">
        <f t="shared" si="664"/>
        <v>0.62481277014593228</v>
      </c>
      <c r="BB237" s="68">
        <f t="shared" si="665"/>
        <v>6.3123207942825346E-2</v>
      </c>
      <c r="BC237" s="68">
        <f t="shared" si="666"/>
        <v>3.8515855693927334E-2</v>
      </c>
      <c r="BD237" s="68">
        <f t="shared" si="667"/>
        <v>0.41297556382933198</v>
      </c>
      <c r="BE237" s="68">
        <f t="shared" si="668"/>
        <v>2.6747122009671758E-2</v>
      </c>
      <c r="BF237" s="68">
        <f t="shared" si="669"/>
        <v>2.567723712928489E-2</v>
      </c>
      <c r="BG237" s="68">
        <f t="shared" si="670"/>
        <v>3.1026661531219243E-2</v>
      </c>
      <c r="BH237" s="68">
        <f t="shared" si="671"/>
        <v>5.9913553301664743E-2</v>
      </c>
      <c r="BI237" s="68">
        <f t="shared" si="672"/>
        <v>0</v>
      </c>
      <c r="BJ237" s="68">
        <f t="shared" si="673"/>
        <v>0.14978388325416186</v>
      </c>
      <c r="BK237" s="68">
        <f t="shared" si="674"/>
        <v>8.1311250909402139E-2</v>
      </c>
      <c r="BL237" s="68">
        <f t="shared" si="675"/>
        <v>8.4520905550562769E-2</v>
      </c>
      <c r="BM237" s="68">
        <f t="shared" si="676"/>
        <v>1.0698848803868703E-2</v>
      </c>
      <c r="BN237" s="68">
        <f t="shared" si="727"/>
        <v>5.5634013780117259E-2</v>
      </c>
      <c r="BO237" s="68">
        <f t="shared" si="728"/>
        <v>6.5262977703599095E-2</v>
      </c>
      <c r="BP237" s="68">
        <f t="shared" si="729"/>
        <v>9.0940214832883975E-2</v>
      </c>
      <c r="BQ237" s="68">
        <f t="shared" si="692"/>
        <v>0.33808362220225108</v>
      </c>
      <c r="BR237" s="68">
        <f t="shared" si="693"/>
        <v>1.3908503445029315E-2</v>
      </c>
      <c r="BS237" s="68">
        <f t="shared" si="693"/>
        <v>0.26212179569478328</v>
      </c>
      <c r="BT237" s="68">
        <f t="shared" si="693"/>
        <v>1.1768733684255574E-2</v>
      </c>
      <c r="BU237" s="68">
        <f t="shared" si="689"/>
        <v>2.8886891770445497E-2</v>
      </c>
      <c r="BV237" s="68">
        <f t="shared" si="689"/>
        <v>2.0327812727350535E-2</v>
      </c>
      <c r="BW237" s="67">
        <f t="shared" si="689"/>
        <v>4.2795395215474812E-3</v>
      </c>
      <c r="BX237" s="68">
        <f t="shared" si="689"/>
        <v>9.8429408995592063E-2</v>
      </c>
      <c r="BY237" s="68">
        <f t="shared" si="689"/>
        <v>4.4935164976248554E-2</v>
      </c>
      <c r="BZ237" s="67">
        <f t="shared" si="689"/>
        <v>8.5590790430949623E-3</v>
      </c>
      <c r="CA237" s="68">
        <f t="shared" si="678"/>
        <v>3.4236316172379849E-2</v>
      </c>
      <c r="CB237" s="68">
        <f t="shared" si="599"/>
        <v>4.9214704497796032E-2</v>
      </c>
      <c r="CC237" s="68">
        <f t="shared" si="599"/>
        <v>8.3451020670175888E-2</v>
      </c>
      <c r="CD237" s="68">
        <f t="shared" si="599"/>
        <v>3.2096546411606114E-2</v>
      </c>
      <c r="CE237" s="67">
        <f t="shared" si="599"/>
        <v>3.2096546411606113E-3</v>
      </c>
      <c r="CF237" s="64">
        <v>85503</v>
      </c>
      <c r="CG237" s="69">
        <v>42</v>
      </c>
      <c r="CH237" s="70">
        <v>334</v>
      </c>
      <c r="CI237" s="70">
        <v>54</v>
      </c>
      <c r="CJ237" s="70">
        <v>266</v>
      </c>
      <c r="CK237" s="70">
        <v>49</v>
      </c>
      <c r="CL237" s="70">
        <v>13</v>
      </c>
      <c r="CM237" s="70">
        <v>15</v>
      </c>
      <c r="CN237" s="70">
        <v>81</v>
      </c>
      <c r="CO237" s="70">
        <v>41</v>
      </c>
      <c r="CP237" s="70">
        <v>5</v>
      </c>
      <c r="CQ237" s="70">
        <v>15</v>
      </c>
      <c r="CR237" s="70">
        <v>127</v>
      </c>
      <c r="CS237" s="70">
        <v>17</v>
      </c>
      <c r="CT237" s="70">
        <v>7</v>
      </c>
      <c r="CU237" s="70">
        <v>20</v>
      </c>
      <c r="CV237" s="70">
        <v>42</v>
      </c>
      <c r="CW237" s="70">
        <v>0</v>
      </c>
      <c r="CX237" s="70">
        <v>86</v>
      </c>
      <c r="CY237" s="70">
        <v>26</v>
      </c>
      <c r="CZ237" s="70">
        <v>66</v>
      </c>
      <c r="DA237" s="70">
        <v>9</v>
      </c>
      <c r="DB237" s="70">
        <v>66</v>
      </c>
      <c r="DC237" s="70">
        <v>22</v>
      </c>
      <c r="DD237" s="70">
        <v>55</v>
      </c>
      <c r="DE237" s="70">
        <v>122</v>
      </c>
      <c r="DF237" s="70">
        <v>0</v>
      </c>
      <c r="DG237" s="70">
        <v>111</v>
      </c>
      <c r="DH237" s="70">
        <v>10</v>
      </c>
      <c r="DI237" s="70">
        <v>10</v>
      </c>
      <c r="DJ237" s="70">
        <v>3</v>
      </c>
      <c r="DK237" s="69">
        <v>0</v>
      </c>
      <c r="DL237" s="70">
        <v>69</v>
      </c>
      <c r="DM237" s="70">
        <v>53</v>
      </c>
      <c r="DN237" s="69"/>
      <c r="DO237" s="70">
        <v>27</v>
      </c>
      <c r="DP237" s="70">
        <v>30</v>
      </c>
      <c r="DQ237" s="70">
        <v>73</v>
      </c>
      <c r="DR237" s="70">
        <v>33</v>
      </c>
      <c r="DS237" s="69">
        <v>4</v>
      </c>
      <c r="DT237" s="67">
        <f t="shared" si="694"/>
        <v>4.912108347075541E-2</v>
      </c>
      <c r="DU237" s="68">
        <f t="shared" si="695"/>
        <v>0.39062956855315017</v>
      </c>
      <c r="DV237" s="68">
        <f t="shared" si="696"/>
        <v>6.3155678748114091E-2</v>
      </c>
      <c r="DW237" s="68">
        <f t="shared" si="697"/>
        <v>0.31110019531478428</v>
      </c>
      <c r="DX237" s="68">
        <f t="shared" si="698"/>
        <v>5.7307930715881313E-2</v>
      </c>
      <c r="DY237" s="68">
        <f t="shared" si="699"/>
        <v>1.5204144883805247E-2</v>
      </c>
      <c r="DZ237" s="68">
        <f t="shared" si="700"/>
        <v>1.7543244096698364E-2</v>
      </c>
      <c r="EA237" s="68">
        <f t="shared" si="701"/>
        <v>9.4733518122171151E-2</v>
      </c>
      <c r="EB237" s="68">
        <f t="shared" si="702"/>
        <v>4.7951533864308851E-2</v>
      </c>
      <c r="EC237" s="68">
        <f t="shared" si="703"/>
        <v>5.8477480322327875E-3</v>
      </c>
      <c r="ED237" s="68">
        <f t="shared" si="704"/>
        <v>1.7543244096698364E-2</v>
      </c>
      <c r="EE237" s="68">
        <f t="shared" si="705"/>
        <v>0.1485328000187128</v>
      </c>
      <c r="EF237" s="68">
        <f t="shared" si="706"/>
        <v>1.9882343309591474E-2</v>
      </c>
      <c r="EG237" s="68">
        <f t="shared" si="707"/>
        <v>8.1868472451259028E-3</v>
      </c>
      <c r="EH237" s="68">
        <f t="shared" si="708"/>
        <v>2.339099212893115E-2</v>
      </c>
      <c r="EI237" s="68">
        <f t="shared" si="709"/>
        <v>4.912108347075541E-2</v>
      </c>
      <c r="EJ237" s="68">
        <f t="shared" si="740"/>
        <v>0</v>
      </c>
      <c r="EK237" s="68">
        <f t="shared" si="741"/>
        <v>0.10058126615440394</v>
      </c>
      <c r="EL237" s="68">
        <f t="shared" si="742"/>
        <v>3.0408289767610494E-2</v>
      </c>
      <c r="EM237" s="68">
        <f t="shared" si="736"/>
        <v>7.7190274025472794E-2</v>
      </c>
      <c r="EN237" s="68">
        <f t="shared" si="737"/>
        <v>1.0525946458019016E-2</v>
      </c>
      <c r="EO237" s="68">
        <f t="shared" si="738"/>
        <v>7.7190274025472794E-2</v>
      </c>
      <c r="EP237" s="68">
        <f t="shared" si="710"/>
        <v>2.5730091341824263E-2</v>
      </c>
      <c r="EQ237" s="68">
        <f t="shared" si="711"/>
        <v>6.4325228354560657E-2</v>
      </c>
      <c r="ER237" s="68">
        <f t="shared" si="756"/>
        <v>0.14268505198647999</v>
      </c>
      <c r="ES237" s="68">
        <f t="shared" si="739"/>
        <v>0</v>
      </c>
      <c r="ET237" s="68">
        <f t="shared" si="735"/>
        <v>0.12982000631556789</v>
      </c>
      <c r="EU237" s="68">
        <f t="shared" si="735"/>
        <v>1.1695496064465575E-2</v>
      </c>
      <c r="EV237" s="68">
        <f t="shared" si="735"/>
        <v>1.1695496064465575E-2</v>
      </c>
      <c r="EW237" s="68">
        <f t="shared" si="735"/>
        <v>3.5086488193396721E-3</v>
      </c>
      <c r="EX237" s="67">
        <f t="shared" si="735"/>
        <v>0</v>
      </c>
      <c r="EY237" s="68">
        <f t="shared" si="735"/>
        <v>8.0698922844812462E-2</v>
      </c>
      <c r="EZ237" s="68">
        <f t="shared" si="735"/>
        <v>6.198612914166754E-2</v>
      </c>
      <c r="FA237" s="67"/>
      <c r="FB237" s="68">
        <f t="shared" si="691"/>
        <v>3.1577839374057046E-2</v>
      </c>
      <c r="FC237" s="68">
        <f t="shared" si="691"/>
        <v>3.5086488193396728E-2</v>
      </c>
      <c r="FD237" s="68">
        <f t="shared" si="691"/>
        <v>8.5377121270598696E-2</v>
      </c>
      <c r="FE237" s="68">
        <f t="shared" si="691"/>
        <v>3.8595137012736397E-2</v>
      </c>
      <c r="FF237" s="67">
        <f t="shared" si="691"/>
        <v>4.6781984257862298E-3</v>
      </c>
      <c r="FG237" s="67">
        <f t="shared" si="747"/>
        <v>-3.4142695145339227E-2</v>
      </c>
      <c r="FH237" s="68">
        <f t="shared" si="748"/>
        <v>-4.1847097547030421E-2</v>
      </c>
      <c r="FI237" s="68">
        <f t="shared" si="749"/>
        <v>5.3169535966456072E-3</v>
      </c>
      <c r="FJ237" s="68">
        <f t="shared" si="743"/>
        <v>3.9822045452109212E-2</v>
      </c>
      <c r="FK237" s="68">
        <f t="shared" si="744"/>
        <v>-7.0233413376984064E-3</v>
      </c>
      <c r="FL237" s="68">
        <f t="shared" si="745"/>
        <v>2.2241825929735219E-2</v>
      </c>
      <c r="FM237" s="68">
        <f t="shared" si="746"/>
        <v>2.2042496477615837E-2</v>
      </c>
      <c r="FN237" s="68">
        <f t="shared" si="719"/>
        <v>4.5421401208508877E-2</v>
      </c>
      <c r="FO237" s="68">
        <f t="shared" si="720"/>
        <v>0.57686123628162345</v>
      </c>
      <c r="FP237" s="68">
        <f t="shared" si="721"/>
        <v>5.727545991059256E-2</v>
      </c>
      <c r="FQ237" s="68">
        <f t="shared" si="722"/>
        <v>2.097261159722897E-2</v>
      </c>
      <c r="FR237" s="68">
        <f t="shared" si="723"/>
        <v>0.26444276381061915</v>
      </c>
      <c r="FS237" s="68">
        <f t="shared" si="724"/>
        <v>6.8647787000802839E-3</v>
      </c>
      <c r="FT237" s="68">
        <f t="shared" si="725"/>
        <v>1.7490389884158988E-2</v>
      </c>
      <c r="FU237" s="68">
        <f t="shared" si="726"/>
        <v>7.6356694022880929E-3</v>
      </c>
      <c r="FV237" s="68">
        <f t="shared" si="750"/>
        <v>1.0792469830909333E-2</v>
      </c>
      <c r="FW237" s="68">
        <f t="shared" si="751"/>
        <v>0</v>
      </c>
      <c r="FX237" s="68">
        <f t="shared" si="751"/>
        <v>4.9202617099757928E-2</v>
      </c>
      <c r="FY237" s="68">
        <f t="shared" si="751"/>
        <v>5.0902961141791644E-2</v>
      </c>
      <c r="FZ237" s="68">
        <f t="shared" si="751"/>
        <v>7.3306315250899756E-3</v>
      </c>
      <c r="GA237" s="68">
        <f t="shared" si="751"/>
        <v>1.7290234584968651E-4</v>
      </c>
      <c r="GB237" s="68">
        <f t="shared" si="751"/>
        <v>-2.1556260245355535E-2</v>
      </c>
      <c r="GC237" s="68">
        <f t="shared" si="751"/>
        <v>3.9532886361774836E-2</v>
      </c>
      <c r="GD237" s="68">
        <f t="shared" si="752"/>
        <v>2.6614986478323319E-2</v>
      </c>
      <c r="GE237" s="68">
        <f t="shared" si="753"/>
        <v>0.19539857021577109</v>
      </c>
      <c r="GF237" s="68">
        <f t="shared" si="754"/>
        <v>1.3908503445029315E-2</v>
      </c>
      <c r="GG237" s="68">
        <f t="shared" si="755"/>
        <v>0.13230178937921538</v>
      </c>
      <c r="GH237" s="68">
        <f t="shared" ref="GH237:GH271" si="764">BT237-EU237</f>
        <v>7.3237619789999139E-5</v>
      </c>
      <c r="GI237" s="68">
        <f t="shared" ref="GI237:GI271" si="765">BU237-EV237</f>
        <v>1.7191395705979922E-2</v>
      </c>
      <c r="GJ237" s="68">
        <f t="shared" si="688"/>
        <v>1.6819163908010863E-2</v>
      </c>
      <c r="GK237" s="67">
        <f t="shared" si="688"/>
        <v>4.2795395215474812E-3</v>
      </c>
      <c r="GL237" s="68">
        <f t="shared" si="688"/>
        <v>1.7730486150779601E-2</v>
      </c>
      <c r="GM237" s="68">
        <f t="shared" si="684"/>
        <v>-1.7050964165418986E-2</v>
      </c>
      <c r="GN237" s="67"/>
      <c r="GO237" s="68">
        <f t="shared" si="690"/>
        <v>2.6584767983228036E-3</v>
      </c>
      <c r="GP237" s="68">
        <f t="shared" si="690"/>
        <v>1.4128216304399303E-2</v>
      </c>
      <c r="GQ237" s="68">
        <f t="shared" si="690"/>
        <v>-1.9261006004228087E-3</v>
      </c>
      <c r="GR237" s="68">
        <f t="shared" si="690"/>
        <v>-6.498590601130283E-3</v>
      </c>
      <c r="GS237" s="67">
        <f t="shared" si="690"/>
        <v>-1.4685437846256185E-3</v>
      </c>
    </row>
    <row r="238" spans="1:201" s="71" customFormat="1" x14ac:dyDescent="0.15">
      <c r="A238" s="64">
        <v>1</v>
      </c>
      <c r="B238" s="64" t="s">
        <v>1079</v>
      </c>
      <c r="C238" s="64" t="s">
        <v>1080</v>
      </c>
      <c r="D238" s="64" t="s">
        <v>1081</v>
      </c>
      <c r="E238" s="64">
        <v>56170</v>
      </c>
      <c r="F238" s="65">
        <v>9</v>
      </c>
      <c r="G238" s="66">
        <v>311</v>
      </c>
      <c r="H238" s="66">
        <v>45</v>
      </c>
      <c r="I238" s="66">
        <v>247</v>
      </c>
      <c r="J238" s="66">
        <v>39</v>
      </c>
      <c r="K238" s="66">
        <v>17</v>
      </c>
      <c r="L238" s="66">
        <v>36</v>
      </c>
      <c r="M238" s="66">
        <v>113</v>
      </c>
      <c r="N238" s="66">
        <v>260</v>
      </c>
      <c r="O238" s="66">
        <v>11</v>
      </c>
      <c r="P238" s="66">
        <v>32</v>
      </c>
      <c r="Q238" s="66">
        <v>308</v>
      </c>
      <c r="R238" s="66">
        <v>84</v>
      </c>
      <c r="S238" s="66">
        <v>72</v>
      </c>
      <c r="T238" s="66">
        <v>47</v>
      </c>
      <c r="U238" s="66">
        <v>944</v>
      </c>
      <c r="V238" s="66">
        <v>1</v>
      </c>
      <c r="W238" s="66">
        <v>146</v>
      </c>
      <c r="X238" s="66">
        <v>161</v>
      </c>
      <c r="Y238" s="66">
        <v>1228</v>
      </c>
      <c r="Z238" s="66">
        <v>38</v>
      </c>
      <c r="AA238" s="66">
        <v>163</v>
      </c>
      <c r="AB238" s="66">
        <v>113</v>
      </c>
      <c r="AC238" s="66">
        <v>91</v>
      </c>
      <c r="AD238" s="66">
        <v>179</v>
      </c>
      <c r="AE238" s="66">
        <v>50</v>
      </c>
      <c r="AF238" s="66">
        <v>2798</v>
      </c>
      <c r="AG238" s="66">
        <v>370</v>
      </c>
      <c r="AH238" s="66">
        <v>48</v>
      </c>
      <c r="AI238" s="66">
        <v>12</v>
      </c>
      <c r="AJ238" s="65">
        <v>2</v>
      </c>
      <c r="AK238" s="66">
        <v>92</v>
      </c>
      <c r="AL238" s="66">
        <v>49</v>
      </c>
      <c r="AM238" s="65">
        <v>5</v>
      </c>
      <c r="AN238" s="66">
        <v>30</v>
      </c>
      <c r="AO238" s="66">
        <v>127</v>
      </c>
      <c r="AP238" s="66">
        <v>41</v>
      </c>
      <c r="AQ238" s="66">
        <v>16</v>
      </c>
      <c r="AR238" s="65">
        <v>9</v>
      </c>
      <c r="AS238" s="67">
        <f t="shared" si="761"/>
        <v>1.6022787965105929E-2</v>
      </c>
      <c r="AT238" s="68">
        <f t="shared" si="762"/>
        <v>0.55367633968310492</v>
      </c>
      <c r="AU238" s="68">
        <f t="shared" si="763"/>
        <v>8.011393982552964E-2</v>
      </c>
      <c r="AV238" s="68">
        <f t="shared" si="757"/>
        <v>0.43973651415346271</v>
      </c>
      <c r="AW238" s="68">
        <f t="shared" si="758"/>
        <v>6.9432081182125696E-2</v>
      </c>
      <c r="AX238" s="68">
        <f t="shared" si="759"/>
        <v>3.0265266156311199E-2</v>
      </c>
      <c r="AY238" s="68">
        <f t="shared" si="760"/>
        <v>6.4091151860423717E-2</v>
      </c>
      <c r="AZ238" s="68">
        <f t="shared" si="663"/>
        <v>0.20117500445077444</v>
      </c>
      <c r="BA238" s="68">
        <f t="shared" si="664"/>
        <v>0.46288054121417127</v>
      </c>
      <c r="BB238" s="68">
        <f t="shared" si="665"/>
        <v>1.9583407512907245E-2</v>
      </c>
      <c r="BC238" s="68">
        <f t="shared" si="666"/>
        <v>5.6969912764821079E-2</v>
      </c>
      <c r="BD238" s="68">
        <f t="shared" si="667"/>
        <v>0.54833541036140288</v>
      </c>
      <c r="BE238" s="68">
        <f t="shared" si="668"/>
        <v>0.14954602100765532</v>
      </c>
      <c r="BF238" s="68">
        <f t="shared" si="669"/>
        <v>0.12818230372084743</v>
      </c>
      <c r="BG238" s="68">
        <f t="shared" si="670"/>
        <v>8.3674559373330959E-2</v>
      </c>
      <c r="BH238" s="68">
        <f t="shared" si="671"/>
        <v>1.6806124265622218</v>
      </c>
      <c r="BI238" s="68">
        <f t="shared" si="672"/>
        <v>1.7803097739006587E-3</v>
      </c>
      <c r="BJ238" s="68">
        <f t="shared" si="673"/>
        <v>0.25992522698949616</v>
      </c>
      <c r="BK238" s="68">
        <f t="shared" si="674"/>
        <v>0.28662987359800607</v>
      </c>
      <c r="BL238" s="68">
        <f t="shared" si="675"/>
        <v>2.1862204023500089</v>
      </c>
      <c r="BM238" s="68">
        <f t="shared" si="676"/>
        <v>6.7651771408225037E-2</v>
      </c>
      <c r="BN238" s="68">
        <f t="shared" si="727"/>
        <v>0.29019049314580736</v>
      </c>
      <c r="BO238" s="68">
        <f t="shared" si="728"/>
        <v>0.20117500445077444</v>
      </c>
      <c r="BP238" s="68">
        <f t="shared" si="729"/>
        <v>0.16200818942495995</v>
      </c>
      <c r="BQ238" s="68">
        <f t="shared" si="692"/>
        <v>0.31867544952821791</v>
      </c>
      <c r="BR238" s="68">
        <f t="shared" si="693"/>
        <v>8.9015488695032938E-2</v>
      </c>
      <c r="BS238" s="68">
        <f t="shared" si="693"/>
        <v>4.9813067473740436</v>
      </c>
      <c r="BT238" s="68">
        <f t="shared" si="693"/>
        <v>0.65871461634324369</v>
      </c>
      <c r="BU238" s="68">
        <f t="shared" si="689"/>
        <v>8.5454869147231619E-2</v>
      </c>
      <c r="BV238" s="68">
        <f t="shared" si="689"/>
        <v>2.1363717286807905E-2</v>
      </c>
      <c r="BW238" s="67">
        <f t="shared" si="689"/>
        <v>3.5606195478013174E-3</v>
      </c>
      <c r="BX238" s="68">
        <f t="shared" si="689"/>
        <v>0.1637884991988606</v>
      </c>
      <c r="BY238" s="68">
        <f t="shared" si="689"/>
        <v>8.7235178921132278E-2</v>
      </c>
      <c r="BZ238" s="67">
        <f t="shared" si="689"/>
        <v>8.9015488695032945E-3</v>
      </c>
      <c r="CA238" s="68">
        <f t="shared" si="678"/>
        <v>5.340929321701976E-2</v>
      </c>
      <c r="CB238" s="68">
        <f t="shared" si="678"/>
        <v>0.22609934128538364</v>
      </c>
      <c r="CC238" s="68">
        <f t="shared" si="678"/>
        <v>7.2992700729927001E-2</v>
      </c>
      <c r="CD238" s="68">
        <f t="shared" si="678"/>
        <v>2.848495638241054E-2</v>
      </c>
      <c r="CE238" s="67">
        <f t="shared" si="678"/>
        <v>1.6022787965105929E-2</v>
      </c>
      <c r="CF238" s="64">
        <v>55795</v>
      </c>
      <c r="CG238" s="69">
        <v>23</v>
      </c>
      <c r="CH238" s="70">
        <v>356</v>
      </c>
      <c r="CI238" s="70">
        <v>27</v>
      </c>
      <c r="CJ238" s="70">
        <v>253</v>
      </c>
      <c r="CK238" s="70">
        <v>56</v>
      </c>
      <c r="CL238" s="70">
        <v>7</v>
      </c>
      <c r="CM238" s="70">
        <v>31</v>
      </c>
      <c r="CN238" s="70">
        <v>93</v>
      </c>
      <c r="CO238" s="70">
        <v>109</v>
      </c>
      <c r="CP238" s="70">
        <v>0</v>
      </c>
      <c r="CQ238" s="70">
        <v>13</v>
      </c>
      <c r="CR238" s="70">
        <v>178</v>
      </c>
      <c r="CS238" s="70">
        <v>53</v>
      </c>
      <c r="CT238" s="70">
        <v>22</v>
      </c>
      <c r="CU238" s="70">
        <v>80</v>
      </c>
      <c r="CV238" s="70">
        <v>761</v>
      </c>
      <c r="CW238" s="70">
        <v>3</v>
      </c>
      <c r="CX238" s="70">
        <v>119</v>
      </c>
      <c r="CY238" s="70">
        <v>31</v>
      </c>
      <c r="CZ238" s="70">
        <v>986</v>
      </c>
      <c r="DA238" s="70">
        <v>25</v>
      </c>
      <c r="DB238" s="70">
        <v>119</v>
      </c>
      <c r="DC238" s="70">
        <v>46</v>
      </c>
      <c r="DD238" s="70">
        <v>131</v>
      </c>
      <c r="DE238" s="70">
        <v>116</v>
      </c>
      <c r="DF238" s="70">
        <v>22</v>
      </c>
      <c r="DG238" s="70">
        <v>1708</v>
      </c>
      <c r="DH238" s="70">
        <v>194</v>
      </c>
      <c r="DI238" s="70">
        <v>34</v>
      </c>
      <c r="DJ238" s="70">
        <v>3</v>
      </c>
      <c r="DK238" s="69">
        <v>6</v>
      </c>
      <c r="DL238" s="70">
        <v>74</v>
      </c>
      <c r="DM238" s="70">
        <v>51</v>
      </c>
      <c r="DN238" s="69"/>
      <c r="DO238" s="70">
        <v>25</v>
      </c>
      <c r="DP238" s="70">
        <v>147</v>
      </c>
      <c r="DQ238" s="70">
        <v>56</v>
      </c>
      <c r="DR238" s="70">
        <v>26</v>
      </c>
      <c r="DS238" s="69">
        <v>10</v>
      </c>
      <c r="DT238" s="67">
        <f t="shared" si="694"/>
        <v>4.1222331750156826E-2</v>
      </c>
      <c r="DU238" s="68">
        <f t="shared" si="695"/>
        <v>0.63805000448068816</v>
      </c>
      <c r="DV238" s="68">
        <f t="shared" si="696"/>
        <v>4.8391432924097137E-2</v>
      </c>
      <c r="DW238" s="68">
        <f t="shared" si="697"/>
        <v>0.45344564925172509</v>
      </c>
      <c r="DX238" s="68">
        <f t="shared" si="698"/>
        <v>0.10036741643516445</v>
      </c>
      <c r="DY238" s="68">
        <f t="shared" si="699"/>
        <v>1.2545927054395556E-2</v>
      </c>
      <c r="DZ238" s="68">
        <f t="shared" si="700"/>
        <v>5.5560534098037462E-2</v>
      </c>
      <c r="EA238" s="68">
        <f t="shared" si="701"/>
        <v>0.16668160229411239</v>
      </c>
      <c r="EB238" s="68">
        <f t="shared" si="702"/>
        <v>0.19535800698987366</v>
      </c>
      <c r="EC238" s="68">
        <f t="shared" si="703"/>
        <v>0</v>
      </c>
      <c r="ED238" s="68">
        <f t="shared" si="704"/>
        <v>2.3299578815306032E-2</v>
      </c>
      <c r="EE238" s="68">
        <f t="shared" si="705"/>
        <v>0.31902500224034408</v>
      </c>
      <c r="EF238" s="68">
        <f t="shared" si="706"/>
        <v>9.4990590554709209E-2</v>
      </c>
      <c r="EG238" s="68">
        <f t="shared" si="707"/>
        <v>3.943005645667174E-2</v>
      </c>
      <c r="EH238" s="68">
        <f t="shared" si="708"/>
        <v>0.14338202347880635</v>
      </c>
      <c r="EI238" s="68">
        <f t="shared" si="709"/>
        <v>1.3639214983421455</v>
      </c>
      <c r="EJ238" s="68">
        <f t="shared" si="740"/>
        <v>5.3768258804552382E-3</v>
      </c>
      <c r="EK238" s="68">
        <f t="shared" si="741"/>
        <v>0.21328075992472442</v>
      </c>
      <c r="EL238" s="68">
        <f t="shared" si="742"/>
        <v>5.5560534098037462E-2</v>
      </c>
      <c r="EM238" s="68">
        <f t="shared" si="736"/>
        <v>1.767183439376288</v>
      </c>
      <c r="EN238" s="68">
        <f t="shared" si="737"/>
        <v>4.4806882337126985E-2</v>
      </c>
      <c r="EO238" s="68">
        <f t="shared" si="738"/>
        <v>0.21328075992472442</v>
      </c>
      <c r="EP238" s="68">
        <f t="shared" si="710"/>
        <v>8.2444663500313653E-2</v>
      </c>
      <c r="EQ238" s="68">
        <f t="shared" si="711"/>
        <v>0.23478806344654538</v>
      </c>
      <c r="ER238" s="68">
        <f t="shared" si="756"/>
        <v>0.20790393404426918</v>
      </c>
      <c r="ES238" s="68">
        <f t="shared" si="739"/>
        <v>3.943005645667174E-2</v>
      </c>
      <c r="ET238" s="68">
        <f t="shared" si="735"/>
        <v>3.0612062012725154</v>
      </c>
      <c r="EU238" s="68">
        <f t="shared" si="735"/>
        <v>0.34770140693610541</v>
      </c>
      <c r="EV238" s="68">
        <f t="shared" si="735"/>
        <v>6.09373599784927E-2</v>
      </c>
      <c r="EW238" s="68">
        <f t="shared" si="735"/>
        <v>5.3768258804552382E-3</v>
      </c>
      <c r="EX238" s="67">
        <f t="shared" si="735"/>
        <v>1.0753651760910476E-2</v>
      </c>
      <c r="EY238" s="68">
        <f t="shared" si="735"/>
        <v>0.13262837171789588</v>
      </c>
      <c r="EZ238" s="68">
        <f t="shared" si="735"/>
        <v>9.1406039967739036E-2</v>
      </c>
      <c r="FA238" s="67"/>
      <c r="FB238" s="68">
        <f t="shared" si="691"/>
        <v>4.4806882337126985E-2</v>
      </c>
      <c r="FC238" s="68">
        <f t="shared" si="691"/>
        <v>0.26346446814230667</v>
      </c>
      <c r="FD238" s="68">
        <f t="shared" si="691"/>
        <v>0.10036741643516445</v>
      </c>
      <c r="FE238" s="68">
        <f t="shared" si="691"/>
        <v>4.6599157630612065E-2</v>
      </c>
      <c r="FF238" s="67">
        <f t="shared" si="691"/>
        <v>1.7922752934850794E-2</v>
      </c>
      <c r="FG238" s="67">
        <f t="shared" si="747"/>
        <v>-2.5199543785050897E-2</v>
      </c>
      <c r="FH238" s="68">
        <f t="shared" si="748"/>
        <v>-8.4373664797583237E-2</v>
      </c>
      <c r="FI238" s="68">
        <f t="shared" si="749"/>
        <v>3.1722506901432503E-2</v>
      </c>
      <c r="FJ238" s="68">
        <f t="shared" si="743"/>
        <v>-1.3709135098262382E-2</v>
      </c>
      <c r="FK238" s="68">
        <f t="shared" si="744"/>
        <v>-3.0935335253038751E-2</v>
      </c>
      <c r="FL238" s="68">
        <f t="shared" si="745"/>
        <v>1.7719339101915643E-2</v>
      </c>
      <c r="FM238" s="68">
        <f t="shared" si="746"/>
        <v>8.5306177623862556E-3</v>
      </c>
      <c r="FN238" s="68">
        <f t="shared" si="719"/>
        <v>3.4493402156662051E-2</v>
      </c>
      <c r="FO238" s="68">
        <f t="shared" si="720"/>
        <v>0.26752253422429761</v>
      </c>
      <c r="FP238" s="68">
        <f t="shared" si="721"/>
        <v>1.9583407512907245E-2</v>
      </c>
      <c r="FQ238" s="68">
        <f t="shared" si="722"/>
        <v>3.3670333949515047E-2</v>
      </c>
      <c r="FR238" s="68">
        <f t="shared" si="723"/>
        <v>0.2293104081210588</v>
      </c>
      <c r="FS238" s="68">
        <f t="shared" si="724"/>
        <v>5.4555430452946113E-2</v>
      </c>
      <c r="FT238" s="68">
        <f t="shared" si="725"/>
        <v>8.8752247264175688E-2</v>
      </c>
      <c r="FU238" s="68">
        <f t="shared" si="726"/>
        <v>-5.9707464105475394E-2</v>
      </c>
      <c r="FV238" s="68">
        <f t="shared" si="750"/>
        <v>0.31669092822007627</v>
      </c>
      <c r="FW238" s="68">
        <f t="shared" si="751"/>
        <v>-3.5965161065545795E-3</v>
      </c>
      <c r="FX238" s="68">
        <f t="shared" si="751"/>
        <v>4.6644467064771739E-2</v>
      </c>
      <c r="FY238" s="68">
        <f t="shared" si="751"/>
        <v>0.23106933949996861</v>
      </c>
      <c r="FZ238" s="68">
        <f t="shared" si="751"/>
        <v>0.41903696297372095</v>
      </c>
      <c r="GA238" s="68">
        <f t="shared" si="751"/>
        <v>2.2844889071098051E-2</v>
      </c>
      <c r="GB238" s="68">
        <f t="shared" si="751"/>
        <v>7.6909733221082938E-2</v>
      </c>
      <c r="GC238" s="68">
        <f t="shared" si="751"/>
        <v>0.11873034095046078</v>
      </c>
      <c r="GD238" s="68">
        <f t="shared" si="752"/>
        <v>-7.2779874021585422E-2</v>
      </c>
      <c r="GE238" s="68">
        <f t="shared" si="753"/>
        <v>0.11077151548394873</v>
      </c>
      <c r="GF238" s="68">
        <f t="shared" si="754"/>
        <v>4.9585432238361198E-2</v>
      </c>
      <c r="GG238" s="68">
        <f t="shared" si="755"/>
        <v>1.9201005461015281</v>
      </c>
      <c r="GH238" s="68">
        <f t="shared" si="764"/>
        <v>0.31101320940713828</v>
      </c>
      <c r="GI238" s="68">
        <f t="shared" si="765"/>
        <v>2.4517509168738919E-2</v>
      </c>
      <c r="GJ238" s="68">
        <f t="shared" si="688"/>
        <v>1.5986891406352666E-2</v>
      </c>
      <c r="GK238" s="67">
        <f t="shared" si="688"/>
        <v>-7.193032213109159E-3</v>
      </c>
      <c r="GL238" s="68">
        <f t="shared" si="688"/>
        <v>3.1160127480964722E-2</v>
      </c>
      <c r="GM238" s="68">
        <f t="shared" si="684"/>
        <v>-4.170861046606758E-3</v>
      </c>
      <c r="GN238" s="67"/>
      <c r="GO238" s="68">
        <f t="shared" si="690"/>
        <v>8.6024108798927745E-3</v>
      </c>
      <c r="GP238" s="68">
        <f t="shared" si="690"/>
        <v>-3.7365126856923031E-2</v>
      </c>
      <c r="GQ238" s="68">
        <f t="shared" si="690"/>
        <v>-2.7374715705237446E-2</v>
      </c>
      <c r="GR238" s="68">
        <f t="shared" si="690"/>
        <v>-1.8114201248201525E-2</v>
      </c>
      <c r="GS238" s="67">
        <f t="shared" si="690"/>
        <v>-1.8999649697448648E-3</v>
      </c>
    </row>
    <row r="239" spans="1:201" s="71" customFormat="1" x14ac:dyDescent="0.15">
      <c r="A239" s="64">
        <v>1</v>
      </c>
      <c r="B239" s="64" t="s">
        <v>1082</v>
      </c>
      <c r="C239" s="64" t="s">
        <v>1083</v>
      </c>
      <c r="D239" s="64" t="s">
        <v>1084</v>
      </c>
      <c r="E239" s="64">
        <v>64637</v>
      </c>
      <c r="F239" s="65">
        <v>11</v>
      </c>
      <c r="G239" s="66">
        <v>176</v>
      </c>
      <c r="H239" s="66">
        <v>26</v>
      </c>
      <c r="I239" s="66">
        <v>291</v>
      </c>
      <c r="J239" s="66">
        <v>35</v>
      </c>
      <c r="K239" s="66">
        <v>536</v>
      </c>
      <c r="L239" s="66">
        <v>26</v>
      </c>
      <c r="M239" s="66">
        <v>112</v>
      </c>
      <c r="N239" s="66">
        <v>2975</v>
      </c>
      <c r="O239" s="66">
        <v>90</v>
      </c>
      <c r="P239" s="66">
        <v>51</v>
      </c>
      <c r="Q239" s="66">
        <v>3918</v>
      </c>
      <c r="R239" s="66">
        <v>48</v>
      </c>
      <c r="S239" s="66">
        <v>59</v>
      </c>
      <c r="T239" s="66">
        <v>42</v>
      </c>
      <c r="U239" s="66">
        <v>39</v>
      </c>
      <c r="V239" s="66">
        <v>3</v>
      </c>
      <c r="W239" s="66">
        <v>94</v>
      </c>
      <c r="X239" s="66">
        <v>68</v>
      </c>
      <c r="Y239" s="66">
        <v>58</v>
      </c>
      <c r="Z239" s="66">
        <v>6</v>
      </c>
      <c r="AA239" s="66">
        <v>63</v>
      </c>
      <c r="AB239" s="66">
        <v>34</v>
      </c>
      <c r="AC239" s="66">
        <v>54</v>
      </c>
      <c r="AD239" s="66">
        <v>213</v>
      </c>
      <c r="AE239" s="66">
        <v>42</v>
      </c>
      <c r="AF239" s="66">
        <v>269</v>
      </c>
      <c r="AG239" s="66">
        <v>106</v>
      </c>
      <c r="AH239" s="66">
        <v>22</v>
      </c>
      <c r="AI239" s="66">
        <v>15</v>
      </c>
      <c r="AJ239" s="65">
        <v>19</v>
      </c>
      <c r="AK239" s="66">
        <v>41</v>
      </c>
      <c r="AL239" s="66">
        <v>24</v>
      </c>
      <c r="AM239" s="65">
        <v>3</v>
      </c>
      <c r="AN239" s="66">
        <v>121</v>
      </c>
      <c r="AO239" s="66">
        <v>38</v>
      </c>
      <c r="AP239" s="66">
        <v>42</v>
      </c>
      <c r="AQ239" s="66">
        <v>18</v>
      </c>
      <c r="AR239" s="65">
        <v>2</v>
      </c>
      <c r="AS239" s="67">
        <f t="shared" si="761"/>
        <v>1.7018116558627411E-2</v>
      </c>
      <c r="AT239" s="68">
        <f t="shared" si="762"/>
        <v>0.27228986493803858</v>
      </c>
      <c r="AU239" s="68">
        <f t="shared" si="763"/>
        <v>4.0224639138573881E-2</v>
      </c>
      <c r="AV239" s="68">
        <f t="shared" si="757"/>
        <v>0.45020653805096156</v>
      </c>
      <c r="AW239" s="68">
        <f t="shared" si="758"/>
        <v>5.414855268654177E-2</v>
      </c>
      <c r="AX239" s="68">
        <f t="shared" si="759"/>
        <v>0.82924640685675377</v>
      </c>
      <c r="AY239" s="68">
        <f t="shared" si="760"/>
        <v>4.0224639138573881E-2</v>
      </c>
      <c r="AZ239" s="68">
        <f t="shared" si="663"/>
        <v>0.17327536859693365</v>
      </c>
      <c r="BA239" s="68">
        <f t="shared" si="664"/>
        <v>4.6026269783560503</v>
      </c>
      <c r="BB239" s="68">
        <f t="shared" si="665"/>
        <v>0.13923913547967884</v>
      </c>
      <c r="BC239" s="68">
        <f t="shared" si="666"/>
        <v>7.8902176771818003E-2</v>
      </c>
      <c r="BD239" s="68">
        <f t="shared" si="667"/>
        <v>6.0615436978820183</v>
      </c>
      <c r="BE239" s="68">
        <f t="shared" si="668"/>
        <v>7.4260872255828697E-2</v>
      </c>
      <c r="BF239" s="68">
        <f t="shared" si="669"/>
        <v>9.1278988814456119E-2</v>
      </c>
      <c r="BG239" s="68">
        <f t="shared" si="670"/>
        <v>6.4978263223850113E-2</v>
      </c>
      <c r="BH239" s="68">
        <f t="shared" si="671"/>
        <v>6.0336958707860822E-2</v>
      </c>
      <c r="BI239" s="68">
        <f t="shared" si="672"/>
        <v>4.6413045159892936E-3</v>
      </c>
      <c r="BJ239" s="68">
        <f t="shared" si="673"/>
        <v>0.14542754150099788</v>
      </c>
      <c r="BK239" s="68">
        <f t="shared" si="674"/>
        <v>0.10520290236242401</v>
      </c>
      <c r="BL239" s="68">
        <f t="shared" si="675"/>
        <v>8.9731887309126346E-2</v>
      </c>
      <c r="BM239" s="68">
        <f t="shared" si="676"/>
        <v>9.2826090319785871E-3</v>
      </c>
      <c r="BN239" s="68">
        <f t="shared" si="727"/>
        <v>9.746739483577517E-2</v>
      </c>
      <c r="BO239" s="68">
        <f t="shared" si="728"/>
        <v>5.2601451181212004E-2</v>
      </c>
      <c r="BP239" s="68">
        <f t="shared" si="729"/>
        <v>8.3543481287807295E-2</v>
      </c>
      <c r="BQ239" s="68">
        <f t="shared" si="692"/>
        <v>0.32953262063523986</v>
      </c>
      <c r="BR239" s="68">
        <f t="shared" si="693"/>
        <v>6.4978263223850113E-2</v>
      </c>
      <c r="BS239" s="68">
        <f t="shared" si="693"/>
        <v>0.41617030493370666</v>
      </c>
      <c r="BT239" s="68">
        <f t="shared" si="693"/>
        <v>0.16399275956495504</v>
      </c>
      <c r="BU239" s="68">
        <f t="shared" si="689"/>
        <v>3.4036233117254823E-2</v>
      </c>
      <c r="BV239" s="68">
        <f t="shared" si="689"/>
        <v>2.320652257994647E-2</v>
      </c>
      <c r="BW239" s="67">
        <f t="shared" si="689"/>
        <v>2.9394928601265528E-2</v>
      </c>
      <c r="BX239" s="68">
        <f t="shared" si="689"/>
        <v>6.3431161718520354E-2</v>
      </c>
      <c r="BY239" s="68">
        <f t="shared" si="689"/>
        <v>3.7130436127914349E-2</v>
      </c>
      <c r="BZ239" s="67">
        <f t="shared" si="689"/>
        <v>4.6413045159892936E-3</v>
      </c>
      <c r="CA239" s="68">
        <f t="shared" si="678"/>
        <v>0.18719928214490153</v>
      </c>
      <c r="CB239" s="68">
        <f t="shared" si="678"/>
        <v>5.8789857202531055E-2</v>
      </c>
      <c r="CC239" s="68">
        <f t="shared" si="678"/>
        <v>6.4978263223850113E-2</v>
      </c>
      <c r="CD239" s="68">
        <f t="shared" si="678"/>
        <v>2.7847827095935761E-2</v>
      </c>
      <c r="CE239" s="67">
        <f t="shared" si="678"/>
        <v>3.0942030106595295E-3</v>
      </c>
      <c r="CF239" s="64">
        <v>55750</v>
      </c>
      <c r="CG239" s="69">
        <v>20</v>
      </c>
      <c r="CH239" s="70">
        <v>153</v>
      </c>
      <c r="CI239" s="70">
        <v>25</v>
      </c>
      <c r="CJ239" s="70">
        <v>249</v>
      </c>
      <c r="CK239" s="70">
        <v>53</v>
      </c>
      <c r="CL239" s="70">
        <v>39</v>
      </c>
      <c r="CM239" s="70">
        <v>18</v>
      </c>
      <c r="CN239" s="70">
        <v>90</v>
      </c>
      <c r="CO239" s="70">
        <v>40</v>
      </c>
      <c r="CP239" s="70">
        <v>7</v>
      </c>
      <c r="CQ239" s="70">
        <v>12</v>
      </c>
      <c r="CR239" s="70">
        <v>101</v>
      </c>
      <c r="CS239" s="70">
        <v>33</v>
      </c>
      <c r="CT239" s="70">
        <v>22</v>
      </c>
      <c r="CU239" s="70">
        <v>11</v>
      </c>
      <c r="CV239" s="70">
        <v>31</v>
      </c>
      <c r="CW239" s="70">
        <v>0</v>
      </c>
      <c r="CX239" s="70">
        <v>54</v>
      </c>
      <c r="CY239" s="70">
        <v>35</v>
      </c>
      <c r="CZ239" s="70">
        <v>49</v>
      </c>
      <c r="DA239" s="70">
        <v>0</v>
      </c>
      <c r="DB239" s="70">
        <v>81</v>
      </c>
      <c r="DC239" s="70">
        <v>64</v>
      </c>
      <c r="DD239" s="70">
        <v>63</v>
      </c>
      <c r="DE239" s="70">
        <v>109</v>
      </c>
      <c r="DF239" s="70">
        <v>6</v>
      </c>
      <c r="DG239" s="70">
        <v>123</v>
      </c>
      <c r="DH239" s="70">
        <v>39</v>
      </c>
      <c r="DI239" s="70">
        <v>7</v>
      </c>
      <c r="DJ239" s="70">
        <v>3</v>
      </c>
      <c r="DK239" s="69">
        <v>0</v>
      </c>
      <c r="DL239" s="70">
        <v>30</v>
      </c>
      <c r="DM239" s="70">
        <v>25</v>
      </c>
      <c r="DN239" s="69"/>
      <c r="DO239" s="70">
        <v>18</v>
      </c>
      <c r="DP239" s="70">
        <v>32</v>
      </c>
      <c r="DQ239" s="70">
        <v>43</v>
      </c>
      <c r="DR239" s="70">
        <v>19</v>
      </c>
      <c r="DS239" s="69">
        <v>4</v>
      </c>
      <c r="DT239" s="67">
        <f t="shared" si="694"/>
        <v>3.5874439461883408E-2</v>
      </c>
      <c r="DU239" s="68">
        <f t="shared" si="695"/>
        <v>0.27443946188340806</v>
      </c>
      <c r="DV239" s="68">
        <f t="shared" si="696"/>
        <v>4.4843049327354258E-2</v>
      </c>
      <c r="DW239" s="68">
        <f t="shared" si="697"/>
        <v>0.44663677130044843</v>
      </c>
      <c r="DX239" s="68">
        <f t="shared" si="698"/>
        <v>9.5067264573991034E-2</v>
      </c>
      <c r="DY239" s="68">
        <f t="shared" si="699"/>
        <v>6.9955156950672642E-2</v>
      </c>
      <c r="DZ239" s="68">
        <f t="shared" si="700"/>
        <v>3.2286995515695069E-2</v>
      </c>
      <c r="EA239" s="68">
        <f t="shared" si="701"/>
        <v>0.16143497757847536</v>
      </c>
      <c r="EB239" s="68">
        <f t="shared" si="702"/>
        <v>7.1748878923766815E-2</v>
      </c>
      <c r="EC239" s="68">
        <f t="shared" si="703"/>
        <v>1.2556053811659194E-2</v>
      </c>
      <c r="ED239" s="68">
        <f t="shared" si="704"/>
        <v>2.1524663677130046E-2</v>
      </c>
      <c r="EE239" s="68">
        <f t="shared" si="705"/>
        <v>0.18116591928251122</v>
      </c>
      <c r="EF239" s="68">
        <f t="shared" si="706"/>
        <v>5.9192825112107619E-2</v>
      </c>
      <c r="EG239" s="68">
        <f t="shared" si="707"/>
        <v>3.9461883408071746E-2</v>
      </c>
      <c r="EH239" s="68">
        <f t="shared" si="708"/>
        <v>1.9730941704035873E-2</v>
      </c>
      <c r="EI239" s="68">
        <f t="shared" si="709"/>
        <v>5.5605381165919281E-2</v>
      </c>
      <c r="EJ239" s="68">
        <f t="shared" si="740"/>
        <v>0</v>
      </c>
      <c r="EK239" s="68">
        <f t="shared" si="741"/>
        <v>9.6860986547085207E-2</v>
      </c>
      <c r="EL239" s="68">
        <f t="shared" si="742"/>
        <v>6.2780269058295965E-2</v>
      </c>
      <c r="EM239" s="68">
        <f t="shared" si="736"/>
        <v>8.7892376681614343E-2</v>
      </c>
      <c r="EN239" s="68">
        <f t="shared" si="737"/>
        <v>0</v>
      </c>
      <c r="EO239" s="68">
        <f t="shared" si="738"/>
        <v>0.14529147982062779</v>
      </c>
      <c r="EP239" s="68">
        <f t="shared" si="710"/>
        <v>0.11479820627802691</v>
      </c>
      <c r="EQ239" s="68">
        <f t="shared" si="711"/>
        <v>0.11300448430493273</v>
      </c>
      <c r="ER239" s="68">
        <f t="shared" si="756"/>
        <v>0.19551569506726457</v>
      </c>
      <c r="ES239" s="68">
        <f t="shared" si="739"/>
        <v>1.0762331838565023E-2</v>
      </c>
      <c r="ET239" s="68">
        <f t="shared" si="735"/>
        <v>0.22062780269058294</v>
      </c>
      <c r="EU239" s="68">
        <f t="shared" si="735"/>
        <v>6.9955156950672642E-2</v>
      </c>
      <c r="EV239" s="68">
        <f t="shared" si="735"/>
        <v>1.2556053811659194E-2</v>
      </c>
      <c r="EW239" s="68">
        <f t="shared" si="735"/>
        <v>5.3811659192825115E-3</v>
      </c>
      <c r="EX239" s="67">
        <f t="shared" si="735"/>
        <v>0</v>
      </c>
      <c r="EY239" s="68">
        <f t="shared" si="735"/>
        <v>5.3811659192825115E-2</v>
      </c>
      <c r="EZ239" s="68">
        <f t="shared" si="735"/>
        <v>4.4843049327354258E-2</v>
      </c>
      <c r="FA239" s="67"/>
      <c r="FB239" s="68">
        <f t="shared" si="691"/>
        <v>3.2286995515695069E-2</v>
      </c>
      <c r="FC239" s="68">
        <f t="shared" si="691"/>
        <v>5.7399103139013453E-2</v>
      </c>
      <c r="FD239" s="68">
        <f t="shared" si="691"/>
        <v>7.7130044843049334E-2</v>
      </c>
      <c r="FE239" s="68">
        <f t="shared" si="691"/>
        <v>3.4080717488789235E-2</v>
      </c>
      <c r="FF239" s="67">
        <f t="shared" si="691"/>
        <v>7.1748878923766817E-3</v>
      </c>
      <c r="FG239" s="67">
        <f t="shared" si="747"/>
        <v>-1.8856322903255996E-2</v>
      </c>
      <c r="FH239" s="68">
        <f t="shared" si="748"/>
        <v>-2.1495969453694808E-3</v>
      </c>
      <c r="FI239" s="68">
        <f t="shared" si="749"/>
        <v>-4.6184101887803766E-3</v>
      </c>
      <c r="FJ239" s="68">
        <f t="shared" si="743"/>
        <v>3.5697667505131259E-3</v>
      </c>
      <c r="FK239" s="68">
        <f t="shared" si="744"/>
        <v>-4.0918711887449263E-2</v>
      </c>
      <c r="FL239" s="68">
        <f t="shared" si="745"/>
        <v>0.7592912499060811</v>
      </c>
      <c r="FM239" s="68">
        <f t="shared" si="746"/>
        <v>7.9376436228788122E-3</v>
      </c>
      <c r="FN239" s="68">
        <f t="shared" si="719"/>
        <v>1.1840391018458296E-2</v>
      </c>
      <c r="FO239" s="68">
        <f t="shared" si="720"/>
        <v>4.5308780994322833</v>
      </c>
      <c r="FP239" s="68">
        <f t="shared" si="721"/>
        <v>0.12668308166801964</v>
      </c>
      <c r="FQ239" s="68">
        <f t="shared" si="722"/>
        <v>5.7377513094687957E-2</v>
      </c>
      <c r="FR239" s="68">
        <f t="shared" si="723"/>
        <v>5.8803777785995068</v>
      </c>
      <c r="FS239" s="68">
        <f t="shared" si="724"/>
        <v>1.5068047143721078E-2</v>
      </c>
      <c r="FT239" s="68">
        <f t="shared" si="725"/>
        <v>5.1817105406384373E-2</v>
      </c>
      <c r="FU239" s="68">
        <f t="shared" si="726"/>
        <v>4.524732151981424E-2</v>
      </c>
      <c r="FV239" s="68">
        <f t="shared" si="750"/>
        <v>4.731577541941541E-3</v>
      </c>
      <c r="FW239" s="68">
        <f t="shared" si="751"/>
        <v>4.6413045159892936E-3</v>
      </c>
      <c r="FX239" s="68">
        <f t="shared" si="751"/>
        <v>4.8566554953912669E-2</v>
      </c>
      <c r="FY239" s="68">
        <f t="shared" si="751"/>
        <v>4.2422633304128043E-2</v>
      </c>
      <c r="FZ239" s="68">
        <f t="shared" si="751"/>
        <v>1.8395106275120032E-3</v>
      </c>
      <c r="GA239" s="68">
        <f t="shared" si="751"/>
        <v>9.2826090319785871E-3</v>
      </c>
      <c r="GB239" s="68">
        <f t="shared" si="751"/>
        <v>-4.7824084984852619E-2</v>
      </c>
      <c r="GC239" s="68">
        <f t="shared" si="751"/>
        <v>-6.2196755096814903E-2</v>
      </c>
      <c r="GD239" s="68">
        <f t="shared" si="752"/>
        <v>-2.9461003017125439E-2</v>
      </c>
      <c r="GE239" s="68">
        <f t="shared" si="753"/>
        <v>0.13401692556797529</v>
      </c>
      <c r="GF239" s="68">
        <f t="shared" si="754"/>
        <v>5.421593138528509E-2</v>
      </c>
      <c r="GG239" s="68">
        <f t="shared" si="755"/>
        <v>0.19554250224312372</v>
      </c>
      <c r="GH239" s="68">
        <f t="shared" si="764"/>
        <v>9.4037602614282401E-2</v>
      </c>
      <c r="GI239" s="68">
        <f t="shared" si="765"/>
        <v>2.1480179305595627E-2</v>
      </c>
      <c r="GJ239" s="68">
        <f t="shared" si="688"/>
        <v>1.7825356660663958E-2</v>
      </c>
      <c r="GK239" s="67">
        <f t="shared" si="688"/>
        <v>2.9394928601265528E-2</v>
      </c>
      <c r="GL239" s="68">
        <f t="shared" si="688"/>
        <v>9.6195025256952393E-3</v>
      </c>
      <c r="GM239" s="68">
        <f t="shared" si="684"/>
        <v>-7.7126131994399091E-3</v>
      </c>
      <c r="GN239" s="67"/>
      <c r="GO239" s="68">
        <f t="shared" si="690"/>
        <v>0.15491228662920647</v>
      </c>
      <c r="GP239" s="68">
        <f t="shared" si="690"/>
        <v>1.3907540635176019E-3</v>
      </c>
      <c r="GQ239" s="68">
        <f t="shared" si="690"/>
        <v>-1.215178161919922E-2</v>
      </c>
      <c r="GR239" s="68">
        <f t="shared" si="690"/>
        <v>-6.2328903928534733E-3</v>
      </c>
      <c r="GS239" s="67">
        <f t="shared" si="690"/>
        <v>-4.0806848817171518E-3</v>
      </c>
    </row>
    <row r="240" spans="1:201" s="71" customFormat="1" x14ac:dyDescent="0.15">
      <c r="A240" s="64">
        <v>1</v>
      </c>
      <c r="B240" s="64" t="s">
        <v>1085</v>
      </c>
      <c r="C240" s="64" t="s">
        <v>1086</v>
      </c>
      <c r="D240" s="64" t="s">
        <v>1087</v>
      </c>
      <c r="E240" s="64">
        <v>136401</v>
      </c>
      <c r="F240" s="65">
        <v>32</v>
      </c>
      <c r="G240" s="66">
        <v>462</v>
      </c>
      <c r="H240" s="66">
        <v>57</v>
      </c>
      <c r="I240" s="66">
        <v>660</v>
      </c>
      <c r="J240" s="66">
        <v>74</v>
      </c>
      <c r="K240" s="66">
        <v>39</v>
      </c>
      <c r="L240" s="66">
        <v>45</v>
      </c>
      <c r="M240" s="66">
        <v>217</v>
      </c>
      <c r="N240" s="66">
        <v>677</v>
      </c>
      <c r="O240" s="66">
        <v>53</v>
      </c>
      <c r="P240" s="66">
        <v>52</v>
      </c>
      <c r="Q240" s="66">
        <v>689</v>
      </c>
      <c r="R240" s="66">
        <v>55</v>
      </c>
      <c r="S240" s="66">
        <v>53</v>
      </c>
      <c r="T240" s="66">
        <v>42</v>
      </c>
      <c r="U240" s="66">
        <v>44</v>
      </c>
      <c r="V240" s="66">
        <v>0</v>
      </c>
      <c r="W240" s="66">
        <v>163</v>
      </c>
      <c r="X240" s="66">
        <v>74</v>
      </c>
      <c r="Y240" s="66">
        <v>95</v>
      </c>
      <c r="Z240" s="66">
        <v>10</v>
      </c>
      <c r="AA240" s="66">
        <v>58</v>
      </c>
      <c r="AB240" s="66">
        <v>64</v>
      </c>
      <c r="AC240" s="66">
        <v>99</v>
      </c>
      <c r="AD240" s="66">
        <v>331</v>
      </c>
      <c r="AE240" s="66">
        <v>55</v>
      </c>
      <c r="AF240" s="66">
        <v>234</v>
      </c>
      <c r="AG240" s="66">
        <v>48</v>
      </c>
      <c r="AH240" s="66">
        <v>22</v>
      </c>
      <c r="AI240" s="66">
        <v>1</v>
      </c>
      <c r="AJ240" s="65">
        <v>5</v>
      </c>
      <c r="AK240" s="66">
        <v>130</v>
      </c>
      <c r="AL240" s="66">
        <v>92</v>
      </c>
      <c r="AM240" s="65">
        <v>11</v>
      </c>
      <c r="AN240" s="66">
        <v>51</v>
      </c>
      <c r="AO240" s="66">
        <v>71</v>
      </c>
      <c r="AP240" s="66">
        <v>120</v>
      </c>
      <c r="AQ240" s="66">
        <v>43</v>
      </c>
      <c r="AR240" s="65">
        <v>6</v>
      </c>
      <c r="AS240" s="67">
        <f t="shared" si="761"/>
        <v>2.3460238561300872E-2</v>
      </c>
      <c r="AT240" s="68">
        <f t="shared" si="762"/>
        <v>0.33870719422878132</v>
      </c>
      <c r="AU240" s="68">
        <f t="shared" si="763"/>
        <v>4.1788549937317176E-2</v>
      </c>
      <c r="AV240" s="68">
        <f t="shared" si="757"/>
        <v>0.48386742032683044</v>
      </c>
      <c r="AW240" s="68">
        <f t="shared" si="758"/>
        <v>5.4251801673008269E-2</v>
      </c>
      <c r="AX240" s="68">
        <f t="shared" si="759"/>
        <v>2.8592165746585435E-2</v>
      </c>
      <c r="AY240" s="68">
        <f t="shared" si="760"/>
        <v>3.2990960476829347E-2</v>
      </c>
      <c r="AZ240" s="68">
        <f t="shared" si="663"/>
        <v>0.15908974274382151</v>
      </c>
      <c r="BA240" s="68">
        <f t="shared" si="664"/>
        <v>0.49633067206252157</v>
      </c>
      <c r="BB240" s="68">
        <f t="shared" si="665"/>
        <v>3.8856020117154569E-2</v>
      </c>
      <c r="BC240" s="68">
        <f t="shared" si="666"/>
        <v>3.8122887662113913E-2</v>
      </c>
      <c r="BD240" s="68">
        <f t="shared" si="667"/>
        <v>0.50512826152300927</v>
      </c>
      <c r="BE240" s="68">
        <f t="shared" si="668"/>
        <v>4.0322285027235873E-2</v>
      </c>
      <c r="BF240" s="68">
        <f t="shared" si="669"/>
        <v>3.8856020117154569E-2</v>
      </c>
      <c r="BG240" s="68">
        <f t="shared" si="670"/>
        <v>3.0791563111707394E-2</v>
      </c>
      <c r="BH240" s="68">
        <f t="shared" si="671"/>
        <v>3.2257828021788691E-2</v>
      </c>
      <c r="BI240" s="68">
        <f t="shared" si="672"/>
        <v>0</v>
      </c>
      <c r="BJ240" s="68">
        <f t="shared" si="673"/>
        <v>0.11950059017162631</v>
      </c>
      <c r="BK240" s="68">
        <f t="shared" si="674"/>
        <v>5.4251801673008269E-2</v>
      </c>
      <c r="BL240" s="68">
        <f t="shared" si="675"/>
        <v>6.9647583228861956E-2</v>
      </c>
      <c r="BM240" s="68">
        <f t="shared" si="676"/>
        <v>7.3313245504065217E-3</v>
      </c>
      <c r="BN240" s="68">
        <f t="shared" si="727"/>
        <v>4.2521682392357825E-2</v>
      </c>
      <c r="BO240" s="68">
        <f t="shared" si="728"/>
        <v>4.6920477122601743E-2</v>
      </c>
      <c r="BP240" s="68">
        <f t="shared" si="729"/>
        <v>7.2580113049024564E-2</v>
      </c>
      <c r="BQ240" s="68">
        <f t="shared" si="692"/>
        <v>0.24266684261845589</v>
      </c>
      <c r="BR240" s="68">
        <f t="shared" si="693"/>
        <v>4.0322285027235873E-2</v>
      </c>
      <c r="BS240" s="68">
        <f t="shared" si="693"/>
        <v>0.17155299447951261</v>
      </c>
      <c r="BT240" s="68">
        <f t="shared" si="693"/>
        <v>3.5190357841951306E-2</v>
      </c>
      <c r="BU240" s="68">
        <f t="shared" si="689"/>
        <v>1.6128914010894346E-2</v>
      </c>
      <c r="BV240" s="68">
        <f t="shared" si="689"/>
        <v>7.3313245504065224E-4</v>
      </c>
      <c r="BW240" s="67">
        <f t="shared" si="689"/>
        <v>3.6656622752032609E-3</v>
      </c>
      <c r="BX240" s="68">
        <f t="shared" si="689"/>
        <v>9.5307219155284784E-2</v>
      </c>
      <c r="BY240" s="68">
        <f t="shared" si="689"/>
        <v>6.7448185863740004E-2</v>
      </c>
      <c r="BZ240" s="67">
        <f t="shared" si="689"/>
        <v>8.0644570054471728E-3</v>
      </c>
      <c r="CA240" s="68">
        <f t="shared" si="678"/>
        <v>3.7389755207073258E-2</v>
      </c>
      <c r="CB240" s="68">
        <f t="shared" si="678"/>
        <v>5.2052404307886303E-2</v>
      </c>
      <c r="CC240" s="68">
        <f t="shared" si="678"/>
        <v>8.7975894604878258E-2</v>
      </c>
      <c r="CD240" s="68">
        <f t="shared" si="678"/>
        <v>3.152469556674805E-2</v>
      </c>
      <c r="CE240" s="67">
        <f t="shared" si="678"/>
        <v>4.3987947302439132E-3</v>
      </c>
      <c r="CF240" s="64">
        <v>130447</v>
      </c>
      <c r="CG240" s="69">
        <v>44</v>
      </c>
      <c r="CH240" s="70">
        <v>509</v>
      </c>
      <c r="CI240" s="70">
        <v>47</v>
      </c>
      <c r="CJ240" s="70">
        <v>691</v>
      </c>
      <c r="CK240" s="70">
        <v>65</v>
      </c>
      <c r="CL240" s="70">
        <v>8</v>
      </c>
      <c r="CM240" s="70">
        <v>27</v>
      </c>
      <c r="CN240" s="70">
        <v>198</v>
      </c>
      <c r="CO240" s="70">
        <v>88</v>
      </c>
      <c r="CP240" s="70">
        <v>13</v>
      </c>
      <c r="CQ240" s="70">
        <v>19</v>
      </c>
      <c r="CR240" s="70">
        <v>230</v>
      </c>
      <c r="CS240" s="70">
        <v>60</v>
      </c>
      <c r="CT240" s="70">
        <v>13</v>
      </c>
      <c r="CU240" s="70">
        <v>17</v>
      </c>
      <c r="CV240" s="70">
        <v>31</v>
      </c>
      <c r="CW240" s="70">
        <v>0</v>
      </c>
      <c r="CX240" s="70">
        <v>141</v>
      </c>
      <c r="CY240" s="70">
        <v>51</v>
      </c>
      <c r="CZ240" s="70">
        <v>82</v>
      </c>
      <c r="DA240" s="70">
        <v>10</v>
      </c>
      <c r="DB240" s="70">
        <v>141</v>
      </c>
      <c r="DC240" s="70">
        <v>29</v>
      </c>
      <c r="DD240" s="70">
        <v>90</v>
      </c>
      <c r="DE240" s="70">
        <v>215</v>
      </c>
      <c r="DF240" s="70">
        <v>41</v>
      </c>
      <c r="DG240" s="70">
        <v>207</v>
      </c>
      <c r="DH240" s="70">
        <v>55</v>
      </c>
      <c r="DI240" s="70">
        <v>23</v>
      </c>
      <c r="DJ240" s="70">
        <v>0</v>
      </c>
      <c r="DK240" s="69">
        <v>0</v>
      </c>
      <c r="DL240" s="70">
        <v>126</v>
      </c>
      <c r="DM240" s="70">
        <v>106</v>
      </c>
      <c r="DN240" s="69"/>
      <c r="DO240" s="70">
        <v>42</v>
      </c>
      <c r="DP240" s="70">
        <v>56</v>
      </c>
      <c r="DQ240" s="70">
        <v>95</v>
      </c>
      <c r="DR240" s="70">
        <v>51</v>
      </c>
      <c r="DS240" s="69">
        <v>11</v>
      </c>
      <c r="DT240" s="67">
        <f t="shared" si="694"/>
        <v>3.3730173940374253E-2</v>
      </c>
      <c r="DU240" s="68">
        <f t="shared" si="695"/>
        <v>0.39019678490114756</v>
      </c>
      <c r="DV240" s="68">
        <f t="shared" si="696"/>
        <v>3.6029958527217951E-2</v>
      </c>
      <c r="DW240" s="68">
        <f t="shared" si="697"/>
        <v>0.52971704983633194</v>
      </c>
      <c r="DX240" s="68">
        <f t="shared" si="698"/>
        <v>4.9828666048280137E-2</v>
      </c>
      <c r="DY240" s="68">
        <f t="shared" si="699"/>
        <v>6.1327588982498637E-3</v>
      </c>
      <c r="DZ240" s="68">
        <f t="shared" si="700"/>
        <v>2.0698061281593291E-2</v>
      </c>
      <c r="EA240" s="68">
        <f t="shared" si="701"/>
        <v>0.15178578273168414</v>
      </c>
      <c r="EB240" s="68">
        <f t="shared" si="702"/>
        <v>6.7460347880748506E-2</v>
      </c>
      <c r="EC240" s="68">
        <f t="shared" si="703"/>
        <v>9.9657332096560296E-3</v>
      </c>
      <c r="ED240" s="68">
        <f t="shared" si="704"/>
        <v>1.4565302383343425E-2</v>
      </c>
      <c r="EE240" s="68">
        <f t="shared" si="705"/>
        <v>0.1763168183246836</v>
      </c>
      <c r="EF240" s="68">
        <f t="shared" si="706"/>
        <v>4.5995691736873984E-2</v>
      </c>
      <c r="EG240" s="68">
        <f t="shared" si="707"/>
        <v>9.9657332096560296E-3</v>
      </c>
      <c r="EH240" s="68">
        <f t="shared" si="708"/>
        <v>1.3032112658780961E-2</v>
      </c>
      <c r="EI240" s="68">
        <f t="shared" si="709"/>
        <v>2.3764440730718223E-2</v>
      </c>
      <c r="EJ240" s="68">
        <f t="shared" si="740"/>
        <v>0</v>
      </c>
      <c r="EK240" s="68">
        <f t="shared" si="741"/>
        <v>0.10808987558165385</v>
      </c>
      <c r="EL240" s="68">
        <f t="shared" si="742"/>
        <v>3.9096337976342883E-2</v>
      </c>
      <c r="EM240" s="68">
        <f t="shared" si="736"/>
        <v>6.286077870706111E-2</v>
      </c>
      <c r="EN240" s="68">
        <f t="shared" si="737"/>
        <v>7.66594862281233E-3</v>
      </c>
      <c r="EO240" s="68">
        <f t="shared" si="738"/>
        <v>0.10808987558165385</v>
      </c>
      <c r="EP240" s="68">
        <f t="shared" si="710"/>
        <v>2.2231251006155757E-2</v>
      </c>
      <c r="EQ240" s="68">
        <f t="shared" si="711"/>
        <v>6.8993537605310962E-2</v>
      </c>
      <c r="ER240" s="68">
        <f t="shared" si="756"/>
        <v>0.1648178953904651</v>
      </c>
      <c r="ES240" s="68">
        <f t="shared" si="739"/>
        <v>3.1430389353530555E-2</v>
      </c>
      <c r="ET240" s="68">
        <f t="shared" si="735"/>
        <v>0.15868513649221522</v>
      </c>
      <c r="EU240" s="68">
        <f t="shared" si="735"/>
        <v>4.2162717425467816E-2</v>
      </c>
      <c r="EV240" s="68">
        <f t="shared" si="735"/>
        <v>1.7631681832468358E-2</v>
      </c>
      <c r="EW240" s="68">
        <f t="shared" si="735"/>
        <v>0</v>
      </c>
      <c r="EX240" s="67">
        <f t="shared" si="735"/>
        <v>0</v>
      </c>
      <c r="EY240" s="68">
        <f t="shared" si="735"/>
        <v>9.6590952647435349E-2</v>
      </c>
      <c r="EZ240" s="68">
        <f t="shared" si="735"/>
        <v>8.1259055401810693E-2</v>
      </c>
      <c r="FA240" s="67"/>
      <c r="FB240" s="68">
        <f t="shared" si="691"/>
        <v>3.2196984215811783E-2</v>
      </c>
      <c r="FC240" s="68">
        <f t="shared" si="691"/>
        <v>4.2929312287749051E-2</v>
      </c>
      <c r="FD240" s="68">
        <f t="shared" si="691"/>
        <v>7.2826511916717129E-2</v>
      </c>
      <c r="FE240" s="68">
        <f t="shared" si="691"/>
        <v>3.9096337976342883E-2</v>
      </c>
      <c r="FF240" s="67">
        <f t="shared" si="691"/>
        <v>8.4325434850935632E-3</v>
      </c>
      <c r="FG240" s="67">
        <f t="shared" si="747"/>
        <v>-1.0269935379073381E-2</v>
      </c>
      <c r="FH240" s="68">
        <f t="shared" si="748"/>
        <v>-5.1489590672366248E-2</v>
      </c>
      <c r="FI240" s="68">
        <f t="shared" si="749"/>
        <v>5.7585914100992258E-3</v>
      </c>
      <c r="FJ240" s="68">
        <f t="shared" si="743"/>
        <v>-4.5849629509501499E-2</v>
      </c>
      <c r="FK240" s="68">
        <f t="shared" si="744"/>
        <v>4.423135624728132E-3</v>
      </c>
      <c r="FL240" s="68">
        <f t="shared" si="745"/>
        <v>2.245940684833557E-2</v>
      </c>
      <c r="FM240" s="68">
        <f t="shared" si="746"/>
        <v>1.2292899195236056E-2</v>
      </c>
      <c r="FN240" s="68">
        <f t="shared" si="719"/>
        <v>7.3039600121373727E-3</v>
      </c>
      <c r="FO240" s="68">
        <f t="shared" si="720"/>
        <v>0.42887032418177307</v>
      </c>
      <c r="FP240" s="68">
        <f t="shared" si="721"/>
        <v>2.8890286907498539E-2</v>
      </c>
      <c r="FQ240" s="68">
        <f t="shared" si="722"/>
        <v>2.3557585278770488E-2</v>
      </c>
      <c r="FR240" s="68">
        <f t="shared" si="723"/>
        <v>0.32881144319832567</v>
      </c>
      <c r="FS240" s="68">
        <f t="shared" si="724"/>
        <v>-5.6734067096381111E-3</v>
      </c>
      <c r="FT240" s="68">
        <f t="shared" si="725"/>
        <v>2.8890286907498539E-2</v>
      </c>
      <c r="FU240" s="68">
        <f t="shared" si="726"/>
        <v>1.7759450452926435E-2</v>
      </c>
      <c r="FV240" s="68">
        <f t="shared" si="750"/>
        <v>8.4933872910704679E-3</v>
      </c>
      <c r="FW240" s="68">
        <f t="shared" si="751"/>
        <v>0</v>
      </c>
      <c r="FX240" s="68">
        <f t="shared" si="751"/>
        <v>1.1410714589972462E-2</v>
      </c>
      <c r="FY240" s="68">
        <f t="shared" si="751"/>
        <v>1.5155463696665386E-2</v>
      </c>
      <c r="FZ240" s="68">
        <f t="shared" si="751"/>
        <v>6.786804521800846E-3</v>
      </c>
      <c r="GA240" s="68">
        <f t="shared" si="751"/>
        <v>-3.3462407240580829E-4</v>
      </c>
      <c r="GB240" s="68">
        <f t="shared" si="751"/>
        <v>-6.556819318929602E-2</v>
      </c>
      <c r="GC240" s="68">
        <f t="shared" si="751"/>
        <v>2.4689226116445986E-2</v>
      </c>
      <c r="GD240" s="68">
        <f t="shared" si="752"/>
        <v>3.5865754437136022E-3</v>
      </c>
      <c r="GE240" s="68">
        <f t="shared" si="753"/>
        <v>7.7848947227990795E-2</v>
      </c>
      <c r="GF240" s="68">
        <f t="shared" si="754"/>
        <v>8.8918956737053176E-3</v>
      </c>
      <c r="GG240" s="68">
        <f t="shared" si="755"/>
        <v>1.2867857987297393E-2</v>
      </c>
      <c r="GH240" s="68">
        <f t="shared" si="764"/>
        <v>-6.9723595835165103E-3</v>
      </c>
      <c r="GI240" s="68">
        <f t="shared" si="765"/>
        <v>-1.5027678215740123E-3</v>
      </c>
      <c r="GJ240" s="68">
        <f t="shared" si="688"/>
        <v>7.3313245504065224E-4</v>
      </c>
      <c r="GK240" s="67">
        <f t="shared" si="688"/>
        <v>3.6656622752032609E-3</v>
      </c>
      <c r="GL240" s="68">
        <f t="shared" si="688"/>
        <v>-1.2837334921505655E-3</v>
      </c>
      <c r="GM240" s="68">
        <f t="shared" si="684"/>
        <v>-1.3810869538070689E-2</v>
      </c>
      <c r="GN240" s="67"/>
      <c r="GO240" s="68">
        <f t="shared" si="690"/>
        <v>5.192770991261475E-3</v>
      </c>
      <c r="GP240" s="68">
        <f t="shared" si="690"/>
        <v>9.1230920201372523E-3</v>
      </c>
      <c r="GQ240" s="68">
        <f t="shared" si="690"/>
        <v>1.5149382688161128E-2</v>
      </c>
      <c r="GR240" s="68">
        <f t="shared" si="690"/>
        <v>-7.5716424095948337E-3</v>
      </c>
      <c r="GS240" s="67">
        <f t="shared" si="690"/>
        <v>-4.03374875484965E-3</v>
      </c>
    </row>
    <row r="241" spans="1:201" s="71" customFormat="1" x14ac:dyDescent="0.15">
      <c r="A241" s="64">
        <v>1</v>
      </c>
      <c r="B241" s="64" t="s">
        <v>1088</v>
      </c>
      <c r="C241" s="64" t="s">
        <v>1089</v>
      </c>
      <c r="D241" s="64" t="s">
        <v>1090</v>
      </c>
      <c r="E241" s="64">
        <v>93541</v>
      </c>
      <c r="F241" s="65">
        <v>32</v>
      </c>
      <c r="G241" s="66">
        <v>563</v>
      </c>
      <c r="H241" s="66">
        <v>127</v>
      </c>
      <c r="I241" s="66">
        <v>850</v>
      </c>
      <c r="J241" s="66">
        <v>97</v>
      </c>
      <c r="K241" s="66">
        <v>148</v>
      </c>
      <c r="L241" s="66">
        <v>99</v>
      </c>
      <c r="M241" s="66">
        <v>268</v>
      </c>
      <c r="N241" s="66">
        <v>2213</v>
      </c>
      <c r="O241" s="66">
        <v>39</v>
      </c>
      <c r="P241" s="66">
        <v>42</v>
      </c>
      <c r="Q241" s="66">
        <v>1555</v>
      </c>
      <c r="R241" s="66">
        <v>103</v>
      </c>
      <c r="S241" s="66">
        <v>159</v>
      </c>
      <c r="T241" s="66">
        <v>137</v>
      </c>
      <c r="U241" s="66">
        <v>51</v>
      </c>
      <c r="V241" s="66">
        <v>6</v>
      </c>
      <c r="W241" s="66">
        <v>158</v>
      </c>
      <c r="X241" s="66">
        <v>109</v>
      </c>
      <c r="Y241" s="66">
        <v>117</v>
      </c>
      <c r="Z241" s="66">
        <v>60</v>
      </c>
      <c r="AA241" s="66">
        <v>220</v>
      </c>
      <c r="AB241" s="66">
        <v>176</v>
      </c>
      <c r="AC241" s="66">
        <v>154</v>
      </c>
      <c r="AD241" s="66">
        <v>388</v>
      </c>
      <c r="AE241" s="66">
        <v>79</v>
      </c>
      <c r="AF241" s="66">
        <v>356</v>
      </c>
      <c r="AG241" s="66">
        <v>89</v>
      </c>
      <c r="AH241" s="66">
        <v>86</v>
      </c>
      <c r="AI241" s="66">
        <v>105</v>
      </c>
      <c r="AJ241" s="65">
        <v>6</v>
      </c>
      <c r="AK241" s="66">
        <v>157</v>
      </c>
      <c r="AL241" s="66">
        <v>90</v>
      </c>
      <c r="AM241" s="65">
        <v>22</v>
      </c>
      <c r="AN241" s="66">
        <v>103</v>
      </c>
      <c r="AO241" s="66">
        <v>92</v>
      </c>
      <c r="AP241" s="66">
        <v>83</v>
      </c>
      <c r="AQ241" s="66">
        <v>23</v>
      </c>
      <c r="AR241" s="65">
        <v>4</v>
      </c>
      <c r="AS241" s="67">
        <f t="shared" si="761"/>
        <v>3.420959793031933E-2</v>
      </c>
      <c r="AT241" s="68">
        <f t="shared" si="762"/>
        <v>0.60187511358655554</v>
      </c>
      <c r="AU241" s="68">
        <f t="shared" si="763"/>
        <v>0.13576934178595482</v>
      </c>
      <c r="AV241" s="68">
        <f t="shared" si="757"/>
        <v>0.90869244502410718</v>
      </c>
      <c r="AW241" s="68">
        <f t="shared" si="758"/>
        <v>0.10369784372628045</v>
      </c>
      <c r="AX241" s="68">
        <f t="shared" si="759"/>
        <v>0.15821939042772687</v>
      </c>
      <c r="AY241" s="68">
        <f t="shared" si="760"/>
        <v>0.10583594359692543</v>
      </c>
      <c r="AZ241" s="68">
        <f t="shared" si="663"/>
        <v>0.28650538266642434</v>
      </c>
      <c r="BA241" s="68">
        <f t="shared" si="664"/>
        <v>2.3658075068686459</v>
      </c>
      <c r="BB241" s="68">
        <f t="shared" si="665"/>
        <v>4.1692947477576681E-2</v>
      </c>
      <c r="BC241" s="68">
        <f t="shared" si="666"/>
        <v>4.4900097283544112E-2</v>
      </c>
      <c r="BD241" s="68">
        <f t="shared" si="667"/>
        <v>1.6623726494264548</v>
      </c>
      <c r="BE241" s="68">
        <f t="shared" si="668"/>
        <v>0.11011214333821534</v>
      </c>
      <c r="BF241" s="68">
        <f t="shared" si="669"/>
        <v>0.16997893971627415</v>
      </c>
      <c r="BG241" s="68">
        <f t="shared" si="670"/>
        <v>0.14645984113917962</v>
      </c>
      <c r="BH241" s="68">
        <f t="shared" si="671"/>
        <v>5.4521546701446426E-2</v>
      </c>
      <c r="BI241" s="68">
        <f t="shared" si="672"/>
        <v>6.4142996119348735E-3</v>
      </c>
      <c r="BJ241" s="68">
        <f t="shared" si="673"/>
        <v>0.16890988978095167</v>
      </c>
      <c r="BK241" s="68">
        <f t="shared" si="674"/>
        <v>0.11652644295015019</v>
      </c>
      <c r="BL241" s="68">
        <f t="shared" si="675"/>
        <v>0.12507884243273004</v>
      </c>
      <c r="BM241" s="68">
        <f t="shared" si="676"/>
        <v>6.4142996119348733E-2</v>
      </c>
      <c r="BN241" s="68">
        <f t="shared" si="727"/>
        <v>0.23519098577094535</v>
      </c>
      <c r="BO241" s="68">
        <f t="shared" si="728"/>
        <v>0.1881527886167563</v>
      </c>
      <c r="BP241" s="68">
        <f t="shared" si="729"/>
        <v>0.16463369003966175</v>
      </c>
      <c r="BQ241" s="68">
        <f t="shared" ref="BQ241:BQ272" si="766">AD241/$E241*100</f>
        <v>0.4147913749051218</v>
      </c>
      <c r="BR241" s="68">
        <f t="shared" si="693"/>
        <v>8.4454944890475836E-2</v>
      </c>
      <c r="BS241" s="68">
        <f t="shared" si="693"/>
        <v>0.3805817769748025</v>
      </c>
      <c r="BT241" s="68">
        <f t="shared" si="693"/>
        <v>9.5145444243700625E-2</v>
      </c>
      <c r="BU241" s="68">
        <f t="shared" si="689"/>
        <v>9.1938294437733187E-2</v>
      </c>
      <c r="BV241" s="68">
        <f t="shared" si="689"/>
        <v>0.11225024320886028</v>
      </c>
      <c r="BW241" s="67">
        <f t="shared" si="689"/>
        <v>6.4142996119348735E-3</v>
      </c>
      <c r="BX241" s="68">
        <f t="shared" si="689"/>
        <v>0.1678408398456292</v>
      </c>
      <c r="BY241" s="68">
        <f t="shared" si="689"/>
        <v>9.62144941790231E-2</v>
      </c>
      <c r="BZ241" s="67">
        <f t="shared" si="689"/>
        <v>2.3519098577094538E-2</v>
      </c>
      <c r="CA241" s="68">
        <f t="shared" si="678"/>
        <v>0.11011214333821534</v>
      </c>
      <c r="CB241" s="68">
        <f t="shared" si="678"/>
        <v>9.8352594049668063E-2</v>
      </c>
      <c r="CC241" s="68">
        <f t="shared" si="678"/>
        <v>8.8731144631765749E-2</v>
      </c>
      <c r="CD241" s="68">
        <f t="shared" si="678"/>
        <v>2.4588148512417016E-2</v>
      </c>
      <c r="CE241" s="67">
        <f t="shared" si="678"/>
        <v>4.2761997412899162E-3</v>
      </c>
      <c r="CF241" s="64">
        <v>85595</v>
      </c>
      <c r="CG241" s="69">
        <v>53</v>
      </c>
      <c r="CH241" s="70">
        <v>727</v>
      </c>
      <c r="CI241" s="70">
        <v>78</v>
      </c>
      <c r="CJ241" s="70">
        <v>811</v>
      </c>
      <c r="CK241" s="70">
        <v>79</v>
      </c>
      <c r="CL241" s="70">
        <v>20</v>
      </c>
      <c r="CM241" s="70">
        <v>51</v>
      </c>
      <c r="CN241" s="70">
        <v>200</v>
      </c>
      <c r="CO241" s="70">
        <v>81</v>
      </c>
      <c r="CP241" s="70">
        <v>3</v>
      </c>
      <c r="CQ241" s="70">
        <v>11</v>
      </c>
      <c r="CR241" s="70">
        <v>228</v>
      </c>
      <c r="CS241" s="70">
        <v>59</v>
      </c>
      <c r="CT241" s="70">
        <v>30</v>
      </c>
      <c r="CU241" s="70">
        <v>17</v>
      </c>
      <c r="CV241" s="70">
        <v>52</v>
      </c>
      <c r="CW241" s="70">
        <v>0</v>
      </c>
      <c r="CX241" s="70">
        <v>126</v>
      </c>
      <c r="CY241" s="70">
        <v>21</v>
      </c>
      <c r="CZ241" s="70">
        <v>79</v>
      </c>
      <c r="DA241" s="70">
        <v>29</v>
      </c>
      <c r="DB241" s="70">
        <v>258</v>
      </c>
      <c r="DC241" s="70">
        <v>76</v>
      </c>
      <c r="DD241" s="70">
        <v>155</v>
      </c>
      <c r="DE241" s="70">
        <v>249</v>
      </c>
      <c r="DF241" s="70">
        <v>36</v>
      </c>
      <c r="DG241" s="70">
        <v>224</v>
      </c>
      <c r="DH241" s="70">
        <v>38</v>
      </c>
      <c r="DI241" s="70">
        <v>46</v>
      </c>
      <c r="DJ241" s="70">
        <v>3</v>
      </c>
      <c r="DK241" s="69">
        <v>13</v>
      </c>
      <c r="DL241" s="70">
        <v>103</v>
      </c>
      <c r="DM241" s="70">
        <v>82</v>
      </c>
      <c r="DN241" s="69"/>
      <c r="DO241" s="70">
        <v>62</v>
      </c>
      <c r="DP241" s="70">
        <v>72</v>
      </c>
      <c r="DQ241" s="70">
        <v>81</v>
      </c>
      <c r="DR241" s="70">
        <v>19</v>
      </c>
      <c r="DS241" s="69">
        <v>5</v>
      </c>
      <c r="DT241" s="67">
        <f t="shared" ref="DT241:DT272" si="767">CG241/$CF241*100</f>
        <v>6.1919504643962855E-2</v>
      </c>
      <c r="DU241" s="68">
        <f t="shared" ref="DU241:DU272" si="768">CH241/$CF241*100</f>
        <v>0.84934867690869797</v>
      </c>
      <c r="DV241" s="68">
        <f t="shared" ref="DV241:DV272" si="769">CI241/$CF241*100</f>
        <v>9.112681815526609E-2</v>
      </c>
      <c r="DW241" s="68">
        <f t="shared" ref="DW241:DW272" si="770">CJ241/$CF241*100</f>
        <v>0.94748525030667674</v>
      </c>
      <c r="DX241" s="68">
        <f t="shared" ref="DX241:DX272" si="771">CK241/$CF241*100</f>
        <v>9.2295110695718219E-2</v>
      </c>
      <c r="DY241" s="68">
        <f t="shared" ref="DY241:DY272" si="772">CL241/$CF241*100</f>
        <v>2.3365850809042583E-2</v>
      </c>
      <c r="DZ241" s="68">
        <f t="shared" ref="DZ241:DZ272" si="773">CM241/$CF241*100</f>
        <v>5.9582919563058591E-2</v>
      </c>
      <c r="EA241" s="68">
        <f t="shared" ref="EA241:EA272" si="774">CN241/$CF241*100</f>
        <v>0.23365850809042585</v>
      </c>
      <c r="EB241" s="68">
        <f t="shared" ref="EB241:EB272" si="775">CO241/$CF241*100</f>
        <v>9.4631695776622463E-2</v>
      </c>
      <c r="EC241" s="68">
        <f t="shared" ref="EC241:EC272" si="776">CP241/$CF241*100</f>
        <v>3.5048776213563878E-3</v>
      </c>
      <c r="ED241" s="68">
        <f t="shared" ref="ED241:ED272" si="777">CQ241/$CF241*100</f>
        <v>1.2851217944973421E-2</v>
      </c>
      <c r="EE241" s="68">
        <f t="shared" ref="EE241:EE272" si="778">CR241/$CF241*100</f>
        <v>0.26637069922308543</v>
      </c>
      <c r="EF241" s="68">
        <f t="shared" ref="EF241:EF272" si="779">CS241/$CF241*100</f>
        <v>6.8929259886675615E-2</v>
      </c>
      <c r="EG241" s="68">
        <f t="shared" ref="EG241:EG272" si="780">CT241/$CF241*100</f>
        <v>3.5048776213563872E-2</v>
      </c>
      <c r="EH241" s="68">
        <f t="shared" ref="EH241:EH272" si="781">CU241/$CF241*100</f>
        <v>1.9860973187686197E-2</v>
      </c>
      <c r="EI241" s="68">
        <f t="shared" ref="EI241:EI272" si="782">CV241/$CF241*100</f>
        <v>6.075121210351072E-2</v>
      </c>
      <c r="EJ241" s="68">
        <f t="shared" si="740"/>
        <v>0</v>
      </c>
      <c r="EK241" s="68">
        <f t="shared" si="741"/>
        <v>0.14720486009696829</v>
      </c>
      <c r="EL241" s="68">
        <f t="shared" si="742"/>
        <v>2.4534143349494712E-2</v>
      </c>
      <c r="EM241" s="68">
        <f t="shared" si="736"/>
        <v>9.2295110695718219E-2</v>
      </c>
      <c r="EN241" s="68">
        <f t="shared" si="737"/>
        <v>3.3880483673111743E-2</v>
      </c>
      <c r="EO241" s="68">
        <f t="shared" si="738"/>
        <v>0.30141947543664932</v>
      </c>
      <c r="EP241" s="68">
        <f t="shared" ref="EP241:EP272" si="783">DC241/$CF241*100</f>
        <v>8.8790233074361818E-2</v>
      </c>
      <c r="EQ241" s="68">
        <f t="shared" ref="EQ241:EQ272" si="784">DD241/$CF241*100</f>
        <v>0.18108534377008004</v>
      </c>
      <c r="ER241" s="68">
        <f t="shared" si="756"/>
        <v>0.2909048425725802</v>
      </c>
      <c r="ES241" s="68">
        <f t="shared" si="739"/>
        <v>4.2058531456276652E-2</v>
      </c>
      <c r="ET241" s="68">
        <f t="shared" si="735"/>
        <v>0.26169752906127697</v>
      </c>
      <c r="EU241" s="68">
        <f t="shared" si="735"/>
        <v>4.4395116537180909E-2</v>
      </c>
      <c r="EV241" s="68">
        <f t="shared" si="735"/>
        <v>5.3741456860797947E-2</v>
      </c>
      <c r="EW241" s="68">
        <f t="shared" si="735"/>
        <v>3.5048776213563878E-3</v>
      </c>
      <c r="EX241" s="67">
        <f t="shared" si="735"/>
        <v>1.518780302587768E-2</v>
      </c>
      <c r="EY241" s="68">
        <f t="shared" si="735"/>
        <v>0.12033413166656931</v>
      </c>
      <c r="EZ241" s="68">
        <f t="shared" si="735"/>
        <v>9.5799988317074591E-2</v>
      </c>
      <c r="FA241" s="67"/>
      <c r="FB241" s="68">
        <f t="shared" si="691"/>
        <v>7.2434137508032015E-2</v>
      </c>
      <c r="FC241" s="68">
        <f t="shared" si="691"/>
        <v>8.4117062912553303E-2</v>
      </c>
      <c r="FD241" s="68">
        <f t="shared" si="691"/>
        <v>9.4631695776622463E-2</v>
      </c>
      <c r="FE241" s="68">
        <f t="shared" si="691"/>
        <v>2.2197558268590455E-2</v>
      </c>
      <c r="FF241" s="67">
        <f t="shared" si="691"/>
        <v>5.8414627022606459E-3</v>
      </c>
      <c r="FG241" s="67">
        <f t="shared" si="747"/>
        <v>-2.7709906713643526E-2</v>
      </c>
      <c r="FH241" s="68">
        <f t="shared" si="748"/>
        <v>-0.24747356332214243</v>
      </c>
      <c r="FI241" s="68">
        <f t="shared" si="749"/>
        <v>4.4642523630688727E-2</v>
      </c>
      <c r="FJ241" s="68">
        <f t="shared" si="743"/>
        <v>-3.8792805282569565E-2</v>
      </c>
      <c r="FK241" s="68">
        <f t="shared" si="744"/>
        <v>1.1402733030562232E-2</v>
      </c>
      <c r="FL241" s="68">
        <f t="shared" si="745"/>
        <v>0.13485353961868429</v>
      </c>
      <c r="FM241" s="68">
        <f t="shared" si="746"/>
        <v>4.6253024033866837E-2</v>
      </c>
      <c r="FN241" s="68">
        <f t="shared" si="719"/>
        <v>5.2846874575998487E-2</v>
      </c>
      <c r="FO241" s="68">
        <f t="shared" si="720"/>
        <v>2.2711758110920233</v>
      </c>
      <c r="FP241" s="68">
        <f t="shared" si="721"/>
        <v>3.8188069856220294E-2</v>
      </c>
      <c r="FQ241" s="68">
        <f t="shared" si="722"/>
        <v>3.2048879338570688E-2</v>
      </c>
      <c r="FR241" s="68">
        <f t="shared" si="723"/>
        <v>1.3960019502033694</v>
      </c>
      <c r="FS241" s="68">
        <f t="shared" si="724"/>
        <v>4.1182883451539726E-2</v>
      </c>
      <c r="FT241" s="68">
        <f t="shared" si="725"/>
        <v>0.13493016350271028</v>
      </c>
      <c r="FU241" s="68">
        <f t="shared" si="726"/>
        <v>0.12659886795149342</v>
      </c>
      <c r="FV241" s="68">
        <f t="shared" si="750"/>
        <v>-6.2296654020642939E-3</v>
      </c>
      <c r="FW241" s="68">
        <f t="shared" si="751"/>
        <v>6.4142996119348735E-3</v>
      </c>
      <c r="FX241" s="68">
        <f t="shared" si="751"/>
        <v>2.1705029683983385E-2</v>
      </c>
      <c r="FY241" s="68">
        <f t="shared" si="751"/>
        <v>9.1992299600655469E-2</v>
      </c>
      <c r="FZ241" s="68">
        <f t="shared" si="751"/>
        <v>3.2783731737011823E-2</v>
      </c>
      <c r="GA241" s="68">
        <f t="shared" si="751"/>
        <v>3.026251244623699E-2</v>
      </c>
      <c r="GB241" s="68">
        <f t="shared" si="751"/>
        <v>-6.6228489665703966E-2</v>
      </c>
      <c r="GC241" s="68">
        <f t="shared" si="751"/>
        <v>9.9362555542394482E-2</v>
      </c>
      <c r="GD241" s="68">
        <f t="shared" si="752"/>
        <v>-1.6451653730418292E-2</v>
      </c>
      <c r="GE241" s="68">
        <f t="shared" si="753"/>
        <v>0.1238865323325416</v>
      </c>
      <c r="GF241" s="68">
        <f t="shared" si="754"/>
        <v>4.2396413434199184E-2</v>
      </c>
      <c r="GG241" s="68">
        <f t="shared" si="755"/>
        <v>0.11888424791352553</v>
      </c>
      <c r="GH241" s="68">
        <f t="shared" si="764"/>
        <v>5.0750327706519716E-2</v>
      </c>
      <c r="GI241" s="68">
        <f t="shared" si="765"/>
        <v>3.819683757693524E-2</v>
      </c>
      <c r="GJ241" s="68">
        <f t="shared" si="688"/>
        <v>0.10874536558750389</v>
      </c>
      <c r="GK241" s="67">
        <f t="shared" si="688"/>
        <v>-8.7735034139428056E-3</v>
      </c>
      <c r="GL241" s="68">
        <f t="shared" si="688"/>
        <v>4.7506708179059887E-2</v>
      </c>
      <c r="GM241" s="68">
        <f t="shared" si="684"/>
        <v>4.1450586194850814E-4</v>
      </c>
      <c r="GN241" s="67"/>
      <c r="GO241" s="68">
        <f t="shared" si="690"/>
        <v>3.7678005830183325E-2</v>
      </c>
      <c r="GP241" s="68">
        <f t="shared" si="690"/>
        <v>1.423553113711476E-2</v>
      </c>
      <c r="GQ241" s="68">
        <f t="shared" si="690"/>
        <v>-5.9005511448567138E-3</v>
      </c>
      <c r="GR241" s="68">
        <f t="shared" si="690"/>
        <v>2.3905902438265611E-3</v>
      </c>
      <c r="GS241" s="67">
        <f t="shared" si="690"/>
        <v>-1.5652629609707296E-3</v>
      </c>
    </row>
    <row r="242" spans="1:201" s="71" customFormat="1" x14ac:dyDescent="0.15">
      <c r="A242" s="64">
        <v>1</v>
      </c>
      <c r="B242" s="64" t="s">
        <v>1091</v>
      </c>
      <c r="C242" s="64" t="s">
        <v>1092</v>
      </c>
      <c r="D242" s="64" t="s">
        <v>1093</v>
      </c>
      <c r="E242" s="64">
        <v>107766</v>
      </c>
      <c r="F242" s="65">
        <v>31</v>
      </c>
      <c r="G242" s="66">
        <v>448</v>
      </c>
      <c r="H242" s="66">
        <v>63</v>
      </c>
      <c r="I242" s="66">
        <v>1052</v>
      </c>
      <c r="J242" s="66">
        <v>83</v>
      </c>
      <c r="K242" s="66">
        <v>39</v>
      </c>
      <c r="L242" s="66">
        <v>47</v>
      </c>
      <c r="M242" s="66">
        <v>247</v>
      </c>
      <c r="N242" s="66">
        <v>467</v>
      </c>
      <c r="O242" s="66">
        <v>42</v>
      </c>
      <c r="P242" s="66">
        <v>32</v>
      </c>
      <c r="Q242" s="66">
        <v>848</v>
      </c>
      <c r="R242" s="66">
        <v>67</v>
      </c>
      <c r="S242" s="66">
        <v>37</v>
      </c>
      <c r="T242" s="66">
        <v>21</v>
      </c>
      <c r="U242" s="66">
        <v>73</v>
      </c>
      <c r="V242" s="66">
        <v>0</v>
      </c>
      <c r="W242" s="66">
        <v>220</v>
      </c>
      <c r="X242" s="66">
        <v>100</v>
      </c>
      <c r="Y242" s="66">
        <v>92</v>
      </c>
      <c r="Z242" s="66">
        <v>16</v>
      </c>
      <c r="AA242" s="66">
        <v>83</v>
      </c>
      <c r="AB242" s="66">
        <v>64</v>
      </c>
      <c r="AC242" s="66">
        <v>112</v>
      </c>
      <c r="AD242" s="66">
        <v>340</v>
      </c>
      <c r="AE242" s="66">
        <v>35</v>
      </c>
      <c r="AF242" s="66">
        <v>179</v>
      </c>
      <c r="AG242" s="66">
        <v>19</v>
      </c>
      <c r="AH242" s="66">
        <v>50</v>
      </c>
      <c r="AI242" s="66">
        <v>7</v>
      </c>
      <c r="AJ242" s="65">
        <v>2</v>
      </c>
      <c r="AK242" s="66">
        <v>247</v>
      </c>
      <c r="AL242" s="66">
        <v>102</v>
      </c>
      <c r="AM242" s="65">
        <v>19</v>
      </c>
      <c r="AN242" s="66">
        <v>57</v>
      </c>
      <c r="AO242" s="66">
        <v>60</v>
      </c>
      <c r="AP242" s="66">
        <v>124</v>
      </c>
      <c r="AQ242" s="66">
        <v>52</v>
      </c>
      <c r="AR242" s="65">
        <v>10</v>
      </c>
      <c r="AS242" s="67">
        <f t="shared" si="761"/>
        <v>2.8766030102258595E-2</v>
      </c>
      <c r="AT242" s="68">
        <f t="shared" si="762"/>
        <v>0.41571553180038229</v>
      </c>
      <c r="AU242" s="68">
        <f t="shared" si="763"/>
        <v>5.8459996659428769E-2</v>
      </c>
      <c r="AV242" s="68">
        <f t="shared" si="757"/>
        <v>0.9761891505669692</v>
      </c>
      <c r="AW242" s="68">
        <f t="shared" si="758"/>
        <v>7.7018725757660125E-2</v>
      </c>
      <c r="AX242" s="68">
        <f t="shared" si="759"/>
        <v>3.6189521741551135E-2</v>
      </c>
      <c r="AY242" s="68">
        <f t="shared" si="760"/>
        <v>4.3613013380843675E-2</v>
      </c>
      <c r="AZ242" s="68">
        <f t="shared" si="663"/>
        <v>0.22920030436315722</v>
      </c>
      <c r="BA242" s="68">
        <f t="shared" si="664"/>
        <v>0.43334632444370208</v>
      </c>
      <c r="BB242" s="68">
        <f t="shared" si="665"/>
        <v>3.8973331106285841E-2</v>
      </c>
      <c r="BC242" s="68">
        <f t="shared" si="666"/>
        <v>2.9693966557170166E-2</v>
      </c>
      <c r="BD242" s="68">
        <f t="shared" si="667"/>
        <v>0.78689011376500939</v>
      </c>
      <c r="BE242" s="68">
        <f t="shared" si="668"/>
        <v>6.2171742479075039E-2</v>
      </c>
      <c r="BF242" s="68">
        <f t="shared" si="669"/>
        <v>3.4333648831728E-2</v>
      </c>
      <c r="BG242" s="68">
        <f t="shared" si="670"/>
        <v>1.9486665553142921E-2</v>
      </c>
      <c r="BH242" s="68">
        <f t="shared" si="671"/>
        <v>6.7739361208544444E-2</v>
      </c>
      <c r="BI242" s="68">
        <f t="shared" si="672"/>
        <v>0</v>
      </c>
      <c r="BJ242" s="68">
        <f t="shared" si="673"/>
        <v>0.20414602008054489</v>
      </c>
      <c r="BK242" s="68">
        <f t="shared" si="674"/>
        <v>9.2793645491156776E-2</v>
      </c>
      <c r="BL242" s="68">
        <f t="shared" si="675"/>
        <v>8.5370153851864222E-2</v>
      </c>
      <c r="BM242" s="68">
        <f t="shared" si="676"/>
        <v>1.4846983278585083E-2</v>
      </c>
      <c r="BN242" s="68">
        <f t="shared" si="727"/>
        <v>7.7018725757660125E-2</v>
      </c>
      <c r="BO242" s="68">
        <f t="shared" si="728"/>
        <v>5.9387933114340333E-2</v>
      </c>
      <c r="BP242" s="68">
        <f t="shared" si="729"/>
        <v>0.10392888295009557</v>
      </c>
      <c r="BQ242" s="68">
        <f t="shared" si="766"/>
        <v>0.31549839466993301</v>
      </c>
      <c r="BR242" s="68">
        <f t="shared" si="693"/>
        <v>3.2477775921904865E-2</v>
      </c>
      <c r="BS242" s="68">
        <f t="shared" si="693"/>
        <v>0.16610062542917062</v>
      </c>
      <c r="BT242" s="68">
        <f t="shared" si="693"/>
        <v>1.7630792643319786E-2</v>
      </c>
      <c r="BU242" s="68">
        <f t="shared" si="689"/>
        <v>4.6396822745578388E-2</v>
      </c>
      <c r="BV242" s="68">
        <f t="shared" si="689"/>
        <v>6.4955551843809732E-3</v>
      </c>
      <c r="BW242" s="67">
        <f t="shared" si="689"/>
        <v>1.8558729098231354E-3</v>
      </c>
      <c r="BX242" s="68">
        <f t="shared" si="689"/>
        <v>0.22920030436315722</v>
      </c>
      <c r="BY242" s="68">
        <f t="shared" si="689"/>
        <v>9.4649518400979904E-2</v>
      </c>
      <c r="BZ242" s="67">
        <f t="shared" si="689"/>
        <v>1.7630792643319786E-2</v>
      </c>
      <c r="CA242" s="68">
        <f t="shared" si="678"/>
        <v>5.2892377929959357E-2</v>
      </c>
      <c r="CB242" s="68">
        <f t="shared" si="678"/>
        <v>5.5676187294694056E-2</v>
      </c>
      <c r="CC242" s="68">
        <f t="shared" si="678"/>
        <v>0.11506412040903438</v>
      </c>
      <c r="CD242" s="68">
        <f t="shared" si="678"/>
        <v>4.8252695655401516E-2</v>
      </c>
      <c r="CE242" s="67">
        <f t="shared" si="678"/>
        <v>9.2793645491156766E-3</v>
      </c>
      <c r="CF242" s="64">
        <v>94024</v>
      </c>
      <c r="CG242" s="69">
        <v>46</v>
      </c>
      <c r="CH242" s="70">
        <v>455</v>
      </c>
      <c r="CI242" s="70">
        <v>51</v>
      </c>
      <c r="CJ242" s="70">
        <v>1073</v>
      </c>
      <c r="CK242" s="70">
        <v>68</v>
      </c>
      <c r="CL242" s="70">
        <v>5</v>
      </c>
      <c r="CM242" s="70">
        <v>20</v>
      </c>
      <c r="CN242" s="70">
        <v>155</v>
      </c>
      <c r="CO242" s="70">
        <v>48</v>
      </c>
      <c r="CP242" s="70">
        <v>0</v>
      </c>
      <c r="CQ242" s="70">
        <v>9</v>
      </c>
      <c r="CR242" s="70">
        <v>258</v>
      </c>
      <c r="CS242" s="70">
        <v>53</v>
      </c>
      <c r="CT242" s="70">
        <v>25</v>
      </c>
      <c r="CU242" s="70">
        <v>13</v>
      </c>
      <c r="CV242" s="70">
        <v>56</v>
      </c>
      <c r="CW242" s="70">
        <v>0</v>
      </c>
      <c r="CX242" s="70">
        <v>120</v>
      </c>
      <c r="CY242" s="70">
        <v>33</v>
      </c>
      <c r="CZ242" s="70">
        <v>77</v>
      </c>
      <c r="DA242" s="70">
        <v>12</v>
      </c>
      <c r="DB242" s="70">
        <v>296</v>
      </c>
      <c r="DC242" s="70">
        <v>21</v>
      </c>
      <c r="DD242" s="70">
        <v>85</v>
      </c>
      <c r="DE242" s="70">
        <v>228</v>
      </c>
      <c r="DF242" s="70">
        <v>10</v>
      </c>
      <c r="DG242" s="70">
        <v>144</v>
      </c>
      <c r="DH242" s="70">
        <v>31</v>
      </c>
      <c r="DI242" s="70">
        <v>27</v>
      </c>
      <c r="DJ242" s="70">
        <v>0</v>
      </c>
      <c r="DK242" s="69">
        <v>3</v>
      </c>
      <c r="DL242" s="70">
        <v>191</v>
      </c>
      <c r="DM242" s="70">
        <v>84</v>
      </c>
      <c r="DN242" s="69"/>
      <c r="DO242" s="70">
        <v>42</v>
      </c>
      <c r="DP242" s="70">
        <v>73</v>
      </c>
      <c r="DQ242" s="70">
        <v>110</v>
      </c>
      <c r="DR242" s="70">
        <v>30</v>
      </c>
      <c r="DS242" s="69">
        <v>5</v>
      </c>
      <c r="DT242" s="67">
        <f t="shared" si="767"/>
        <v>4.8923679060665359E-2</v>
      </c>
      <c r="DU242" s="68">
        <f t="shared" si="768"/>
        <v>0.48391899940440736</v>
      </c>
      <c r="DV242" s="68">
        <f t="shared" si="769"/>
        <v>5.4241470262911595E-2</v>
      </c>
      <c r="DW242" s="68">
        <f t="shared" si="770"/>
        <v>1.1411979920020421</v>
      </c>
      <c r="DX242" s="68">
        <f t="shared" si="771"/>
        <v>7.2321960350548803E-2</v>
      </c>
      <c r="DY242" s="68">
        <f t="shared" si="772"/>
        <v>5.317791202246235E-3</v>
      </c>
      <c r="DZ242" s="68">
        <f t="shared" si="773"/>
        <v>2.127116480898494E-2</v>
      </c>
      <c r="EA242" s="68">
        <f t="shared" si="774"/>
        <v>0.16485152726963329</v>
      </c>
      <c r="EB242" s="68">
        <f t="shared" si="775"/>
        <v>5.1050795541563852E-2</v>
      </c>
      <c r="EC242" s="68">
        <f t="shared" si="776"/>
        <v>0</v>
      </c>
      <c r="ED242" s="68">
        <f t="shared" si="777"/>
        <v>9.5720241640432236E-3</v>
      </c>
      <c r="EE242" s="68">
        <f t="shared" si="778"/>
        <v>0.27439802603590574</v>
      </c>
      <c r="EF242" s="68">
        <f t="shared" si="779"/>
        <v>5.6368586743810095E-2</v>
      </c>
      <c r="EG242" s="68">
        <f t="shared" si="780"/>
        <v>2.6588956011231173E-2</v>
      </c>
      <c r="EH242" s="68">
        <f t="shared" si="781"/>
        <v>1.382625712584021E-2</v>
      </c>
      <c r="EI242" s="68">
        <f t="shared" si="782"/>
        <v>5.9559261465157838E-2</v>
      </c>
      <c r="EJ242" s="68">
        <f t="shared" si="740"/>
        <v>0</v>
      </c>
      <c r="EK242" s="68">
        <f t="shared" si="741"/>
        <v>0.12762698885390966</v>
      </c>
      <c r="EL242" s="68">
        <f t="shared" si="742"/>
        <v>3.5097421934825151E-2</v>
      </c>
      <c r="EM242" s="68">
        <f t="shared" si="736"/>
        <v>8.1893984514592025E-2</v>
      </c>
      <c r="EN242" s="68">
        <f t="shared" si="737"/>
        <v>1.2762698885390963E-2</v>
      </c>
      <c r="EO242" s="68">
        <f t="shared" si="738"/>
        <v>0.3148132391729771</v>
      </c>
      <c r="EP242" s="68">
        <f t="shared" si="783"/>
        <v>2.2334723049434187E-2</v>
      </c>
      <c r="EQ242" s="68">
        <f t="shared" si="784"/>
        <v>9.0402450438185997E-2</v>
      </c>
      <c r="ER242" s="68">
        <f t="shared" si="756"/>
        <v>0.24249127882242832</v>
      </c>
      <c r="ES242" s="68">
        <f t="shared" si="739"/>
        <v>1.063558240449247E-2</v>
      </c>
      <c r="ET242" s="68">
        <f t="shared" si="735"/>
        <v>0.15315238662469158</v>
      </c>
      <c r="EU242" s="68">
        <f t="shared" si="735"/>
        <v>3.2970305453926659E-2</v>
      </c>
      <c r="EV242" s="68">
        <f t="shared" si="735"/>
        <v>2.8716072492129666E-2</v>
      </c>
      <c r="EW242" s="68">
        <f t="shared" si="735"/>
        <v>0</v>
      </c>
      <c r="EX242" s="67">
        <f t="shared" si="735"/>
        <v>3.1906747213477408E-3</v>
      </c>
      <c r="EY242" s="68">
        <f t="shared" si="735"/>
        <v>0.20313962392580617</v>
      </c>
      <c r="EZ242" s="68">
        <f t="shared" si="735"/>
        <v>8.9338892197736747E-2</v>
      </c>
      <c r="FA242" s="67"/>
      <c r="FB242" s="68">
        <f t="shared" si="691"/>
        <v>4.4669446098868373E-2</v>
      </c>
      <c r="FC242" s="68">
        <f t="shared" si="691"/>
        <v>7.7639751552795025E-2</v>
      </c>
      <c r="FD242" s="68">
        <f t="shared" si="691"/>
        <v>0.11699140644941718</v>
      </c>
      <c r="FE242" s="68">
        <f t="shared" si="691"/>
        <v>3.1906747213477415E-2</v>
      </c>
      <c r="FF242" s="67">
        <f t="shared" si="691"/>
        <v>5.317791202246235E-3</v>
      </c>
      <c r="FG242" s="67">
        <f t="shared" si="747"/>
        <v>-2.0157648958406764E-2</v>
      </c>
      <c r="FH242" s="68">
        <f t="shared" si="748"/>
        <v>-6.820346760402507E-2</v>
      </c>
      <c r="FI242" s="68">
        <f t="shared" si="749"/>
        <v>4.2185263965171735E-3</v>
      </c>
      <c r="FJ242" s="68">
        <f t="shared" si="743"/>
        <v>-0.16500884143507288</v>
      </c>
      <c r="FK242" s="68">
        <f t="shared" si="744"/>
        <v>4.6967654071113224E-3</v>
      </c>
      <c r="FL242" s="68">
        <f t="shared" si="745"/>
        <v>3.0871730539304899E-2</v>
      </c>
      <c r="FM242" s="68">
        <f t="shared" si="746"/>
        <v>2.2341848571858735E-2</v>
      </c>
      <c r="FN242" s="68">
        <f t="shared" si="719"/>
        <v>6.4348777093523934E-2</v>
      </c>
      <c r="FO242" s="68">
        <f t="shared" si="720"/>
        <v>0.38229552890213825</v>
      </c>
      <c r="FP242" s="68">
        <f t="shared" si="721"/>
        <v>3.8973331106285841E-2</v>
      </c>
      <c r="FQ242" s="68">
        <f t="shared" si="722"/>
        <v>2.0121942393126944E-2</v>
      </c>
      <c r="FR242" s="68">
        <f t="shared" si="723"/>
        <v>0.51249208772910371</v>
      </c>
      <c r="FS242" s="68">
        <f t="shared" si="724"/>
        <v>5.8031557352649435E-3</v>
      </c>
      <c r="FT242" s="68">
        <f t="shared" si="725"/>
        <v>7.7446928204968277E-3</v>
      </c>
      <c r="FU242" s="68">
        <f t="shared" si="726"/>
        <v>5.660408427302711E-3</v>
      </c>
      <c r="FV242" s="68">
        <f t="shared" si="750"/>
        <v>8.1800997433866054E-3</v>
      </c>
      <c r="FW242" s="68">
        <f t="shared" si="751"/>
        <v>0</v>
      </c>
      <c r="FX242" s="68">
        <f t="shared" si="751"/>
        <v>7.6519031226635226E-2</v>
      </c>
      <c r="FY242" s="68">
        <f t="shared" si="751"/>
        <v>5.7696223556331624E-2</v>
      </c>
      <c r="FZ242" s="68">
        <f t="shared" si="751"/>
        <v>3.4761693372721975E-3</v>
      </c>
      <c r="GA242" s="68">
        <f t="shared" si="751"/>
        <v>2.0842843931941201E-3</v>
      </c>
      <c r="GB242" s="68">
        <f t="shared" si="751"/>
        <v>-0.23779451341531699</v>
      </c>
      <c r="GC242" s="68">
        <f t="shared" si="751"/>
        <v>3.7053210064906146E-2</v>
      </c>
      <c r="GD242" s="68">
        <f t="shared" si="752"/>
        <v>1.3526432511909575E-2</v>
      </c>
      <c r="GE242" s="68">
        <f t="shared" si="753"/>
        <v>7.3007115847504689E-2</v>
      </c>
      <c r="GF242" s="68">
        <f t="shared" si="754"/>
        <v>2.1842193517412394E-2</v>
      </c>
      <c r="GG242" s="68">
        <f t="shared" si="755"/>
        <v>1.294823880447904E-2</v>
      </c>
      <c r="GH242" s="68">
        <f t="shared" si="764"/>
        <v>-1.5339512810606873E-2</v>
      </c>
      <c r="GI242" s="68">
        <f t="shared" si="765"/>
        <v>1.7680750253448722E-2</v>
      </c>
      <c r="GJ242" s="68">
        <f t="shared" si="688"/>
        <v>6.4955551843809732E-3</v>
      </c>
      <c r="GK242" s="67">
        <f t="shared" si="688"/>
        <v>-1.3348018115246054E-3</v>
      </c>
      <c r="GL242" s="68">
        <f t="shared" si="688"/>
        <v>2.6060680437351047E-2</v>
      </c>
      <c r="GM242" s="68">
        <f t="shared" si="684"/>
        <v>5.3106262032431573E-3</v>
      </c>
      <c r="GN242" s="67"/>
      <c r="GO242" s="68">
        <f t="shared" si="690"/>
        <v>8.2229318310909835E-3</v>
      </c>
      <c r="GP242" s="68">
        <f t="shared" si="690"/>
        <v>-2.1963564258100969E-2</v>
      </c>
      <c r="GQ242" s="68">
        <f t="shared" si="690"/>
        <v>-1.9272860403827946E-3</v>
      </c>
      <c r="GR242" s="68">
        <f t="shared" si="690"/>
        <v>1.6345948441924101E-2</v>
      </c>
      <c r="GS242" s="67">
        <f t="shared" si="690"/>
        <v>3.9615733468694415E-3</v>
      </c>
    </row>
    <row r="243" spans="1:201" s="71" customFormat="1" x14ac:dyDescent="0.15">
      <c r="A243" s="64">
        <v>1</v>
      </c>
      <c r="B243" s="64" t="s">
        <v>1094</v>
      </c>
      <c r="C243" s="64" t="s">
        <v>1095</v>
      </c>
      <c r="D243" s="64" t="s">
        <v>1096</v>
      </c>
      <c r="E243" s="64">
        <v>88270</v>
      </c>
      <c r="F243" s="65">
        <v>22</v>
      </c>
      <c r="G243" s="66">
        <v>272</v>
      </c>
      <c r="H243" s="66">
        <v>50</v>
      </c>
      <c r="I243" s="66">
        <v>448</v>
      </c>
      <c r="J243" s="66">
        <v>77</v>
      </c>
      <c r="K243" s="66">
        <v>337</v>
      </c>
      <c r="L243" s="66">
        <v>65</v>
      </c>
      <c r="M243" s="66">
        <v>201</v>
      </c>
      <c r="N243" s="66">
        <v>2781</v>
      </c>
      <c r="O243" s="66">
        <v>58</v>
      </c>
      <c r="P243" s="66">
        <v>18</v>
      </c>
      <c r="Q243" s="66">
        <v>2555</v>
      </c>
      <c r="R243" s="66">
        <v>39</v>
      </c>
      <c r="S243" s="66">
        <v>22</v>
      </c>
      <c r="T243" s="66">
        <v>33</v>
      </c>
      <c r="U243" s="66">
        <v>43</v>
      </c>
      <c r="V243" s="66">
        <v>8</v>
      </c>
      <c r="W243" s="66">
        <v>203</v>
      </c>
      <c r="X243" s="66">
        <v>41</v>
      </c>
      <c r="Y243" s="66">
        <v>83</v>
      </c>
      <c r="Z243" s="66">
        <v>13</v>
      </c>
      <c r="AA243" s="66">
        <v>49</v>
      </c>
      <c r="AB243" s="66">
        <v>51</v>
      </c>
      <c r="AC243" s="66">
        <v>69</v>
      </c>
      <c r="AD243" s="66">
        <v>223</v>
      </c>
      <c r="AE243" s="66">
        <v>32</v>
      </c>
      <c r="AF243" s="66">
        <v>209</v>
      </c>
      <c r="AG243" s="66">
        <v>27</v>
      </c>
      <c r="AH243" s="66">
        <v>13</v>
      </c>
      <c r="AI243" s="66">
        <v>18</v>
      </c>
      <c r="AJ243" s="65">
        <v>10</v>
      </c>
      <c r="AK243" s="66">
        <v>75</v>
      </c>
      <c r="AL243" s="66">
        <v>38</v>
      </c>
      <c r="AM243" s="65">
        <v>11</v>
      </c>
      <c r="AN243" s="66">
        <v>125</v>
      </c>
      <c r="AO243" s="66">
        <v>45</v>
      </c>
      <c r="AP243" s="66">
        <v>37</v>
      </c>
      <c r="AQ243" s="66">
        <v>31</v>
      </c>
      <c r="AR243" s="65">
        <v>7</v>
      </c>
      <c r="AS243" s="67">
        <f t="shared" si="761"/>
        <v>2.4923530078169252E-2</v>
      </c>
      <c r="AT243" s="68">
        <f t="shared" si="762"/>
        <v>0.30814546278463806</v>
      </c>
      <c r="AU243" s="68">
        <f t="shared" si="763"/>
        <v>5.6644386541293765E-2</v>
      </c>
      <c r="AV243" s="68">
        <f t="shared" si="757"/>
        <v>0.50753370340999204</v>
      </c>
      <c r="AW243" s="68">
        <f t="shared" si="758"/>
        <v>8.7232355273592396E-2</v>
      </c>
      <c r="AX243" s="68">
        <f t="shared" si="759"/>
        <v>0.3817831652883199</v>
      </c>
      <c r="AY243" s="68">
        <f t="shared" si="760"/>
        <v>7.3637702503681887E-2</v>
      </c>
      <c r="AZ243" s="68">
        <f t="shared" si="663"/>
        <v>0.22771043389600093</v>
      </c>
      <c r="BA243" s="68">
        <f t="shared" si="664"/>
        <v>3.1505607794267587</v>
      </c>
      <c r="BB243" s="68">
        <f t="shared" si="665"/>
        <v>6.5707488387900762E-2</v>
      </c>
      <c r="BC243" s="68">
        <f t="shared" si="666"/>
        <v>2.0391979154865753E-2</v>
      </c>
      <c r="BD243" s="68">
        <f t="shared" si="667"/>
        <v>2.894528152260111</v>
      </c>
      <c r="BE243" s="68">
        <f t="shared" si="668"/>
        <v>4.4182621502209134E-2</v>
      </c>
      <c r="BF243" s="68">
        <f t="shared" si="669"/>
        <v>2.4923530078169252E-2</v>
      </c>
      <c r="BG243" s="68">
        <f t="shared" si="670"/>
        <v>3.7385295117253886E-2</v>
      </c>
      <c r="BH243" s="68">
        <f t="shared" si="671"/>
        <v>4.8714172425512632E-2</v>
      </c>
      <c r="BI243" s="68">
        <f t="shared" si="672"/>
        <v>9.063101846607002E-3</v>
      </c>
      <c r="BJ243" s="68">
        <f t="shared" si="673"/>
        <v>0.22997620935765267</v>
      </c>
      <c r="BK243" s="68">
        <f t="shared" si="674"/>
        <v>4.6448396963860876E-2</v>
      </c>
      <c r="BL243" s="68">
        <f t="shared" si="675"/>
        <v>9.4029681658547637E-2</v>
      </c>
      <c r="BM243" s="68">
        <f t="shared" si="676"/>
        <v>1.4727540500736377E-2</v>
      </c>
      <c r="BN243" s="68">
        <f t="shared" si="727"/>
        <v>5.551149881046788E-2</v>
      </c>
      <c r="BO243" s="68">
        <f t="shared" si="728"/>
        <v>5.7777274272119636E-2</v>
      </c>
      <c r="BP243" s="68">
        <f t="shared" si="729"/>
        <v>7.8169253426985386E-2</v>
      </c>
      <c r="BQ243" s="68">
        <f t="shared" si="766"/>
        <v>0.25263396397417015</v>
      </c>
      <c r="BR243" s="68">
        <f t="shared" si="693"/>
        <v>3.6252407386428008E-2</v>
      </c>
      <c r="BS243" s="68">
        <f t="shared" si="693"/>
        <v>0.2367735357426079</v>
      </c>
      <c r="BT243" s="68">
        <f t="shared" si="693"/>
        <v>3.0587968732298628E-2</v>
      </c>
      <c r="BU243" s="68">
        <f t="shared" si="689"/>
        <v>1.4727540500736377E-2</v>
      </c>
      <c r="BV243" s="68">
        <f t="shared" si="689"/>
        <v>2.0391979154865753E-2</v>
      </c>
      <c r="BW243" s="67">
        <f t="shared" si="689"/>
        <v>1.1328877308258751E-2</v>
      </c>
      <c r="BX243" s="68">
        <f t="shared" si="689"/>
        <v>8.496657981194064E-2</v>
      </c>
      <c r="BY243" s="68">
        <f t="shared" si="689"/>
        <v>4.3049733771383256E-2</v>
      </c>
      <c r="BZ243" s="67">
        <f t="shared" si="689"/>
        <v>1.2461765039084626E-2</v>
      </c>
      <c r="CA243" s="68">
        <f t="shared" si="678"/>
        <v>0.14161096635323439</v>
      </c>
      <c r="CB243" s="68">
        <f t="shared" si="678"/>
        <v>5.0979947887164388E-2</v>
      </c>
      <c r="CC243" s="68">
        <f t="shared" si="678"/>
        <v>4.1916846040557378E-2</v>
      </c>
      <c r="CD243" s="68">
        <f t="shared" si="678"/>
        <v>3.511951965560213E-2</v>
      </c>
      <c r="CE243" s="67">
        <f t="shared" si="678"/>
        <v>7.9302141157811257E-3</v>
      </c>
      <c r="CF243" s="64">
        <v>76522</v>
      </c>
      <c r="CG243" s="69">
        <v>43</v>
      </c>
      <c r="CH243" s="70">
        <v>276</v>
      </c>
      <c r="CI243" s="70">
        <v>46</v>
      </c>
      <c r="CJ243" s="70">
        <v>466</v>
      </c>
      <c r="CK243" s="70">
        <v>71</v>
      </c>
      <c r="CL243" s="70">
        <v>56</v>
      </c>
      <c r="CM243" s="70">
        <v>40</v>
      </c>
      <c r="CN243" s="70">
        <v>187</v>
      </c>
      <c r="CO243" s="70">
        <v>35</v>
      </c>
      <c r="CP243" s="70">
        <v>0</v>
      </c>
      <c r="CQ243" s="70">
        <v>16</v>
      </c>
      <c r="CR243" s="70">
        <v>236</v>
      </c>
      <c r="CS243" s="70">
        <v>29</v>
      </c>
      <c r="CT243" s="70">
        <v>5</v>
      </c>
      <c r="CU243" s="70">
        <v>9</v>
      </c>
      <c r="CV243" s="70">
        <v>29</v>
      </c>
      <c r="CW243" s="70">
        <v>4</v>
      </c>
      <c r="CX243" s="70">
        <v>174</v>
      </c>
      <c r="CY243" s="70">
        <v>37</v>
      </c>
      <c r="CZ243" s="70">
        <v>55</v>
      </c>
      <c r="DA243" s="70">
        <v>14</v>
      </c>
      <c r="DB243" s="70">
        <v>81</v>
      </c>
      <c r="DC243" s="70">
        <v>23</v>
      </c>
      <c r="DD243" s="70">
        <v>72</v>
      </c>
      <c r="DE243" s="70">
        <v>114</v>
      </c>
      <c r="DF243" s="70">
        <v>16</v>
      </c>
      <c r="DG243" s="70">
        <v>138</v>
      </c>
      <c r="DH243" s="70">
        <v>9</v>
      </c>
      <c r="DI243" s="70">
        <v>10</v>
      </c>
      <c r="DJ243" s="70">
        <v>0</v>
      </c>
      <c r="DK243" s="69">
        <v>0</v>
      </c>
      <c r="DL243" s="70">
        <v>70</v>
      </c>
      <c r="DM243" s="70">
        <v>45</v>
      </c>
      <c r="DN243" s="69"/>
      <c r="DO243" s="70">
        <v>29</v>
      </c>
      <c r="DP243" s="70">
        <v>38</v>
      </c>
      <c r="DQ243" s="70">
        <v>61</v>
      </c>
      <c r="DR243" s="70">
        <v>29</v>
      </c>
      <c r="DS243" s="69">
        <v>10</v>
      </c>
      <c r="DT243" s="67">
        <f t="shared" si="767"/>
        <v>5.6192990251169597E-2</v>
      </c>
      <c r="DU243" s="68">
        <f t="shared" si="768"/>
        <v>0.36068058858890256</v>
      </c>
      <c r="DV243" s="68">
        <f t="shared" si="769"/>
        <v>6.0113431431483753E-2</v>
      </c>
      <c r="DW243" s="68">
        <f t="shared" si="770"/>
        <v>0.60897519667546585</v>
      </c>
      <c r="DX243" s="68">
        <f t="shared" si="771"/>
        <v>9.2783774600768407E-2</v>
      </c>
      <c r="DY243" s="68">
        <f t="shared" si="772"/>
        <v>7.3181568699197619E-2</v>
      </c>
      <c r="DZ243" s="68">
        <f t="shared" si="773"/>
        <v>5.2272549070855448E-2</v>
      </c>
      <c r="EA243" s="68">
        <f t="shared" si="774"/>
        <v>0.24437416690624916</v>
      </c>
      <c r="EB243" s="68">
        <f t="shared" si="775"/>
        <v>4.5738480436998512E-2</v>
      </c>
      <c r="EC243" s="68">
        <f t="shared" si="776"/>
        <v>0</v>
      </c>
      <c r="ED243" s="68">
        <f t="shared" si="777"/>
        <v>2.0909019628342178E-2</v>
      </c>
      <c r="EE243" s="68">
        <f t="shared" si="778"/>
        <v>0.30840803951804713</v>
      </c>
      <c r="EF243" s="68">
        <f t="shared" si="779"/>
        <v>3.7897598076370193E-2</v>
      </c>
      <c r="EG243" s="68">
        <f t="shared" si="780"/>
        <v>6.534068633856931E-3</v>
      </c>
      <c r="EH243" s="68">
        <f t="shared" si="781"/>
        <v>1.1761323540942474E-2</v>
      </c>
      <c r="EI243" s="68">
        <f t="shared" si="782"/>
        <v>3.7897598076370193E-2</v>
      </c>
      <c r="EJ243" s="68">
        <f t="shared" si="740"/>
        <v>5.2272549070855445E-3</v>
      </c>
      <c r="EK243" s="68">
        <f t="shared" si="741"/>
        <v>0.22738558845822118</v>
      </c>
      <c r="EL243" s="68">
        <f t="shared" si="742"/>
        <v>4.8352107890541278E-2</v>
      </c>
      <c r="EM243" s="68">
        <f t="shared" si="736"/>
        <v>7.1874754972426222E-2</v>
      </c>
      <c r="EN243" s="68">
        <f t="shared" si="737"/>
        <v>1.8295392174799405E-2</v>
      </c>
      <c r="EO243" s="68">
        <f t="shared" si="738"/>
        <v>0.10585191186848228</v>
      </c>
      <c r="EP243" s="68">
        <f t="shared" si="783"/>
        <v>3.0056715715741877E-2</v>
      </c>
      <c r="EQ243" s="68">
        <f t="shared" si="784"/>
        <v>9.409058832753979E-2</v>
      </c>
      <c r="ER243" s="68">
        <f t="shared" si="756"/>
        <v>0.148976764851938</v>
      </c>
      <c r="ES243" s="68">
        <f t="shared" si="739"/>
        <v>2.0909019628342178E-2</v>
      </c>
      <c r="ET243" s="68">
        <f t="shared" si="735"/>
        <v>0.18034029429445128</v>
      </c>
      <c r="EU243" s="68">
        <f t="shared" si="735"/>
        <v>1.1761323540942474E-2</v>
      </c>
      <c r="EV243" s="68">
        <f t="shared" si="735"/>
        <v>1.3068137267713862E-2</v>
      </c>
      <c r="EW243" s="68">
        <f t="shared" si="735"/>
        <v>0</v>
      </c>
      <c r="EX243" s="67">
        <f t="shared" si="735"/>
        <v>0</v>
      </c>
      <c r="EY243" s="68">
        <f t="shared" si="735"/>
        <v>9.1476960873997024E-2</v>
      </c>
      <c r="EZ243" s="68">
        <f t="shared" si="735"/>
        <v>5.8806617704712377E-2</v>
      </c>
      <c r="FA243" s="67"/>
      <c r="FB243" s="68">
        <f t="shared" si="691"/>
        <v>3.7897598076370193E-2</v>
      </c>
      <c r="FC243" s="68">
        <f t="shared" si="691"/>
        <v>4.9658921617312668E-2</v>
      </c>
      <c r="FD243" s="68">
        <f t="shared" si="691"/>
        <v>7.9715637333054548E-2</v>
      </c>
      <c r="FE243" s="68">
        <f t="shared" si="691"/>
        <v>3.7897598076370193E-2</v>
      </c>
      <c r="FF243" s="67">
        <f t="shared" si="691"/>
        <v>1.3068137267713862E-2</v>
      </c>
      <c r="FG243" s="67">
        <f t="shared" si="747"/>
        <v>-3.1269460173000349E-2</v>
      </c>
      <c r="FH243" s="68">
        <f t="shared" si="748"/>
        <v>-5.2535125804264504E-2</v>
      </c>
      <c r="FI243" s="68">
        <f t="shared" si="749"/>
        <v>-3.4690448901899887E-3</v>
      </c>
      <c r="FJ243" s="68">
        <f t="shared" si="743"/>
        <v>-0.1014414932654738</v>
      </c>
      <c r="FK243" s="68">
        <f t="shared" si="744"/>
        <v>-5.5514193271760104E-3</v>
      </c>
      <c r="FL243" s="68">
        <f t="shared" si="745"/>
        <v>0.30860159658912228</v>
      </c>
      <c r="FM243" s="68">
        <f t="shared" si="746"/>
        <v>2.1365153432826439E-2</v>
      </c>
      <c r="FN243" s="68">
        <f t="shared" si="719"/>
        <v>-1.6663733010248233E-2</v>
      </c>
      <c r="FO243" s="68">
        <f t="shared" si="720"/>
        <v>3.10482229898976</v>
      </c>
      <c r="FP243" s="68">
        <f t="shared" si="721"/>
        <v>6.5707488387900762E-2</v>
      </c>
      <c r="FQ243" s="68">
        <f t="shared" si="722"/>
        <v>-5.1704047347642459E-4</v>
      </c>
      <c r="FR243" s="68">
        <f t="shared" si="723"/>
        <v>2.5861201127420639</v>
      </c>
      <c r="FS243" s="68">
        <f t="shared" si="724"/>
        <v>6.2850234258389412E-3</v>
      </c>
      <c r="FT243" s="68">
        <f t="shared" si="725"/>
        <v>1.8389461444312319E-2</v>
      </c>
      <c r="FU243" s="68">
        <f t="shared" si="726"/>
        <v>2.5623971576311411E-2</v>
      </c>
      <c r="FV243" s="68">
        <f t="shared" si="750"/>
        <v>1.081657434914244E-2</v>
      </c>
      <c r="FW243" s="68">
        <f t="shared" si="751"/>
        <v>3.8358469395214576E-3</v>
      </c>
      <c r="FX243" s="68">
        <f t="shared" si="751"/>
        <v>2.5906208994314894E-3</v>
      </c>
      <c r="FY243" s="68">
        <f t="shared" si="751"/>
        <v>-1.903710926680402E-3</v>
      </c>
      <c r="FZ243" s="68">
        <f t="shared" si="751"/>
        <v>2.2154926686121415E-2</v>
      </c>
      <c r="GA243" s="68">
        <f t="shared" si="751"/>
        <v>-3.567851674063028E-3</v>
      </c>
      <c r="GB243" s="68">
        <f t="shared" si="751"/>
        <v>-5.0340413058014399E-2</v>
      </c>
      <c r="GC243" s="68">
        <f t="shared" si="751"/>
        <v>2.7720558556377759E-2</v>
      </c>
      <c r="GD243" s="68">
        <f t="shared" si="752"/>
        <v>-1.5921334900554404E-2</v>
      </c>
      <c r="GE243" s="68">
        <f t="shared" si="753"/>
        <v>0.10365719912223215</v>
      </c>
      <c r="GF243" s="68">
        <f t="shared" si="754"/>
        <v>1.534338775808583E-2</v>
      </c>
      <c r="GG243" s="68">
        <f t="shared" si="755"/>
        <v>5.6433241448156618E-2</v>
      </c>
      <c r="GH243" s="68">
        <f t="shared" si="764"/>
        <v>1.8826645191356156E-2</v>
      </c>
      <c r="GI243" s="68">
        <f t="shared" si="765"/>
        <v>1.6594032330225147E-3</v>
      </c>
      <c r="GJ243" s="68">
        <f t="shared" si="688"/>
        <v>2.0391979154865753E-2</v>
      </c>
      <c r="GK243" s="67">
        <f t="shared" si="688"/>
        <v>1.1328877308258751E-2</v>
      </c>
      <c r="GL243" s="68">
        <f t="shared" si="688"/>
        <v>-6.5103810620563834E-3</v>
      </c>
      <c r="GM243" s="68">
        <f t="shared" si="684"/>
        <v>-1.5756883933329122E-2</v>
      </c>
      <c r="GN243" s="67"/>
      <c r="GO243" s="68">
        <f t="shared" si="690"/>
        <v>0.1037133682768642</v>
      </c>
      <c r="GP243" s="68">
        <f t="shared" si="690"/>
        <v>1.3210262698517203E-3</v>
      </c>
      <c r="GQ243" s="68">
        <f t="shared" si="690"/>
        <v>-3.7798791292497171E-2</v>
      </c>
      <c r="GR243" s="68">
        <f t="shared" si="690"/>
        <v>-2.7780784207680626E-3</v>
      </c>
      <c r="GS243" s="67">
        <f t="shared" si="690"/>
        <v>-5.1379231519327363E-3</v>
      </c>
    </row>
    <row r="244" spans="1:201" s="71" customFormat="1" x14ac:dyDescent="0.15">
      <c r="A244" s="64">
        <v>1</v>
      </c>
      <c r="B244" s="64" t="s">
        <v>1097</v>
      </c>
      <c r="C244" s="64" t="s">
        <v>1098</v>
      </c>
      <c r="D244" s="64" t="s">
        <v>1099</v>
      </c>
      <c r="E244" s="64">
        <v>133788</v>
      </c>
      <c r="F244" s="65">
        <v>33</v>
      </c>
      <c r="G244" s="66">
        <v>563</v>
      </c>
      <c r="H244" s="66">
        <v>107</v>
      </c>
      <c r="I244" s="66">
        <v>1034</v>
      </c>
      <c r="J244" s="66">
        <v>137</v>
      </c>
      <c r="K244" s="66">
        <v>295</v>
      </c>
      <c r="L244" s="66">
        <v>62</v>
      </c>
      <c r="M244" s="66">
        <v>312</v>
      </c>
      <c r="N244" s="66">
        <v>1379</v>
      </c>
      <c r="O244" s="66">
        <v>74</v>
      </c>
      <c r="P244" s="66">
        <v>35</v>
      </c>
      <c r="Q244" s="66">
        <v>1569</v>
      </c>
      <c r="R244" s="66">
        <v>82</v>
      </c>
      <c r="S244" s="66">
        <v>82</v>
      </c>
      <c r="T244" s="66">
        <v>82</v>
      </c>
      <c r="U244" s="66">
        <v>98</v>
      </c>
      <c r="V244" s="66">
        <v>2</v>
      </c>
      <c r="W244" s="66">
        <v>340</v>
      </c>
      <c r="X244" s="66">
        <v>151</v>
      </c>
      <c r="Y244" s="66">
        <v>177</v>
      </c>
      <c r="Z244" s="66">
        <v>30</v>
      </c>
      <c r="AA244" s="66">
        <v>110</v>
      </c>
      <c r="AB244" s="66">
        <v>118</v>
      </c>
      <c r="AC244" s="66">
        <v>224</v>
      </c>
      <c r="AD244" s="66">
        <v>558</v>
      </c>
      <c r="AE244" s="66">
        <v>35</v>
      </c>
      <c r="AF244" s="66">
        <v>367</v>
      </c>
      <c r="AG244" s="66">
        <v>68</v>
      </c>
      <c r="AH244" s="66">
        <v>69</v>
      </c>
      <c r="AI244" s="66">
        <v>48</v>
      </c>
      <c r="AJ244" s="65">
        <v>2</v>
      </c>
      <c r="AK244" s="66">
        <v>259</v>
      </c>
      <c r="AL244" s="66">
        <v>118</v>
      </c>
      <c r="AM244" s="65">
        <v>29</v>
      </c>
      <c r="AN244" s="66">
        <v>151</v>
      </c>
      <c r="AO244" s="66">
        <v>103</v>
      </c>
      <c r="AP244" s="66">
        <v>149</v>
      </c>
      <c r="AQ244" s="66">
        <v>63</v>
      </c>
      <c r="AR244" s="65">
        <v>5</v>
      </c>
      <c r="AS244" s="67">
        <f t="shared" si="761"/>
        <v>2.4665889317427574E-2</v>
      </c>
      <c r="AT244" s="68">
        <f t="shared" si="762"/>
        <v>0.42081502077914318</v>
      </c>
      <c r="AU244" s="68">
        <f t="shared" si="763"/>
        <v>7.9977277483780307E-2</v>
      </c>
      <c r="AV244" s="68">
        <f t="shared" si="757"/>
        <v>0.77286453194606397</v>
      </c>
      <c r="AW244" s="68">
        <f t="shared" si="758"/>
        <v>0.10240081322689627</v>
      </c>
      <c r="AX244" s="68">
        <f t="shared" si="759"/>
        <v>0.22049810147397375</v>
      </c>
      <c r="AY244" s="68">
        <f t="shared" si="760"/>
        <v>4.6341973869106344E-2</v>
      </c>
      <c r="AZ244" s="68">
        <f t="shared" si="663"/>
        <v>0.23320477172840615</v>
      </c>
      <c r="BA244" s="68">
        <f t="shared" si="664"/>
        <v>1.0307351929918975</v>
      </c>
      <c r="BB244" s="68">
        <f t="shared" si="665"/>
        <v>5.531138816635274E-2</v>
      </c>
      <c r="BC244" s="68">
        <f t="shared" si="666"/>
        <v>2.6160791700301972E-2</v>
      </c>
      <c r="BD244" s="68">
        <f t="shared" si="667"/>
        <v>1.1727509193649654</v>
      </c>
      <c r="BE244" s="68">
        <f t="shared" si="668"/>
        <v>6.1290997697850333E-2</v>
      </c>
      <c r="BF244" s="68">
        <f t="shared" si="669"/>
        <v>6.1290997697850333E-2</v>
      </c>
      <c r="BG244" s="68">
        <f t="shared" si="670"/>
        <v>6.1290997697850333E-2</v>
      </c>
      <c r="BH244" s="68">
        <f t="shared" si="671"/>
        <v>7.3250216760845518E-2</v>
      </c>
      <c r="BI244" s="68">
        <f t="shared" si="672"/>
        <v>1.4949023828743982E-3</v>
      </c>
      <c r="BJ244" s="68">
        <f t="shared" si="673"/>
        <v>0.25413340508864768</v>
      </c>
      <c r="BK244" s="68">
        <f t="shared" si="674"/>
        <v>0.11286512990701708</v>
      </c>
      <c r="BL244" s="68">
        <f t="shared" si="675"/>
        <v>0.13229886088438425</v>
      </c>
      <c r="BM244" s="68">
        <f t="shared" si="676"/>
        <v>2.2423535743115973E-2</v>
      </c>
      <c r="BN244" s="68">
        <f t="shared" si="727"/>
        <v>8.2219631058091908E-2</v>
      </c>
      <c r="BO244" s="68">
        <f t="shared" si="728"/>
        <v>8.81992405895895E-2</v>
      </c>
      <c r="BP244" s="68">
        <f t="shared" si="729"/>
        <v>0.1674290668819326</v>
      </c>
      <c r="BQ244" s="68">
        <f t="shared" si="766"/>
        <v>0.41707776482195713</v>
      </c>
      <c r="BR244" s="68">
        <f t="shared" si="693"/>
        <v>2.6160791700301972E-2</v>
      </c>
      <c r="BS244" s="68">
        <f t="shared" si="693"/>
        <v>0.27431458725745206</v>
      </c>
      <c r="BT244" s="68">
        <f t="shared" si="693"/>
        <v>5.0826681017729546E-2</v>
      </c>
      <c r="BU244" s="68">
        <f t="shared" si="689"/>
        <v>5.1574132209166734E-2</v>
      </c>
      <c r="BV244" s="68">
        <f t="shared" si="689"/>
        <v>3.5877657188985564E-2</v>
      </c>
      <c r="BW244" s="67">
        <f t="shared" si="689"/>
        <v>1.4949023828743982E-3</v>
      </c>
      <c r="BX244" s="68">
        <f t="shared" si="689"/>
        <v>0.1935898585822346</v>
      </c>
      <c r="BY244" s="68">
        <f t="shared" si="689"/>
        <v>8.81992405895895E-2</v>
      </c>
      <c r="BZ244" s="67">
        <f t="shared" si="689"/>
        <v>2.1676084551678774E-2</v>
      </c>
      <c r="CA244" s="68">
        <f t="shared" si="678"/>
        <v>0.11286512990701708</v>
      </c>
      <c r="CB244" s="68">
        <f t="shared" si="678"/>
        <v>7.698747271803151E-2</v>
      </c>
      <c r="CC244" s="68">
        <f t="shared" si="678"/>
        <v>0.11137022752414268</v>
      </c>
      <c r="CD244" s="68">
        <f t="shared" si="678"/>
        <v>4.7089425060543547E-2</v>
      </c>
      <c r="CE244" s="67">
        <f t="shared" si="678"/>
        <v>3.7372559571859959E-3</v>
      </c>
      <c r="CF244" s="64">
        <v>124792</v>
      </c>
      <c r="CG244" s="69">
        <v>48</v>
      </c>
      <c r="CH244" s="70">
        <v>639</v>
      </c>
      <c r="CI244" s="70">
        <v>95</v>
      </c>
      <c r="CJ244" s="70">
        <v>1149</v>
      </c>
      <c r="CK244" s="70">
        <v>122</v>
      </c>
      <c r="CL244" s="70">
        <v>105</v>
      </c>
      <c r="CM244" s="70">
        <v>32</v>
      </c>
      <c r="CN244" s="70">
        <v>201</v>
      </c>
      <c r="CO244" s="70">
        <v>73</v>
      </c>
      <c r="CP244" s="70">
        <v>8</v>
      </c>
      <c r="CQ244" s="70">
        <v>32</v>
      </c>
      <c r="CR244" s="70">
        <v>303</v>
      </c>
      <c r="CS244" s="70">
        <v>75</v>
      </c>
      <c r="CT244" s="70">
        <v>33</v>
      </c>
      <c r="CU244" s="70">
        <v>34</v>
      </c>
      <c r="CV244" s="70">
        <v>84</v>
      </c>
      <c r="CW244" s="70">
        <v>0</v>
      </c>
      <c r="CX244" s="70">
        <v>217</v>
      </c>
      <c r="CY244" s="70">
        <v>65</v>
      </c>
      <c r="CZ244" s="70">
        <v>139</v>
      </c>
      <c r="DA244" s="70">
        <v>23</v>
      </c>
      <c r="DB244" s="70">
        <v>267</v>
      </c>
      <c r="DC244" s="70">
        <v>112</v>
      </c>
      <c r="DD244" s="70">
        <v>228</v>
      </c>
      <c r="DE244" s="70">
        <v>340</v>
      </c>
      <c r="DF244" s="70">
        <v>39</v>
      </c>
      <c r="DG244" s="70">
        <v>273</v>
      </c>
      <c r="DH244" s="70">
        <v>57</v>
      </c>
      <c r="DI244" s="70">
        <v>34</v>
      </c>
      <c r="DJ244" s="70">
        <v>0</v>
      </c>
      <c r="DK244" s="69">
        <v>0</v>
      </c>
      <c r="DL244" s="70">
        <v>202</v>
      </c>
      <c r="DM244" s="70">
        <v>155</v>
      </c>
      <c r="DN244" s="69"/>
      <c r="DO244" s="70">
        <v>75</v>
      </c>
      <c r="DP244" s="70">
        <v>85</v>
      </c>
      <c r="DQ244" s="70">
        <v>152</v>
      </c>
      <c r="DR244" s="70">
        <v>64</v>
      </c>
      <c r="DS244" s="69">
        <v>4</v>
      </c>
      <c r="DT244" s="67">
        <f t="shared" si="767"/>
        <v>3.8464004102827104E-2</v>
      </c>
      <c r="DU244" s="68">
        <f t="shared" si="768"/>
        <v>0.51205205461888581</v>
      </c>
      <c r="DV244" s="68">
        <f t="shared" si="769"/>
        <v>7.6126674786845303E-2</v>
      </c>
      <c r="DW244" s="68">
        <f t="shared" si="770"/>
        <v>0.92073209821142388</v>
      </c>
      <c r="DX244" s="68">
        <f t="shared" si="771"/>
        <v>9.7762677094685557E-2</v>
      </c>
      <c r="DY244" s="68">
        <f t="shared" si="772"/>
        <v>8.4140008974934288E-2</v>
      </c>
      <c r="DZ244" s="68">
        <f t="shared" si="773"/>
        <v>2.5642669401884737E-2</v>
      </c>
      <c r="EA244" s="68">
        <f t="shared" si="774"/>
        <v>0.1610680171805885</v>
      </c>
      <c r="EB244" s="68">
        <f t="shared" si="775"/>
        <v>5.8497339573049562E-2</v>
      </c>
      <c r="EC244" s="68">
        <f t="shared" si="776"/>
        <v>6.4106673504711843E-3</v>
      </c>
      <c r="ED244" s="68">
        <f t="shared" si="777"/>
        <v>2.5642669401884737E-2</v>
      </c>
      <c r="EE244" s="68">
        <f t="shared" si="778"/>
        <v>0.24280402589909608</v>
      </c>
      <c r="EF244" s="68">
        <f t="shared" si="779"/>
        <v>6.0100006410667352E-2</v>
      </c>
      <c r="EG244" s="68">
        <f t="shared" si="780"/>
        <v>2.6444002820693636E-2</v>
      </c>
      <c r="EH244" s="68">
        <f t="shared" si="781"/>
        <v>2.7245336239502531E-2</v>
      </c>
      <c r="EI244" s="68">
        <f t="shared" si="782"/>
        <v>6.7312007179947425E-2</v>
      </c>
      <c r="EJ244" s="68">
        <f t="shared" si="740"/>
        <v>0</v>
      </c>
      <c r="EK244" s="68">
        <f t="shared" si="741"/>
        <v>0.17388935188153087</v>
      </c>
      <c r="EL244" s="68">
        <f t="shared" si="742"/>
        <v>5.2086672222578366E-2</v>
      </c>
      <c r="EM244" s="68">
        <f t="shared" si="736"/>
        <v>0.11138534521443683</v>
      </c>
      <c r="EN244" s="68">
        <f t="shared" si="737"/>
        <v>1.8430668632604657E-2</v>
      </c>
      <c r="EO244" s="68">
        <f t="shared" si="738"/>
        <v>0.21395602282197579</v>
      </c>
      <c r="EP244" s="68">
        <f t="shared" si="783"/>
        <v>8.9749342906596571E-2</v>
      </c>
      <c r="EQ244" s="68">
        <f t="shared" si="784"/>
        <v>0.18270401948842874</v>
      </c>
      <c r="ER244" s="68">
        <f t="shared" si="756"/>
        <v>0.27245336239502532</v>
      </c>
      <c r="ES244" s="68">
        <f t="shared" si="739"/>
        <v>3.1252003333547024E-2</v>
      </c>
      <c r="ET244" s="68">
        <f t="shared" si="735"/>
        <v>0.21876402333482914</v>
      </c>
      <c r="EU244" s="68">
        <f t="shared" si="735"/>
        <v>4.5676004872107184E-2</v>
      </c>
      <c r="EV244" s="68">
        <f t="shared" si="735"/>
        <v>2.7245336239502531E-2</v>
      </c>
      <c r="EW244" s="68">
        <f t="shared" si="735"/>
        <v>0</v>
      </c>
      <c r="EX244" s="67">
        <f t="shared" si="735"/>
        <v>0</v>
      </c>
      <c r="EY244" s="68">
        <f t="shared" si="735"/>
        <v>0.16186935059939739</v>
      </c>
      <c r="EZ244" s="68">
        <f t="shared" si="735"/>
        <v>0.1242066799153792</v>
      </c>
      <c r="FA244" s="67"/>
      <c r="FB244" s="68">
        <f t="shared" si="691"/>
        <v>6.0100006410667352E-2</v>
      </c>
      <c r="FC244" s="68">
        <f t="shared" si="691"/>
        <v>6.8113340598756331E-2</v>
      </c>
      <c r="FD244" s="68">
        <f t="shared" si="691"/>
        <v>0.12180267965895249</v>
      </c>
      <c r="FE244" s="68">
        <f t="shared" si="691"/>
        <v>5.1285338803769474E-2</v>
      </c>
      <c r="FF244" s="67">
        <f t="shared" si="691"/>
        <v>3.2053336752355921E-3</v>
      </c>
      <c r="FG244" s="67">
        <f t="shared" si="747"/>
        <v>-1.379811478539953E-2</v>
      </c>
      <c r="FH244" s="68">
        <f t="shared" si="748"/>
        <v>-9.1237033839742632E-2</v>
      </c>
      <c r="FI244" s="68">
        <f t="shared" si="749"/>
        <v>3.8506026969350043E-3</v>
      </c>
      <c r="FJ244" s="68">
        <f t="shared" si="743"/>
        <v>-0.14786756626535991</v>
      </c>
      <c r="FK244" s="68">
        <f t="shared" si="744"/>
        <v>4.6381361322107156E-3</v>
      </c>
      <c r="FL244" s="68">
        <f t="shared" si="745"/>
        <v>0.13635809249903946</v>
      </c>
      <c r="FM244" s="68">
        <f t="shared" si="746"/>
        <v>2.0699304467221607E-2</v>
      </c>
      <c r="FN244" s="68">
        <f t="shared" si="719"/>
        <v>7.213675454781765E-2</v>
      </c>
      <c r="FO244" s="68">
        <f t="shared" si="720"/>
        <v>0.97223785341884794</v>
      </c>
      <c r="FP244" s="68">
        <f t="shared" si="721"/>
        <v>4.8900720815881558E-2</v>
      </c>
      <c r="FQ244" s="68">
        <f t="shared" si="722"/>
        <v>5.181222984172347E-4</v>
      </c>
      <c r="FR244" s="68">
        <f t="shared" si="723"/>
        <v>0.92994689346586934</v>
      </c>
      <c r="FS244" s="68">
        <f t="shared" si="724"/>
        <v>1.1909912871829811E-3</v>
      </c>
      <c r="FT244" s="68">
        <f t="shared" si="725"/>
        <v>3.4846994877156701E-2</v>
      </c>
      <c r="FU244" s="68">
        <f t="shared" si="726"/>
        <v>3.4045661458347802E-2</v>
      </c>
      <c r="FV244" s="68">
        <f t="shared" si="750"/>
        <v>5.9382095808980934E-3</v>
      </c>
      <c r="FW244" s="68">
        <f t="shared" si="751"/>
        <v>1.4949023828743982E-3</v>
      </c>
      <c r="FX244" s="68">
        <f t="shared" si="751"/>
        <v>8.0244053207116806E-2</v>
      </c>
      <c r="FY244" s="68">
        <f t="shared" si="751"/>
        <v>6.0778457684438715E-2</v>
      </c>
      <c r="FZ244" s="68">
        <f t="shared" si="751"/>
        <v>2.0913515669947425E-2</v>
      </c>
      <c r="GA244" s="68">
        <f t="shared" si="751"/>
        <v>3.992867110511316E-3</v>
      </c>
      <c r="GB244" s="68">
        <f t="shared" si="751"/>
        <v>-0.13173639176388388</v>
      </c>
      <c r="GC244" s="68">
        <f t="shared" si="751"/>
        <v>-1.550102317007071E-3</v>
      </c>
      <c r="GD244" s="68">
        <f t="shared" si="752"/>
        <v>-1.5274952606496139E-2</v>
      </c>
      <c r="GE244" s="68">
        <f t="shared" si="753"/>
        <v>0.14462440242693181</v>
      </c>
      <c r="GF244" s="68">
        <f t="shared" si="754"/>
        <v>-5.0912116332450519E-3</v>
      </c>
      <c r="GG244" s="68">
        <f t="shared" si="755"/>
        <v>5.555056392262292E-2</v>
      </c>
      <c r="GH244" s="68">
        <f t="shared" si="764"/>
        <v>5.1506761456223613E-3</v>
      </c>
      <c r="GI244" s="68">
        <f t="shared" si="765"/>
        <v>2.4328795969664203E-2</v>
      </c>
      <c r="GJ244" s="68">
        <f t="shared" si="688"/>
        <v>3.5877657188985564E-2</v>
      </c>
      <c r="GK244" s="67">
        <f t="shared" si="688"/>
        <v>1.4949023828743982E-3</v>
      </c>
      <c r="GL244" s="68">
        <f t="shared" si="688"/>
        <v>3.1720507982837209E-2</v>
      </c>
      <c r="GM244" s="68">
        <f t="shared" si="684"/>
        <v>-3.6007439325789703E-2</v>
      </c>
      <c r="GN244" s="67"/>
      <c r="GO244" s="68">
        <f t="shared" si="690"/>
        <v>5.2765123496349729E-2</v>
      </c>
      <c r="GP244" s="68">
        <f t="shared" si="690"/>
        <v>8.8741321192751799E-3</v>
      </c>
      <c r="GQ244" s="68">
        <f t="shared" si="690"/>
        <v>-1.0432452134809811E-2</v>
      </c>
      <c r="GR244" s="68">
        <f t="shared" si="690"/>
        <v>-4.1959137432259278E-3</v>
      </c>
      <c r="GS244" s="67">
        <f t="shared" si="690"/>
        <v>5.3192228195040377E-4</v>
      </c>
    </row>
    <row r="245" spans="1:201" s="71" customFormat="1" x14ac:dyDescent="0.15">
      <c r="A245" s="64">
        <v>1</v>
      </c>
      <c r="B245" s="64" t="s">
        <v>1100</v>
      </c>
      <c r="C245" s="64" t="s">
        <v>1101</v>
      </c>
      <c r="D245" s="64" t="s">
        <v>1102</v>
      </c>
      <c r="E245" s="64">
        <v>89250</v>
      </c>
      <c r="F245" s="65">
        <v>14</v>
      </c>
      <c r="G245" s="66">
        <v>354</v>
      </c>
      <c r="H245" s="66">
        <v>70</v>
      </c>
      <c r="I245" s="66">
        <v>592</v>
      </c>
      <c r="J245" s="66">
        <v>71</v>
      </c>
      <c r="K245" s="66">
        <v>21</v>
      </c>
      <c r="L245" s="66">
        <v>30</v>
      </c>
      <c r="M245" s="66">
        <v>193</v>
      </c>
      <c r="N245" s="66">
        <v>175</v>
      </c>
      <c r="O245" s="66">
        <v>31</v>
      </c>
      <c r="P245" s="66">
        <v>22</v>
      </c>
      <c r="Q245" s="66">
        <v>405</v>
      </c>
      <c r="R245" s="66">
        <v>49</v>
      </c>
      <c r="S245" s="66">
        <v>38</v>
      </c>
      <c r="T245" s="66">
        <v>31</v>
      </c>
      <c r="U245" s="66">
        <v>49</v>
      </c>
      <c r="V245" s="66">
        <v>0</v>
      </c>
      <c r="W245" s="66">
        <v>164</v>
      </c>
      <c r="X245" s="66">
        <v>88</v>
      </c>
      <c r="Y245" s="66">
        <v>71</v>
      </c>
      <c r="Z245" s="66">
        <v>18</v>
      </c>
      <c r="AA245" s="66">
        <v>65</v>
      </c>
      <c r="AB245" s="66">
        <v>49</v>
      </c>
      <c r="AC245" s="66">
        <v>82</v>
      </c>
      <c r="AD245" s="66">
        <v>240</v>
      </c>
      <c r="AE245" s="66">
        <v>1</v>
      </c>
      <c r="AF245" s="66">
        <v>246</v>
      </c>
      <c r="AG245" s="66">
        <v>39</v>
      </c>
      <c r="AH245" s="66">
        <v>22</v>
      </c>
      <c r="AI245" s="66">
        <v>8</v>
      </c>
      <c r="AJ245" s="65">
        <v>5</v>
      </c>
      <c r="AK245" s="66">
        <v>103</v>
      </c>
      <c r="AL245" s="66">
        <v>67</v>
      </c>
      <c r="AM245" s="65">
        <v>13</v>
      </c>
      <c r="AN245" s="66">
        <v>54</v>
      </c>
      <c r="AO245" s="66">
        <v>50</v>
      </c>
      <c r="AP245" s="66">
        <v>57</v>
      </c>
      <c r="AQ245" s="66">
        <v>25</v>
      </c>
      <c r="AR245" s="65">
        <v>3</v>
      </c>
      <c r="AS245" s="67">
        <f t="shared" si="761"/>
        <v>1.5686274509803921E-2</v>
      </c>
      <c r="AT245" s="68">
        <f t="shared" si="762"/>
        <v>0.39663865546218491</v>
      </c>
      <c r="AU245" s="68">
        <f t="shared" si="763"/>
        <v>7.8431372549019607E-2</v>
      </c>
      <c r="AV245" s="68">
        <f t="shared" si="757"/>
        <v>0.66330532212885152</v>
      </c>
      <c r="AW245" s="68">
        <f t="shared" si="758"/>
        <v>7.9551820728291325E-2</v>
      </c>
      <c r="AX245" s="68">
        <f t="shared" si="759"/>
        <v>2.3529411764705882E-2</v>
      </c>
      <c r="AY245" s="68">
        <f t="shared" si="760"/>
        <v>3.3613445378151259E-2</v>
      </c>
      <c r="AZ245" s="68">
        <f t="shared" ref="AZ245:AZ260" si="785">M245/$E245*100</f>
        <v>0.21624649859943978</v>
      </c>
      <c r="BA245" s="68">
        <f t="shared" ref="BA245:BA260" si="786">N245/$E245*100</f>
        <v>0.19607843137254902</v>
      </c>
      <c r="BB245" s="68">
        <f t="shared" ref="BB245:BB260" si="787">O245/$E245*100</f>
        <v>3.4733893557422971E-2</v>
      </c>
      <c r="BC245" s="68">
        <f t="shared" ref="BC245:BC260" si="788">P245/$E245*100</f>
        <v>2.464985994397759E-2</v>
      </c>
      <c r="BD245" s="68">
        <f t="shared" ref="BD245:BD260" si="789">Q245/$E245*100</f>
        <v>0.45378151260504196</v>
      </c>
      <c r="BE245" s="68">
        <f t="shared" ref="BE245:BE260" si="790">R245/$E245*100</f>
        <v>5.4901960784313725E-2</v>
      </c>
      <c r="BF245" s="68">
        <f t="shared" ref="BF245:BF260" si="791">S245/$E245*100</f>
        <v>4.2577030812324931E-2</v>
      </c>
      <c r="BG245" s="68">
        <f t="shared" ref="BG245:BG260" si="792">T245/$E245*100</f>
        <v>3.4733893557422971E-2</v>
      </c>
      <c r="BH245" s="68">
        <f t="shared" ref="BH245:BH260" si="793">U245/$E245*100</f>
        <v>5.4901960784313725E-2</v>
      </c>
      <c r="BI245" s="68">
        <f t="shared" ref="BI245:BO299" si="794">V245/$E245*100</f>
        <v>0</v>
      </c>
      <c r="BJ245" s="68">
        <f t="shared" si="794"/>
        <v>0.18375350140056021</v>
      </c>
      <c r="BK245" s="68">
        <f t="shared" si="794"/>
        <v>9.8599439775910361E-2</v>
      </c>
      <c r="BL245" s="68">
        <f t="shared" si="794"/>
        <v>7.9551820728291325E-2</v>
      </c>
      <c r="BM245" s="68">
        <f t="shared" ref="BM245:BM286" si="795">Z245/$E245*100</f>
        <v>2.0168067226890758E-2</v>
      </c>
      <c r="BN245" s="68">
        <f t="shared" si="727"/>
        <v>7.2829131652661069E-2</v>
      </c>
      <c r="BO245" s="68">
        <f t="shared" si="728"/>
        <v>5.4901960784313725E-2</v>
      </c>
      <c r="BP245" s="68">
        <f t="shared" si="729"/>
        <v>9.1876750700280105E-2</v>
      </c>
      <c r="BQ245" s="68">
        <f t="shared" si="766"/>
        <v>0.26890756302521007</v>
      </c>
      <c r="BR245" s="68">
        <f t="shared" si="693"/>
        <v>1.1204481792717086E-3</v>
      </c>
      <c r="BS245" s="68">
        <f t="shared" si="693"/>
        <v>0.27563025210084036</v>
      </c>
      <c r="BT245" s="68">
        <f t="shared" si="693"/>
        <v>4.3697478991596636E-2</v>
      </c>
      <c r="BU245" s="68">
        <f t="shared" si="689"/>
        <v>2.464985994397759E-2</v>
      </c>
      <c r="BV245" s="68">
        <f t="shared" si="689"/>
        <v>8.9635854341736688E-3</v>
      </c>
      <c r="BW245" s="67">
        <f t="shared" si="689"/>
        <v>5.6022408963585435E-3</v>
      </c>
      <c r="BX245" s="68">
        <f t="shared" si="689"/>
        <v>0.11540616246498599</v>
      </c>
      <c r="BY245" s="68">
        <f t="shared" si="689"/>
        <v>7.5070028011204493E-2</v>
      </c>
      <c r="BZ245" s="67">
        <f t="shared" si="689"/>
        <v>1.4565826330532213E-2</v>
      </c>
      <c r="CA245" s="68">
        <f t="shared" si="678"/>
        <v>6.0504201680672262E-2</v>
      </c>
      <c r="CB245" s="68">
        <f t="shared" si="678"/>
        <v>5.6022408963585429E-2</v>
      </c>
      <c r="CC245" s="68">
        <f t="shared" si="678"/>
        <v>6.386554621848739E-2</v>
      </c>
      <c r="CD245" s="68">
        <f t="shared" si="678"/>
        <v>2.8011204481792715E-2</v>
      </c>
      <c r="CE245" s="67">
        <f t="shared" si="678"/>
        <v>3.3613445378151263E-3</v>
      </c>
      <c r="CF245" s="64">
        <v>79515</v>
      </c>
      <c r="CG245" s="69">
        <v>26</v>
      </c>
      <c r="CH245" s="70">
        <v>327</v>
      </c>
      <c r="CI245" s="70">
        <v>45</v>
      </c>
      <c r="CJ245" s="70">
        <v>564</v>
      </c>
      <c r="CK245" s="70">
        <v>55</v>
      </c>
      <c r="CL245" s="70">
        <v>11</v>
      </c>
      <c r="CM245" s="70">
        <v>15</v>
      </c>
      <c r="CN245" s="70">
        <v>111</v>
      </c>
      <c r="CO245" s="70">
        <v>35</v>
      </c>
      <c r="CP245" s="70">
        <v>3</v>
      </c>
      <c r="CQ245" s="70">
        <v>5</v>
      </c>
      <c r="CR245" s="70">
        <v>145</v>
      </c>
      <c r="CS245" s="70">
        <v>38</v>
      </c>
      <c r="CT245" s="70">
        <v>11</v>
      </c>
      <c r="CU245" s="70">
        <v>11</v>
      </c>
      <c r="CV245" s="70">
        <v>28</v>
      </c>
      <c r="CW245" s="70">
        <v>0</v>
      </c>
      <c r="CX245" s="70">
        <v>136</v>
      </c>
      <c r="CY245" s="70">
        <v>35</v>
      </c>
      <c r="CZ245" s="70">
        <v>63</v>
      </c>
      <c r="DA245" s="70">
        <v>6</v>
      </c>
      <c r="DB245" s="70">
        <v>123</v>
      </c>
      <c r="DC245" s="70">
        <v>17</v>
      </c>
      <c r="DD245" s="70">
        <v>80</v>
      </c>
      <c r="DE245" s="70">
        <v>143</v>
      </c>
      <c r="DF245" s="70">
        <v>3</v>
      </c>
      <c r="DG245" s="70">
        <v>135</v>
      </c>
      <c r="DH245" s="70">
        <v>6</v>
      </c>
      <c r="DI245" s="70">
        <v>20</v>
      </c>
      <c r="DJ245" s="70">
        <v>0</v>
      </c>
      <c r="DK245" s="69">
        <v>0</v>
      </c>
      <c r="DL245" s="70">
        <v>57</v>
      </c>
      <c r="DM245" s="70">
        <v>66</v>
      </c>
      <c r="DN245" s="69"/>
      <c r="DO245" s="70">
        <v>34</v>
      </c>
      <c r="DP245" s="70">
        <v>49</v>
      </c>
      <c r="DQ245" s="70">
        <v>53</v>
      </c>
      <c r="DR245" s="70">
        <v>18</v>
      </c>
      <c r="DS245" s="69">
        <v>3</v>
      </c>
      <c r="DT245" s="67">
        <f t="shared" si="767"/>
        <v>3.269823303779161E-2</v>
      </c>
      <c r="DU245" s="68">
        <f t="shared" si="768"/>
        <v>0.41124316166760988</v>
      </c>
      <c r="DV245" s="68">
        <f t="shared" si="769"/>
        <v>5.6593095642331635E-2</v>
      </c>
      <c r="DW245" s="68">
        <f t="shared" si="770"/>
        <v>0.70930013205055642</v>
      </c>
      <c r="DX245" s="68">
        <f t="shared" si="771"/>
        <v>6.9169339118405337E-2</v>
      </c>
      <c r="DY245" s="68">
        <f t="shared" si="772"/>
        <v>1.3833867823681066E-2</v>
      </c>
      <c r="DZ245" s="68">
        <f t="shared" si="773"/>
        <v>1.8864365214110543E-2</v>
      </c>
      <c r="EA245" s="68">
        <f t="shared" si="774"/>
        <v>0.13959630258441805</v>
      </c>
      <c r="EB245" s="68">
        <f t="shared" si="775"/>
        <v>4.401685216625794E-2</v>
      </c>
      <c r="EC245" s="68">
        <f t="shared" si="776"/>
        <v>3.7728730428221091E-3</v>
      </c>
      <c r="ED245" s="68">
        <f t="shared" si="777"/>
        <v>6.2881217380368493E-3</v>
      </c>
      <c r="EE245" s="68">
        <f t="shared" si="778"/>
        <v>0.18235553040306859</v>
      </c>
      <c r="EF245" s="68">
        <f t="shared" si="779"/>
        <v>4.7789725209080043E-2</v>
      </c>
      <c r="EG245" s="68">
        <f t="shared" si="780"/>
        <v>1.3833867823681066E-2</v>
      </c>
      <c r="EH245" s="68">
        <f t="shared" si="781"/>
        <v>1.3833867823681066E-2</v>
      </c>
      <c r="EI245" s="68">
        <f t="shared" si="782"/>
        <v>3.5213481733006355E-2</v>
      </c>
      <c r="EJ245" s="68">
        <f t="shared" si="740"/>
        <v>0</v>
      </c>
      <c r="EK245" s="68">
        <f t="shared" si="741"/>
        <v>0.17103691127460227</v>
      </c>
      <c r="EL245" s="68">
        <f t="shared" si="742"/>
        <v>4.401685216625794E-2</v>
      </c>
      <c r="EM245" s="68">
        <f t="shared" si="736"/>
        <v>7.9230333899264288E-2</v>
      </c>
      <c r="EN245" s="68">
        <f t="shared" si="737"/>
        <v>7.5457460856442182E-3</v>
      </c>
      <c r="EO245" s="68">
        <f t="shared" si="738"/>
        <v>0.15468779475570646</v>
      </c>
      <c r="EP245" s="68">
        <f t="shared" si="783"/>
        <v>2.1379613909325284E-2</v>
      </c>
      <c r="EQ245" s="68">
        <f t="shared" si="784"/>
        <v>0.10060994780858959</v>
      </c>
      <c r="ER245" s="68">
        <f t="shared" si="756"/>
        <v>0.17984028170785388</v>
      </c>
      <c r="ES245" s="68">
        <f t="shared" si="739"/>
        <v>3.7728730428221091E-3</v>
      </c>
      <c r="ET245" s="68">
        <f t="shared" si="735"/>
        <v>0.1697792869269949</v>
      </c>
      <c r="EU245" s="68">
        <f t="shared" si="735"/>
        <v>7.5457460856442182E-3</v>
      </c>
      <c r="EV245" s="68">
        <f t="shared" si="735"/>
        <v>2.5152486952147397E-2</v>
      </c>
      <c r="EW245" s="68">
        <f t="shared" si="735"/>
        <v>0</v>
      </c>
      <c r="EX245" s="67">
        <f t="shared" si="735"/>
        <v>0</v>
      </c>
      <c r="EY245" s="68">
        <f t="shared" si="735"/>
        <v>7.1684587813620068E-2</v>
      </c>
      <c r="EZ245" s="68">
        <f t="shared" si="735"/>
        <v>8.3003206942086405E-2</v>
      </c>
      <c r="FA245" s="67"/>
      <c r="FB245" s="68">
        <f t="shared" si="691"/>
        <v>4.2759227818650568E-2</v>
      </c>
      <c r="FC245" s="68">
        <f t="shared" si="691"/>
        <v>6.1623593032761111E-2</v>
      </c>
      <c r="FD245" s="68">
        <f t="shared" si="691"/>
        <v>6.6654090423190593E-2</v>
      </c>
      <c r="FE245" s="68">
        <f t="shared" si="691"/>
        <v>2.2637238256932656E-2</v>
      </c>
      <c r="FF245" s="67">
        <f t="shared" si="691"/>
        <v>3.7728730428221091E-3</v>
      </c>
      <c r="FG245" s="67">
        <f t="shared" si="747"/>
        <v>-1.7011958527987689E-2</v>
      </c>
      <c r="FH245" s="68">
        <f t="shared" si="748"/>
        <v>-1.4604506205424972E-2</v>
      </c>
      <c r="FI245" s="68">
        <f t="shared" si="749"/>
        <v>2.1838276906687971E-2</v>
      </c>
      <c r="FJ245" s="68">
        <f t="shared" si="743"/>
        <v>-4.5994809921704904E-2</v>
      </c>
      <c r="FK245" s="68">
        <f t="shared" si="744"/>
        <v>1.0382481609885988E-2</v>
      </c>
      <c r="FL245" s="68">
        <f t="shared" si="745"/>
        <v>9.6955439410248163E-3</v>
      </c>
      <c r="FM245" s="68">
        <f t="shared" si="746"/>
        <v>1.4749080164040716E-2</v>
      </c>
      <c r="FN245" s="68">
        <f t="shared" ref="FN245:FN276" si="796">AZ245-EA245</f>
        <v>7.6650196015021738E-2</v>
      </c>
      <c r="FO245" s="68">
        <f t="shared" ref="FO245:FO276" si="797">BA245-EB245</f>
        <v>0.15206157920629107</v>
      </c>
      <c r="FP245" s="68">
        <f t="shared" ref="FP245:FP276" si="798">BB245-EC245</f>
        <v>3.0961020514600861E-2</v>
      </c>
      <c r="FQ245" s="68">
        <f t="shared" ref="FQ245:FQ276" si="799">BC245-ED245</f>
        <v>1.8361738205940739E-2</v>
      </c>
      <c r="FR245" s="68">
        <f t="shared" ref="FR245:FR276" si="800">BD245-EE245</f>
        <v>0.27142598220197334</v>
      </c>
      <c r="FS245" s="68">
        <f t="shared" ref="FS245:FS276" si="801">BE245-EF245</f>
        <v>7.1122355752336816E-3</v>
      </c>
      <c r="FT245" s="68">
        <f t="shared" ref="FT245:FT276" si="802">BF245-EG245</f>
        <v>2.8743162988643864E-2</v>
      </c>
      <c r="FU245" s="68">
        <f t="shared" ref="FU245:FU276" si="803">BG245-EH245</f>
        <v>2.0900025733741903E-2</v>
      </c>
      <c r="FV245" s="68">
        <f t="shared" si="750"/>
        <v>1.968847905130737E-2</v>
      </c>
      <c r="FW245" s="68">
        <f t="shared" si="751"/>
        <v>0</v>
      </c>
      <c r="FX245" s="68">
        <f t="shared" si="751"/>
        <v>1.2716590125957938E-2</v>
      </c>
      <c r="FY245" s="68">
        <f t="shared" si="751"/>
        <v>5.4582587609652421E-2</v>
      </c>
      <c r="FZ245" s="68">
        <f t="shared" si="751"/>
        <v>3.2148682902703729E-4</v>
      </c>
      <c r="GA245" s="68">
        <f t="shared" si="751"/>
        <v>1.2622321141246539E-2</v>
      </c>
      <c r="GB245" s="68">
        <f t="shared" si="751"/>
        <v>-8.185866310304539E-2</v>
      </c>
      <c r="GC245" s="68">
        <f t="shared" si="751"/>
        <v>3.3522346874988437E-2</v>
      </c>
      <c r="GD245" s="68">
        <f t="shared" si="752"/>
        <v>-8.7331971083094845E-3</v>
      </c>
      <c r="GE245" s="68">
        <f t="shared" si="753"/>
        <v>8.9067281317356195E-2</v>
      </c>
      <c r="GF245" s="68">
        <f t="shared" si="754"/>
        <v>-2.6524248635504005E-3</v>
      </c>
      <c r="GG245" s="68">
        <f t="shared" si="755"/>
        <v>0.10585096517384546</v>
      </c>
      <c r="GH245" s="68">
        <f t="shared" si="764"/>
        <v>3.6151732905952416E-2</v>
      </c>
      <c r="GI245" s="68">
        <f t="shared" si="765"/>
        <v>-5.0262700816980713E-4</v>
      </c>
      <c r="GJ245" s="68">
        <f t="shared" si="688"/>
        <v>8.9635854341736688E-3</v>
      </c>
      <c r="GK245" s="67">
        <f t="shared" si="688"/>
        <v>5.6022408963585435E-3</v>
      </c>
      <c r="GL245" s="68">
        <f t="shared" si="688"/>
        <v>4.3721574651365919E-2</v>
      </c>
      <c r="GM245" s="68">
        <f t="shared" si="684"/>
        <v>-7.9331789308819123E-3</v>
      </c>
      <c r="GN245" s="67"/>
      <c r="GO245" s="68">
        <f t="shared" si="690"/>
        <v>1.7744973862021694E-2</v>
      </c>
      <c r="GP245" s="68">
        <f t="shared" si="690"/>
        <v>-5.6011840691756812E-3</v>
      </c>
      <c r="GQ245" s="68">
        <f t="shared" si="690"/>
        <v>-2.7885442047032027E-3</v>
      </c>
      <c r="GR245" s="68">
        <f t="shared" si="690"/>
        <v>5.3739662248600585E-3</v>
      </c>
      <c r="GS245" s="67">
        <f t="shared" si="690"/>
        <v>-4.1152850500698283E-4</v>
      </c>
    </row>
    <row r="246" spans="1:201" s="71" customFormat="1" x14ac:dyDescent="0.15">
      <c r="A246" s="64">
        <v>1</v>
      </c>
      <c r="B246" s="64" t="s">
        <v>1103</v>
      </c>
      <c r="C246" s="64" t="s">
        <v>1104</v>
      </c>
      <c r="D246" s="64" t="s">
        <v>1105</v>
      </c>
      <c r="E246" s="64">
        <v>130491</v>
      </c>
      <c r="F246" s="65">
        <v>42</v>
      </c>
      <c r="G246" s="66">
        <v>546</v>
      </c>
      <c r="H246" s="66">
        <v>84</v>
      </c>
      <c r="I246" s="66">
        <v>829</v>
      </c>
      <c r="J246" s="66">
        <v>74</v>
      </c>
      <c r="K246" s="66">
        <v>1455</v>
      </c>
      <c r="L246" s="66">
        <v>57</v>
      </c>
      <c r="M246" s="66">
        <v>306</v>
      </c>
      <c r="N246" s="66">
        <v>2090</v>
      </c>
      <c r="O246" s="66">
        <v>54</v>
      </c>
      <c r="P246" s="66">
        <v>79</v>
      </c>
      <c r="Q246" s="66">
        <v>1749</v>
      </c>
      <c r="R246" s="66">
        <v>39</v>
      </c>
      <c r="S246" s="66">
        <v>34</v>
      </c>
      <c r="T246" s="66">
        <v>92</v>
      </c>
      <c r="U246" s="66">
        <v>70</v>
      </c>
      <c r="V246" s="66">
        <v>4</v>
      </c>
      <c r="W246" s="66">
        <v>330</v>
      </c>
      <c r="X246" s="66">
        <v>121</v>
      </c>
      <c r="Y246" s="66">
        <v>121</v>
      </c>
      <c r="Z246" s="66">
        <v>11</v>
      </c>
      <c r="AA246" s="66">
        <v>61</v>
      </c>
      <c r="AB246" s="66">
        <v>60</v>
      </c>
      <c r="AC246" s="66">
        <v>72</v>
      </c>
      <c r="AD246" s="66">
        <v>489</v>
      </c>
      <c r="AE246" s="66">
        <v>44</v>
      </c>
      <c r="AF246" s="66">
        <v>288</v>
      </c>
      <c r="AG246" s="66">
        <v>52</v>
      </c>
      <c r="AH246" s="66">
        <v>54</v>
      </c>
      <c r="AI246" s="66">
        <v>10</v>
      </c>
      <c r="AJ246" s="65">
        <v>9</v>
      </c>
      <c r="AK246" s="66">
        <v>1304</v>
      </c>
      <c r="AL246" s="66">
        <v>102</v>
      </c>
      <c r="AM246" s="65">
        <v>15</v>
      </c>
      <c r="AN246" s="66">
        <v>233</v>
      </c>
      <c r="AO246" s="66">
        <v>136</v>
      </c>
      <c r="AP246" s="66">
        <v>118</v>
      </c>
      <c r="AQ246" s="66">
        <v>66</v>
      </c>
      <c r="AR246" s="65">
        <v>15</v>
      </c>
      <c r="AS246" s="67">
        <f t="shared" si="761"/>
        <v>3.2186127778927279E-2</v>
      </c>
      <c r="AT246" s="68">
        <f t="shared" si="762"/>
        <v>0.41841966112605466</v>
      </c>
      <c r="AU246" s="68">
        <f t="shared" si="763"/>
        <v>6.4372255557854557E-2</v>
      </c>
      <c r="AV246" s="68">
        <f t="shared" si="757"/>
        <v>0.63529285544596936</v>
      </c>
      <c r="AW246" s="68">
        <f t="shared" si="758"/>
        <v>5.6708891800967123E-2</v>
      </c>
      <c r="AX246" s="68">
        <f t="shared" si="759"/>
        <v>1.1150194266271236</v>
      </c>
      <c r="AY246" s="68">
        <f t="shared" si="760"/>
        <v>4.3681173414258458E-2</v>
      </c>
      <c r="AZ246" s="68">
        <f t="shared" si="785"/>
        <v>0.23449893096075591</v>
      </c>
      <c r="BA246" s="68">
        <f t="shared" si="786"/>
        <v>1.6016430251894767</v>
      </c>
      <c r="BB246" s="68">
        <f t="shared" si="787"/>
        <v>4.138216428719222E-2</v>
      </c>
      <c r="BC246" s="68">
        <f t="shared" si="788"/>
        <v>6.054057367941084E-2</v>
      </c>
      <c r="BD246" s="68">
        <f t="shared" si="789"/>
        <v>1.3403223210796147</v>
      </c>
      <c r="BE246" s="68">
        <f t="shared" si="790"/>
        <v>2.9887118651861048E-2</v>
      </c>
      <c r="BF246" s="68">
        <f t="shared" si="791"/>
        <v>2.6055436773417321E-2</v>
      </c>
      <c r="BG246" s="68">
        <f t="shared" si="792"/>
        <v>7.0502946563364532E-2</v>
      </c>
      <c r="BH246" s="68">
        <f t="shared" si="793"/>
        <v>5.3643546298212129E-2</v>
      </c>
      <c r="BI246" s="68">
        <f t="shared" si="794"/>
        <v>3.0653455027549793E-3</v>
      </c>
      <c r="BJ246" s="68">
        <f t="shared" si="794"/>
        <v>0.25289100397728581</v>
      </c>
      <c r="BK246" s="68">
        <f t="shared" si="794"/>
        <v>9.2726701458338126E-2</v>
      </c>
      <c r="BL246" s="68">
        <f t="shared" si="794"/>
        <v>9.2726701458338126E-2</v>
      </c>
      <c r="BM246" s="68">
        <f t="shared" si="795"/>
        <v>8.4297001325761931E-3</v>
      </c>
      <c r="BN246" s="68">
        <f t="shared" si="727"/>
        <v>4.6746518917013431E-2</v>
      </c>
      <c r="BO246" s="68">
        <f t="shared" si="728"/>
        <v>4.5980182541324688E-2</v>
      </c>
      <c r="BP246" s="68">
        <f t="shared" si="729"/>
        <v>5.517621904958963E-2</v>
      </c>
      <c r="BQ246" s="68">
        <f t="shared" si="766"/>
        <v>0.37473848771179624</v>
      </c>
      <c r="BR246" s="68">
        <f t="shared" si="693"/>
        <v>3.3718800530304772E-2</v>
      </c>
      <c r="BS246" s="68">
        <f t="shared" si="693"/>
        <v>0.22070487619835852</v>
      </c>
      <c r="BT246" s="68">
        <f t="shared" si="693"/>
        <v>3.9849491535814727E-2</v>
      </c>
      <c r="BU246" s="68">
        <f t="shared" si="689"/>
        <v>4.138216428719222E-2</v>
      </c>
      <c r="BV246" s="68">
        <f t="shared" si="689"/>
        <v>7.663363756887448E-3</v>
      </c>
      <c r="BW246" s="67">
        <f t="shared" si="689"/>
        <v>6.8970273811987037E-3</v>
      </c>
      <c r="BX246" s="68">
        <f t="shared" si="689"/>
        <v>0.99930263389812324</v>
      </c>
      <c r="BY246" s="68">
        <f t="shared" si="689"/>
        <v>7.8166310320251967E-2</v>
      </c>
      <c r="BZ246" s="67">
        <f t="shared" si="689"/>
        <v>1.1495045635331172E-2</v>
      </c>
      <c r="CA246" s="68">
        <f t="shared" si="678"/>
        <v>0.17855637553547754</v>
      </c>
      <c r="CB246" s="68">
        <f t="shared" si="678"/>
        <v>0.10422174709366928</v>
      </c>
      <c r="CC246" s="68">
        <f t="shared" si="678"/>
        <v>9.0427692331271889E-2</v>
      </c>
      <c r="CD246" s="68">
        <f t="shared" si="678"/>
        <v>5.0578200795457155E-2</v>
      </c>
      <c r="CE246" s="67">
        <f t="shared" si="678"/>
        <v>1.1495045635331172E-2</v>
      </c>
      <c r="CF246" s="64">
        <v>121418</v>
      </c>
      <c r="CG246" s="69">
        <v>52</v>
      </c>
      <c r="CH246" s="70">
        <v>586</v>
      </c>
      <c r="CI246" s="70">
        <v>88</v>
      </c>
      <c r="CJ246" s="70">
        <v>925</v>
      </c>
      <c r="CK246" s="70">
        <v>56</v>
      </c>
      <c r="CL246" s="70">
        <v>236</v>
      </c>
      <c r="CM246" s="70">
        <v>43</v>
      </c>
      <c r="CN246" s="70">
        <v>251</v>
      </c>
      <c r="CO246" s="70">
        <v>67</v>
      </c>
      <c r="CP246" s="70">
        <v>10</v>
      </c>
      <c r="CQ246" s="70">
        <v>27</v>
      </c>
      <c r="CR246" s="70">
        <v>311</v>
      </c>
      <c r="CS246" s="70">
        <v>44</v>
      </c>
      <c r="CT246" s="70">
        <v>19</v>
      </c>
      <c r="CU246" s="70">
        <v>24</v>
      </c>
      <c r="CV246" s="70">
        <v>58</v>
      </c>
      <c r="CW246" s="70">
        <v>0</v>
      </c>
      <c r="CX246" s="70">
        <v>203</v>
      </c>
      <c r="CY246" s="70">
        <v>57</v>
      </c>
      <c r="CZ246" s="70">
        <v>97</v>
      </c>
      <c r="DA246" s="70">
        <v>5</v>
      </c>
      <c r="DB246" s="70">
        <v>143</v>
      </c>
      <c r="DC246" s="70">
        <v>14</v>
      </c>
      <c r="DD246" s="70">
        <v>71</v>
      </c>
      <c r="DE246" s="70">
        <v>300</v>
      </c>
      <c r="DF246" s="70">
        <v>20</v>
      </c>
      <c r="DG246" s="70">
        <v>169</v>
      </c>
      <c r="DH246" s="70">
        <v>51</v>
      </c>
      <c r="DI246" s="70">
        <v>32</v>
      </c>
      <c r="DJ246" s="70">
        <v>0</v>
      </c>
      <c r="DK246" s="69">
        <v>5</v>
      </c>
      <c r="DL246" s="70">
        <v>2015</v>
      </c>
      <c r="DM246" s="70">
        <v>113</v>
      </c>
      <c r="DN246" s="69"/>
      <c r="DO246" s="70">
        <v>79</v>
      </c>
      <c r="DP246" s="70">
        <v>129</v>
      </c>
      <c r="DQ246" s="70">
        <v>120</v>
      </c>
      <c r="DR246" s="70">
        <v>65</v>
      </c>
      <c r="DS246" s="69">
        <v>10</v>
      </c>
      <c r="DT246" s="67">
        <f t="shared" si="767"/>
        <v>4.2827257902452683E-2</v>
      </c>
      <c r="DU246" s="68">
        <f t="shared" si="768"/>
        <v>0.48263025251610137</v>
      </c>
      <c r="DV246" s="68">
        <f t="shared" si="769"/>
        <v>7.2476897988766081E-2</v>
      </c>
      <c r="DW246" s="68">
        <f t="shared" si="770"/>
        <v>0.76183102999555252</v>
      </c>
      <c r="DX246" s="68">
        <f t="shared" si="771"/>
        <v>4.6121662356487507E-2</v>
      </c>
      <c r="DY246" s="68">
        <f t="shared" si="772"/>
        <v>0.19436986278805449</v>
      </c>
      <c r="DZ246" s="68">
        <f t="shared" si="773"/>
        <v>3.5414847880874331E-2</v>
      </c>
      <c r="EA246" s="68">
        <f t="shared" si="774"/>
        <v>0.20672387949068508</v>
      </c>
      <c r="EB246" s="68">
        <f t="shared" si="775"/>
        <v>5.5181274605083271E-2</v>
      </c>
      <c r="EC246" s="68">
        <f t="shared" si="776"/>
        <v>8.2360111350870541E-3</v>
      </c>
      <c r="ED246" s="68">
        <f t="shared" si="777"/>
        <v>2.2237230064735047E-2</v>
      </c>
      <c r="EE246" s="68">
        <f t="shared" si="778"/>
        <v>0.2561399463012074</v>
      </c>
      <c r="EF246" s="68">
        <f t="shared" si="779"/>
        <v>3.6238448994383041E-2</v>
      </c>
      <c r="EG246" s="68">
        <f t="shared" si="780"/>
        <v>1.5648421156665402E-2</v>
      </c>
      <c r="EH246" s="68">
        <f t="shared" si="781"/>
        <v>1.9766426724208933E-2</v>
      </c>
      <c r="EI246" s="68">
        <f t="shared" si="782"/>
        <v>4.7768864583504919E-2</v>
      </c>
      <c r="EJ246" s="68">
        <f t="shared" si="740"/>
        <v>0</v>
      </c>
      <c r="EK246" s="68">
        <f t="shared" si="741"/>
        <v>0.16719102604226721</v>
      </c>
      <c r="EL246" s="68">
        <f t="shared" si="742"/>
        <v>4.694526346999621E-2</v>
      </c>
      <c r="EM246" s="68">
        <f t="shared" si="736"/>
        <v>7.988930801034444E-2</v>
      </c>
      <c r="EN246" s="68">
        <f t="shared" si="737"/>
        <v>4.118005567543527E-3</v>
      </c>
      <c r="EO246" s="68">
        <f t="shared" si="738"/>
        <v>0.11777495923174489</v>
      </c>
      <c r="EP246" s="68">
        <f t="shared" si="783"/>
        <v>1.1530415589121877E-2</v>
      </c>
      <c r="EQ246" s="68">
        <f t="shared" si="784"/>
        <v>5.8475679059118095E-2</v>
      </c>
      <c r="ER246" s="68">
        <f t="shared" si="756"/>
        <v>0.24708033405261165</v>
      </c>
      <c r="ES246" s="68">
        <f t="shared" si="739"/>
        <v>1.6472022270174108E-2</v>
      </c>
      <c r="ET246" s="68">
        <f t="shared" si="735"/>
        <v>0.13918858818297122</v>
      </c>
      <c r="EU246" s="68">
        <f t="shared" si="735"/>
        <v>4.200365678894398E-2</v>
      </c>
      <c r="EV246" s="68">
        <f t="shared" si="735"/>
        <v>2.6355235632278574E-2</v>
      </c>
      <c r="EW246" s="68">
        <f t="shared" si="735"/>
        <v>0</v>
      </c>
      <c r="EX246" s="67">
        <f t="shared" si="735"/>
        <v>4.118005567543527E-3</v>
      </c>
      <c r="EY246" s="68">
        <f t="shared" si="735"/>
        <v>1.6595562437200415</v>
      </c>
      <c r="EZ246" s="68">
        <f t="shared" si="735"/>
        <v>9.3066925826483723E-2</v>
      </c>
      <c r="FA246" s="67"/>
      <c r="FB246" s="68">
        <f t="shared" si="691"/>
        <v>6.5064487967187737E-2</v>
      </c>
      <c r="FC246" s="68">
        <f t="shared" si="691"/>
        <v>0.10624454364262299</v>
      </c>
      <c r="FD246" s="68">
        <f t="shared" si="691"/>
        <v>9.8832133621044649E-2</v>
      </c>
      <c r="FE246" s="68">
        <f t="shared" si="691"/>
        <v>5.3534072378065858E-2</v>
      </c>
      <c r="FF246" s="67">
        <f t="shared" si="691"/>
        <v>8.2360111350870541E-3</v>
      </c>
      <c r="FG246" s="67">
        <f t="shared" si="747"/>
        <v>-1.0641130123525404E-2</v>
      </c>
      <c r="FH246" s="68">
        <f t="shared" si="748"/>
        <v>-6.4210591390046701E-2</v>
      </c>
      <c r="FI246" s="68">
        <f t="shared" si="749"/>
        <v>-8.1046424309115239E-3</v>
      </c>
      <c r="FJ246" s="68">
        <f t="shared" si="743"/>
        <v>-0.12653817454958316</v>
      </c>
      <c r="FK246" s="68">
        <f t="shared" si="744"/>
        <v>1.0587229444479616E-2</v>
      </c>
      <c r="FL246" s="68">
        <f t="shared" si="745"/>
        <v>0.92064956383906915</v>
      </c>
      <c r="FM246" s="68">
        <f t="shared" si="746"/>
        <v>8.2663255333841265E-3</v>
      </c>
      <c r="FN246" s="68">
        <f t="shared" si="796"/>
        <v>2.7775051470070838E-2</v>
      </c>
      <c r="FO246" s="68">
        <f t="shared" si="797"/>
        <v>1.5464617505843934</v>
      </c>
      <c r="FP246" s="68">
        <f t="shared" si="798"/>
        <v>3.3146153152105166E-2</v>
      </c>
      <c r="FQ246" s="68">
        <f t="shared" si="799"/>
        <v>3.8303343614675793E-2</v>
      </c>
      <c r="FR246" s="68">
        <f t="shared" si="800"/>
        <v>1.0841823747784072</v>
      </c>
      <c r="FS246" s="68">
        <f t="shared" si="801"/>
        <v>-6.3513303425219922E-3</v>
      </c>
      <c r="FT246" s="68">
        <f t="shared" si="802"/>
        <v>1.0407015616751919E-2</v>
      </c>
      <c r="FU246" s="68">
        <f t="shared" si="803"/>
        <v>5.07365198391556E-2</v>
      </c>
      <c r="FV246" s="68">
        <f t="shared" si="750"/>
        <v>5.8746817147072097E-3</v>
      </c>
      <c r="FW246" s="68">
        <f t="shared" si="751"/>
        <v>3.0653455027549793E-3</v>
      </c>
      <c r="FX246" s="68">
        <f t="shared" si="751"/>
        <v>8.5699977935018601E-2</v>
      </c>
      <c r="FY246" s="68">
        <f t="shared" si="751"/>
        <v>4.5781437988341916E-2</v>
      </c>
      <c r="FZ246" s="68">
        <f t="shared" si="751"/>
        <v>1.2837393447993686E-2</v>
      </c>
      <c r="GA246" s="68">
        <f t="shared" si="751"/>
        <v>4.3116945650326661E-3</v>
      </c>
      <c r="GB246" s="68">
        <f t="shared" si="751"/>
        <v>-7.1028440314731461E-2</v>
      </c>
      <c r="GC246" s="68">
        <f t="shared" si="751"/>
        <v>3.4449766952202809E-2</v>
      </c>
      <c r="GD246" s="68">
        <f t="shared" si="752"/>
        <v>-3.2994600095284654E-3</v>
      </c>
      <c r="GE246" s="68">
        <f t="shared" si="753"/>
        <v>0.12765815365918459</v>
      </c>
      <c r="GF246" s="68">
        <f t="shared" si="754"/>
        <v>1.7246778260130664E-2</v>
      </c>
      <c r="GG246" s="68">
        <f t="shared" si="755"/>
        <v>8.1516288015387295E-2</v>
      </c>
      <c r="GH246" s="68">
        <f t="shared" si="764"/>
        <v>-2.1541652531292532E-3</v>
      </c>
      <c r="GI246" s="68">
        <f t="shared" si="765"/>
        <v>1.5026928654913646E-2</v>
      </c>
      <c r="GJ246" s="68">
        <f t="shared" si="688"/>
        <v>7.663363756887448E-3</v>
      </c>
      <c r="GK246" s="67">
        <f t="shared" si="688"/>
        <v>2.7790218136551767E-3</v>
      </c>
      <c r="GL246" s="68">
        <f t="shared" si="688"/>
        <v>-0.66025360982191827</v>
      </c>
      <c r="GM246" s="68">
        <f t="shared" si="684"/>
        <v>-1.4900615506231757E-2</v>
      </c>
      <c r="GN246" s="67"/>
      <c r="GO246" s="68">
        <f t="shared" si="690"/>
        <v>0.1134918875682898</v>
      </c>
      <c r="GP246" s="68">
        <f t="shared" si="690"/>
        <v>-2.0227965489537092E-3</v>
      </c>
      <c r="GQ246" s="68">
        <f t="shared" si="690"/>
        <v>-8.4044412897727599E-3</v>
      </c>
      <c r="GR246" s="68">
        <f t="shared" si="690"/>
        <v>-2.9558715826087031E-3</v>
      </c>
      <c r="GS246" s="67">
        <f t="shared" si="690"/>
        <v>3.2590345002441179E-3</v>
      </c>
    </row>
    <row r="247" spans="1:201" s="71" customFormat="1" x14ac:dyDescent="0.15">
      <c r="A247" s="64">
        <v>1</v>
      </c>
      <c r="B247" s="64" t="s">
        <v>1106</v>
      </c>
      <c r="C247" s="64" t="s">
        <v>1107</v>
      </c>
      <c r="D247" s="64" t="s">
        <v>1108</v>
      </c>
      <c r="E247" s="64">
        <v>124646</v>
      </c>
      <c r="F247" s="65">
        <v>50</v>
      </c>
      <c r="G247" s="66">
        <v>368</v>
      </c>
      <c r="H247" s="66">
        <v>78</v>
      </c>
      <c r="I247" s="66">
        <v>498</v>
      </c>
      <c r="J247" s="66">
        <v>96</v>
      </c>
      <c r="K247" s="66">
        <v>56</v>
      </c>
      <c r="L247" s="66">
        <v>61</v>
      </c>
      <c r="M247" s="66">
        <v>268</v>
      </c>
      <c r="N247" s="66">
        <v>231</v>
      </c>
      <c r="O247" s="66">
        <v>59</v>
      </c>
      <c r="P247" s="66">
        <v>31</v>
      </c>
      <c r="Q247" s="66">
        <v>562</v>
      </c>
      <c r="R247" s="66">
        <v>99</v>
      </c>
      <c r="S247" s="66">
        <v>70</v>
      </c>
      <c r="T247" s="66">
        <v>52</v>
      </c>
      <c r="U247" s="66">
        <v>79</v>
      </c>
      <c r="V247" s="66">
        <v>3</v>
      </c>
      <c r="W247" s="66">
        <v>285</v>
      </c>
      <c r="X247" s="66">
        <v>123</v>
      </c>
      <c r="Y247" s="66">
        <v>121</v>
      </c>
      <c r="Z247" s="66">
        <v>40</v>
      </c>
      <c r="AA247" s="66">
        <v>93</v>
      </c>
      <c r="AB247" s="66">
        <v>71</v>
      </c>
      <c r="AC247" s="66">
        <v>140</v>
      </c>
      <c r="AD247" s="66">
        <v>523</v>
      </c>
      <c r="AE247" s="66">
        <v>49</v>
      </c>
      <c r="AF247" s="66">
        <v>315</v>
      </c>
      <c r="AG247" s="66">
        <v>48</v>
      </c>
      <c r="AH247" s="66">
        <v>43</v>
      </c>
      <c r="AI247" s="66">
        <v>6</v>
      </c>
      <c r="AJ247" s="65">
        <v>5</v>
      </c>
      <c r="AK247" s="66">
        <v>215</v>
      </c>
      <c r="AL247" s="66">
        <v>114</v>
      </c>
      <c r="AM247" s="65">
        <v>19</v>
      </c>
      <c r="AN247" s="66">
        <v>94</v>
      </c>
      <c r="AO247" s="66">
        <v>65</v>
      </c>
      <c r="AP247" s="66">
        <v>129</v>
      </c>
      <c r="AQ247" s="66">
        <v>71</v>
      </c>
      <c r="AR247" s="65">
        <v>9</v>
      </c>
      <c r="AS247" s="67">
        <f t="shared" si="761"/>
        <v>4.0113601720071244E-2</v>
      </c>
      <c r="AT247" s="68">
        <f t="shared" si="762"/>
        <v>0.29523610865972433</v>
      </c>
      <c r="AU247" s="68">
        <f t="shared" si="763"/>
        <v>6.2577218683311134E-2</v>
      </c>
      <c r="AV247" s="68">
        <f t="shared" si="757"/>
        <v>0.39953147313190951</v>
      </c>
      <c r="AW247" s="68">
        <f t="shared" si="758"/>
        <v>7.7018115302536785E-2</v>
      </c>
      <c r="AX247" s="68">
        <f t="shared" si="759"/>
        <v>4.4927233926479793E-2</v>
      </c>
      <c r="AY247" s="68">
        <f t="shared" si="760"/>
        <v>4.8938594098486915E-2</v>
      </c>
      <c r="AZ247" s="68">
        <f t="shared" si="785"/>
        <v>0.21500890521958185</v>
      </c>
      <c r="BA247" s="68">
        <f t="shared" si="786"/>
        <v>0.18532483994672913</v>
      </c>
      <c r="BB247" s="68">
        <f t="shared" si="787"/>
        <v>4.733405002968407E-2</v>
      </c>
      <c r="BC247" s="68">
        <f t="shared" si="788"/>
        <v>2.487043306644417E-2</v>
      </c>
      <c r="BD247" s="68">
        <f t="shared" si="789"/>
        <v>0.45087688333360076</v>
      </c>
      <c r="BE247" s="68">
        <f t="shared" si="790"/>
        <v>7.9424931405741056E-2</v>
      </c>
      <c r="BF247" s="68">
        <f t="shared" si="791"/>
        <v>5.6159042408099734E-2</v>
      </c>
      <c r="BG247" s="68">
        <f t="shared" si="792"/>
        <v>4.1718145788874089E-2</v>
      </c>
      <c r="BH247" s="68">
        <f t="shared" si="793"/>
        <v>6.3379490717712567E-2</v>
      </c>
      <c r="BI247" s="68">
        <f t="shared" si="794"/>
        <v>2.4068161032042745E-3</v>
      </c>
      <c r="BJ247" s="68">
        <f t="shared" si="794"/>
        <v>0.22864752980440609</v>
      </c>
      <c r="BK247" s="68">
        <f t="shared" si="794"/>
        <v>9.8679460231375249E-2</v>
      </c>
      <c r="BL247" s="68">
        <f t="shared" si="794"/>
        <v>9.7074916162572397E-2</v>
      </c>
      <c r="BM247" s="68">
        <f t="shared" si="795"/>
        <v>3.2090881376056993E-2</v>
      </c>
      <c r="BN247" s="68">
        <f t="shared" si="727"/>
        <v>7.4611299199332515E-2</v>
      </c>
      <c r="BO247" s="68">
        <f t="shared" si="728"/>
        <v>5.696131444250116E-2</v>
      </c>
      <c r="BP247" s="68">
        <f t="shared" si="729"/>
        <v>0.11231808481619947</v>
      </c>
      <c r="BQ247" s="68">
        <f t="shared" si="766"/>
        <v>0.4195882739919452</v>
      </c>
      <c r="BR247" s="68">
        <f t="shared" si="693"/>
        <v>3.9311329685669819E-2</v>
      </c>
      <c r="BS247" s="68">
        <f t="shared" si="693"/>
        <v>0.25271569083644885</v>
      </c>
      <c r="BT247" s="68">
        <f t="shared" si="693"/>
        <v>3.8509057651268393E-2</v>
      </c>
      <c r="BU247" s="68">
        <f t="shared" si="689"/>
        <v>3.4497697479261263E-2</v>
      </c>
      <c r="BV247" s="68">
        <f t="shared" si="689"/>
        <v>4.8136322064085491E-3</v>
      </c>
      <c r="BW247" s="67">
        <f t="shared" si="689"/>
        <v>4.0113601720071241E-3</v>
      </c>
      <c r="BX247" s="68">
        <f t="shared" si="689"/>
        <v>0.17248848739630634</v>
      </c>
      <c r="BY247" s="68">
        <f t="shared" si="689"/>
        <v>9.1459011921762437E-2</v>
      </c>
      <c r="BZ247" s="67">
        <f t="shared" si="689"/>
        <v>1.5243168653627072E-2</v>
      </c>
      <c r="CA247" s="68">
        <f t="shared" si="678"/>
        <v>7.5413571233733934E-2</v>
      </c>
      <c r="CB247" s="68">
        <f t="shared" si="678"/>
        <v>5.2147682236092611E-2</v>
      </c>
      <c r="CC247" s="68">
        <f t="shared" si="678"/>
        <v>0.1034930924377838</v>
      </c>
      <c r="CD247" s="68">
        <f t="shared" si="678"/>
        <v>5.696131444250116E-2</v>
      </c>
      <c r="CE247" s="67">
        <f t="shared" si="678"/>
        <v>7.2204483096128232E-3</v>
      </c>
      <c r="CF247" s="64">
        <v>118513</v>
      </c>
      <c r="CG247" s="69">
        <v>69</v>
      </c>
      <c r="CH247" s="70">
        <v>382</v>
      </c>
      <c r="CI247" s="70">
        <v>63</v>
      </c>
      <c r="CJ247" s="70">
        <v>539</v>
      </c>
      <c r="CK247" s="70">
        <v>91</v>
      </c>
      <c r="CL247" s="70">
        <v>14</v>
      </c>
      <c r="CM247" s="70">
        <v>44</v>
      </c>
      <c r="CN247" s="70">
        <v>237</v>
      </c>
      <c r="CO247" s="70">
        <v>58</v>
      </c>
      <c r="CP247" s="70">
        <v>4</v>
      </c>
      <c r="CQ247" s="70">
        <v>6</v>
      </c>
      <c r="CR247" s="70">
        <v>251</v>
      </c>
      <c r="CS247" s="70">
        <v>79</v>
      </c>
      <c r="CT247" s="70">
        <v>27</v>
      </c>
      <c r="CU247" s="70">
        <v>26</v>
      </c>
      <c r="CV247" s="70">
        <v>64</v>
      </c>
      <c r="CW247" s="70">
        <v>0</v>
      </c>
      <c r="CX247" s="70">
        <v>172</v>
      </c>
      <c r="CY247" s="70">
        <v>61</v>
      </c>
      <c r="CZ247" s="70">
        <v>101</v>
      </c>
      <c r="DA247" s="70">
        <v>37</v>
      </c>
      <c r="DB247" s="70">
        <v>172</v>
      </c>
      <c r="DC247" s="70">
        <v>41</v>
      </c>
      <c r="DD247" s="70">
        <v>130</v>
      </c>
      <c r="DE247" s="70">
        <v>257</v>
      </c>
      <c r="DF247" s="70">
        <v>8</v>
      </c>
      <c r="DG247" s="70">
        <v>199</v>
      </c>
      <c r="DH247" s="70">
        <v>36</v>
      </c>
      <c r="DI247" s="70">
        <v>26</v>
      </c>
      <c r="DJ247" s="70">
        <v>0</v>
      </c>
      <c r="DK247" s="69">
        <v>6</v>
      </c>
      <c r="DL247" s="70">
        <v>185</v>
      </c>
      <c r="DM247" s="70">
        <v>133</v>
      </c>
      <c r="DN247" s="69"/>
      <c r="DO247" s="70">
        <v>71</v>
      </c>
      <c r="DP247" s="70">
        <v>59</v>
      </c>
      <c r="DQ247" s="70">
        <v>118</v>
      </c>
      <c r="DR247" s="70">
        <v>96</v>
      </c>
      <c r="DS247" s="69">
        <v>6</v>
      </c>
      <c r="DT247" s="67">
        <f t="shared" si="767"/>
        <v>5.8221460936774869E-2</v>
      </c>
      <c r="DU247" s="68">
        <f t="shared" si="768"/>
        <v>0.32232750837460866</v>
      </c>
      <c r="DV247" s="68">
        <f t="shared" si="769"/>
        <v>5.3158725203142271E-2</v>
      </c>
      <c r="DW247" s="68">
        <f t="shared" si="770"/>
        <v>0.45480242673799504</v>
      </c>
      <c r="DX247" s="68">
        <f t="shared" si="771"/>
        <v>7.6784825293427728E-2</v>
      </c>
      <c r="DY247" s="68">
        <f t="shared" si="772"/>
        <v>1.1813050045142727E-2</v>
      </c>
      <c r="DZ247" s="68">
        <f t="shared" si="773"/>
        <v>3.7126728713305711E-2</v>
      </c>
      <c r="EA247" s="68">
        <f t="shared" si="774"/>
        <v>0.1999780614784876</v>
      </c>
      <c r="EB247" s="68">
        <f t="shared" si="775"/>
        <v>4.8939778758448439E-2</v>
      </c>
      <c r="EC247" s="68">
        <f t="shared" si="776"/>
        <v>3.3751571557550648E-3</v>
      </c>
      <c r="ED247" s="68">
        <f t="shared" si="777"/>
        <v>5.062735733632597E-3</v>
      </c>
      <c r="EE247" s="68">
        <f t="shared" si="778"/>
        <v>0.21179111152363034</v>
      </c>
      <c r="EF247" s="68">
        <f t="shared" si="779"/>
        <v>6.6659353826162532E-2</v>
      </c>
      <c r="EG247" s="68">
        <f t="shared" si="780"/>
        <v>2.2782310801346687E-2</v>
      </c>
      <c r="EH247" s="68">
        <f t="shared" si="781"/>
        <v>2.1938521512407921E-2</v>
      </c>
      <c r="EI247" s="68">
        <f t="shared" si="782"/>
        <v>5.4002514492081037E-2</v>
      </c>
      <c r="EJ247" s="68">
        <f t="shared" si="740"/>
        <v>0</v>
      </c>
      <c r="EK247" s="68">
        <f t="shared" si="741"/>
        <v>0.14513175769746778</v>
      </c>
      <c r="EL247" s="68">
        <f t="shared" si="742"/>
        <v>5.1471146625264745E-2</v>
      </c>
      <c r="EM247" s="68">
        <f t="shared" si="736"/>
        <v>8.5222718182815391E-2</v>
      </c>
      <c r="EN247" s="68">
        <f t="shared" si="737"/>
        <v>3.1220203690734347E-2</v>
      </c>
      <c r="EO247" s="68">
        <f t="shared" si="738"/>
        <v>0.14513175769746778</v>
      </c>
      <c r="EP247" s="68">
        <f t="shared" si="783"/>
        <v>3.4595360846489419E-2</v>
      </c>
      <c r="EQ247" s="68">
        <f t="shared" si="784"/>
        <v>0.10969260756203961</v>
      </c>
      <c r="ER247" s="68">
        <f t="shared" si="756"/>
        <v>0.21685384725726292</v>
      </c>
      <c r="ES247" s="68">
        <f t="shared" si="739"/>
        <v>6.7503143115101296E-3</v>
      </c>
      <c r="ET247" s="68">
        <f t="shared" si="735"/>
        <v>0.16791406849881446</v>
      </c>
      <c r="EU247" s="68">
        <f t="shared" si="735"/>
        <v>3.0376414401795587E-2</v>
      </c>
      <c r="EV247" s="68">
        <f t="shared" si="735"/>
        <v>2.1938521512407921E-2</v>
      </c>
      <c r="EW247" s="68">
        <f t="shared" si="735"/>
        <v>0</v>
      </c>
      <c r="EX247" s="67">
        <f t="shared" si="735"/>
        <v>5.062735733632597E-3</v>
      </c>
      <c r="EY247" s="68">
        <f t="shared" si="735"/>
        <v>0.15610101845367175</v>
      </c>
      <c r="EZ247" s="68">
        <f t="shared" si="735"/>
        <v>0.1122239754288559</v>
      </c>
      <c r="FA247" s="67"/>
      <c r="FB247" s="68">
        <f t="shared" si="691"/>
        <v>5.9909039514652401E-2</v>
      </c>
      <c r="FC247" s="68">
        <f t="shared" si="691"/>
        <v>4.9783568047387212E-2</v>
      </c>
      <c r="FD247" s="68">
        <f t="shared" si="691"/>
        <v>9.9567136094774425E-2</v>
      </c>
      <c r="FE247" s="68">
        <f t="shared" si="691"/>
        <v>8.1003771738121552E-2</v>
      </c>
      <c r="FF247" s="67">
        <f t="shared" si="691"/>
        <v>5.062735733632597E-3</v>
      </c>
      <c r="FG247" s="67">
        <f t="shared" si="747"/>
        <v>-1.8107859216703624E-2</v>
      </c>
      <c r="FH247" s="68">
        <f t="shared" si="748"/>
        <v>-2.7091399714884334E-2</v>
      </c>
      <c r="FI247" s="68">
        <f t="shared" si="749"/>
        <v>9.418493480168863E-3</v>
      </c>
      <c r="FJ247" s="68">
        <f t="shared" si="743"/>
        <v>-5.5270953606085527E-2</v>
      </c>
      <c r="FK247" s="68">
        <f t="shared" si="744"/>
        <v>2.3329000910905784E-4</v>
      </c>
      <c r="FL247" s="68">
        <f t="shared" si="745"/>
        <v>3.3114183881337064E-2</v>
      </c>
      <c r="FM247" s="68">
        <f t="shared" si="746"/>
        <v>1.1811865385181204E-2</v>
      </c>
      <c r="FN247" s="68">
        <f t="shared" si="796"/>
        <v>1.5030843741094257E-2</v>
      </c>
      <c r="FO247" s="68">
        <f t="shared" si="797"/>
        <v>0.1363850611882807</v>
      </c>
      <c r="FP247" s="68">
        <f t="shared" si="798"/>
        <v>4.3958892873929005E-2</v>
      </c>
      <c r="FQ247" s="68">
        <f t="shared" si="799"/>
        <v>1.9807697332811573E-2</v>
      </c>
      <c r="FR247" s="68">
        <f t="shared" si="800"/>
        <v>0.23908577180997043</v>
      </c>
      <c r="FS247" s="68">
        <f t="shared" si="801"/>
        <v>1.2765577579578524E-2</v>
      </c>
      <c r="FT247" s="68">
        <f t="shared" si="802"/>
        <v>3.3376731606753043E-2</v>
      </c>
      <c r="FU247" s="68">
        <f t="shared" si="803"/>
        <v>1.9779624276466169E-2</v>
      </c>
      <c r="FV247" s="68">
        <f t="shared" si="750"/>
        <v>9.3769762256315295E-3</v>
      </c>
      <c r="FW247" s="68">
        <f t="shared" si="751"/>
        <v>2.4068161032042745E-3</v>
      </c>
      <c r="FX247" s="68">
        <f t="shared" si="751"/>
        <v>8.3515772106938307E-2</v>
      </c>
      <c r="FY247" s="68">
        <f t="shared" si="751"/>
        <v>4.7208313606110504E-2</v>
      </c>
      <c r="FZ247" s="68">
        <f t="shared" si="751"/>
        <v>1.1852197979757007E-2</v>
      </c>
      <c r="GA247" s="68">
        <f t="shared" si="751"/>
        <v>8.7067768532264611E-4</v>
      </c>
      <c r="GB247" s="68">
        <f t="shared" si="751"/>
        <v>-7.0520458498135263E-2</v>
      </c>
      <c r="GC247" s="68">
        <f t="shared" si="751"/>
        <v>2.2365953596011741E-2</v>
      </c>
      <c r="GD247" s="68">
        <f t="shared" si="752"/>
        <v>2.6254772541598609E-3</v>
      </c>
      <c r="GE247" s="68">
        <f t="shared" si="753"/>
        <v>0.20273442673468228</v>
      </c>
      <c r="GF247" s="68">
        <f t="shared" si="754"/>
        <v>3.2561015374159688E-2</v>
      </c>
      <c r="GG247" s="68">
        <f t="shared" si="755"/>
        <v>8.4801622337634386E-2</v>
      </c>
      <c r="GH247" s="68">
        <f t="shared" si="764"/>
        <v>8.1326432494728054E-3</v>
      </c>
      <c r="GI247" s="68">
        <f t="shared" si="765"/>
        <v>1.2559175966853343E-2</v>
      </c>
      <c r="GJ247" s="68">
        <f t="shared" si="688"/>
        <v>4.8136322064085491E-3</v>
      </c>
      <c r="GK247" s="67">
        <f t="shared" si="688"/>
        <v>-1.0513755616254729E-3</v>
      </c>
      <c r="GL247" s="68">
        <f t="shared" si="688"/>
        <v>1.6387468942634598E-2</v>
      </c>
      <c r="GM247" s="68">
        <f t="shared" si="684"/>
        <v>-2.0764963507093462E-2</v>
      </c>
      <c r="GN247" s="67"/>
      <c r="GO247" s="68">
        <f t="shared" si="690"/>
        <v>1.5504531719081532E-2</v>
      </c>
      <c r="GP247" s="68">
        <f t="shared" si="690"/>
        <v>2.364114188705399E-3</v>
      </c>
      <c r="GQ247" s="68">
        <f t="shared" si="690"/>
        <v>3.9259563430093791E-3</v>
      </c>
      <c r="GR247" s="68">
        <f t="shared" si="690"/>
        <v>-2.4042457295620392E-2</v>
      </c>
      <c r="GS247" s="67">
        <f t="shared" si="690"/>
        <v>2.1577125759802262E-3</v>
      </c>
    </row>
    <row r="248" spans="1:201" s="71" customFormat="1" x14ac:dyDescent="0.15">
      <c r="A248" s="64">
        <v>1</v>
      </c>
      <c r="B248" s="64" t="s">
        <v>1109</v>
      </c>
      <c r="C248" s="64" t="s">
        <v>1110</v>
      </c>
      <c r="D248" s="64" t="s">
        <v>1111</v>
      </c>
      <c r="E248" s="64">
        <v>97277</v>
      </c>
      <c r="F248" s="65">
        <v>15</v>
      </c>
      <c r="G248" s="66">
        <v>380</v>
      </c>
      <c r="H248" s="66">
        <v>33</v>
      </c>
      <c r="I248" s="66">
        <v>321</v>
      </c>
      <c r="J248" s="66">
        <v>50</v>
      </c>
      <c r="K248" s="66">
        <v>1026</v>
      </c>
      <c r="L248" s="66">
        <v>54</v>
      </c>
      <c r="M248" s="66">
        <v>150</v>
      </c>
      <c r="N248" s="66">
        <v>535</v>
      </c>
      <c r="O248" s="66">
        <v>40</v>
      </c>
      <c r="P248" s="66">
        <v>57</v>
      </c>
      <c r="Q248" s="66">
        <v>1337</v>
      </c>
      <c r="R248" s="66">
        <v>71</v>
      </c>
      <c r="S248" s="66">
        <v>42</v>
      </c>
      <c r="T248" s="66">
        <v>133</v>
      </c>
      <c r="U248" s="66">
        <v>23</v>
      </c>
      <c r="V248" s="66">
        <v>4</v>
      </c>
      <c r="W248" s="66">
        <v>168</v>
      </c>
      <c r="X248" s="66">
        <v>92</v>
      </c>
      <c r="Y248" s="66">
        <v>162</v>
      </c>
      <c r="Z248" s="66">
        <v>28</v>
      </c>
      <c r="AA248" s="66">
        <v>137</v>
      </c>
      <c r="AB248" s="66">
        <v>45</v>
      </c>
      <c r="AC248" s="66">
        <v>61</v>
      </c>
      <c r="AD248" s="66">
        <v>408</v>
      </c>
      <c r="AE248" s="66">
        <v>11</v>
      </c>
      <c r="AF248" s="66">
        <v>357</v>
      </c>
      <c r="AG248" s="66">
        <v>57</v>
      </c>
      <c r="AH248" s="66">
        <v>62</v>
      </c>
      <c r="AI248" s="66">
        <v>8</v>
      </c>
      <c r="AJ248" s="65">
        <v>14</v>
      </c>
      <c r="AK248" s="66">
        <v>163</v>
      </c>
      <c r="AL248" s="66">
        <v>62</v>
      </c>
      <c r="AM248" s="65">
        <v>9</v>
      </c>
      <c r="AN248" s="66">
        <v>90</v>
      </c>
      <c r="AO248" s="66">
        <v>52</v>
      </c>
      <c r="AP248" s="66">
        <v>69</v>
      </c>
      <c r="AQ248" s="66">
        <v>20</v>
      </c>
      <c r="AR248" s="65">
        <v>2</v>
      </c>
      <c r="AS248" s="67">
        <f t="shared" si="761"/>
        <v>1.5419883425681302E-2</v>
      </c>
      <c r="AT248" s="68">
        <f t="shared" si="762"/>
        <v>0.3906370467839263</v>
      </c>
      <c r="AU248" s="68">
        <f t="shared" si="763"/>
        <v>3.3923743536498865E-2</v>
      </c>
      <c r="AV248" s="68">
        <f t="shared" si="757"/>
        <v>0.32998550530957987</v>
      </c>
      <c r="AW248" s="68">
        <f t="shared" si="758"/>
        <v>5.1399611418937674E-2</v>
      </c>
      <c r="AX248" s="68">
        <f t="shared" si="759"/>
        <v>1.0547200263166012</v>
      </c>
      <c r="AY248" s="68">
        <f t="shared" si="760"/>
        <v>5.5511580332452681E-2</v>
      </c>
      <c r="AZ248" s="68">
        <f t="shared" si="785"/>
        <v>0.15419883425681302</v>
      </c>
      <c r="BA248" s="68">
        <f t="shared" si="786"/>
        <v>0.54997584218263307</v>
      </c>
      <c r="BB248" s="68">
        <f t="shared" si="787"/>
        <v>4.1119689135150142E-2</v>
      </c>
      <c r="BC248" s="68">
        <f t="shared" si="788"/>
        <v>5.8595557017588944E-2</v>
      </c>
      <c r="BD248" s="68">
        <f t="shared" si="789"/>
        <v>1.3744256093423934</v>
      </c>
      <c r="BE248" s="68">
        <f t="shared" si="790"/>
        <v>7.298744821489149E-2</v>
      </c>
      <c r="BF248" s="68">
        <f t="shared" si="791"/>
        <v>4.3175673591907646E-2</v>
      </c>
      <c r="BG248" s="68">
        <f t="shared" si="792"/>
        <v>0.1367229663743742</v>
      </c>
      <c r="BH248" s="68">
        <f t="shared" si="793"/>
        <v>2.364382125271133E-2</v>
      </c>
      <c r="BI248" s="68">
        <f t="shared" si="794"/>
        <v>4.1119689135150142E-3</v>
      </c>
      <c r="BJ248" s="68">
        <f t="shared" si="794"/>
        <v>0.17270269436763058</v>
      </c>
      <c r="BK248" s="68">
        <f t="shared" si="794"/>
        <v>9.457528501084532E-2</v>
      </c>
      <c r="BL248" s="68">
        <f t="shared" si="794"/>
        <v>0.16653474099735807</v>
      </c>
      <c r="BM248" s="68">
        <f t="shared" si="795"/>
        <v>2.8783782394605096E-2</v>
      </c>
      <c r="BN248" s="68">
        <f t="shared" ref="BN248:BN279" si="804">AA248/$E248*100</f>
        <v>0.14083493528788923</v>
      </c>
      <c r="BO248" s="68">
        <f t="shared" ref="BO248:BO279" si="805">AB248/$E248*100</f>
        <v>4.6259650277043908E-2</v>
      </c>
      <c r="BP248" s="68">
        <f t="shared" ref="BP248:BP279" si="806">AC248/$E248*100</f>
        <v>6.2707525931103958E-2</v>
      </c>
      <c r="BQ248" s="68">
        <f t="shared" si="766"/>
        <v>0.41942082917853141</v>
      </c>
      <c r="BR248" s="68">
        <f t="shared" si="693"/>
        <v>1.1307914512166287E-2</v>
      </c>
      <c r="BS248" s="68">
        <f t="shared" si="693"/>
        <v>0.36699322553121499</v>
      </c>
      <c r="BT248" s="68">
        <f t="shared" si="693"/>
        <v>5.8595557017588944E-2</v>
      </c>
      <c r="BU248" s="68">
        <f t="shared" si="689"/>
        <v>6.373551815948271E-2</v>
      </c>
      <c r="BV248" s="68">
        <f t="shared" si="689"/>
        <v>8.2239378270300284E-3</v>
      </c>
      <c r="BW248" s="67">
        <f t="shared" si="689"/>
        <v>1.4391891197302548E-2</v>
      </c>
      <c r="BX248" s="68">
        <f t="shared" ref="BX248:BX279" si="807">AK248/$E248*100</f>
        <v>0.16756273322573681</v>
      </c>
      <c r="BY248" s="68">
        <f t="shared" ref="BY248:BY279" si="808">AL248/$E248*100</f>
        <v>6.373551815948271E-2</v>
      </c>
      <c r="BZ248" s="67">
        <f t="shared" ref="BZ248:BZ279" si="809">AM248/$E248*100</f>
        <v>9.251930055408782E-3</v>
      </c>
      <c r="CA248" s="68">
        <f t="shared" si="678"/>
        <v>9.2519300554087816E-2</v>
      </c>
      <c r="CB248" s="68">
        <f t="shared" si="678"/>
        <v>5.3455595875695178E-2</v>
      </c>
      <c r="CC248" s="68">
        <f t="shared" si="678"/>
        <v>7.0931463758133986E-2</v>
      </c>
      <c r="CD248" s="68">
        <f t="shared" si="678"/>
        <v>2.0559844567575071E-2</v>
      </c>
      <c r="CE248" s="67">
        <f t="shared" si="678"/>
        <v>2.0559844567575071E-3</v>
      </c>
      <c r="CF248" s="64">
        <v>90810</v>
      </c>
      <c r="CG248" s="69">
        <v>36</v>
      </c>
      <c r="CH248" s="70">
        <v>371</v>
      </c>
      <c r="CI248" s="70">
        <v>24</v>
      </c>
      <c r="CJ248" s="70">
        <v>326</v>
      </c>
      <c r="CK248" s="70">
        <v>56</v>
      </c>
      <c r="CL248" s="70">
        <v>8</v>
      </c>
      <c r="CM248" s="70">
        <v>36</v>
      </c>
      <c r="CN248" s="70">
        <v>131</v>
      </c>
      <c r="CO248" s="70">
        <v>30</v>
      </c>
      <c r="CP248" s="70">
        <v>11</v>
      </c>
      <c r="CQ248" s="70">
        <v>13</v>
      </c>
      <c r="CR248" s="70">
        <v>171</v>
      </c>
      <c r="CS248" s="70">
        <v>64</v>
      </c>
      <c r="CT248" s="70">
        <v>24</v>
      </c>
      <c r="CU248" s="70">
        <v>17</v>
      </c>
      <c r="CV248" s="70">
        <v>26</v>
      </c>
      <c r="CW248" s="70">
        <v>0</v>
      </c>
      <c r="CX248" s="70">
        <v>133</v>
      </c>
      <c r="CY248" s="70">
        <v>42</v>
      </c>
      <c r="CZ248" s="70">
        <v>56</v>
      </c>
      <c r="DA248" s="70">
        <v>14</v>
      </c>
      <c r="DB248" s="70">
        <v>216</v>
      </c>
      <c r="DC248" s="70">
        <v>11</v>
      </c>
      <c r="DD248" s="70">
        <v>41</v>
      </c>
      <c r="DE248" s="70">
        <v>206</v>
      </c>
      <c r="DF248" s="70">
        <v>5</v>
      </c>
      <c r="DG248" s="70">
        <v>171</v>
      </c>
      <c r="DH248" s="70">
        <v>61</v>
      </c>
      <c r="DI248" s="70">
        <v>28</v>
      </c>
      <c r="DJ248" s="70">
        <v>3</v>
      </c>
      <c r="DK248" s="69">
        <v>9</v>
      </c>
      <c r="DL248" s="70">
        <v>131</v>
      </c>
      <c r="DM248" s="70">
        <v>59</v>
      </c>
      <c r="DN248" s="69"/>
      <c r="DO248" s="70">
        <v>53</v>
      </c>
      <c r="DP248" s="70">
        <v>49</v>
      </c>
      <c r="DQ248" s="70">
        <v>51</v>
      </c>
      <c r="DR248" s="70">
        <v>17</v>
      </c>
      <c r="DS248" s="69">
        <v>3</v>
      </c>
      <c r="DT248" s="67">
        <f t="shared" si="767"/>
        <v>3.9643211100099107E-2</v>
      </c>
      <c r="DU248" s="68">
        <f t="shared" si="768"/>
        <v>0.40854531439268804</v>
      </c>
      <c r="DV248" s="68">
        <f t="shared" si="769"/>
        <v>2.6428807400066076E-2</v>
      </c>
      <c r="DW248" s="68">
        <f t="shared" si="770"/>
        <v>0.35899130051756412</v>
      </c>
      <c r="DX248" s="68">
        <f t="shared" si="771"/>
        <v>6.166721726682084E-2</v>
      </c>
      <c r="DY248" s="68">
        <f t="shared" si="772"/>
        <v>8.8096024666886909E-3</v>
      </c>
      <c r="DZ248" s="68">
        <f t="shared" si="773"/>
        <v>3.9643211100099107E-2</v>
      </c>
      <c r="EA248" s="68">
        <f t="shared" si="774"/>
        <v>0.14425724039202731</v>
      </c>
      <c r="EB248" s="68">
        <f t="shared" si="775"/>
        <v>3.3036009250082585E-2</v>
      </c>
      <c r="EC248" s="68">
        <f t="shared" si="776"/>
        <v>1.211320339169695E-2</v>
      </c>
      <c r="ED248" s="68">
        <f t="shared" si="777"/>
        <v>1.4315604008369122E-2</v>
      </c>
      <c r="EE248" s="68">
        <f t="shared" si="778"/>
        <v>0.18830525272547077</v>
      </c>
      <c r="EF248" s="68">
        <f t="shared" si="779"/>
        <v>7.0476819733509527E-2</v>
      </c>
      <c r="EG248" s="68">
        <f t="shared" si="780"/>
        <v>2.6428807400066076E-2</v>
      </c>
      <c r="EH248" s="68">
        <f t="shared" si="781"/>
        <v>1.8720405241713468E-2</v>
      </c>
      <c r="EI248" s="68">
        <f t="shared" si="782"/>
        <v>2.8631208016738244E-2</v>
      </c>
      <c r="EJ248" s="68">
        <f t="shared" si="740"/>
        <v>0</v>
      </c>
      <c r="EK248" s="68">
        <f t="shared" si="741"/>
        <v>0.14645964100869949</v>
      </c>
      <c r="EL248" s="68">
        <f t="shared" si="742"/>
        <v>4.6250412950115623E-2</v>
      </c>
      <c r="EM248" s="68">
        <f t="shared" si="736"/>
        <v>6.166721726682084E-2</v>
      </c>
      <c r="EN248" s="68">
        <f t="shared" si="737"/>
        <v>1.541680431670521E-2</v>
      </c>
      <c r="EO248" s="68">
        <f t="shared" si="738"/>
        <v>0.23785926660059467</v>
      </c>
      <c r="EP248" s="68">
        <f t="shared" si="783"/>
        <v>1.211320339169695E-2</v>
      </c>
      <c r="EQ248" s="68">
        <f t="shared" si="784"/>
        <v>4.514921264177954E-2</v>
      </c>
      <c r="ER248" s="68">
        <f t="shared" si="756"/>
        <v>0.2268472635172338</v>
      </c>
      <c r="ES248" s="68">
        <f t="shared" si="739"/>
        <v>5.5060015416804322E-3</v>
      </c>
      <c r="ET248" s="68">
        <f t="shared" si="735"/>
        <v>0.18830525272547077</v>
      </c>
      <c r="EU248" s="68">
        <f t="shared" si="735"/>
        <v>6.7173218808501273E-2</v>
      </c>
      <c r="EV248" s="68">
        <f t="shared" si="735"/>
        <v>3.083360863341042E-2</v>
      </c>
      <c r="EW248" s="68">
        <f t="shared" si="735"/>
        <v>3.3036009250082595E-3</v>
      </c>
      <c r="EX248" s="67">
        <f t="shared" si="735"/>
        <v>9.9108027750247768E-3</v>
      </c>
      <c r="EY248" s="68">
        <f t="shared" si="735"/>
        <v>0.14425724039202731</v>
      </c>
      <c r="EZ248" s="68">
        <f t="shared" si="735"/>
        <v>6.4970818191829094E-2</v>
      </c>
      <c r="FA248" s="67"/>
      <c r="FB248" s="68">
        <f t="shared" si="691"/>
        <v>5.8363616341812571E-2</v>
      </c>
      <c r="FC248" s="68">
        <f t="shared" si="691"/>
        <v>5.3958815108468235E-2</v>
      </c>
      <c r="FD248" s="68">
        <f t="shared" si="691"/>
        <v>5.61612157251404E-2</v>
      </c>
      <c r="FE248" s="68">
        <f t="shared" si="691"/>
        <v>1.8720405241713468E-2</v>
      </c>
      <c r="FF248" s="67">
        <f t="shared" si="691"/>
        <v>3.3036009250082595E-3</v>
      </c>
      <c r="FG248" s="67">
        <f t="shared" si="747"/>
        <v>-2.4223327674417806E-2</v>
      </c>
      <c r="FH248" s="68">
        <f t="shared" si="748"/>
        <v>-1.7908267608761741E-2</v>
      </c>
      <c r="FI248" s="68">
        <f t="shared" si="749"/>
        <v>7.4949361364327893E-3</v>
      </c>
      <c r="FJ248" s="68">
        <f t="shared" si="743"/>
        <v>-2.9005795207984242E-2</v>
      </c>
      <c r="FK248" s="68">
        <f t="shared" si="744"/>
        <v>-1.0267605847883166E-2</v>
      </c>
      <c r="FL248" s="68">
        <f t="shared" si="745"/>
        <v>1.0459104238499126</v>
      </c>
      <c r="FM248" s="68">
        <f t="shared" si="746"/>
        <v>1.5868369232353574E-2</v>
      </c>
      <c r="FN248" s="68">
        <f t="shared" si="796"/>
        <v>9.9415938647857138E-3</v>
      </c>
      <c r="FO248" s="68">
        <f t="shared" si="797"/>
        <v>0.51693983293255052</v>
      </c>
      <c r="FP248" s="68">
        <f t="shared" si="798"/>
        <v>2.9006485743453193E-2</v>
      </c>
      <c r="FQ248" s="68">
        <f t="shared" si="799"/>
        <v>4.4279953009219823E-2</v>
      </c>
      <c r="FR248" s="68">
        <f t="shared" si="800"/>
        <v>1.1861203566169227</v>
      </c>
      <c r="FS248" s="68">
        <f t="shared" si="801"/>
        <v>2.5106284813819629E-3</v>
      </c>
      <c r="FT248" s="68">
        <f t="shared" si="802"/>
        <v>1.674686619184157E-2</v>
      </c>
      <c r="FU248" s="68">
        <f t="shared" si="803"/>
        <v>0.11800256113266074</v>
      </c>
      <c r="FV248" s="68">
        <f t="shared" si="750"/>
        <v>-4.9873867640269146E-3</v>
      </c>
      <c r="FW248" s="68">
        <f t="shared" si="751"/>
        <v>4.1119689135150142E-3</v>
      </c>
      <c r="FX248" s="68">
        <f t="shared" si="751"/>
        <v>2.6243053358931095E-2</v>
      </c>
      <c r="FY248" s="68">
        <f t="shared" si="751"/>
        <v>4.8324872060729697E-2</v>
      </c>
      <c r="FZ248" s="68">
        <f t="shared" si="751"/>
        <v>0.10486752373053723</v>
      </c>
      <c r="GA248" s="68">
        <f t="shared" si="751"/>
        <v>1.3366978077899886E-2</v>
      </c>
      <c r="GB248" s="68">
        <f t="shared" si="751"/>
        <v>-9.7024331312705436E-2</v>
      </c>
      <c r="GC248" s="68">
        <f t="shared" si="751"/>
        <v>3.4146446885346959E-2</v>
      </c>
      <c r="GD248" s="68">
        <f t="shared" si="752"/>
        <v>1.7558313289324418E-2</v>
      </c>
      <c r="GE248" s="68">
        <f t="shared" si="753"/>
        <v>0.1925735656612976</v>
      </c>
      <c r="GF248" s="68">
        <f t="shared" si="754"/>
        <v>5.8019129704858551E-3</v>
      </c>
      <c r="GG248" s="68">
        <f t="shared" si="755"/>
        <v>0.17868797280574422</v>
      </c>
      <c r="GH248" s="68">
        <f t="shared" si="764"/>
        <v>-8.577661790912329E-3</v>
      </c>
      <c r="GI248" s="68">
        <f t="shared" si="765"/>
        <v>3.290190952607229E-2</v>
      </c>
      <c r="GJ248" s="68">
        <f t="shared" si="688"/>
        <v>4.9203369020217689E-3</v>
      </c>
      <c r="GK248" s="67">
        <f t="shared" si="688"/>
        <v>4.4810884222777712E-3</v>
      </c>
      <c r="GL248" s="68">
        <f t="shared" si="688"/>
        <v>2.3305492833709501E-2</v>
      </c>
      <c r="GM248" s="68">
        <f t="shared" si="684"/>
        <v>-1.2353000323463842E-3</v>
      </c>
      <c r="GN248" s="67"/>
      <c r="GO248" s="68">
        <f t="shared" si="690"/>
        <v>3.4155684212275245E-2</v>
      </c>
      <c r="GP248" s="68">
        <f t="shared" si="690"/>
        <v>-5.0321923277305697E-4</v>
      </c>
      <c r="GQ248" s="68">
        <f t="shared" si="690"/>
        <v>1.4770248032993587E-2</v>
      </c>
      <c r="GR248" s="68">
        <f t="shared" si="690"/>
        <v>1.8394393258616033E-3</v>
      </c>
      <c r="GS248" s="67">
        <f t="shared" si="690"/>
        <v>-1.2476164682507524E-3</v>
      </c>
    </row>
    <row r="249" spans="1:201" s="71" customFormat="1" x14ac:dyDescent="0.15">
      <c r="A249" s="64">
        <v>1</v>
      </c>
      <c r="B249" s="64" t="s">
        <v>1112</v>
      </c>
      <c r="C249" s="64" t="s">
        <v>1113</v>
      </c>
      <c r="D249" s="64" t="s">
        <v>1114</v>
      </c>
      <c r="E249" s="64">
        <v>147451</v>
      </c>
      <c r="F249" s="65">
        <v>46</v>
      </c>
      <c r="G249" s="66">
        <v>528</v>
      </c>
      <c r="H249" s="66">
        <v>98</v>
      </c>
      <c r="I249" s="66">
        <v>831</v>
      </c>
      <c r="J249" s="66">
        <v>91</v>
      </c>
      <c r="K249" s="66">
        <v>443</v>
      </c>
      <c r="L249" s="66">
        <v>94</v>
      </c>
      <c r="M249" s="66">
        <v>339</v>
      </c>
      <c r="N249" s="66">
        <v>846</v>
      </c>
      <c r="O249" s="66">
        <v>40</v>
      </c>
      <c r="P249" s="66">
        <v>94</v>
      </c>
      <c r="Q249" s="66">
        <v>3306</v>
      </c>
      <c r="R249" s="66">
        <v>98</v>
      </c>
      <c r="S249" s="66">
        <v>82</v>
      </c>
      <c r="T249" s="66">
        <v>75</v>
      </c>
      <c r="U249" s="66">
        <v>79</v>
      </c>
      <c r="V249" s="66">
        <v>1</v>
      </c>
      <c r="W249" s="66">
        <v>281</v>
      </c>
      <c r="X249" s="66">
        <v>106</v>
      </c>
      <c r="Y249" s="66">
        <v>125</v>
      </c>
      <c r="Z249" s="66">
        <v>15</v>
      </c>
      <c r="AA249" s="66">
        <v>113</v>
      </c>
      <c r="AB249" s="66">
        <v>90</v>
      </c>
      <c r="AC249" s="66">
        <v>103</v>
      </c>
      <c r="AD249" s="66">
        <v>576</v>
      </c>
      <c r="AE249" s="66">
        <v>33</v>
      </c>
      <c r="AF249" s="66">
        <v>499</v>
      </c>
      <c r="AG249" s="66">
        <v>74</v>
      </c>
      <c r="AH249" s="66">
        <v>132</v>
      </c>
      <c r="AI249" s="66">
        <v>13</v>
      </c>
      <c r="AJ249" s="65">
        <v>9</v>
      </c>
      <c r="AK249" s="66">
        <v>1428</v>
      </c>
      <c r="AL249" s="66">
        <v>119</v>
      </c>
      <c r="AM249" s="65">
        <v>12</v>
      </c>
      <c r="AN249" s="66">
        <v>180</v>
      </c>
      <c r="AO249" s="66">
        <v>97</v>
      </c>
      <c r="AP249" s="66">
        <v>124</v>
      </c>
      <c r="AQ249" s="66">
        <v>52</v>
      </c>
      <c r="AR249" s="65">
        <v>10</v>
      </c>
      <c r="AS249" s="67">
        <f t="shared" si="761"/>
        <v>3.119680436212708E-2</v>
      </c>
      <c r="AT249" s="68">
        <f t="shared" si="762"/>
        <v>0.35808505876528474</v>
      </c>
      <c r="AU249" s="68">
        <f t="shared" si="763"/>
        <v>6.6462757119314209E-2</v>
      </c>
      <c r="AV249" s="68">
        <f t="shared" si="757"/>
        <v>0.56357705271581748</v>
      </c>
      <c r="AW249" s="68">
        <f t="shared" si="758"/>
        <v>6.171541732507748E-2</v>
      </c>
      <c r="AX249" s="68">
        <f t="shared" si="759"/>
        <v>0.30043878983526728</v>
      </c>
      <c r="AY249" s="68">
        <f t="shared" si="760"/>
        <v>6.3749991522607505E-2</v>
      </c>
      <c r="AZ249" s="68">
        <f t="shared" si="785"/>
        <v>0.22990688432089301</v>
      </c>
      <c r="BA249" s="68">
        <f t="shared" si="786"/>
        <v>0.57374992370346756</v>
      </c>
      <c r="BB249" s="68">
        <f t="shared" si="787"/>
        <v>2.7127655967067024E-2</v>
      </c>
      <c r="BC249" s="68">
        <f t="shared" si="788"/>
        <v>6.3749991522607505E-2</v>
      </c>
      <c r="BD249" s="68">
        <f t="shared" si="789"/>
        <v>2.2421007656780896</v>
      </c>
      <c r="BE249" s="68">
        <f t="shared" si="790"/>
        <v>6.6462757119314209E-2</v>
      </c>
      <c r="BF249" s="68">
        <f t="shared" si="791"/>
        <v>5.56116947324874E-2</v>
      </c>
      <c r="BG249" s="68">
        <f t="shared" si="792"/>
        <v>5.0864354938250672E-2</v>
      </c>
      <c r="BH249" s="68">
        <f t="shared" si="793"/>
        <v>5.3577120534957369E-2</v>
      </c>
      <c r="BI249" s="68">
        <f t="shared" si="794"/>
        <v>6.7819139917667563E-4</v>
      </c>
      <c r="BJ249" s="68">
        <f t="shared" si="794"/>
        <v>0.19057178316864584</v>
      </c>
      <c r="BK249" s="68">
        <f t="shared" si="794"/>
        <v>7.1888288312727616E-2</v>
      </c>
      <c r="BL249" s="68">
        <f t="shared" si="794"/>
        <v>8.4773924897084449E-2</v>
      </c>
      <c r="BM249" s="68">
        <f t="shared" si="795"/>
        <v>1.0172870987650134E-2</v>
      </c>
      <c r="BN249" s="68">
        <f t="shared" si="804"/>
        <v>7.6635628106964351E-2</v>
      </c>
      <c r="BO249" s="68">
        <f t="shared" si="805"/>
        <v>6.1037225925900815E-2</v>
      </c>
      <c r="BP249" s="68">
        <f t="shared" si="806"/>
        <v>6.9853714115197585E-2</v>
      </c>
      <c r="BQ249" s="68">
        <f t="shared" si="766"/>
        <v>0.39063824592576518</v>
      </c>
      <c r="BR249" s="68">
        <f t="shared" si="693"/>
        <v>2.2380316172830296E-2</v>
      </c>
      <c r="BS249" s="68">
        <f t="shared" si="693"/>
        <v>0.33841750818916116</v>
      </c>
      <c r="BT249" s="68">
        <f t="shared" si="693"/>
        <v>5.0186163539073993E-2</v>
      </c>
      <c r="BU249" s="68">
        <f t="shared" si="693"/>
        <v>8.9521264691321184E-2</v>
      </c>
      <c r="BV249" s="68">
        <f t="shared" si="693"/>
        <v>8.8164881892967839E-3</v>
      </c>
      <c r="BW249" s="67">
        <f t="shared" si="693"/>
        <v>6.103722592590081E-3</v>
      </c>
      <c r="BX249" s="68">
        <f t="shared" si="807"/>
        <v>0.9684573180242928</v>
      </c>
      <c r="BY249" s="68">
        <f t="shared" si="808"/>
        <v>8.07047765020244E-2</v>
      </c>
      <c r="BZ249" s="67">
        <f t="shared" si="809"/>
        <v>8.138296790120108E-3</v>
      </c>
      <c r="CA249" s="68">
        <f t="shared" si="678"/>
        <v>0.12207445185180163</v>
      </c>
      <c r="CB249" s="68">
        <f t="shared" si="678"/>
        <v>6.5784565720137536E-2</v>
      </c>
      <c r="CC249" s="68">
        <f t="shared" si="678"/>
        <v>8.4095733497907776E-2</v>
      </c>
      <c r="CD249" s="68">
        <f t="shared" si="678"/>
        <v>3.5265952757187136E-2</v>
      </c>
      <c r="CE249" s="67">
        <f t="shared" si="678"/>
        <v>6.7819139917667561E-3</v>
      </c>
      <c r="CF249" s="64">
        <v>135345</v>
      </c>
      <c r="CG249" s="69">
        <v>56</v>
      </c>
      <c r="CH249" s="70">
        <v>553</v>
      </c>
      <c r="CI249" s="70">
        <v>68</v>
      </c>
      <c r="CJ249" s="70">
        <v>817</v>
      </c>
      <c r="CK249" s="70">
        <v>73</v>
      </c>
      <c r="CL249" s="70">
        <v>65</v>
      </c>
      <c r="CM249" s="70">
        <v>48</v>
      </c>
      <c r="CN249" s="70">
        <v>230</v>
      </c>
      <c r="CO249" s="70">
        <v>69</v>
      </c>
      <c r="CP249" s="70">
        <v>8</v>
      </c>
      <c r="CQ249" s="70">
        <v>19</v>
      </c>
      <c r="CR249" s="70">
        <v>391</v>
      </c>
      <c r="CS249" s="70">
        <v>77</v>
      </c>
      <c r="CT249" s="70">
        <v>30</v>
      </c>
      <c r="CU249" s="70">
        <v>38</v>
      </c>
      <c r="CV249" s="70">
        <v>70</v>
      </c>
      <c r="CW249" s="70">
        <v>0</v>
      </c>
      <c r="CX249" s="70">
        <v>210</v>
      </c>
      <c r="CY249" s="70">
        <v>69</v>
      </c>
      <c r="CZ249" s="70">
        <v>96</v>
      </c>
      <c r="DA249" s="70">
        <v>9</v>
      </c>
      <c r="DB249" s="70">
        <v>165</v>
      </c>
      <c r="DC249" s="70">
        <v>38</v>
      </c>
      <c r="DD249" s="70">
        <v>81</v>
      </c>
      <c r="DE249" s="70">
        <v>347</v>
      </c>
      <c r="DF249" s="70">
        <v>7</v>
      </c>
      <c r="DG249" s="70">
        <v>218</v>
      </c>
      <c r="DH249" s="70">
        <v>54</v>
      </c>
      <c r="DI249" s="70">
        <v>77</v>
      </c>
      <c r="DJ249" s="70">
        <v>3</v>
      </c>
      <c r="DK249" s="69">
        <v>3</v>
      </c>
      <c r="DL249" s="70">
        <v>1466</v>
      </c>
      <c r="DM249" s="70">
        <v>143</v>
      </c>
      <c r="DN249" s="69"/>
      <c r="DO249" s="70">
        <v>81</v>
      </c>
      <c r="DP249" s="70">
        <v>66</v>
      </c>
      <c r="DQ249" s="70">
        <v>141</v>
      </c>
      <c r="DR249" s="70">
        <v>50</v>
      </c>
      <c r="DS249" s="69">
        <v>13</v>
      </c>
      <c r="DT249" s="67">
        <f t="shared" si="767"/>
        <v>4.1375743470390483E-2</v>
      </c>
      <c r="DU249" s="68">
        <f t="shared" si="768"/>
        <v>0.40858546677010599</v>
      </c>
      <c r="DV249" s="68">
        <f t="shared" si="769"/>
        <v>5.0241974214045589E-2</v>
      </c>
      <c r="DW249" s="68">
        <f t="shared" si="770"/>
        <v>0.60364254313051835</v>
      </c>
      <c r="DX249" s="68">
        <f t="shared" si="771"/>
        <v>5.3936237023901885E-2</v>
      </c>
      <c r="DY249" s="68">
        <f t="shared" si="772"/>
        <v>4.802541652813181E-2</v>
      </c>
      <c r="DZ249" s="68">
        <f t="shared" si="773"/>
        <v>3.5464922974620415E-2</v>
      </c>
      <c r="EA249" s="68">
        <f t="shared" si="774"/>
        <v>0.16993608925338949</v>
      </c>
      <c r="EB249" s="68">
        <f t="shared" si="775"/>
        <v>5.0980826776016848E-2</v>
      </c>
      <c r="EC249" s="68">
        <f t="shared" si="776"/>
        <v>5.9108204957700689E-3</v>
      </c>
      <c r="ED249" s="68">
        <f t="shared" si="777"/>
        <v>1.4038198677453914E-2</v>
      </c>
      <c r="EE249" s="68">
        <f t="shared" si="778"/>
        <v>0.28889135173076214</v>
      </c>
      <c r="EF249" s="68">
        <f t="shared" si="779"/>
        <v>5.6891647271786909E-2</v>
      </c>
      <c r="EG249" s="68">
        <f t="shared" si="780"/>
        <v>2.216557685913776E-2</v>
      </c>
      <c r="EH249" s="68">
        <f t="shared" si="781"/>
        <v>2.8076397354907828E-2</v>
      </c>
      <c r="EI249" s="68">
        <f t="shared" si="782"/>
        <v>5.17196793379881E-2</v>
      </c>
      <c r="EJ249" s="68">
        <f t="shared" si="740"/>
        <v>0</v>
      </c>
      <c r="EK249" s="68">
        <f t="shared" si="741"/>
        <v>0.1551590380139643</v>
      </c>
      <c r="EL249" s="68">
        <f t="shared" si="742"/>
        <v>5.0980826776016848E-2</v>
      </c>
      <c r="EM249" s="68">
        <f t="shared" si="736"/>
        <v>7.092984594924083E-2</v>
      </c>
      <c r="EN249" s="68">
        <f t="shared" si="737"/>
        <v>6.6496730577413274E-3</v>
      </c>
      <c r="EO249" s="68">
        <f t="shared" si="738"/>
        <v>0.12191067272525767</v>
      </c>
      <c r="EP249" s="68">
        <f t="shared" si="783"/>
        <v>2.8076397354907828E-2</v>
      </c>
      <c r="EQ249" s="68">
        <f t="shared" si="784"/>
        <v>5.9847057519671953E-2</v>
      </c>
      <c r="ER249" s="68">
        <f t="shared" si="756"/>
        <v>0.25638183900402672</v>
      </c>
      <c r="ES249" s="68">
        <f t="shared" si="739"/>
        <v>5.1719679337988104E-3</v>
      </c>
      <c r="ET249" s="68">
        <f t="shared" si="735"/>
        <v>0.16106985850973438</v>
      </c>
      <c r="EU249" s="68">
        <f t="shared" si="735"/>
        <v>3.9898038346447971E-2</v>
      </c>
      <c r="EV249" s="68">
        <f t="shared" si="735"/>
        <v>5.6891647271786909E-2</v>
      </c>
      <c r="EW249" s="68">
        <f t="shared" si="735"/>
        <v>2.2165576859137759E-3</v>
      </c>
      <c r="EX249" s="67">
        <f t="shared" si="735"/>
        <v>2.2165576859137759E-3</v>
      </c>
      <c r="EY249" s="68">
        <f t="shared" si="735"/>
        <v>1.0831578558498651</v>
      </c>
      <c r="EZ249" s="68">
        <f t="shared" si="735"/>
        <v>0.10565591636188998</v>
      </c>
      <c r="FA249" s="67"/>
      <c r="FB249" s="68">
        <f t="shared" si="691"/>
        <v>5.9847057519671953E-2</v>
      </c>
      <c r="FC249" s="68">
        <f t="shared" si="691"/>
        <v>4.876426909010307E-2</v>
      </c>
      <c r="FD249" s="68">
        <f t="shared" si="691"/>
        <v>0.10417821123794746</v>
      </c>
      <c r="FE249" s="68">
        <f t="shared" si="691"/>
        <v>3.6942628098562934E-2</v>
      </c>
      <c r="FF249" s="67">
        <f t="shared" si="691"/>
        <v>9.6050833056263631E-3</v>
      </c>
      <c r="FG249" s="67">
        <f t="shared" si="747"/>
        <v>-1.0178939108263403E-2</v>
      </c>
      <c r="FH249" s="68">
        <f t="shared" si="748"/>
        <v>-5.0500408004821251E-2</v>
      </c>
      <c r="FI249" s="68">
        <f t="shared" si="749"/>
        <v>1.622078290526862E-2</v>
      </c>
      <c r="FJ249" s="68">
        <f t="shared" si="743"/>
        <v>-4.0065490414700866E-2</v>
      </c>
      <c r="FK249" s="68">
        <f t="shared" si="744"/>
        <v>7.779180301175595E-3</v>
      </c>
      <c r="FL249" s="68">
        <f t="shared" si="745"/>
        <v>0.25241337330713548</v>
      </c>
      <c r="FM249" s="68">
        <f t="shared" si="746"/>
        <v>2.828506854798709E-2</v>
      </c>
      <c r="FN249" s="68">
        <f t="shared" si="796"/>
        <v>5.9970795067503524E-2</v>
      </c>
      <c r="FO249" s="68">
        <f t="shared" si="797"/>
        <v>0.52276909692745066</v>
      </c>
      <c r="FP249" s="68">
        <f t="shared" si="798"/>
        <v>2.1216835471296956E-2</v>
      </c>
      <c r="FQ249" s="68">
        <f t="shared" si="799"/>
        <v>4.9711792845153591E-2</v>
      </c>
      <c r="FR249" s="68">
        <f t="shared" si="800"/>
        <v>1.9532094139473275</v>
      </c>
      <c r="FS249" s="68">
        <f t="shared" si="801"/>
        <v>9.5711098475272996E-3</v>
      </c>
      <c r="FT249" s="68">
        <f t="shared" si="802"/>
        <v>3.344611787334964E-2</v>
      </c>
      <c r="FU249" s="68">
        <f t="shared" si="803"/>
        <v>2.2787957583342844E-2</v>
      </c>
      <c r="FV249" s="68">
        <f t="shared" si="750"/>
        <v>1.8574411969692686E-3</v>
      </c>
      <c r="FW249" s="68">
        <f t="shared" si="751"/>
        <v>6.7819139917667563E-4</v>
      </c>
      <c r="FX249" s="68">
        <f t="shared" si="751"/>
        <v>3.5412745154681541E-2</v>
      </c>
      <c r="FY249" s="68">
        <f t="shared" si="751"/>
        <v>2.0907461536710768E-2</v>
      </c>
      <c r="FZ249" s="68">
        <f t="shared" si="751"/>
        <v>1.3844078947843619E-2</v>
      </c>
      <c r="GA249" s="68">
        <f t="shared" si="751"/>
        <v>3.5231979299088067E-3</v>
      </c>
      <c r="GB249" s="68">
        <f t="shared" si="751"/>
        <v>-4.527504461829332E-2</v>
      </c>
      <c r="GC249" s="68">
        <f t="shared" si="751"/>
        <v>3.2960828570992987E-2</v>
      </c>
      <c r="GD249" s="68">
        <f t="shared" si="752"/>
        <v>1.0006656595525631E-2</v>
      </c>
      <c r="GE249" s="68">
        <f t="shared" si="753"/>
        <v>0.13425640692173846</v>
      </c>
      <c r="GF249" s="68">
        <f t="shared" si="754"/>
        <v>1.7208348239031487E-2</v>
      </c>
      <c r="GG249" s="68">
        <f t="shared" si="755"/>
        <v>0.17734764967942679</v>
      </c>
      <c r="GH249" s="68">
        <f t="shared" si="764"/>
        <v>1.0288125192626021E-2</v>
      </c>
      <c r="GI249" s="68">
        <f t="shared" si="765"/>
        <v>3.2629617419534275E-2</v>
      </c>
      <c r="GJ249" s="68">
        <f t="shared" si="688"/>
        <v>6.5999305033830075E-3</v>
      </c>
      <c r="GK249" s="67">
        <f t="shared" si="688"/>
        <v>3.887164906676305E-3</v>
      </c>
      <c r="GL249" s="68">
        <f t="shared" si="688"/>
        <v>-0.11470053782557232</v>
      </c>
      <c r="GM249" s="68">
        <f t="shared" si="684"/>
        <v>-2.4951139859865579E-2</v>
      </c>
      <c r="GN249" s="67"/>
      <c r="GO249" s="68">
        <f t="shared" si="690"/>
        <v>6.2227394332129676E-2</v>
      </c>
      <c r="GP249" s="68">
        <f t="shared" si="690"/>
        <v>1.7020296630034466E-2</v>
      </c>
      <c r="GQ249" s="68">
        <f t="shared" si="690"/>
        <v>-2.0082477740039684E-2</v>
      </c>
      <c r="GR249" s="68">
        <f t="shared" si="690"/>
        <v>-1.6766753413757982E-3</v>
      </c>
      <c r="GS249" s="67">
        <f t="shared" si="690"/>
        <v>-2.8231693138596071E-3</v>
      </c>
    </row>
    <row r="250" spans="1:201" s="71" customFormat="1" x14ac:dyDescent="0.15">
      <c r="A250" s="64">
        <v>1</v>
      </c>
      <c r="B250" s="64" t="s">
        <v>1115</v>
      </c>
      <c r="C250" s="64" t="s">
        <v>1116</v>
      </c>
      <c r="D250" s="64" t="s">
        <v>1117</v>
      </c>
      <c r="E250" s="64">
        <v>101499</v>
      </c>
      <c r="F250" s="65">
        <v>33</v>
      </c>
      <c r="G250" s="66">
        <v>342</v>
      </c>
      <c r="H250" s="66">
        <v>80</v>
      </c>
      <c r="I250" s="66">
        <v>503</v>
      </c>
      <c r="J250" s="66">
        <v>44</v>
      </c>
      <c r="K250" s="66">
        <v>54</v>
      </c>
      <c r="L250" s="66">
        <v>31</v>
      </c>
      <c r="M250" s="66">
        <v>213</v>
      </c>
      <c r="N250" s="66">
        <v>371</v>
      </c>
      <c r="O250" s="66">
        <v>30</v>
      </c>
      <c r="P250" s="66">
        <v>33</v>
      </c>
      <c r="Q250" s="66">
        <v>561</v>
      </c>
      <c r="R250" s="66">
        <v>51</v>
      </c>
      <c r="S250" s="66">
        <v>21</v>
      </c>
      <c r="T250" s="66">
        <v>27</v>
      </c>
      <c r="U250" s="66">
        <v>65</v>
      </c>
      <c r="V250" s="66">
        <v>7</v>
      </c>
      <c r="W250" s="66">
        <v>213</v>
      </c>
      <c r="X250" s="66">
        <v>79</v>
      </c>
      <c r="Y250" s="66">
        <v>86</v>
      </c>
      <c r="Z250" s="66">
        <v>12</v>
      </c>
      <c r="AA250" s="66">
        <v>55</v>
      </c>
      <c r="AB250" s="66">
        <v>64</v>
      </c>
      <c r="AC250" s="66">
        <v>58</v>
      </c>
      <c r="AD250" s="66">
        <v>312</v>
      </c>
      <c r="AE250" s="66">
        <v>42</v>
      </c>
      <c r="AF250" s="66">
        <v>175</v>
      </c>
      <c r="AG250" s="66">
        <v>21</v>
      </c>
      <c r="AH250" s="66">
        <v>29</v>
      </c>
      <c r="AI250" s="66">
        <v>9</v>
      </c>
      <c r="AJ250" s="65">
        <v>8</v>
      </c>
      <c r="AK250" s="66">
        <v>186</v>
      </c>
      <c r="AL250" s="66">
        <v>84</v>
      </c>
      <c r="AM250" s="65">
        <v>14</v>
      </c>
      <c r="AN250" s="66">
        <v>70</v>
      </c>
      <c r="AO250" s="66">
        <v>49</v>
      </c>
      <c r="AP250" s="66">
        <v>107</v>
      </c>
      <c r="AQ250" s="66">
        <v>56</v>
      </c>
      <c r="AR250" s="65">
        <v>4</v>
      </c>
      <c r="AS250" s="67">
        <f t="shared" si="761"/>
        <v>3.2512635592468891E-2</v>
      </c>
      <c r="AT250" s="68">
        <f t="shared" si="762"/>
        <v>0.33694913250376851</v>
      </c>
      <c r="AU250" s="68">
        <f t="shared" si="763"/>
        <v>7.8818510527197322E-2</v>
      </c>
      <c r="AV250" s="68">
        <f t="shared" si="757"/>
        <v>0.49557138493975311</v>
      </c>
      <c r="AW250" s="68">
        <f t="shared" si="758"/>
        <v>4.3350180789958524E-2</v>
      </c>
      <c r="AX250" s="68">
        <f t="shared" si="759"/>
        <v>5.3202494605858179E-2</v>
      </c>
      <c r="AY250" s="68">
        <f t="shared" si="760"/>
        <v>3.054217282928896E-2</v>
      </c>
      <c r="AZ250" s="68">
        <f t="shared" si="785"/>
        <v>0.20985428427866284</v>
      </c>
      <c r="BA250" s="68">
        <f t="shared" si="786"/>
        <v>0.36552084256987755</v>
      </c>
      <c r="BB250" s="68">
        <f t="shared" si="787"/>
        <v>2.9556941447698992E-2</v>
      </c>
      <c r="BC250" s="68">
        <f t="shared" si="788"/>
        <v>3.2512635592468891E-2</v>
      </c>
      <c r="BD250" s="68">
        <f t="shared" si="789"/>
        <v>0.55271480507197113</v>
      </c>
      <c r="BE250" s="68">
        <f t="shared" si="790"/>
        <v>5.0246800461088294E-2</v>
      </c>
      <c r="BF250" s="68">
        <f t="shared" si="791"/>
        <v>2.0689859013389295E-2</v>
      </c>
      <c r="BG250" s="68">
        <f t="shared" si="792"/>
        <v>2.660124730292909E-2</v>
      </c>
      <c r="BH250" s="68">
        <f t="shared" si="793"/>
        <v>6.4040039803347826E-2</v>
      </c>
      <c r="BI250" s="68">
        <f t="shared" si="794"/>
        <v>6.8966196711297643E-3</v>
      </c>
      <c r="BJ250" s="68">
        <f t="shared" si="794"/>
        <v>0.20985428427866284</v>
      </c>
      <c r="BK250" s="68">
        <f t="shared" si="794"/>
        <v>7.7833279145607351E-2</v>
      </c>
      <c r="BL250" s="68">
        <f t="shared" si="794"/>
        <v>8.4729898816737106E-2</v>
      </c>
      <c r="BM250" s="68">
        <f t="shared" si="795"/>
        <v>1.1822776579079597E-2</v>
      </c>
      <c r="BN250" s="68">
        <f t="shared" si="804"/>
        <v>5.418772598744815E-2</v>
      </c>
      <c r="BO250" s="68">
        <f t="shared" si="805"/>
        <v>6.3054808421757855E-2</v>
      </c>
      <c r="BP250" s="68">
        <f t="shared" si="806"/>
        <v>5.7143420132218049E-2</v>
      </c>
      <c r="BQ250" s="68">
        <f t="shared" si="766"/>
        <v>0.30739219105606952</v>
      </c>
      <c r="BR250" s="68">
        <f t="shared" si="693"/>
        <v>4.1379718026778589E-2</v>
      </c>
      <c r="BS250" s="68">
        <f t="shared" si="693"/>
        <v>0.17241549177824414</v>
      </c>
      <c r="BT250" s="68">
        <f t="shared" si="693"/>
        <v>2.0689859013389295E-2</v>
      </c>
      <c r="BU250" s="68">
        <f t="shared" si="693"/>
        <v>2.8571710066109025E-2</v>
      </c>
      <c r="BV250" s="68">
        <f t="shared" si="693"/>
        <v>8.8670824343096977E-3</v>
      </c>
      <c r="BW250" s="67">
        <f t="shared" si="693"/>
        <v>7.8818510527197318E-3</v>
      </c>
      <c r="BX250" s="68">
        <f t="shared" si="807"/>
        <v>0.18325303697573375</v>
      </c>
      <c r="BY250" s="68">
        <f t="shared" si="808"/>
        <v>8.2759436053557178E-2</v>
      </c>
      <c r="BZ250" s="67">
        <f t="shared" si="809"/>
        <v>1.3793239342259529E-2</v>
      </c>
      <c r="CA250" s="68">
        <f t="shared" si="678"/>
        <v>6.8966196711297639E-2</v>
      </c>
      <c r="CB250" s="68">
        <f t="shared" si="678"/>
        <v>4.8276337697908352E-2</v>
      </c>
      <c r="CC250" s="68">
        <f t="shared" si="678"/>
        <v>0.1054197578301264</v>
      </c>
      <c r="CD250" s="68">
        <f t="shared" si="678"/>
        <v>5.5172957369038114E-2</v>
      </c>
      <c r="CE250" s="67">
        <f t="shared" si="678"/>
        <v>3.9409255263598659E-3</v>
      </c>
      <c r="CF250" s="64">
        <v>98382</v>
      </c>
      <c r="CG250" s="69">
        <v>56</v>
      </c>
      <c r="CH250" s="70">
        <v>368</v>
      </c>
      <c r="CI250" s="70">
        <v>70</v>
      </c>
      <c r="CJ250" s="70">
        <v>481</v>
      </c>
      <c r="CK250" s="70">
        <v>38</v>
      </c>
      <c r="CL250" s="70">
        <v>6</v>
      </c>
      <c r="CM250" s="70">
        <v>30</v>
      </c>
      <c r="CN250" s="70">
        <v>182</v>
      </c>
      <c r="CO250" s="70">
        <v>36</v>
      </c>
      <c r="CP250" s="70">
        <v>7</v>
      </c>
      <c r="CQ250" s="70">
        <v>20</v>
      </c>
      <c r="CR250" s="70">
        <v>209</v>
      </c>
      <c r="CS250" s="70">
        <v>54</v>
      </c>
      <c r="CT250" s="70">
        <v>11</v>
      </c>
      <c r="CU250" s="70">
        <v>27</v>
      </c>
      <c r="CV250" s="70">
        <v>41</v>
      </c>
      <c r="CW250" s="70">
        <v>0</v>
      </c>
      <c r="CX250" s="70">
        <v>176</v>
      </c>
      <c r="CY250" s="70">
        <v>63</v>
      </c>
      <c r="CZ250" s="70">
        <v>66</v>
      </c>
      <c r="DA250" s="70">
        <v>5</v>
      </c>
      <c r="DB250" s="70">
        <v>116</v>
      </c>
      <c r="DC250" s="70">
        <v>18</v>
      </c>
      <c r="DD250" s="70">
        <v>81</v>
      </c>
      <c r="DE250" s="70">
        <v>179</v>
      </c>
      <c r="DF250" s="70">
        <v>18</v>
      </c>
      <c r="DG250" s="70">
        <v>126</v>
      </c>
      <c r="DH250" s="70">
        <v>26</v>
      </c>
      <c r="DI250" s="70">
        <v>25</v>
      </c>
      <c r="DJ250" s="70">
        <v>3</v>
      </c>
      <c r="DK250" s="69">
        <v>7</v>
      </c>
      <c r="DL250" s="70">
        <v>156</v>
      </c>
      <c r="DM250" s="70">
        <v>144</v>
      </c>
      <c r="DN250" s="69"/>
      <c r="DO250" s="70">
        <v>47</v>
      </c>
      <c r="DP250" s="70">
        <v>35</v>
      </c>
      <c r="DQ250" s="70">
        <v>101</v>
      </c>
      <c r="DR250" s="70">
        <v>45</v>
      </c>
      <c r="DS250" s="69">
        <v>5</v>
      </c>
      <c r="DT250" s="67">
        <f t="shared" si="767"/>
        <v>5.6920981480352101E-2</v>
      </c>
      <c r="DU250" s="68">
        <f t="shared" si="768"/>
        <v>0.37405216401374236</v>
      </c>
      <c r="DV250" s="68">
        <f t="shared" si="769"/>
        <v>7.1151226850440119E-2</v>
      </c>
      <c r="DW250" s="68">
        <f t="shared" si="770"/>
        <v>0.48891057307230995</v>
      </c>
      <c r="DX250" s="68">
        <f t="shared" si="771"/>
        <v>3.8624951718810349E-2</v>
      </c>
      <c r="DY250" s="68">
        <f t="shared" si="772"/>
        <v>6.0986765871805819E-3</v>
      </c>
      <c r="DZ250" s="68">
        <f t="shared" si="773"/>
        <v>3.049338293590291E-2</v>
      </c>
      <c r="EA250" s="68">
        <f t="shared" si="774"/>
        <v>0.18499318981114429</v>
      </c>
      <c r="EB250" s="68">
        <f t="shared" si="775"/>
        <v>3.6592059523083489E-2</v>
      </c>
      <c r="EC250" s="68">
        <f t="shared" si="776"/>
        <v>7.1151226850440126E-3</v>
      </c>
      <c r="ED250" s="68">
        <f t="shared" si="777"/>
        <v>2.0328921957268608E-2</v>
      </c>
      <c r="EE250" s="68">
        <f t="shared" si="778"/>
        <v>0.21243723445345694</v>
      </c>
      <c r="EF250" s="68">
        <f t="shared" si="779"/>
        <v>5.4888089284625241E-2</v>
      </c>
      <c r="EG250" s="68">
        <f t="shared" si="780"/>
        <v>1.1180907076497734E-2</v>
      </c>
      <c r="EH250" s="68">
        <f t="shared" si="781"/>
        <v>2.7444044642312621E-2</v>
      </c>
      <c r="EI250" s="68">
        <f t="shared" si="782"/>
        <v>4.1674290012400639E-2</v>
      </c>
      <c r="EJ250" s="68">
        <f t="shared" si="740"/>
        <v>0</v>
      </c>
      <c r="EK250" s="68">
        <f t="shared" si="741"/>
        <v>0.17889451322396374</v>
      </c>
      <c r="EL250" s="68">
        <f t="shared" si="742"/>
        <v>6.403610416539611E-2</v>
      </c>
      <c r="EM250" s="68">
        <f t="shared" si="736"/>
        <v>6.70854424589864E-2</v>
      </c>
      <c r="EN250" s="68">
        <f t="shared" si="737"/>
        <v>5.082230489317152E-3</v>
      </c>
      <c r="EO250" s="68">
        <f t="shared" si="738"/>
        <v>0.11790774735215791</v>
      </c>
      <c r="EP250" s="68">
        <f t="shared" si="783"/>
        <v>1.8296029761541745E-2</v>
      </c>
      <c r="EQ250" s="68">
        <f t="shared" si="784"/>
        <v>8.2332133926937862E-2</v>
      </c>
      <c r="ER250" s="68">
        <f t="shared" si="756"/>
        <v>0.18194385151755402</v>
      </c>
      <c r="ES250" s="68">
        <f t="shared" si="739"/>
        <v>1.8296029761541745E-2</v>
      </c>
      <c r="ET250" s="68">
        <f t="shared" si="735"/>
        <v>0.12807220833079222</v>
      </c>
      <c r="EU250" s="68">
        <f t="shared" si="735"/>
        <v>2.6427598544449187E-2</v>
      </c>
      <c r="EV250" s="68">
        <f t="shared" si="735"/>
        <v>2.5411152446585757E-2</v>
      </c>
      <c r="EW250" s="68">
        <f t="shared" si="735"/>
        <v>3.0493382935902909E-3</v>
      </c>
      <c r="EX250" s="67">
        <f t="shared" si="735"/>
        <v>7.1151226850440126E-3</v>
      </c>
      <c r="EY250" s="68">
        <f t="shared" si="735"/>
        <v>0.15856559126669512</v>
      </c>
      <c r="EZ250" s="68">
        <f t="shared" si="735"/>
        <v>0.14636823809233396</v>
      </c>
      <c r="FA250" s="67"/>
      <c r="FB250" s="68">
        <f t="shared" si="691"/>
        <v>4.7772966599581225E-2</v>
      </c>
      <c r="FC250" s="68">
        <f t="shared" si="691"/>
        <v>3.557561342522006E-2</v>
      </c>
      <c r="FD250" s="68">
        <f t="shared" si="691"/>
        <v>0.10266105588420647</v>
      </c>
      <c r="FE250" s="68">
        <f t="shared" si="691"/>
        <v>4.5740074403854358E-2</v>
      </c>
      <c r="FF250" s="67">
        <f t="shared" si="691"/>
        <v>5.082230489317152E-3</v>
      </c>
      <c r="FG250" s="67">
        <f t="shared" si="747"/>
        <v>-2.4408345887883209E-2</v>
      </c>
      <c r="FH250" s="68">
        <f t="shared" si="748"/>
        <v>-3.7103031509973849E-2</v>
      </c>
      <c r="FI250" s="68">
        <f t="shared" si="749"/>
        <v>7.6672836767572028E-3</v>
      </c>
      <c r="FJ250" s="68">
        <f t="shared" si="743"/>
        <v>6.6608118674431616E-3</v>
      </c>
      <c r="FK250" s="68">
        <f t="shared" si="744"/>
        <v>4.7252290711481751E-3</v>
      </c>
      <c r="FL250" s="68">
        <f t="shared" si="745"/>
        <v>4.71038180186776E-2</v>
      </c>
      <c r="FM250" s="68">
        <f t="shared" si="746"/>
        <v>4.8789893386049638E-5</v>
      </c>
      <c r="FN250" s="68">
        <f t="shared" si="796"/>
        <v>2.4861094467518552E-2</v>
      </c>
      <c r="FO250" s="68">
        <f t="shared" si="797"/>
        <v>0.32892878304679407</v>
      </c>
      <c r="FP250" s="68">
        <f t="shared" si="798"/>
        <v>2.244181876265498E-2</v>
      </c>
      <c r="FQ250" s="68">
        <f t="shared" si="799"/>
        <v>1.2183713635200284E-2</v>
      </c>
      <c r="FR250" s="68">
        <f t="shared" si="800"/>
        <v>0.34027757061851416</v>
      </c>
      <c r="FS250" s="68">
        <f t="shared" si="801"/>
        <v>-4.6412888235369473E-3</v>
      </c>
      <c r="FT250" s="68">
        <f t="shared" si="802"/>
        <v>9.5089519368915607E-3</v>
      </c>
      <c r="FU250" s="68">
        <f t="shared" si="803"/>
        <v>-8.4279733938353099E-4</v>
      </c>
      <c r="FV250" s="68">
        <f t="shared" si="750"/>
        <v>2.2365749790947187E-2</v>
      </c>
      <c r="FW250" s="68">
        <f t="shared" si="751"/>
        <v>6.8966196711297643E-3</v>
      </c>
      <c r="FX250" s="68">
        <f t="shared" si="751"/>
        <v>3.0959771054699103E-2</v>
      </c>
      <c r="FY250" s="68">
        <f t="shared" si="751"/>
        <v>1.3797174980211241E-2</v>
      </c>
      <c r="FZ250" s="68">
        <f t="shared" si="751"/>
        <v>1.7644456357750707E-2</v>
      </c>
      <c r="GA250" s="68">
        <f t="shared" si="751"/>
        <v>6.7405460897624449E-3</v>
      </c>
      <c r="GB250" s="68">
        <f t="shared" si="751"/>
        <v>-6.372002136470975E-2</v>
      </c>
      <c r="GC250" s="68">
        <f t="shared" si="751"/>
        <v>4.475877866021611E-2</v>
      </c>
      <c r="GD250" s="68">
        <f t="shared" si="752"/>
        <v>-2.5188713794719812E-2</v>
      </c>
      <c r="GE250" s="68">
        <f t="shared" si="753"/>
        <v>0.1254483395385155</v>
      </c>
      <c r="GF250" s="68">
        <f t="shared" si="754"/>
        <v>2.3083688265236844E-2</v>
      </c>
      <c r="GG250" s="68">
        <f t="shared" si="755"/>
        <v>4.434328344745192E-2</v>
      </c>
      <c r="GH250" s="68">
        <f t="shared" si="764"/>
        <v>-5.7377395310598926E-3</v>
      </c>
      <c r="GI250" s="68">
        <f t="shared" si="765"/>
        <v>3.1605576195232674E-3</v>
      </c>
      <c r="GJ250" s="68">
        <f t="shared" si="688"/>
        <v>5.8177441407194063E-3</v>
      </c>
      <c r="GK250" s="67">
        <f t="shared" si="688"/>
        <v>7.6672836767571924E-4</v>
      </c>
      <c r="GL250" s="68">
        <f t="shared" si="688"/>
        <v>2.4687445709038636E-2</v>
      </c>
      <c r="GM250" s="68">
        <f t="shared" si="684"/>
        <v>-6.3608802038776779E-2</v>
      </c>
      <c r="GN250" s="67"/>
      <c r="GO250" s="68">
        <f t="shared" si="690"/>
        <v>2.1193230111716414E-2</v>
      </c>
      <c r="GP250" s="68">
        <f t="shared" si="690"/>
        <v>1.2700724272688292E-2</v>
      </c>
      <c r="GQ250" s="68">
        <f t="shared" si="690"/>
        <v>2.758701945919928E-3</v>
      </c>
      <c r="GR250" s="68">
        <f t="shared" si="690"/>
        <v>9.4328829651837559E-3</v>
      </c>
      <c r="GS250" s="67">
        <f t="shared" si="690"/>
        <v>-1.1413049629572861E-3</v>
      </c>
    </row>
    <row r="251" spans="1:201" s="71" customFormat="1" x14ac:dyDescent="0.15">
      <c r="A251" s="64">
        <v>1</v>
      </c>
      <c r="B251" s="64" t="s">
        <v>1118</v>
      </c>
      <c r="C251" s="64" t="s">
        <v>1119</v>
      </c>
      <c r="D251" s="64" t="s">
        <v>1120</v>
      </c>
      <c r="E251" s="64">
        <v>132512</v>
      </c>
      <c r="F251" s="65">
        <v>46</v>
      </c>
      <c r="G251" s="66">
        <v>664</v>
      </c>
      <c r="H251" s="66">
        <v>306</v>
      </c>
      <c r="I251" s="66">
        <v>780</v>
      </c>
      <c r="J251" s="66">
        <v>248</v>
      </c>
      <c r="K251" s="66">
        <v>323</v>
      </c>
      <c r="L251" s="66">
        <v>283</v>
      </c>
      <c r="M251" s="66">
        <v>546</v>
      </c>
      <c r="N251" s="66">
        <v>1542</v>
      </c>
      <c r="O251" s="66">
        <v>205</v>
      </c>
      <c r="P251" s="66">
        <v>191</v>
      </c>
      <c r="Q251" s="66">
        <v>2357</v>
      </c>
      <c r="R251" s="66">
        <v>299</v>
      </c>
      <c r="S251" s="66">
        <v>316</v>
      </c>
      <c r="T251" s="66">
        <v>459</v>
      </c>
      <c r="U251" s="66">
        <v>144</v>
      </c>
      <c r="V251" s="66">
        <v>16</v>
      </c>
      <c r="W251" s="66">
        <v>407</v>
      </c>
      <c r="X251" s="66">
        <v>388</v>
      </c>
      <c r="Y251" s="66">
        <v>432</v>
      </c>
      <c r="Z251" s="66">
        <v>89</v>
      </c>
      <c r="AA251" s="66">
        <v>722</v>
      </c>
      <c r="AB251" s="66">
        <v>1079</v>
      </c>
      <c r="AC251" s="66">
        <v>275</v>
      </c>
      <c r="AD251" s="66">
        <v>1488</v>
      </c>
      <c r="AE251" s="66">
        <v>286</v>
      </c>
      <c r="AF251" s="66">
        <v>1142</v>
      </c>
      <c r="AG251" s="66">
        <v>142</v>
      </c>
      <c r="AH251" s="66">
        <v>151</v>
      </c>
      <c r="AI251" s="66">
        <v>113</v>
      </c>
      <c r="AJ251" s="65">
        <v>53</v>
      </c>
      <c r="AK251" s="66">
        <v>494</v>
      </c>
      <c r="AL251" s="66">
        <v>207</v>
      </c>
      <c r="AM251" s="65">
        <v>74</v>
      </c>
      <c r="AN251" s="66">
        <v>267</v>
      </c>
      <c r="AO251" s="66">
        <v>146</v>
      </c>
      <c r="AP251" s="66">
        <v>258</v>
      </c>
      <c r="AQ251" s="66">
        <v>111</v>
      </c>
      <c r="AR251" s="65">
        <v>20</v>
      </c>
      <c r="AS251" s="67">
        <f t="shared" si="761"/>
        <v>3.4713837237382271E-2</v>
      </c>
      <c r="AT251" s="68">
        <f t="shared" si="762"/>
        <v>0.50108669403525719</v>
      </c>
      <c r="AU251" s="68">
        <f t="shared" si="763"/>
        <v>0.23092248249215164</v>
      </c>
      <c r="AV251" s="68">
        <f t="shared" si="757"/>
        <v>0.58862593576430811</v>
      </c>
      <c r="AW251" s="68">
        <f t="shared" si="758"/>
        <v>0.18715286162762618</v>
      </c>
      <c r="AX251" s="68">
        <f t="shared" si="759"/>
        <v>0.24375150929727118</v>
      </c>
      <c r="AY251" s="68">
        <f t="shared" si="760"/>
        <v>0.21356556387346054</v>
      </c>
      <c r="AZ251" s="68">
        <f t="shared" si="785"/>
        <v>0.41203815503501573</v>
      </c>
      <c r="BA251" s="68">
        <f t="shared" si="786"/>
        <v>1.1636681960879014</v>
      </c>
      <c r="BB251" s="68">
        <f t="shared" si="787"/>
        <v>0.1547029702970297</v>
      </c>
      <c r="BC251" s="68">
        <f t="shared" si="788"/>
        <v>0.14413788939869596</v>
      </c>
      <c r="BD251" s="68">
        <f t="shared" si="789"/>
        <v>1.7787068340980439</v>
      </c>
      <c r="BE251" s="68">
        <f t="shared" si="790"/>
        <v>0.22563994204298476</v>
      </c>
      <c r="BF251" s="68">
        <f t="shared" si="791"/>
        <v>0.23846896884810431</v>
      </c>
      <c r="BG251" s="68">
        <f t="shared" si="792"/>
        <v>0.34638372373822751</v>
      </c>
      <c r="BH251" s="68">
        <f t="shared" si="793"/>
        <v>0.10866940352571844</v>
      </c>
      <c r="BI251" s="68">
        <f t="shared" si="794"/>
        <v>1.207437816952427E-2</v>
      </c>
      <c r="BJ251" s="68">
        <f t="shared" si="794"/>
        <v>0.3071419946872736</v>
      </c>
      <c r="BK251" s="68">
        <f t="shared" si="794"/>
        <v>0.29280367061096352</v>
      </c>
      <c r="BL251" s="68">
        <f t="shared" si="794"/>
        <v>0.32600821057715529</v>
      </c>
      <c r="BM251" s="68">
        <f t="shared" si="795"/>
        <v>6.7163728567978739E-2</v>
      </c>
      <c r="BN251" s="68">
        <f t="shared" si="804"/>
        <v>0.54485631489978259</v>
      </c>
      <c r="BO251" s="68">
        <f t="shared" si="805"/>
        <v>0.81426587780729298</v>
      </c>
      <c r="BP251" s="68">
        <f t="shared" si="806"/>
        <v>0.2075283747886984</v>
      </c>
      <c r="BQ251" s="68">
        <f t="shared" si="766"/>
        <v>1.122917169765757</v>
      </c>
      <c r="BR251" s="68">
        <f t="shared" si="693"/>
        <v>0.21582950978024634</v>
      </c>
      <c r="BS251" s="68">
        <f t="shared" si="693"/>
        <v>0.86180874184979483</v>
      </c>
      <c r="BT251" s="68">
        <f t="shared" si="693"/>
        <v>0.1071601062545279</v>
      </c>
      <c r="BU251" s="68">
        <f t="shared" si="693"/>
        <v>0.11395194397488528</v>
      </c>
      <c r="BV251" s="68">
        <f t="shared" si="693"/>
        <v>8.527529582226516E-2</v>
      </c>
      <c r="BW251" s="67">
        <f t="shared" si="693"/>
        <v>3.9996377686549144E-2</v>
      </c>
      <c r="BX251" s="68">
        <f t="shared" si="807"/>
        <v>0.37279642598406182</v>
      </c>
      <c r="BY251" s="68">
        <f t="shared" si="808"/>
        <v>0.15621226756822024</v>
      </c>
      <c r="BZ251" s="67">
        <f t="shared" si="809"/>
        <v>5.5843999034049741E-2</v>
      </c>
      <c r="CA251" s="68">
        <f t="shared" si="678"/>
        <v>0.20149118570393626</v>
      </c>
      <c r="CB251" s="68">
        <f t="shared" si="678"/>
        <v>0.11017870079690895</v>
      </c>
      <c r="CC251" s="68">
        <f t="shared" si="678"/>
        <v>0.19469934798357885</v>
      </c>
      <c r="CD251" s="68">
        <f t="shared" si="678"/>
        <v>8.3765998551074625E-2</v>
      </c>
      <c r="CE251" s="67">
        <f t="shared" si="678"/>
        <v>1.5092972711905336E-2</v>
      </c>
      <c r="CF251" s="64">
        <v>121550</v>
      </c>
      <c r="CG251" s="69">
        <v>80</v>
      </c>
      <c r="CH251" s="70">
        <v>555</v>
      </c>
      <c r="CI251" s="70">
        <v>257</v>
      </c>
      <c r="CJ251" s="70">
        <v>715</v>
      </c>
      <c r="CK251" s="70">
        <v>191</v>
      </c>
      <c r="CL251" s="70">
        <v>68</v>
      </c>
      <c r="CM251" s="70">
        <v>152</v>
      </c>
      <c r="CN251" s="70">
        <v>516</v>
      </c>
      <c r="CO251" s="70">
        <v>45</v>
      </c>
      <c r="CP251" s="70">
        <v>30</v>
      </c>
      <c r="CQ251" s="70">
        <v>53</v>
      </c>
      <c r="CR251" s="70">
        <v>441</v>
      </c>
      <c r="CS251" s="70">
        <v>222</v>
      </c>
      <c r="CT251" s="70">
        <v>68</v>
      </c>
      <c r="CU251" s="70">
        <v>70</v>
      </c>
      <c r="CV251" s="70">
        <v>89</v>
      </c>
      <c r="CW251" s="70">
        <v>0</v>
      </c>
      <c r="CX251" s="70">
        <v>256</v>
      </c>
      <c r="CY251" s="70">
        <v>102</v>
      </c>
      <c r="CZ251" s="70">
        <v>209</v>
      </c>
      <c r="DA251" s="70">
        <v>59</v>
      </c>
      <c r="DB251" s="70">
        <v>329</v>
      </c>
      <c r="DC251" s="70">
        <v>192</v>
      </c>
      <c r="DD251" s="70">
        <v>135</v>
      </c>
      <c r="DE251" s="70">
        <v>633</v>
      </c>
      <c r="DF251" s="70">
        <v>111</v>
      </c>
      <c r="DG251" s="70">
        <v>396</v>
      </c>
      <c r="DH251" s="70">
        <v>48</v>
      </c>
      <c r="DI251" s="70">
        <v>50</v>
      </c>
      <c r="DJ251" s="70">
        <v>9</v>
      </c>
      <c r="DK251" s="69">
        <v>16</v>
      </c>
      <c r="DL251" s="70">
        <v>481</v>
      </c>
      <c r="DM251" s="70">
        <v>240</v>
      </c>
      <c r="DN251" s="69"/>
      <c r="DO251" s="70">
        <v>133</v>
      </c>
      <c r="DP251" s="70">
        <v>103</v>
      </c>
      <c r="DQ251" s="70">
        <v>229</v>
      </c>
      <c r="DR251" s="70">
        <v>93</v>
      </c>
      <c r="DS251" s="69">
        <v>14</v>
      </c>
      <c r="DT251" s="67">
        <f t="shared" si="767"/>
        <v>6.5816536404771697E-2</v>
      </c>
      <c r="DU251" s="68">
        <f t="shared" si="768"/>
        <v>0.45660222130810368</v>
      </c>
      <c r="DV251" s="68">
        <f t="shared" si="769"/>
        <v>0.21143562320032908</v>
      </c>
      <c r="DW251" s="68">
        <f t="shared" si="770"/>
        <v>0.58823529411764708</v>
      </c>
      <c r="DX251" s="68">
        <f t="shared" si="771"/>
        <v>0.15713698066639242</v>
      </c>
      <c r="DY251" s="68">
        <f t="shared" si="772"/>
        <v>5.5944055944055944E-2</v>
      </c>
      <c r="DZ251" s="68">
        <f t="shared" si="773"/>
        <v>0.12505141916906623</v>
      </c>
      <c r="EA251" s="68">
        <f t="shared" si="774"/>
        <v>0.42451665981077752</v>
      </c>
      <c r="EB251" s="68">
        <f t="shared" si="775"/>
        <v>3.7021801727684087E-2</v>
      </c>
      <c r="EC251" s="68">
        <f t="shared" si="776"/>
        <v>2.4681201151789386E-2</v>
      </c>
      <c r="ED251" s="68">
        <f t="shared" si="777"/>
        <v>4.3603455368161251E-2</v>
      </c>
      <c r="EE251" s="68">
        <f t="shared" si="778"/>
        <v>0.36281365693130402</v>
      </c>
      <c r="EF251" s="68">
        <f t="shared" si="779"/>
        <v>0.18264088852324145</v>
      </c>
      <c r="EG251" s="68">
        <f t="shared" si="780"/>
        <v>5.5944055944055944E-2</v>
      </c>
      <c r="EH251" s="68">
        <f t="shared" si="781"/>
        <v>5.7589469354175235E-2</v>
      </c>
      <c r="EI251" s="68">
        <f t="shared" si="782"/>
        <v>7.3220896750308517E-2</v>
      </c>
      <c r="EJ251" s="68">
        <f t="shared" si="740"/>
        <v>0</v>
      </c>
      <c r="EK251" s="68">
        <f t="shared" si="741"/>
        <v>0.21061291649526942</v>
      </c>
      <c r="EL251" s="68">
        <f t="shared" si="742"/>
        <v>8.3916083916083919E-2</v>
      </c>
      <c r="EM251" s="68">
        <f t="shared" ref="EM251:EM282" si="810">CZ251/$CF251*100</f>
        <v>0.17194570135746606</v>
      </c>
      <c r="EN251" s="68">
        <f t="shared" ref="EN251:EN282" si="811">DA251/$CF251*100</f>
        <v>4.8539695598519124E-2</v>
      </c>
      <c r="EO251" s="68">
        <f t="shared" ref="EO251:EO282" si="812">DB251/$CF251*100</f>
        <v>0.27067050596462361</v>
      </c>
      <c r="EP251" s="68">
        <f t="shared" si="783"/>
        <v>0.15795968737145208</v>
      </c>
      <c r="EQ251" s="68">
        <f t="shared" si="784"/>
        <v>0.11106540518305225</v>
      </c>
      <c r="ER251" s="68">
        <f t="shared" si="756"/>
        <v>0.52077334430275612</v>
      </c>
      <c r="ES251" s="68">
        <f t="shared" si="739"/>
        <v>9.1320444261620726E-2</v>
      </c>
      <c r="ET251" s="68">
        <f t="shared" si="735"/>
        <v>0.32579185520361992</v>
      </c>
      <c r="EU251" s="68">
        <f t="shared" si="735"/>
        <v>3.948992184286302E-2</v>
      </c>
      <c r="EV251" s="68">
        <f t="shared" si="735"/>
        <v>4.1135335252982311E-2</v>
      </c>
      <c r="EW251" s="68">
        <f t="shared" si="735"/>
        <v>7.4043603455368166E-3</v>
      </c>
      <c r="EX251" s="67">
        <f t="shared" si="735"/>
        <v>1.3163307280954339E-2</v>
      </c>
      <c r="EY251" s="68">
        <f t="shared" si="735"/>
        <v>0.39572192513368981</v>
      </c>
      <c r="EZ251" s="68">
        <f t="shared" si="735"/>
        <v>0.19744960921431509</v>
      </c>
      <c r="FA251" s="67"/>
      <c r="FB251" s="68">
        <f t="shared" si="691"/>
        <v>0.10941999177293295</v>
      </c>
      <c r="FC251" s="68">
        <f t="shared" si="691"/>
        <v>8.4738790621143562E-2</v>
      </c>
      <c r="FD251" s="68">
        <f t="shared" si="691"/>
        <v>0.18839983545865899</v>
      </c>
      <c r="FE251" s="68">
        <f t="shared" si="691"/>
        <v>7.6511723570547099E-2</v>
      </c>
      <c r="FF251" s="67">
        <f t="shared" si="691"/>
        <v>1.1517893870835048E-2</v>
      </c>
      <c r="FG251" s="67">
        <f t="shared" si="747"/>
        <v>-3.1102699167389426E-2</v>
      </c>
      <c r="FH251" s="68">
        <f t="shared" si="748"/>
        <v>4.4484472727153501E-2</v>
      </c>
      <c r="FI251" s="68">
        <f t="shared" si="749"/>
        <v>1.9486859291822561E-2</v>
      </c>
      <c r="FJ251" s="68">
        <f t="shared" si="743"/>
        <v>3.9064164666102741E-4</v>
      </c>
      <c r="FK251" s="68">
        <f t="shared" si="744"/>
        <v>3.0015880961233754E-2</v>
      </c>
      <c r="FL251" s="68">
        <f t="shared" si="745"/>
        <v>0.18780745335321525</v>
      </c>
      <c r="FM251" s="68">
        <f t="shared" si="746"/>
        <v>8.851414470439431E-2</v>
      </c>
      <c r="FN251" s="68">
        <f t="shared" si="796"/>
        <v>-1.247850477576179E-2</v>
      </c>
      <c r="FO251" s="68">
        <f t="shared" si="797"/>
        <v>1.1266463943602174</v>
      </c>
      <c r="FP251" s="68">
        <f t="shared" si="798"/>
        <v>0.13002176914524033</v>
      </c>
      <c r="FQ251" s="68">
        <f t="shared" si="799"/>
        <v>0.10053443403053471</v>
      </c>
      <c r="FR251" s="68">
        <f t="shared" si="800"/>
        <v>1.4158931771667398</v>
      </c>
      <c r="FS251" s="68">
        <f t="shared" si="801"/>
        <v>4.2999053519743313E-2</v>
      </c>
      <c r="FT251" s="68">
        <f t="shared" si="802"/>
        <v>0.18252491290404838</v>
      </c>
      <c r="FU251" s="68">
        <f t="shared" si="803"/>
        <v>0.28879425438405226</v>
      </c>
      <c r="FV251" s="68">
        <f t="shared" si="750"/>
        <v>3.5448506775409921E-2</v>
      </c>
      <c r="FW251" s="68">
        <f t="shared" si="751"/>
        <v>1.207437816952427E-2</v>
      </c>
      <c r="FX251" s="68">
        <f t="shared" si="751"/>
        <v>9.6529078192004181E-2</v>
      </c>
      <c r="FY251" s="68">
        <f t="shared" si="751"/>
        <v>0.20888758669487961</v>
      </c>
      <c r="FZ251" s="68">
        <f t="shared" si="751"/>
        <v>0.15406250921968923</v>
      </c>
      <c r="GA251" s="68">
        <f t="shared" si="751"/>
        <v>1.8624032969459615E-2</v>
      </c>
      <c r="GB251" s="68">
        <f t="shared" si="751"/>
        <v>0.27418580893515898</v>
      </c>
      <c r="GC251" s="68">
        <f t="shared" si="751"/>
        <v>0.65630619043584093</v>
      </c>
      <c r="GD251" s="68">
        <f t="shared" si="752"/>
        <v>9.6462969605646154E-2</v>
      </c>
      <c r="GE251" s="68">
        <f t="shared" si="753"/>
        <v>0.60214382546300083</v>
      </c>
      <c r="GF251" s="68">
        <f t="shared" si="754"/>
        <v>0.12450906551862562</v>
      </c>
      <c r="GG251" s="68">
        <f t="shared" si="755"/>
        <v>0.53601688664617497</v>
      </c>
      <c r="GH251" s="68">
        <f t="shared" si="764"/>
        <v>6.7670184411664891E-2</v>
      </c>
      <c r="GI251" s="68">
        <f t="shared" si="765"/>
        <v>7.2816608721902973E-2</v>
      </c>
      <c r="GJ251" s="68">
        <f t="shared" si="688"/>
        <v>7.787093547672834E-2</v>
      </c>
      <c r="GK251" s="67">
        <f t="shared" si="688"/>
        <v>2.6833070405594805E-2</v>
      </c>
      <c r="GL251" s="68">
        <f t="shared" si="688"/>
        <v>-2.2925499149627993E-2</v>
      </c>
      <c r="GM251" s="68">
        <f t="shared" si="684"/>
        <v>-4.1237341646094855E-2</v>
      </c>
      <c r="GN251" s="67"/>
      <c r="GO251" s="68">
        <f t="shared" si="690"/>
        <v>9.2071193931003312E-2</v>
      </c>
      <c r="GP251" s="68">
        <f t="shared" si="690"/>
        <v>2.5439910175765384E-2</v>
      </c>
      <c r="GQ251" s="68">
        <f t="shared" si="690"/>
        <v>6.2995125249198647E-3</v>
      </c>
      <c r="GR251" s="68">
        <f t="shared" si="690"/>
        <v>7.2542749805275253E-3</v>
      </c>
      <c r="GS251" s="67">
        <f t="shared" si="690"/>
        <v>3.5750788410702887E-3</v>
      </c>
    </row>
    <row r="252" spans="1:201" s="71" customFormat="1" x14ac:dyDescent="0.15">
      <c r="A252" s="64">
        <v>1</v>
      </c>
      <c r="B252" s="64" t="s">
        <v>1121</v>
      </c>
      <c r="C252" s="64" t="s">
        <v>1122</v>
      </c>
      <c r="D252" s="64" t="s">
        <v>1123</v>
      </c>
      <c r="E252" s="64">
        <v>124012</v>
      </c>
      <c r="F252" s="65">
        <v>40</v>
      </c>
      <c r="G252" s="66">
        <v>339</v>
      </c>
      <c r="H252" s="66">
        <v>124</v>
      </c>
      <c r="I252" s="66">
        <v>604</v>
      </c>
      <c r="J252" s="66">
        <v>109</v>
      </c>
      <c r="K252" s="66">
        <v>61</v>
      </c>
      <c r="L252" s="66">
        <v>82</v>
      </c>
      <c r="M252" s="66">
        <v>325</v>
      </c>
      <c r="N252" s="66">
        <v>476</v>
      </c>
      <c r="O252" s="66">
        <v>46</v>
      </c>
      <c r="P252" s="66">
        <v>56</v>
      </c>
      <c r="Q252" s="66">
        <v>529</v>
      </c>
      <c r="R252" s="66">
        <v>69</v>
      </c>
      <c r="S252" s="66">
        <v>78</v>
      </c>
      <c r="T252" s="66">
        <v>47</v>
      </c>
      <c r="U252" s="66">
        <v>100</v>
      </c>
      <c r="V252" s="66">
        <v>0</v>
      </c>
      <c r="W252" s="66">
        <v>329</v>
      </c>
      <c r="X252" s="66">
        <v>178</v>
      </c>
      <c r="Y252" s="66">
        <v>138</v>
      </c>
      <c r="Z252" s="66">
        <v>27</v>
      </c>
      <c r="AA252" s="66">
        <v>101</v>
      </c>
      <c r="AB252" s="66">
        <v>93</v>
      </c>
      <c r="AC252" s="66">
        <v>140</v>
      </c>
      <c r="AD252" s="66">
        <v>475</v>
      </c>
      <c r="AE252" s="66">
        <v>34</v>
      </c>
      <c r="AF252" s="66">
        <v>345</v>
      </c>
      <c r="AG252" s="66">
        <v>58</v>
      </c>
      <c r="AH252" s="66">
        <v>68</v>
      </c>
      <c r="AI252" s="66">
        <v>6</v>
      </c>
      <c r="AJ252" s="65">
        <v>6</v>
      </c>
      <c r="AK252" s="66">
        <v>280</v>
      </c>
      <c r="AL252" s="66">
        <v>148</v>
      </c>
      <c r="AM252" s="65">
        <v>19</v>
      </c>
      <c r="AN252" s="66">
        <v>118</v>
      </c>
      <c r="AO252" s="66">
        <v>111</v>
      </c>
      <c r="AP252" s="66">
        <v>182</v>
      </c>
      <c r="AQ252" s="66">
        <v>109</v>
      </c>
      <c r="AR252" s="65">
        <v>21</v>
      </c>
      <c r="AS252" s="67">
        <f t="shared" si="761"/>
        <v>3.225494307002548E-2</v>
      </c>
      <c r="AT252" s="68">
        <f t="shared" si="762"/>
        <v>0.27336064251846598</v>
      </c>
      <c r="AU252" s="68">
        <f t="shared" si="763"/>
        <v>9.9990323517078983E-2</v>
      </c>
      <c r="AV252" s="68">
        <f t="shared" si="757"/>
        <v>0.48704964035738474</v>
      </c>
      <c r="AW252" s="68">
        <f t="shared" si="758"/>
        <v>8.7894719865819426E-2</v>
      </c>
      <c r="AX252" s="68">
        <f t="shared" si="759"/>
        <v>4.9188788181788859E-2</v>
      </c>
      <c r="AY252" s="68">
        <f t="shared" si="760"/>
        <v>6.6122633293552238E-2</v>
      </c>
      <c r="AZ252" s="68">
        <f t="shared" si="785"/>
        <v>0.26207141244395704</v>
      </c>
      <c r="BA252" s="68">
        <f t="shared" si="786"/>
        <v>0.38383382253330323</v>
      </c>
      <c r="BB252" s="68">
        <f t="shared" si="787"/>
        <v>3.7093184530529302E-2</v>
      </c>
      <c r="BC252" s="68">
        <f t="shared" si="788"/>
        <v>4.5156920298035676E-2</v>
      </c>
      <c r="BD252" s="68">
        <f t="shared" si="789"/>
        <v>0.42657162210108701</v>
      </c>
      <c r="BE252" s="68">
        <f t="shared" si="790"/>
        <v>5.563977679579396E-2</v>
      </c>
      <c r="BF252" s="68">
        <f t="shared" si="791"/>
        <v>6.289713898654968E-2</v>
      </c>
      <c r="BG252" s="68">
        <f t="shared" si="792"/>
        <v>3.7899558107279942E-2</v>
      </c>
      <c r="BH252" s="68">
        <f t="shared" si="793"/>
        <v>8.0637357675063706E-2</v>
      </c>
      <c r="BI252" s="68">
        <f t="shared" si="794"/>
        <v>0</v>
      </c>
      <c r="BJ252" s="68">
        <f t="shared" si="794"/>
        <v>0.26529690675095957</v>
      </c>
      <c r="BK252" s="68">
        <f t="shared" si="794"/>
        <v>0.14353449666161339</v>
      </c>
      <c r="BL252" s="68">
        <f t="shared" si="794"/>
        <v>0.11127955359158792</v>
      </c>
      <c r="BM252" s="68">
        <f t="shared" si="795"/>
        <v>2.1772086572267202E-2</v>
      </c>
      <c r="BN252" s="68">
        <f t="shared" si="804"/>
        <v>8.1443731251814339E-2</v>
      </c>
      <c r="BO252" s="68">
        <f t="shared" si="805"/>
        <v>7.4992742637809237E-2</v>
      </c>
      <c r="BP252" s="68">
        <f t="shared" si="806"/>
        <v>0.11289230074508919</v>
      </c>
      <c r="BQ252" s="68">
        <f t="shared" si="766"/>
        <v>0.38302744895655261</v>
      </c>
      <c r="BR252" s="68">
        <f t="shared" si="693"/>
        <v>2.741670160952166E-2</v>
      </c>
      <c r="BS252" s="68">
        <f t="shared" si="693"/>
        <v>0.2781988839789698</v>
      </c>
      <c r="BT252" s="68">
        <f t="shared" si="693"/>
        <v>4.6769667451536948E-2</v>
      </c>
      <c r="BU252" s="68">
        <f t="shared" si="693"/>
        <v>5.4833403219043321E-2</v>
      </c>
      <c r="BV252" s="68">
        <f t="shared" si="693"/>
        <v>4.8382414605038218E-3</v>
      </c>
      <c r="BW252" s="67">
        <f t="shared" si="693"/>
        <v>4.8382414605038218E-3</v>
      </c>
      <c r="BX252" s="68">
        <f t="shared" si="807"/>
        <v>0.22578460149017837</v>
      </c>
      <c r="BY252" s="68">
        <f t="shared" si="808"/>
        <v>0.11934328935909429</v>
      </c>
      <c r="BZ252" s="67">
        <f t="shared" si="809"/>
        <v>1.5321097958262102E-2</v>
      </c>
      <c r="CA252" s="68">
        <f t="shared" si="678"/>
        <v>9.5152082056575174E-2</v>
      </c>
      <c r="CB252" s="68">
        <f t="shared" si="678"/>
        <v>8.9507467019320705E-2</v>
      </c>
      <c r="CC252" s="68">
        <f t="shared" si="678"/>
        <v>0.14675999096861594</v>
      </c>
      <c r="CD252" s="68">
        <f t="shared" si="678"/>
        <v>8.7894719865819426E-2</v>
      </c>
      <c r="CE252" s="67">
        <f t="shared" si="678"/>
        <v>1.6933845111763379E-2</v>
      </c>
      <c r="CF252" s="64">
        <v>110710</v>
      </c>
      <c r="CG252" s="69">
        <v>65</v>
      </c>
      <c r="CH252" s="70">
        <v>362</v>
      </c>
      <c r="CI252" s="70">
        <v>90</v>
      </c>
      <c r="CJ252" s="70">
        <v>508</v>
      </c>
      <c r="CK252" s="70">
        <v>79</v>
      </c>
      <c r="CL252" s="70">
        <v>16</v>
      </c>
      <c r="CM252" s="70">
        <v>45</v>
      </c>
      <c r="CN252" s="70">
        <v>236</v>
      </c>
      <c r="CO252" s="70">
        <v>30</v>
      </c>
      <c r="CP252" s="70">
        <v>8</v>
      </c>
      <c r="CQ252" s="70">
        <v>17</v>
      </c>
      <c r="CR252" s="70">
        <v>212</v>
      </c>
      <c r="CS252" s="70">
        <v>59</v>
      </c>
      <c r="CT252" s="70">
        <v>24</v>
      </c>
      <c r="CU252" s="70">
        <v>13</v>
      </c>
      <c r="CV252" s="70">
        <v>85</v>
      </c>
      <c r="CW252" s="70">
        <v>0</v>
      </c>
      <c r="CX252" s="70">
        <v>216</v>
      </c>
      <c r="CY252" s="70">
        <v>66</v>
      </c>
      <c r="CZ252" s="70">
        <v>105</v>
      </c>
      <c r="DA252" s="70">
        <v>16</v>
      </c>
      <c r="DB252" s="70">
        <v>140</v>
      </c>
      <c r="DC252" s="70">
        <v>55</v>
      </c>
      <c r="DD252" s="70">
        <v>129</v>
      </c>
      <c r="DE252" s="70">
        <v>273</v>
      </c>
      <c r="DF252" s="70">
        <v>13</v>
      </c>
      <c r="DG252" s="70">
        <v>199</v>
      </c>
      <c r="DH252" s="70">
        <v>29</v>
      </c>
      <c r="DI252" s="70">
        <v>35</v>
      </c>
      <c r="DJ252" s="70">
        <v>0</v>
      </c>
      <c r="DK252" s="69">
        <v>0</v>
      </c>
      <c r="DL252" s="70">
        <v>248</v>
      </c>
      <c r="DM252" s="70">
        <v>140</v>
      </c>
      <c r="DN252" s="69"/>
      <c r="DO252" s="70">
        <v>75</v>
      </c>
      <c r="DP252" s="70">
        <v>80</v>
      </c>
      <c r="DQ252" s="70">
        <v>160</v>
      </c>
      <c r="DR252" s="70">
        <v>88</v>
      </c>
      <c r="DS252" s="69">
        <v>3</v>
      </c>
      <c r="DT252" s="67">
        <f t="shared" si="767"/>
        <v>5.8711950140005416E-2</v>
      </c>
      <c r="DU252" s="68">
        <f t="shared" si="768"/>
        <v>0.32698039924126093</v>
      </c>
      <c r="DV252" s="68">
        <f t="shared" si="769"/>
        <v>8.1293469424622899E-2</v>
      </c>
      <c r="DW252" s="68">
        <f t="shared" si="770"/>
        <v>0.45885647186342698</v>
      </c>
      <c r="DX252" s="68">
        <f t="shared" si="771"/>
        <v>7.1357600939391197E-2</v>
      </c>
      <c r="DY252" s="68">
        <f t="shared" si="772"/>
        <v>1.445217234215518E-2</v>
      </c>
      <c r="DZ252" s="68">
        <f t="shared" si="773"/>
        <v>4.064673471231145E-2</v>
      </c>
      <c r="EA252" s="68">
        <f t="shared" si="774"/>
        <v>0.2131695420467889</v>
      </c>
      <c r="EB252" s="68">
        <f t="shared" si="775"/>
        <v>2.7097823141540963E-2</v>
      </c>
      <c r="EC252" s="68">
        <f t="shared" si="776"/>
        <v>7.2260861710775901E-3</v>
      </c>
      <c r="ED252" s="68">
        <f t="shared" si="777"/>
        <v>1.5355433113539877E-2</v>
      </c>
      <c r="EE252" s="68">
        <f t="shared" si="778"/>
        <v>0.19149128353355613</v>
      </c>
      <c r="EF252" s="68">
        <f t="shared" si="779"/>
        <v>5.3292385511697224E-2</v>
      </c>
      <c r="EG252" s="68">
        <f t="shared" si="780"/>
        <v>2.1678258513232771E-2</v>
      </c>
      <c r="EH252" s="68">
        <f t="shared" si="781"/>
        <v>1.1742390028001084E-2</v>
      </c>
      <c r="EI252" s="68">
        <f t="shared" si="782"/>
        <v>7.6777165567699396E-2</v>
      </c>
      <c r="EJ252" s="68">
        <f t="shared" ref="EJ252:EJ283" si="813">CW252/$CF252*100</f>
        <v>0</v>
      </c>
      <c r="EK252" s="68">
        <f t="shared" ref="EK252:EK283" si="814">CX252/$CF252*100</f>
        <v>0.19510432661909494</v>
      </c>
      <c r="EL252" s="68">
        <f t="shared" ref="EL252:EL283" si="815">CY252/$CF252*100</f>
        <v>5.9615210911390118E-2</v>
      </c>
      <c r="EM252" s="68">
        <f t="shared" si="810"/>
        <v>9.4842380995393369E-2</v>
      </c>
      <c r="EN252" s="68">
        <f t="shared" si="811"/>
        <v>1.445217234215518E-2</v>
      </c>
      <c r="EO252" s="68">
        <f t="shared" si="812"/>
        <v>0.12645650799385783</v>
      </c>
      <c r="EP252" s="68">
        <f t="shared" si="783"/>
        <v>4.9679342426158436E-2</v>
      </c>
      <c r="EQ252" s="68">
        <f t="shared" si="784"/>
        <v>0.11652063950862615</v>
      </c>
      <c r="ER252" s="68">
        <f t="shared" si="756"/>
        <v>0.24659019058802276</v>
      </c>
      <c r="ES252" s="68">
        <f t="shared" si="739"/>
        <v>1.1742390028001084E-2</v>
      </c>
      <c r="ET252" s="68">
        <f t="shared" si="735"/>
        <v>0.17974889350555504</v>
      </c>
      <c r="EU252" s="68">
        <f t="shared" si="735"/>
        <v>2.6194562370156264E-2</v>
      </c>
      <c r="EV252" s="68">
        <f t="shared" si="735"/>
        <v>3.1614126998464456E-2</v>
      </c>
      <c r="EW252" s="68">
        <f t="shared" si="735"/>
        <v>0</v>
      </c>
      <c r="EX252" s="67">
        <f t="shared" si="735"/>
        <v>0</v>
      </c>
      <c r="EY252" s="68">
        <f t="shared" si="735"/>
        <v>0.22400867130340529</v>
      </c>
      <c r="EZ252" s="68">
        <f t="shared" si="735"/>
        <v>0.12645650799385783</v>
      </c>
      <c r="FA252" s="67"/>
      <c r="FB252" s="68">
        <f t="shared" si="691"/>
        <v>6.7744557853852416E-2</v>
      </c>
      <c r="FC252" s="68">
        <f t="shared" si="691"/>
        <v>7.2260861710775906E-2</v>
      </c>
      <c r="FD252" s="68">
        <f t="shared" si="691"/>
        <v>0.14452172342155181</v>
      </c>
      <c r="FE252" s="68">
        <f t="shared" si="691"/>
        <v>7.9486947881853481E-2</v>
      </c>
      <c r="FF252" s="67">
        <f t="shared" si="691"/>
        <v>2.7097823141540964E-3</v>
      </c>
      <c r="FG252" s="67">
        <f t="shared" si="747"/>
        <v>-2.6457007069979936E-2</v>
      </c>
      <c r="FH252" s="68">
        <f t="shared" si="748"/>
        <v>-5.3619756722794953E-2</v>
      </c>
      <c r="FI252" s="68">
        <f t="shared" si="749"/>
        <v>1.8696854092456083E-2</v>
      </c>
      <c r="FJ252" s="68">
        <f t="shared" si="743"/>
        <v>2.8193168493957754E-2</v>
      </c>
      <c r="FK252" s="68">
        <f t="shared" si="744"/>
        <v>1.6537118926428229E-2</v>
      </c>
      <c r="FL252" s="68">
        <f t="shared" si="745"/>
        <v>3.473661583963368E-2</v>
      </c>
      <c r="FM252" s="68">
        <f t="shared" si="746"/>
        <v>2.5475898581240788E-2</v>
      </c>
      <c r="FN252" s="68">
        <f t="shared" si="796"/>
        <v>4.8901870397168146E-2</v>
      </c>
      <c r="FO252" s="68">
        <f t="shared" si="797"/>
        <v>0.35673599939176226</v>
      </c>
      <c r="FP252" s="68">
        <f t="shared" si="798"/>
        <v>2.9867098359451713E-2</v>
      </c>
      <c r="FQ252" s="68">
        <f t="shared" si="799"/>
        <v>2.9801487184495799E-2</v>
      </c>
      <c r="FR252" s="68">
        <f t="shared" si="800"/>
        <v>0.23508033856753088</v>
      </c>
      <c r="FS252" s="68">
        <f t="shared" si="801"/>
        <v>2.3473912840967365E-3</v>
      </c>
      <c r="FT252" s="68">
        <f t="shared" si="802"/>
        <v>4.1218880473316913E-2</v>
      </c>
      <c r="FU252" s="68">
        <f t="shared" si="803"/>
        <v>2.6157168079278856E-2</v>
      </c>
      <c r="FV252" s="68">
        <f t="shared" si="750"/>
        <v>3.8601921073643103E-3</v>
      </c>
      <c r="FW252" s="68">
        <f t="shared" si="751"/>
        <v>0</v>
      </c>
      <c r="FX252" s="68">
        <f t="shared" si="751"/>
        <v>7.0192580131864635E-2</v>
      </c>
      <c r="FY252" s="68">
        <f t="shared" si="751"/>
        <v>8.3919285750223269E-2</v>
      </c>
      <c r="FZ252" s="68">
        <f t="shared" si="751"/>
        <v>1.6437172596194552E-2</v>
      </c>
      <c r="GA252" s="68">
        <f t="shared" si="751"/>
        <v>7.3199142301120217E-3</v>
      </c>
      <c r="GB252" s="68">
        <f t="shared" si="751"/>
        <v>-4.5012776742043487E-2</v>
      </c>
      <c r="GC252" s="68">
        <f t="shared" si="751"/>
        <v>2.5313400211650801E-2</v>
      </c>
      <c r="GD252" s="68">
        <f t="shared" si="752"/>
        <v>-3.6283387635369646E-3</v>
      </c>
      <c r="GE252" s="68">
        <f t="shared" si="753"/>
        <v>0.13643725836852985</v>
      </c>
      <c r="GF252" s="68">
        <f t="shared" si="754"/>
        <v>1.5674311581520578E-2</v>
      </c>
      <c r="GG252" s="68">
        <f t="shared" si="755"/>
        <v>9.8449990473414767E-2</v>
      </c>
      <c r="GH252" s="68">
        <f t="shared" si="764"/>
        <v>2.0575105081380683E-2</v>
      </c>
      <c r="GI252" s="68">
        <f t="shared" si="765"/>
        <v>2.3219276220578865E-2</v>
      </c>
      <c r="GJ252" s="68">
        <f t="shared" si="688"/>
        <v>4.8382414605038218E-3</v>
      </c>
      <c r="GK252" s="67">
        <f t="shared" si="688"/>
        <v>4.8382414605038218E-3</v>
      </c>
      <c r="GL252" s="68">
        <f t="shared" si="688"/>
        <v>1.7759301867730781E-3</v>
      </c>
      <c r="GM252" s="68">
        <f t="shared" si="684"/>
        <v>-7.1132186347635379E-3</v>
      </c>
      <c r="GN252" s="67"/>
      <c r="GO252" s="68">
        <f t="shared" si="690"/>
        <v>2.7407524202722758E-2</v>
      </c>
      <c r="GP252" s="68">
        <f t="shared" si="690"/>
        <v>1.7246605308544799E-2</v>
      </c>
      <c r="GQ252" s="68">
        <f t="shared" si="690"/>
        <v>2.2382675470641322E-3</v>
      </c>
      <c r="GR252" s="68">
        <f t="shared" si="690"/>
        <v>8.4077719839659448E-3</v>
      </c>
      <c r="GS252" s="67">
        <f t="shared" si="690"/>
        <v>1.4224062797609283E-2</v>
      </c>
    </row>
    <row r="253" spans="1:201" s="71" customFormat="1" x14ac:dyDescent="0.15">
      <c r="A253" s="64">
        <v>1</v>
      </c>
      <c r="B253" s="64" t="s">
        <v>1124</v>
      </c>
      <c r="C253" s="64" t="s">
        <v>1125</v>
      </c>
      <c r="D253" s="64" t="s">
        <v>1126</v>
      </c>
      <c r="E253" s="64">
        <v>61255</v>
      </c>
      <c r="F253" s="65">
        <v>15</v>
      </c>
      <c r="G253" s="66">
        <v>661</v>
      </c>
      <c r="H253" s="66">
        <v>26</v>
      </c>
      <c r="I253" s="66">
        <v>289</v>
      </c>
      <c r="J253" s="66">
        <v>54</v>
      </c>
      <c r="K253" s="66">
        <v>289</v>
      </c>
      <c r="L253" s="66">
        <v>32</v>
      </c>
      <c r="M253" s="66">
        <v>104</v>
      </c>
      <c r="N253" s="66">
        <v>2227</v>
      </c>
      <c r="O253" s="66">
        <v>237</v>
      </c>
      <c r="P253" s="66">
        <v>63</v>
      </c>
      <c r="Q253" s="66">
        <v>2218</v>
      </c>
      <c r="R253" s="66">
        <v>36</v>
      </c>
      <c r="S253" s="66">
        <v>78</v>
      </c>
      <c r="T253" s="66">
        <v>82</v>
      </c>
      <c r="U253" s="66">
        <v>58</v>
      </c>
      <c r="V253" s="66">
        <v>3</v>
      </c>
      <c r="W253" s="66">
        <v>170</v>
      </c>
      <c r="X253" s="66">
        <v>406</v>
      </c>
      <c r="Y253" s="66">
        <v>92</v>
      </c>
      <c r="Z253" s="66">
        <v>13</v>
      </c>
      <c r="AA253" s="66">
        <v>25</v>
      </c>
      <c r="AB253" s="66">
        <v>37</v>
      </c>
      <c r="AC253" s="66">
        <v>44</v>
      </c>
      <c r="AD253" s="66">
        <v>136</v>
      </c>
      <c r="AE253" s="66">
        <v>56</v>
      </c>
      <c r="AF253" s="66">
        <v>202</v>
      </c>
      <c r="AG253" s="66">
        <v>15</v>
      </c>
      <c r="AH253" s="66">
        <v>21</v>
      </c>
      <c r="AI253" s="66">
        <v>13</v>
      </c>
      <c r="AJ253" s="65">
        <v>9</v>
      </c>
      <c r="AK253" s="66">
        <v>128</v>
      </c>
      <c r="AL253" s="66">
        <v>51</v>
      </c>
      <c r="AM253" s="65">
        <v>8</v>
      </c>
      <c r="AN253" s="66">
        <v>26</v>
      </c>
      <c r="AO253" s="66">
        <v>62</v>
      </c>
      <c r="AP253" s="66">
        <v>40</v>
      </c>
      <c r="AQ253" s="66">
        <v>21</v>
      </c>
      <c r="AR253" s="65">
        <v>0</v>
      </c>
      <c r="AS253" s="67">
        <f t="shared" si="761"/>
        <v>2.4487796914537587E-2</v>
      </c>
      <c r="AT253" s="68">
        <f t="shared" si="762"/>
        <v>1.0790955840339564</v>
      </c>
      <c r="AU253" s="68">
        <f t="shared" si="763"/>
        <v>4.2445514651865156E-2</v>
      </c>
      <c r="AV253" s="68">
        <f t="shared" si="757"/>
        <v>0.47179822055342424</v>
      </c>
      <c r="AW253" s="68">
        <f t="shared" si="758"/>
        <v>8.8156068892335321E-2</v>
      </c>
      <c r="AX253" s="68">
        <f t="shared" si="759"/>
        <v>0.47179822055342424</v>
      </c>
      <c r="AY253" s="68">
        <f t="shared" si="760"/>
        <v>5.2240633417680191E-2</v>
      </c>
      <c r="AZ253" s="68">
        <f t="shared" si="785"/>
        <v>0.16978205860746062</v>
      </c>
      <c r="BA253" s="68">
        <f t="shared" si="786"/>
        <v>3.6356215819116806</v>
      </c>
      <c r="BB253" s="68">
        <f t="shared" si="787"/>
        <v>0.38690719124969392</v>
      </c>
      <c r="BC253" s="68">
        <f t="shared" si="788"/>
        <v>0.10284874704105788</v>
      </c>
      <c r="BD253" s="68">
        <f t="shared" si="789"/>
        <v>3.620928903762958</v>
      </c>
      <c r="BE253" s="68">
        <f t="shared" si="790"/>
        <v>5.8770712594890216E-2</v>
      </c>
      <c r="BF253" s="68">
        <f t="shared" si="791"/>
        <v>0.12733654395559546</v>
      </c>
      <c r="BG253" s="68">
        <f t="shared" si="792"/>
        <v>0.13386662313280548</v>
      </c>
      <c r="BH253" s="68">
        <f t="shared" si="793"/>
        <v>9.4686148069545339E-2</v>
      </c>
      <c r="BI253" s="68">
        <f t="shared" si="794"/>
        <v>4.8975593829075174E-3</v>
      </c>
      <c r="BJ253" s="68">
        <f t="shared" si="794"/>
        <v>0.27752836503142603</v>
      </c>
      <c r="BK253" s="68">
        <f t="shared" si="794"/>
        <v>0.66280303648681738</v>
      </c>
      <c r="BL253" s="68">
        <f t="shared" si="794"/>
        <v>0.15019182107583054</v>
      </c>
      <c r="BM253" s="68">
        <f t="shared" si="795"/>
        <v>2.1222757325932578E-2</v>
      </c>
      <c r="BN253" s="68">
        <f t="shared" si="804"/>
        <v>4.0812994857562651E-2</v>
      </c>
      <c r="BO253" s="68">
        <f t="shared" si="805"/>
        <v>6.0403232389192721E-2</v>
      </c>
      <c r="BP253" s="68">
        <f t="shared" si="806"/>
        <v>7.183087094931026E-2</v>
      </c>
      <c r="BQ253" s="68">
        <f t="shared" si="766"/>
        <v>0.2220226920251408</v>
      </c>
      <c r="BR253" s="68">
        <f t="shared" si="693"/>
        <v>9.142110848094033E-2</v>
      </c>
      <c r="BS253" s="68">
        <f t="shared" si="693"/>
        <v>0.32976899844910618</v>
      </c>
      <c r="BT253" s="68">
        <f t="shared" si="693"/>
        <v>2.4487796914537587E-2</v>
      </c>
      <c r="BU253" s="68">
        <f t="shared" si="693"/>
        <v>3.4282915680352626E-2</v>
      </c>
      <c r="BV253" s="68">
        <f t="shared" si="693"/>
        <v>2.1222757325932578E-2</v>
      </c>
      <c r="BW253" s="67">
        <f t="shared" si="693"/>
        <v>1.4692678148722554E-2</v>
      </c>
      <c r="BX253" s="68">
        <f t="shared" si="807"/>
        <v>0.20896253367072076</v>
      </c>
      <c r="BY253" s="68">
        <f t="shared" si="808"/>
        <v>8.32585095094278E-2</v>
      </c>
      <c r="BZ253" s="67">
        <f t="shared" si="809"/>
        <v>1.3060158354420048E-2</v>
      </c>
      <c r="CA253" s="68">
        <f t="shared" si="678"/>
        <v>4.2445514651865156E-2</v>
      </c>
      <c r="CB253" s="68">
        <f t="shared" si="678"/>
        <v>0.10121622724675537</v>
      </c>
      <c r="CC253" s="68">
        <f t="shared" si="678"/>
        <v>6.5300791772100228E-2</v>
      </c>
      <c r="CD253" s="68">
        <f t="shared" si="678"/>
        <v>3.4282915680352626E-2</v>
      </c>
      <c r="CE253" s="67">
        <f t="shared" si="678"/>
        <v>0</v>
      </c>
      <c r="CF253" s="64">
        <v>53174</v>
      </c>
      <c r="CG253" s="69">
        <v>28</v>
      </c>
      <c r="CH253" s="70">
        <v>856</v>
      </c>
      <c r="CI253" s="70">
        <v>13</v>
      </c>
      <c r="CJ253" s="70">
        <v>275</v>
      </c>
      <c r="CK253" s="70">
        <v>57</v>
      </c>
      <c r="CL253" s="70">
        <v>75</v>
      </c>
      <c r="CM253" s="70">
        <v>12</v>
      </c>
      <c r="CN253" s="70">
        <v>65</v>
      </c>
      <c r="CO253" s="70">
        <v>38</v>
      </c>
      <c r="CP253" s="70">
        <v>14</v>
      </c>
      <c r="CQ253" s="70">
        <v>9</v>
      </c>
      <c r="CR253" s="70">
        <v>539</v>
      </c>
      <c r="CS253" s="70">
        <v>10</v>
      </c>
      <c r="CT253" s="70">
        <v>8</v>
      </c>
      <c r="CU253" s="70">
        <v>11</v>
      </c>
      <c r="CV253" s="70">
        <v>31</v>
      </c>
      <c r="CW253" s="70">
        <v>6</v>
      </c>
      <c r="CX253" s="70">
        <v>71</v>
      </c>
      <c r="CY253" s="70">
        <v>33</v>
      </c>
      <c r="CZ253" s="70">
        <v>60</v>
      </c>
      <c r="DA253" s="70">
        <v>6</v>
      </c>
      <c r="DB253" s="70">
        <v>45</v>
      </c>
      <c r="DC253" s="70">
        <v>10</v>
      </c>
      <c r="DD253" s="70">
        <v>27</v>
      </c>
      <c r="DE253" s="70">
        <v>72</v>
      </c>
      <c r="DF253" s="70">
        <v>21</v>
      </c>
      <c r="DG253" s="70">
        <v>126</v>
      </c>
      <c r="DH253" s="70">
        <v>7</v>
      </c>
      <c r="DI253" s="70">
        <v>7</v>
      </c>
      <c r="DJ253" s="70">
        <v>0</v>
      </c>
      <c r="DK253" s="69">
        <v>3</v>
      </c>
      <c r="DL253" s="70">
        <v>114</v>
      </c>
      <c r="DM253" s="70">
        <v>43</v>
      </c>
      <c r="DN253" s="69"/>
      <c r="DO253" s="70">
        <v>18</v>
      </c>
      <c r="DP253" s="70">
        <v>32</v>
      </c>
      <c r="DQ253" s="70">
        <v>36</v>
      </c>
      <c r="DR253" s="70">
        <v>10</v>
      </c>
      <c r="DS253" s="69">
        <v>0</v>
      </c>
      <c r="DT253" s="67">
        <f t="shared" si="767"/>
        <v>5.2657313724752693E-2</v>
      </c>
      <c r="DU253" s="68">
        <f t="shared" si="768"/>
        <v>1.6098093052995823</v>
      </c>
      <c r="DV253" s="68">
        <f t="shared" si="769"/>
        <v>2.4448038515063754E-2</v>
      </c>
      <c r="DW253" s="68">
        <f t="shared" si="770"/>
        <v>0.51717004551096402</v>
      </c>
      <c r="DX253" s="68">
        <f t="shared" si="771"/>
        <v>0.107195245796818</v>
      </c>
      <c r="DY253" s="68">
        <f t="shared" si="772"/>
        <v>0.14104637604844475</v>
      </c>
      <c r="DZ253" s="68">
        <f t="shared" si="773"/>
        <v>2.2567420167751154E-2</v>
      </c>
      <c r="EA253" s="68">
        <f t="shared" si="774"/>
        <v>0.12224019257531876</v>
      </c>
      <c r="EB253" s="68">
        <f t="shared" si="775"/>
        <v>7.1463497197878659E-2</v>
      </c>
      <c r="EC253" s="68">
        <f t="shared" si="776"/>
        <v>2.6328656862376346E-2</v>
      </c>
      <c r="ED253" s="68">
        <f t="shared" si="777"/>
        <v>1.6925565125813367E-2</v>
      </c>
      <c r="EE253" s="68">
        <f t="shared" si="778"/>
        <v>1.0136532892014893</v>
      </c>
      <c r="EF253" s="68">
        <f t="shared" si="779"/>
        <v>1.8806183473125966E-2</v>
      </c>
      <c r="EG253" s="68">
        <f t="shared" si="780"/>
        <v>1.5044946778500771E-2</v>
      </c>
      <c r="EH253" s="68">
        <f t="shared" si="781"/>
        <v>2.0686801820438559E-2</v>
      </c>
      <c r="EI253" s="68">
        <f t="shared" si="782"/>
        <v>5.8299168766690487E-2</v>
      </c>
      <c r="EJ253" s="68">
        <f t="shared" si="813"/>
        <v>1.1283710083875577E-2</v>
      </c>
      <c r="EK253" s="68">
        <f t="shared" si="814"/>
        <v>0.13352390265919434</v>
      </c>
      <c r="EL253" s="68">
        <f t="shared" si="815"/>
        <v>6.2060405461315686E-2</v>
      </c>
      <c r="EM253" s="68">
        <f t="shared" si="810"/>
        <v>0.11283710083875578</v>
      </c>
      <c r="EN253" s="68">
        <f t="shared" si="811"/>
        <v>1.1283710083875577E-2</v>
      </c>
      <c r="EO253" s="68">
        <f t="shared" si="812"/>
        <v>8.4627825629066844E-2</v>
      </c>
      <c r="EP253" s="68">
        <f t="shared" si="783"/>
        <v>1.8806183473125966E-2</v>
      </c>
      <c r="EQ253" s="68">
        <f t="shared" si="784"/>
        <v>5.0776695377440104E-2</v>
      </c>
      <c r="ER253" s="68">
        <f t="shared" si="756"/>
        <v>0.13540452100650693</v>
      </c>
      <c r="ES253" s="68">
        <f t="shared" si="739"/>
        <v>3.9492985293564528E-2</v>
      </c>
      <c r="ET253" s="68">
        <f t="shared" si="735"/>
        <v>0.23695791176138714</v>
      </c>
      <c r="EU253" s="68">
        <f t="shared" si="735"/>
        <v>1.3164328431188173E-2</v>
      </c>
      <c r="EV253" s="68">
        <f t="shared" si="735"/>
        <v>1.3164328431188173E-2</v>
      </c>
      <c r="EW253" s="68">
        <f t="shared" si="735"/>
        <v>0</v>
      </c>
      <c r="EX253" s="67">
        <f t="shared" si="735"/>
        <v>5.6418550419377886E-3</v>
      </c>
      <c r="EY253" s="68">
        <f t="shared" si="735"/>
        <v>0.21439049159363599</v>
      </c>
      <c r="EZ253" s="68">
        <f t="shared" si="735"/>
        <v>8.0866588934441638E-2</v>
      </c>
      <c r="FA253" s="67"/>
      <c r="FB253" s="68">
        <f t="shared" si="691"/>
        <v>3.3851130251626733E-2</v>
      </c>
      <c r="FC253" s="68">
        <f t="shared" si="691"/>
        <v>6.0179787114003083E-2</v>
      </c>
      <c r="FD253" s="68">
        <f t="shared" si="691"/>
        <v>6.7702260503253467E-2</v>
      </c>
      <c r="FE253" s="68">
        <f t="shared" si="691"/>
        <v>1.8806183473125966E-2</v>
      </c>
      <c r="FF253" s="67">
        <f t="shared" si="691"/>
        <v>0</v>
      </c>
      <c r="FG253" s="67">
        <f t="shared" si="747"/>
        <v>-2.8169516810215105E-2</v>
      </c>
      <c r="FH253" s="68">
        <f t="shared" si="748"/>
        <v>-0.53071372126562588</v>
      </c>
      <c r="FI253" s="68">
        <f t="shared" si="749"/>
        <v>1.7997476136801402E-2</v>
      </c>
      <c r="FJ253" s="68">
        <f t="shared" si="743"/>
        <v>-4.5371824957539775E-2</v>
      </c>
      <c r="FK253" s="68">
        <f t="shared" si="744"/>
        <v>-1.9039176904482674E-2</v>
      </c>
      <c r="FL253" s="68">
        <f t="shared" si="745"/>
        <v>0.33075184450497952</v>
      </c>
      <c r="FM253" s="68">
        <f t="shared" si="746"/>
        <v>2.9673213249929036E-2</v>
      </c>
      <c r="FN253" s="68">
        <f t="shared" si="796"/>
        <v>4.7541866032141861E-2</v>
      </c>
      <c r="FO253" s="68">
        <f t="shared" si="797"/>
        <v>3.5641580847138021</v>
      </c>
      <c r="FP253" s="68">
        <f t="shared" si="798"/>
        <v>0.36057853438731757</v>
      </c>
      <c r="FQ253" s="68">
        <f t="shared" si="799"/>
        <v>8.592318191524452E-2</v>
      </c>
      <c r="FR253" s="68">
        <f t="shared" si="800"/>
        <v>2.6072756145614688</v>
      </c>
      <c r="FS253" s="68">
        <f t="shared" si="801"/>
        <v>3.996452912176425E-2</v>
      </c>
      <c r="FT253" s="68">
        <f t="shared" si="802"/>
        <v>0.11229159717709469</v>
      </c>
      <c r="FU253" s="68">
        <f t="shared" si="803"/>
        <v>0.11317982131236692</v>
      </c>
      <c r="FV253" s="68">
        <f t="shared" si="750"/>
        <v>3.6386979302854852E-2</v>
      </c>
      <c r="FW253" s="68">
        <f t="shared" si="751"/>
        <v>-6.3861507009680598E-3</v>
      </c>
      <c r="FX253" s="68">
        <f t="shared" si="751"/>
        <v>0.14400446237223169</v>
      </c>
      <c r="FY253" s="68">
        <f t="shared" si="751"/>
        <v>0.60074263102550174</v>
      </c>
      <c r="FZ253" s="68">
        <f t="shared" si="751"/>
        <v>3.7354720237074757E-2</v>
      </c>
      <c r="GA253" s="68">
        <f t="shared" si="751"/>
        <v>9.9390472420570006E-3</v>
      </c>
      <c r="GB253" s="68">
        <f t="shared" si="751"/>
        <v>-4.3814830771504193E-2</v>
      </c>
      <c r="GC253" s="68">
        <f t="shared" si="751"/>
        <v>4.1597048916066755E-2</v>
      </c>
      <c r="GD253" s="68">
        <f t="shared" si="752"/>
        <v>2.1054175571870157E-2</v>
      </c>
      <c r="GE253" s="68">
        <f t="shared" si="753"/>
        <v>8.6618171018633866E-2</v>
      </c>
      <c r="GF253" s="68">
        <f t="shared" si="754"/>
        <v>5.1928123187375802E-2</v>
      </c>
      <c r="GG253" s="68">
        <f t="shared" si="755"/>
        <v>9.2811086687719035E-2</v>
      </c>
      <c r="GH253" s="68">
        <f t="shared" si="764"/>
        <v>1.1323468483349414E-2</v>
      </c>
      <c r="GI253" s="68">
        <f t="shared" si="765"/>
        <v>2.1118587249164454E-2</v>
      </c>
      <c r="GJ253" s="68">
        <f t="shared" si="688"/>
        <v>2.1222757325932578E-2</v>
      </c>
      <c r="GK253" s="67">
        <f t="shared" si="688"/>
        <v>9.0508231067847646E-3</v>
      </c>
      <c r="GL253" s="68">
        <f t="shared" si="688"/>
        <v>-5.4279579229152275E-3</v>
      </c>
      <c r="GM253" s="68">
        <f t="shared" si="684"/>
        <v>2.3919205749861616E-3</v>
      </c>
      <c r="GN253" s="67"/>
      <c r="GO253" s="68">
        <f t="shared" si="690"/>
        <v>8.5943844002384223E-3</v>
      </c>
      <c r="GP253" s="68">
        <f t="shared" si="690"/>
        <v>4.1036440132752289E-2</v>
      </c>
      <c r="GQ253" s="68">
        <f t="shared" si="690"/>
        <v>-2.401468731153239E-3</v>
      </c>
      <c r="GR253" s="68">
        <f t="shared" si="690"/>
        <v>1.5476732207226659E-2</v>
      </c>
      <c r="GS253" s="67">
        <f t="shared" si="690"/>
        <v>0</v>
      </c>
    </row>
    <row r="254" spans="1:201" s="71" customFormat="1" x14ac:dyDescent="0.15">
      <c r="A254" s="64">
        <v>1</v>
      </c>
      <c r="B254" s="64" t="s">
        <v>1127</v>
      </c>
      <c r="C254" s="64" t="s">
        <v>1128</v>
      </c>
      <c r="D254" s="64" t="s">
        <v>1129</v>
      </c>
      <c r="E254" s="64">
        <v>77843</v>
      </c>
      <c r="F254" s="65">
        <v>28</v>
      </c>
      <c r="G254" s="66">
        <v>433</v>
      </c>
      <c r="H254" s="66">
        <v>70</v>
      </c>
      <c r="I254" s="66">
        <v>342</v>
      </c>
      <c r="J254" s="66">
        <v>61</v>
      </c>
      <c r="K254" s="66">
        <v>38</v>
      </c>
      <c r="L254" s="66">
        <v>44</v>
      </c>
      <c r="M254" s="66">
        <v>173</v>
      </c>
      <c r="N254" s="66">
        <v>757</v>
      </c>
      <c r="O254" s="66">
        <v>61</v>
      </c>
      <c r="P254" s="66">
        <v>24</v>
      </c>
      <c r="Q254" s="66">
        <v>435</v>
      </c>
      <c r="R254" s="66">
        <v>21</v>
      </c>
      <c r="S254" s="66">
        <v>18</v>
      </c>
      <c r="T254" s="66">
        <v>59</v>
      </c>
      <c r="U254" s="66">
        <v>103</v>
      </c>
      <c r="V254" s="66">
        <v>8</v>
      </c>
      <c r="W254" s="66">
        <v>346</v>
      </c>
      <c r="X254" s="66">
        <v>109</v>
      </c>
      <c r="Y254" s="66">
        <v>99</v>
      </c>
      <c r="Z254" s="66">
        <v>23</v>
      </c>
      <c r="AA254" s="66">
        <v>45</v>
      </c>
      <c r="AB254" s="66">
        <v>54</v>
      </c>
      <c r="AC254" s="66">
        <v>37</v>
      </c>
      <c r="AD254" s="66">
        <v>271</v>
      </c>
      <c r="AE254" s="66">
        <v>11</v>
      </c>
      <c r="AF254" s="66">
        <v>276</v>
      </c>
      <c r="AG254" s="66">
        <v>70</v>
      </c>
      <c r="AH254" s="66">
        <v>43</v>
      </c>
      <c r="AI254" s="66">
        <v>20</v>
      </c>
      <c r="AJ254" s="65">
        <v>9</v>
      </c>
      <c r="AK254" s="66">
        <v>158</v>
      </c>
      <c r="AL254" s="66">
        <v>94</v>
      </c>
      <c r="AM254" s="65">
        <v>9</v>
      </c>
      <c r="AN254" s="66">
        <v>51</v>
      </c>
      <c r="AO254" s="66">
        <v>101</v>
      </c>
      <c r="AP254" s="66">
        <v>104</v>
      </c>
      <c r="AQ254" s="66">
        <v>43</v>
      </c>
      <c r="AR254" s="65">
        <v>4</v>
      </c>
      <c r="AS254" s="67">
        <f t="shared" si="761"/>
        <v>3.596983672263402E-2</v>
      </c>
      <c r="AT254" s="68">
        <f t="shared" si="762"/>
        <v>0.55624783217501894</v>
      </c>
      <c r="AU254" s="68">
        <f t="shared" si="763"/>
        <v>8.9924591806585047E-2</v>
      </c>
      <c r="AV254" s="68">
        <f t="shared" si="757"/>
        <v>0.43934586282645838</v>
      </c>
      <c r="AW254" s="68">
        <f t="shared" si="758"/>
        <v>7.8362858574309829E-2</v>
      </c>
      <c r="AX254" s="68">
        <f t="shared" si="759"/>
        <v>4.8816206980717598E-2</v>
      </c>
      <c r="AY254" s="68">
        <f t="shared" si="760"/>
        <v>5.6524029135567748E-2</v>
      </c>
      <c r="AZ254" s="68">
        <f t="shared" si="785"/>
        <v>0.22224220546484588</v>
      </c>
      <c r="BA254" s="68">
        <f t="shared" si="786"/>
        <v>0.97247022853692677</v>
      </c>
      <c r="BB254" s="68">
        <f t="shared" si="787"/>
        <v>7.8362858574309829E-2</v>
      </c>
      <c r="BC254" s="68">
        <f t="shared" si="788"/>
        <v>3.0831288619400585E-2</v>
      </c>
      <c r="BD254" s="68">
        <f t="shared" si="789"/>
        <v>0.55881710622663561</v>
      </c>
      <c r="BE254" s="68">
        <f t="shared" si="790"/>
        <v>2.6977377541975517E-2</v>
      </c>
      <c r="BF254" s="68">
        <f t="shared" si="791"/>
        <v>2.3123466464550442E-2</v>
      </c>
      <c r="BG254" s="68">
        <f t="shared" si="792"/>
        <v>7.5793584522693108E-2</v>
      </c>
      <c r="BH254" s="68">
        <f t="shared" si="793"/>
        <v>0.13231761365826086</v>
      </c>
      <c r="BI254" s="68">
        <f t="shared" si="794"/>
        <v>1.0277096206466864E-2</v>
      </c>
      <c r="BJ254" s="68">
        <f t="shared" si="794"/>
        <v>0.44448441092969176</v>
      </c>
      <c r="BK254" s="68">
        <f t="shared" si="794"/>
        <v>0.14002543581311103</v>
      </c>
      <c r="BL254" s="68">
        <f t="shared" si="794"/>
        <v>0.12717906555502742</v>
      </c>
      <c r="BM254" s="68">
        <f t="shared" si="795"/>
        <v>2.9546651593592231E-2</v>
      </c>
      <c r="BN254" s="68">
        <f t="shared" si="804"/>
        <v>5.7808666161376109E-2</v>
      </c>
      <c r="BO254" s="68">
        <f t="shared" si="805"/>
        <v>6.9370399393651319E-2</v>
      </c>
      <c r="BP254" s="68">
        <f t="shared" si="806"/>
        <v>4.7531569954909238E-2</v>
      </c>
      <c r="BQ254" s="68">
        <f t="shared" si="766"/>
        <v>0.34813663399406497</v>
      </c>
      <c r="BR254" s="68">
        <f t="shared" si="693"/>
        <v>1.4131007283891937E-2</v>
      </c>
      <c r="BS254" s="68">
        <f t="shared" si="693"/>
        <v>0.35455981912310675</v>
      </c>
      <c r="BT254" s="68">
        <f t="shared" si="693"/>
        <v>8.9924591806585047E-2</v>
      </c>
      <c r="BU254" s="68">
        <f t="shared" si="693"/>
        <v>5.5239392109759387E-2</v>
      </c>
      <c r="BV254" s="68">
        <f t="shared" si="693"/>
        <v>2.5692740516167156E-2</v>
      </c>
      <c r="BW254" s="67">
        <f t="shared" si="693"/>
        <v>1.1561733232275221E-2</v>
      </c>
      <c r="BX254" s="68">
        <f t="shared" si="807"/>
        <v>0.20297265007772053</v>
      </c>
      <c r="BY254" s="68">
        <f t="shared" si="808"/>
        <v>0.12075588042598565</v>
      </c>
      <c r="BZ254" s="67">
        <f t="shared" si="809"/>
        <v>1.1561733232275221E-2</v>
      </c>
      <c r="CA254" s="68">
        <f t="shared" si="678"/>
        <v>6.5516488316226251E-2</v>
      </c>
      <c r="CB254" s="68">
        <f t="shared" si="678"/>
        <v>0.12974833960664414</v>
      </c>
      <c r="CC254" s="68">
        <f t="shared" si="678"/>
        <v>0.13360225068406922</v>
      </c>
      <c r="CD254" s="68">
        <f t="shared" si="678"/>
        <v>5.5239392109759387E-2</v>
      </c>
      <c r="CE254" s="67">
        <f t="shared" si="678"/>
        <v>5.1385481032334319E-3</v>
      </c>
      <c r="CF254" s="64">
        <v>71838</v>
      </c>
      <c r="CG254" s="69">
        <v>34</v>
      </c>
      <c r="CH254" s="70">
        <v>432</v>
      </c>
      <c r="CI254" s="70">
        <v>77</v>
      </c>
      <c r="CJ254" s="70">
        <v>336</v>
      </c>
      <c r="CK254" s="70">
        <v>51</v>
      </c>
      <c r="CL254" s="70">
        <v>23</v>
      </c>
      <c r="CM254" s="70">
        <v>35</v>
      </c>
      <c r="CN254" s="70">
        <v>157</v>
      </c>
      <c r="CO254" s="70">
        <v>28</v>
      </c>
      <c r="CP254" s="70">
        <v>6</v>
      </c>
      <c r="CQ254" s="70">
        <v>20</v>
      </c>
      <c r="CR254" s="70">
        <v>155</v>
      </c>
      <c r="CS254" s="70">
        <v>19</v>
      </c>
      <c r="CT254" s="70">
        <v>9</v>
      </c>
      <c r="CU254" s="70">
        <v>22</v>
      </c>
      <c r="CV254" s="70">
        <v>71</v>
      </c>
      <c r="CW254" s="70">
        <v>3</v>
      </c>
      <c r="CX254" s="70">
        <v>228</v>
      </c>
      <c r="CY254" s="70">
        <v>37</v>
      </c>
      <c r="CZ254" s="70">
        <v>103</v>
      </c>
      <c r="DA254" s="70">
        <v>14</v>
      </c>
      <c r="DB254" s="70">
        <v>80</v>
      </c>
      <c r="DC254" s="70">
        <v>22</v>
      </c>
      <c r="DD254" s="70">
        <v>35</v>
      </c>
      <c r="DE254" s="70">
        <v>190</v>
      </c>
      <c r="DF254" s="70">
        <v>9</v>
      </c>
      <c r="DG254" s="70">
        <v>189</v>
      </c>
      <c r="DH254" s="70">
        <v>43</v>
      </c>
      <c r="DI254" s="70">
        <v>11</v>
      </c>
      <c r="DJ254" s="70">
        <v>0</v>
      </c>
      <c r="DK254" s="69">
        <v>3</v>
      </c>
      <c r="DL254" s="70">
        <v>144</v>
      </c>
      <c r="DM254" s="70">
        <v>94</v>
      </c>
      <c r="DN254" s="69"/>
      <c r="DO254" s="70">
        <v>46</v>
      </c>
      <c r="DP254" s="70">
        <v>85</v>
      </c>
      <c r="DQ254" s="70">
        <v>112</v>
      </c>
      <c r="DR254" s="70">
        <v>50</v>
      </c>
      <c r="DS254" s="69">
        <v>3</v>
      </c>
      <c r="DT254" s="67">
        <f t="shared" si="767"/>
        <v>4.7328711823825829E-2</v>
      </c>
      <c r="DU254" s="68">
        <f t="shared" si="768"/>
        <v>0.60135304434978698</v>
      </c>
      <c r="DV254" s="68">
        <f t="shared" si="769"/>
        <v>0.10718561207160555</v>
      </c>
      <c r="DW254" s="68">
        <f t="shared" si="770"/>
        <v>0.46771903449427882</v>
      </c>
      <c r="DX254" s="68">
        <f t="shared" si="771"/>
        <v>7.0993067735738741E-2</v>
      </c>
      <c r="DY254" s="68">
        <f t="shared" si="772"/>
        <v>3.2016481527882175E-2</v>
      </c>
      <c r="DZ254" s="68">
        <f t="shared" si="773"/>
        <v>4.8720732759820702E-2</v>
      </c>
      <c r="EA254" s="68">
        <f t="shared" si="774"/>
        <v>0.21854728695119577</v>
      </c>
      <c r="EB254" s="68">
        <f t="shared" si="775"/>
        <v>3.8976586207856566E-2</v>
      </c>
      <c r="EC254" s="68">
        <f t="shared" si="776"/>
        <v>8.3521256159692636E-3</v>
      </c>
      <c r="ED254" s="68">
        <f t="shared" si="777"/>
        <v>2.7840418719897547E-2</v>
      </c>
      <c r="EE254" s="68">
        <f t="shared" si="778"/>
        <v>0.215763245079206</v>
      </c>
      <c r="EF254" s="68">
        <f t="shared" si="779"/>
        <v>2.644839778390267E-2</v>
      </c>
      <c r="EG254" s="68">
        <f t="shared" si="780"/>
        <v>1.2528188423953897E-2</v>
      </c>
      <c r="EH254" s="68">
        <f t="shared" si="781"/>
        <v>3.0624460591887302E-2</v>
      </c>
      <c r="EI254" s="68">
        <f t="shared" si="782"/>
        <v>9.8833486455636291E-2</v>
      </c>
      <c r="EJ254" s="68">
        <f t="shared" si="813"/>
        <v>4.1760628079846318E-3</v>
      </c>
      <c r="EK254" s="68">
        <f t="shared" si="814"/>
        <v>0.31738077340683202</v>
      </c>
      <c r="EL254" s="68">
        <f t="shared" si="815"/>
        <v>5.1504774631810468E-2</v>
      </c>
      <c r="EM254" s="68">
        <f t="shared" si="810"/>
        <v>0.14337815640747237</v>
      </c>
      <c r="EN254" s="68">
        <f t="shared" si="811"/>
        <v>1.9488293103928283E-2</v>
      </c>
      <c r="EO254" s="68">
        <f t="shared" si="812"/>
        <v>0.11136167487959019</v>
      </c>
      <c r="EP254" s="68">
        <f t="shared" si="783"/>
        <v>3.0624460591887302E-2</v>
      </c>
      <c r="EQ254" s="68">
        <f t="shared" si="784"/>
        <v>4.8720732759820702E-2</v>
      </c>
      <c r="ER254" s="68">
        <f t="shared" si="756"/>
        <v>0.26448397783902672</v>
      </c>
      <c r="ES254" s="68">
        <f t="shared" si="739"/>
        <v>1.2528188423953897E-2</v>
      </c>
      <c r="ET254" s="68">
        <f t="shared" si="735"/>
        <v>0.26309195690303183</v>
      </c>
      <c r="EU254" s="68">
        <f t="shared" si="735"/>
        <v>5.9856900247779725E-2</v>
      </c>
      <c r="EV254" s="68">
        <f t="shared" si="735"/>
        <v>1.5312230295943651E-2</v>
      </c>
      <c r="EW254" s="68">
        <f t="shared" ref="EW254:EZ317" si="816">DJ254/$CF254*100</f>
        <v>0</v>
      </c>
      <c r="EX254" s="67">
        <f t="shared" si="816"/>
        <v>4.1760628079846318E-3</v>
      </c>
      <c r="EY254" s="68">
        <f t="shared" si="816"/>
        <v>0.20045101478326235</v>
      </c>
      <c r="EZ254" s="68">
        <f t="shared" si="816"/>
        <v>0.13084996798351847</v>
      </c>
      <c r="FA254" s="67"/>
      <c r="FB254" s="68">
        <f t="shared" si="691"/>
        <v>6.403296305576435E-2</v>
      </c>
      <c r="FC254" s="68">
        <f t="shared" si="691"/>
        <v>0.11832177955956456</v>
      </c>
      <c r="FD254" s="68">
        <f t="shared" si="691"/>
        <v>0.15590634483142626</v>
      </c>
      <c r="FE254" s="68">
        <f t="shared" si="691"/>
        <v>6.9601046799743868E-2</v>
      </c>
      <c r="FF254" s="67">
        <f t="shared" si="691"/>
        <v>4.1760628079846318E-3</v>
      </c>
      <c r="FG254" s="67">
        <f t="shared" si="747"/>
        <v>-1.1358875101191809E-2</v>
      </c>
      <c r="FH254" s="68">
        <f t="shared" si="748"/>
        <v>-4.5105212174768039E-2</v>
      </c>
      <c r="FI254" s="68">
        <f t="shared" si="749"/>
        <v>-1.7261020265020507E-2</v>
      </c>
      <c r="FJ254" s="68">
        <f t="shared" si="743"/>
        <v>-2.837317166782044E-2</v>
      </c>
      <c r="FK254" s="68">
        <f t="shared" si="744"/>
        <v>7.3697908385710886E-3</v>
      </c>
      <c r="FL254" s="68">
        <f t="shared" si="745"/>
        <v>1.6799725452835423E-2</v>
      </c>
      <c r="FM254" s="68">
        <f t="shared" si="746"/>
        <v>7.8032963757470458E-3</v>
      </c>
      <c r="FN254" s="68">
        <f t="shared" si="796"/>
        <v>3.6949185136501139E-3</v>
      </c>
      <c r="FO254" s="68">
        <f t="shared" si="797"/>
        <v>0.93349364232907017</v>
      </c>
      <c r="FP254" s="68">
        <f t="shared" si="798"/>
        <v>7.0010732958340566E-2</v>
      </c>
      <c r="FQ254" s="68">
        <f t="shared" si="799"/>
        <v>2.9908698995030382E-3</v>
      </c>
      <c r="FR254" s="68">
        <f t="shared" si="800"/>
        <v>0.34305386114742964</v>
      </c>
      <c r="FS254" s="68">
        <f t="shared" si="801"/>
        <v>5.2897975807284642E-4</v>
      </c>
      <c r="FT254" s="68">
        <f t="shared" si="802"/>
        <v>1.0595278040596545E-2</v>
      </c>
      <c r="FU254" s="68">
        <f t="shared" si="803"/>
        <v>4.5169123930805806E-2</v>
      </c>
      <c r="FV254" s="68">
        <f t="shared" si="750"/>
        <v>3.3484127202624572E-2</v>
      </c>
      <c r="FW254" s="68">
        <f t="shared" si="751"/>
        <v>6.1010333984822321E-3</v>
      </c>
      <c r="FX254" s="68">
        <f t="shared" si="751"/>
        <v>0.12710363752285975</v>
      </c>
      <c r="FY254" s="68">
        <f t="shared" si="751"/>
        <v>8.8520661181300558E-2</v>
      </c>
      <c r="FZ254" s="68">
        <f t="shared" si="751"/>
        <v>-1.6199090852444947E-2</v>
      </c>
      <c r="GA254" s="68">
        <f t="shared" si="751"/>
        <v>1.0058358489663948E-2</v>
      </c>
      <c r="GB254" s="68">
        <f t="shared" si="751"/>
        <v>-5.3553008718214078E-2</v>
      </c>
      <c r="GC254" s="68">
        <f t="shared" si="751"/>
        <v>3.8745938801764017E-2</v>
      </c>
      <c r="GD254" s="68">
        <f t="shared" si="752"/>
        <v>-1.1891628049114644E-3</v>
      </c>
      <c r="GE254" s="68">
        <f t="shared" si="753"/>
        <v>8.3652656155038252E-2</v>
      </c>
      <c r="GF254" s="68">
        <f t="shared" si="754"/>
        <v>1.6028188599380398E-3</v>
      </c>
      <c r="GG254" s="68">
        <f t="shared" si="755"/>
        <v>9.1467862220074914E-2</v>
      </c>
      <c r="GH254" s="68">
        <f t="shared" si="764"/>
        <v>3.0067691558805322E-2</v>
      </c>
      <c r="GI254" s="68">
        <f t="shared" si="765"/>
        <v>3.992716181381574E-2</v>
      </c>
      <c r="GJ254" s="68">
        <f t="shared" si="688"/>
        <v>2.5692740516167156E-2</v>
      </c>
      <c r="GK254" s="67">
        <f t="shared" si="688"/>
        <v>7.3856704242905892E-3</v>
      </c>
      <c r="GL254" s="68">
        <f t="shared" si="688"/>
        <v>2.5216352944581744E-3</v>
      </c>
      <c r="GM254" s="68">
        <f t="shared" si="684"/>
        <v>-1.0094087557532827E-2</v>
      </c>
      <c r="GN254" s="67"/>
      <c r="GO254" s="68">
        <f t="shared" si="690"/>
        <v>1.4835252604619015E-3</v>
      </c>
      <c r="GP254" s="68">
        <f t="shared" si="690"/>
        <v>1.1426560047079579E-2</v>
      </c>
      <c r="GQ254" s="68">
        <f t="shared" si="690"/>
        <v>-2.230409414735704E-2</v>
      </c>
      <c r="GR254" s="68">
        <f t="shared" si="690"/>
        <v>-1.4361654689984481E-2</v>
      </c>
      <c r="GS254" s="67">
        <f t="shared" si="690"/>
        <v>9.6248529524880014E-4</v>
      </c>
    </row>
    <row r="255" spans="1:201" s="71" customFormat="1" x14ac:dyDescent="0.15">
      <c r="A255" s="64">
        <v>1</v>
      </c>
      <c r="B255" s="64" t="s">
        <v>1130</v>
      </c>
      <c r="C255" s="64" t="s">
        <v>1131</v>
      </c>
      <c r="D255" s="64" t="s">
        <v>1132</v>
      </c>
      <c r="E255" s="64">
        <v>86765</v>
      </c>
      <c r="F255" s="65">
        <v>24</v>
      </c>
      <c r="G255" s="66">
        <v>487</v>
      </c>
      <c r="H255" s="66">
        <v>82</v>
      </c>
      <c r="I255" s="66">
        <v>380</v>
      </c>
      <c r="J255" s="66">
        <v>161</v>
      </c>
      <c r="K255" s="66">
        <v>32</v>
      </c>
      <c r="L255" s="66">
        <v>54</v>
      </c>
      <c r="M255" s="66">
        <v>197</v>
      </c>
      <c r="N255" s="66">
        <v>487</v>
      </c>
      <c r="O255" s="66">
        <v>51</v>
      </c>
      <c r="P255" s="66">
        <v>48</v>
      </c>
      <c r="Q255" s="66">
        <v>439</v>
      </c>
      <c r="R255" s="66">
        <v>52</v>
      </c>
      <c r="S255" s="66">
        <v>47</v>
      </c>
      <c r="T255" s="66">
        <v>43</v>
      </c>
      <c r="U255" s="66">
        <v>71</v>
      </c>
      <c r="V255" s="66">
        <v>0</v>
      </c>
      <c r="W255" s="66">
        <v>250</v>
      </c>
      <c r="X255" s="66">
        <v>238</v>
      </c>
      <c r="Y255" s="66">
        <v>104</v>
      </c>
      <c r="Z255" s="66">
        <v>12</v>
      </c>
      <c r="AA255" s="66">
        <v>66</v>
      </c>
      <c r="AB255" s="66">
        <v>49</v>
      </c>
      <c r="AC255" s="66">
        <v>127</v>
      </c>
      <c r="AD255" s="66">
        <v>310</v>
      </c>
      <c r="AE255" s="66">
        <v>4</v>
      </c>
      <c r="AF255" s="66">
        <v>296</v>
      </c>
      <c r="AG255" s="66">
        <v>37</v>
      </c>
      <c r="AH255" s="66">
        <v>28</v>
      </c>
      <c r="AI255" s="66">
        <v>4</v>
      </c>
      <c r="AJ255" s="65">
        <v>5</v>
      </c>
      <c r="AK255" s="66">
        <v>636</v>
      </c>
      <c r="AL255" s="66">
        <v>85</v>
      </c>
      <c r="AM255" s="65">
        <v>13</v>
      </c>
      <c r="AN255" s="66">
        <v>59</v>
      </c>
      <c r="AO255" s="66">
        <v>111</v>
      </c>
      <c r="AP255" s="66">
        <v>101</v>
      </c>
      <c r="AQ255" s="66">
        <v>53</v>
      </c>
      <c r="AR255" s="65">
        <v>6</v>
      </c>
      <c r="AS255" s="67">
        <f t="shared" si="761"/>
        <v>2.7660923183311242E-2</v>
      </c>
      <c r="AT255" s="68">
        <f t="shared" si="762"/>
        <v>0.56128623292802404</v>
      </c>
      <c r="AU255" s="68">
        <f t="shared" si="763"/>
        <v>9.4508154209646755E-2</v>
      </c>
      <c r="AV255" s="68">
        <f t="shared" si="757"/>
        <v>0.43796461706909467</v>
      </c>
      <c r="AW255" s="68">
        <f t="shared" si="758"/>
        <v>0.18555869302137959</v>
      </c>
      <c r="AX255" s="68">
        <f t="shared" si="759"/>
        <v>3.6881230911081656E-2</v>
      </c>
      <c r="AY255" s="68">
        <f t="shared" si="760"/>
        <v>6.2237077162450291E-2</v>
      </c>
      <c r="AZ255" s="68">
        <f t="shared" si="785"/>
        <v>0.22705007779634645</v>
      </c>
      <c r="BA255" s="68">
        <f t="shared" si="786"/>
        <v>0.56128623292802404</v>
      </c>
      <c r="BB255" s="68">
        <f t="shared" si="787"/>
        <v>5.8779461764536391E-2</v>
      </c>
      <c r="BC255" s="68">
        <f t="shared" si="788"/>
        <v>5.5321846366622483E-2</v>
      </c>
      <c r="BD255" s="68">
        <f t="shared" si="789"/>
        <v>0.50596438656140141</v>
      </c>
      <c r="BE255" s="68">
        <f t="shared" si="790"/>
        <v>5.9932000230507688E-2</v>
      </c>
      <c r="BF255" s="68">
        <f t="shared" si="791"/>
        <v>5.4169307900651185E-2</v>
      </c>
      <c r="BG255" s="68">
        <f t="shared" si="792"/>
        <v>4.955915403676598E-2</v>
      </c>
      <c r="BH255" s="68">
        <f t="shared" si="793"/>
        <v>8.1830231083962424E-2</v>
      </c>
      <c r="BI255" s="68">
        <f t="shared" si="794"/>
        <v>0</v>
      </c>
      <c r="BJ255" s="68">
        <f t="shared" si="794"/>
        <v>0.28813461649282546</v>
      </c>
      <c r="BK255" s="68">
        <f t="shared" si="794"/>
        <v>0.27430415490116983</v>
      </c>
      <c r="BL255" s="68">
        <f t="shared" si="794"/>
        <v>0.11986400046101538</v>
      </c>
      <c r="BM255" s="68">
        <f t="shared" si="795"/>
        <v>1.3830461591655621E-2</v>
      </c>
      <c r="BN255" s="68">
        <f t="shared" si="804"/>
        <v>7.6067538754105921E-2</v>
      </c>
      <c r="BO255" s="68">
        <f t="shared" si="805"/>
        <v>5.6474384832593788E-2</v>
      </c>
      <c r="BP255" s="68">
        <f t="shared" si="806"/>
        <v>0.14637238517835532</v>
      </c>
      <c r="BQ255" s="68">
        <f t="shared" si="766"/>
        <v>0.35728692445110355</v>
      </c>
      <c r="BR255" s="68">
        <f t="shared" si="693"/>
        <v>4.6101538638852069E-3</v>
      </c>
      <c r="BS255" s="68">
        <f t="shared" si="693"/>
        <v>0.34115138592750532</v>
      </c>
      <c r="BT255" s="68">
        <f t="shared" si="693"/>
        <v>4.2643923240938165E-2</v>
      </c>
      <c r="BU255" s="68">
        <f t="shared" si="693"/>
        <v>3.227107704719645E-2</v>
      </c>
      <c r="BV255" s="68">
        <f t="shared" si="693"/>
        <v>4.6101538638852069E-3</v>
      </c>
      <c r="BW255" s="67">
        <f t="shared" si="693"/>
        <v>5.7626923298565091E-3</v>
      </c>
      <c r="BX255" s="68">
        <f t="shared" si="807"/>
        <v>0.73301446435774797</v>
      </c>
      <c r="BY255" s="68">
        <f t="shared" si="808"/>
        <v>9.7965769607560649E-2</v>
      </c>
      <c r="BZ255" s="67">
        <f t="shared" si="809"/>
        <v>1.4983000057626922E-2</v>
      </c>
      <c r="CA255" s="68">
        <f t="shared" si="678"/>
        <v>6.7999769492306808E-2</v>
      </c>
      <c r="CB255" s="68">
        <f t="shared" si="678"/>
        <v>0.1279317697228145</v>
      </c>
      <c r="CC255" s="68">
        <f t="shared" si="678"/>
        <v>0.11640638506310147</v>
      </c>
      <c r="CD255" s="68">
        <f t="shared" si="678"/>
        <v>6.1084538696478993E-2</v>
      </c>
      <c r="CE255" s="67">
        <f t="shared" si="678"/>
        <v>6.9152307958278104E-3</v>
      </c>
      <c r="CF255" s="64">
        <v>76550</v>
      </c>
      <c r="CG255" s="69">
        <v>48</v>
      </c>
      <c r="CH255" s="70">
        <v>459</v>
      </c>
      <c r="CI255" s="70">
        <v>58</v>
      </c>
      <c r="CJ255" s="70">
        <v>365</v>
      </c>
      <c r="CK255" s="70">
        <v>155</v>
      </c>
      <c r="CL255" s="70">
        <v>16</v>
      </c>
      <c r="CM255" s="70">
        <v>31</v>
      </c>
      <c r="CN255" s="70">
        <v>143</v>
      </c>
      <c r="CO255" s="70">
        <v>110</v>
      </c>
      <c r="CP255" s="70">
        <v>8</v>
      </c>
      <c r="CQ255" s="70">
        <v>9</v>
      </c>
      <c r="CR255" s="70">
        <v>156</v>
      </c>
      <c r="CS255" s="70">
        <v>24</v>
      </c>
      <c r="CT255" s="70">
        <v>7</v>
      </c>
      <c r="CU255" s="70">
        <v>19</v>
      </c>
      <c r="CV255" s="70">
        <v>66</v>
      </c>
      <c r="CW255" s="70">
        <v>0</v>
      </c>
      <c r="CX255" s="70">
        <v>162</v>
      </c>
      <c r="CY255" s="70">
        <v>47</v>
      </c>
      <c r="CZ255" s="70">
        <v>90</v>
      </c>
      <c r="DA255" s="70">
        <v>11</v>
      </c>
      <c r="DB255" s="70">
        <v>89</v>
      </c>
      <c r="DC255" s="70">
        <v>33</v>
      </c>
      <c r="DD255" s="70">
        <v>95</v>
      </c>
      <c r="DE255" s="70">
        <v>203</v>
      </c>
      <c r="DF255" s="70">
        <v>5</v>
      </c>
      <c r="DG255" s="70">
        <v>167</v>
      </c>
      <c r="DH255" s="70">
        <v>11</v>
      </c>
      <c r="DI255" s="70">
        <v>11</v>
      </c>
      <c r="DJ255" s="70">
        <v>3</v>
      </c>
      <c r="DK255" s="69">
        <v>0</v>
      </c>
      <c r="DL255" s="70">
        <v>475</v>
      </c>
      <c r="DM255" s="70">
        <v>79</v>
      </c>
      <c r="DN255" s="69"/>
      <c r="DO255" s="70">
        <v>37</v>
      </c>
      <c r="DP255" s="70">
        <v>77</v>
      </c>
      <c r="DQ255" s="70">
        <v>114</v>
      </c>
      <c r="DR255" s="70">
        <v>53</v>
      </c>
      <c r="DS255" s="69">
        <v>0</v>
      </c>
      <c r="DT255" s="67">
        <f t="shared" si="767"/>
        <v>6.2704114957544091E-2</v>
      </c>
      <c r="DU255" s="68">
        <f t="shared" si="768"/>
        <v>0.59960809928151537</v>
      </c>
      <c r="DV255" s="68">
        <f t="shared" si="769"/>
        <v>7.5767472240365785E-2</v>
      </c>
      <c r="DW255" s="68">
        <f t="shared" si="770"/>
        <v>0.47681254082299152</v>
      </c>
      <c r="DX255" s="68">
        <f t="shared" si="771"/>
        <v>0.20248203788373614</v>
      </c>
      <c r="DY255" s="68">
        <f t="shared" si="772"/>
        <v>2.0901371652514697E-2</v>
      </c>
      <c r="DZ255" s="68">
        <f t="shared" si="773"/>
        <v>4.0496407576747225E-2</v>
      </c>
      <c r="EA255" s="68">
        <f t="shared" si="774"/>
        <v>0.18680600914435008</v>
      </c>
      <c r="EB255" s="68">
        <f t="shared" si="775"/>
        <v>0.14369693011103854</v>
      </c>
      <c r="EC255" s="68">
        <f t="shared" si="776"/>
        <v>1.0450685826257348E-2</v>
      </c>
      <c r="ED255" s="68">
        <f t="shared" si="777"/>
        <v>1.1757021554539518E-2</v>
      </c>
      <c r="EE255" s="68">
        <f t="shared" si="778"/>
        <v>0.20378837361201829</v>
      </c>
      <c r="EF255" s="68">
        <f t="shared" si="779"/>
        <v>3.1352057478772045E-2</v>
      </c>
      <c r="EG255" s="68">
        <f t="shared" si="780"/>
        <v>9.1443500979751791E-3</v>
      </c>
      <c r="EH255" s="68">
        <f t="shared" si="781"/>
        <v>2.4820378837361202E-2</v>
      </c>
      <c r="EI255" s="68">
        <f t="shared" si="782"/>
        <v>8.6218158066623113E-2</v>
      </c>
      <c r="EJ255" s="68">
        <f t="shared" si="813"/>
        <v>0</v>
      </c>
      <c r="EK255" s="68">
        <f t="shared" si="814"/>
        <v>0.21162638798171129</v>
      </c>
      <c r="EL255" s="68">
        <f t="shared" si="815"/>
        <v>6.1397779229261921E-2</v>
      </c>
      <c r="EM255" s="68">
        <f t="shared" si="810"/>
        <v>0.11757021554539517</v>
      </c>
      <c r="EN255" s="68">
        <f t="shared" si="811"/>
        <v>1.4369693011103855E-2</v>
      </c>
      <c r="EO255" s="68">
        <f t="shared" si="812"/>
        <v>0.116263879817113</v>
      </c>
      <c r="EP255" s="68">
        <f t="shared" si="783"/>
        <v>4.3109079033311556E-2</v>
      </c>
      <c r="EQ255" s="68">
        <f t="shared" si="784"/>
        <v>0.12410189418680601</v>
      </c>
      <c r="ER255" s="68">
        <f t="shared" si="756"/>
        <v>0.26518615284128022</v>
      </c>
      <c r="ES255" s="68">
        <f t="shared" si="739"/>
        <v>6.5316786414108428E-3</v>
      </c>
      <c r="ET255" s="68">
        <f t="shared" si="739"/>
        <v>0.21815806662312215</v>
      </c>
      <c r="EU255" s="68">
        <f t="shared" si="739"/>
        <v>1.4369693011103855E-2</v>
      </c>
      <c r="EV255" s="68">
        <f t="shared" si="739"/>
        <v>1.4369693011103855E-2</v>
      </c>
      <c r="EW255" s="68">
        <f t="shared" si="816"/>
        <v>3.9190071848465057E-3</v>
      </c>
      <c r="EX255" s="67">
        <f t="shared" si="816"/>
        <v>0</v>
      </c>
      <c r="EY255" s="68">
        <f t="shared" si="816"/>
        <v>0.62050947093403008</v>
      </c>
      <c r="EZ255" s="68">
        <f t="shared" si="816"/>
        <v>0.10320052253429131</v>
      </c>
      <c r="FA255" s="67"/>
      <c r="FB255" s="68">
        <f t="shared" si="691"/>
        <v>4.8334421946440234E-2</v>
      </c>
      <c r="FC255" s="68">
        <f t="shared" si="691"/>
        <v>0.10058785107772698</v>
      </c>
      <c r="FD255" s="68">
        <f t="shared" si="691"/>
        <v>0.14892227302416722</v>
      </c>
      <c r="FE255" s="68">
        <f t="shared" si="691"/>
        <v>6.9235793598954931E-2</v>
      </c>
      <c r="FF255" s="67">
        <f t="shared" si="691"/>
        <v>0</v>
      </c>
      <c r="FG255" s="67">
        <f t="shared" si="747"/>
        <v>-3.5043191774232846E-2</v>
      </c>
      <c r="FH255" s="68">
        <f t="shared" si="748"/>
        <v>-3.832186635349133E-2</v>
      </c>
      <c r="FI255" s="68">
        <f t="shared" si="749"/>
        <v>1.874068196928097E-2</v>
      </c>
      <c r="FJ255" s="68">
        <f t="shared" si="743"/>
        <v>-3.884792375389684E-2</v>
      </c>
      <c r="FK255" s="68">
        <f t="shared" si="744"/>
        <v>-1.6923344862356554E-2</v>
      </c>
      <c r="FL255" s="68">
        <f t="shared" si="745"/>
        <v>1.5979859258566959E-2</v>
      </c>
      <c r="FM255" s="68">
        <f t="shared" si="746"/>
        <v>2.1740669585703067E-2</v>
      </c>
      <c r="FN255" s="68">
        <f t="shared" si="796"/>
        <v>4.0244068651996368E-2</v>
      </c>
      <c r="FO255" s="68">
        <f t="shared" si="797"/>
        <v>0.41758930281698547</v>
      </c>
      <c r="FP255" s="68">
        <f t="shared" si="798"/>
        <v>4.8328775938279042E-2</v>
      </c>
      <c r="FQ255" s="68">
        <f t="shared" si="799"/>
        <v>4.3564824812082965E-2</v>
      </c>
      <c r="FR255" s="68">
        <f t="shared" si="800"/>
        <v>0.30217601294938312</v>
      </c>
      <c r="FS255" s="68">
        <f t="shared" si="801"/>
        <v>2.8579942751735643E-2</v>
      </c>
      <c r="FT255" s="68">
        <f t="shared" si="802"/>
        <v>4.5024957802676006E-2</v>
      </c>
      <c r="FU255" s="68">
        <f t="shared" si="803"/>
        <v>2.4738775199404778E-2</v>
      </c>
      <c r="FV255" s="68">
        <f t="shared" si="750"/>
        <v>-4.3879269826606893E-3</v>
      </c>
      <c r="FW255" s="68">
        <f t="shared" si="751"/>
        <v>0</v>
      </c>
      <c r="FX255" s="68">
        <f t="shared" si="751"/>
        <v>7.6508228511114162E-2</v>
      </c>
      <c r="FY255" s="68">
        <f t="shared" si="751"/>
        <v>0.2129063756719079</v>
      </c>
      <c r="FZ255" s="68">
        <f t="shared" si="751"/>
        <v>2.2937849156202117E-3</v>
      </c>
      <c r="GA255" s="68">
        <f t="shared" si="751"/>
        <v>-5.3923141944823422E-4</v>
      </c>
      <c r="GB255" s="68">
        <f t="shared" si="751"/>
        <v>-4.0196341063007082E-2</v>
      </c>
      <c r="GC255" s="68">
        <f t="shared" si="751"/>
        <v>1.3365305799282232E-2</v>
      </c>
      <c r="GD255" s="68">
        <f t="shared" si="752"/>
        <v>2.2270490991549319E-2</v>
      </c>
      <c r="GE255" s="68">
        <f t="shared" si="753"/>
        <v>9.2100771609823329E-2</v>
      </c>
      <c r="GF255" s="68">
        <f t="shared" si="754"/>
        <v>-1.9215247775256359E-3</v>
      </c>
      <c r="GG255" s="68">
        <f t="shared" si="755"/>
        <v>0.12299331930438318</v>
      </c>
      <c r="GH255" s="68">
        <f t="shared" si="764"/>
        <v>2.8274230229834309E-2</v>
      </c>
      <c r="GI255" s="68">
        <f t="shared" si="765"/>
        <v>1.7901384036092594E-2</v>
      </c>
      <c r="GJ255" s="68">
        <f t="shared" si="688"/>
        <v>6.9114667903870126E-4</v>
      </c>
      <c r="GK255" s="67">
        <f t="shared" si="688"/>
        <v>5.7626923298565091E-3</v>
      </c>
      <c r="GL255" s="68">
        <f t="shared" si="688"/>
        <v>0.11250499342371789</v>
      </c>
      <c r="GM255" s="68">
        <f t="shared" si="684"/>
        <v>-5.2347529267306597E-3</v>
      </c>
      <c r="GN255" s="67"/>
      <c r="GO255" s="68">
        <f t="shared" si="690"/>
        <v>1.9665347545866574E-2</v>
      </c>
      <c r="GP255" s="68">
        <f t="shared" si="690"/>
        <v>2.734391864508752E-2</v>
      </c>
      <c r="GQ255" s="68">
        <f t="shared" si="690"/>
        <v>-3.2515887961065748E-2</v>
      </c>
      <c r="GR255" s="68">
        <f t="shared" si="690"/>
        <v>-8.1512549024759379E-3</v>
      </c>
      <c r="GS255" s="67">
        <f t="shared" si="690"/>
        <v>6.9152307958278104E-3</v>
      </c>
    </row>
    <row r="256" spans="1:201" s="71" customFormat="1" x14ac:dyDescent="0.15">
      <c r="A256" s="64">
        <v>1</v>
      </c>
      <c r="B256" s="64" t="s">
        <v>1133</v>
      </c>
      <c r="C256" s="64" t="s">
        <v>1134</v>
      </c>
      <c r="D256" s="64" t="s">
        <v>1135</v>
      </c>
      <c r="E256" s="64">
        <v>93475</v>
      </c>
      <c r="F256" s="65">
        <v>10</v>
      </c>
      <c r="G256" s="66">
        <v>513</v>
      </c>
      <c r="H256" s="66">
        <v>96</v>
      </c>
      <c r="I256" s="66">
        <v>443</v>
      </c>
      <c r="J256" s="66">
        <v>390</v>
      </c>
      <c r="K256" s="66">
        <v>50</v>
      </c>
      <c r="L256" s="66">
        <v>43</v>
      </c>
      <c r="M256" s="66">
        <v>182</v>
      </c>
      <c r="N256" s="66">
        <v>1221</v>
      </c>
      <c r="O256" s="66">
        <v>81</v>
      </c>
      <c r="P256" s="66">
        <v>39</v>
      </c>
      <c r="Q256" s="66">
        <v>900</v>
      </c>
      <c r="R256" s="66">
        <v>98</v>
      </c>
      <c r="S256" s="66">
        <v>102</v>
      </c>
      <c r="T256" s="66">
        <v>147</v>
      </c>
      <c r="U256" s="66">
        <v>94</v>
      </c>
      <c r="V256" s="66">
        <v>30</v>
      </c>
      <c r="W256" s="66">
        <v>285</v>
      </c>
      <c r="X256" s="66">
        <v>331</v>
      </c>
      <c r="Y256" s="66">
        <v>203</v>
      </c>
      <c r="Z256" s="66">
        <v>50</v>
      </c>
      <c r="AA256" s="66">
        <v>98</v>
      </c>
      <c r="AB256" s="66">
        <v>61</v>
      </c>
      <c r="AC256" s="66">
        <v>116</v>
      </c>
      <c r="AD256" s="66">
        <v>446</v>
      </c>
      <c r="AE256" s="66">
        <v>50</v>
      </c>
      <c r="AF256" s="66">
        <v>945</v>
      </c>
      <c r="AG256" s="66">
        <v>117</v>
      </c>
      <c r="AH256" s="66">
        <v>95</v>
      </c>
      <c r="AI256" s="66">
        <v>6</v>
      </c>
      <c r="AJ256" s="65">
        <v>1</v>
      </c>
      <c r="AK256" s="66">
        <v>217</v>
      </c>
      <c r="AL256" s="66">
        <v>96</v>
      </c>
      <c r="AM256" s="65">
        <v>5</v>
      </c>
      <c r="AN256" s="66">
        <v>87</v>
      </c>
      <c r="AO256" s="66">
        <v>123</v>
      </c>
      <c r="AP256" s="66">
        <v>87</v>
      </c>
      <c r="AQ256" s="66">
        <v>50</v>
      </c>
      <c r="AR256" s="65">
        <v>4</v>
      </c>
      <c r="AS256" s="67">
        <f t="shared" si="761"/>
        <v>1.0698047606311848E-2</v>
      </c>
      <c r="AT256" s="68">
        <f t="shared" si="762"/>
        <v>0.5488098422037978</v>
      </c>
      <c r="AU256" s="68">
        <f t="shared" si="763"/>
        <v>0.10270125702059375</v>
      </c>
      <c r="AV256" s="68">
        <f t="shared" si="757"/>
        <v>0.47392350895961488</v>
      </c>
      <c r="AW256" s="68">
        <f t="shared" si="758"/>
        <v>0.41722385664616207</v>
      </c>
      <c r="AX256" s="68">
        <f t="shared" si="759"/>
        <v>5.3490238031559237E-2</v>
      </c>
      <c r="AY256" s="68">
        <f t="shared" si="760"/>
        <v>4.6001604707140951E-2</v>
      </c>
      <c r="AZ256" s="68">
        <f t="shared" si="785"/>
        <v>0.19470446643487563</v>
      </c>
      <c r="BA256" s="68">
        <f t="shared" si="786"/>
        <v>1.3062316127306768</v>
      </c>
      <c r="BB256" s="68">
        <f t="shared" si="787"/>
        <v>8.6654185611125964E-2</v>
      </c>
      <c r="BC256" s="68">
        <f t="shared" si="788"/>
        <v>4.172238566461621E-2</v>
      </c>
      <c r="BD256" s="68">
        <f t="shared" si="789"/>
        <v>0.96282428456806635</v>
      </c>
      <c r="BE256" s="68">
        <f t="shared" si="790"/>
        <v>0.10484086654185612</v>
      </c>
      <c r="BF256" s="68">
        <f t="shared" si="791"/>
        <v>0.10912008558438084</v>
      </c>
      <c r="BG256" s="68">
        <f t="shared" si="792"/>
        <v>0.15726129981278417</v>
      </c>
      <c r="BH256" s="68">
        <f t="shared" si="793"/>
        <v>0.10056164749933137</v>
      </c>
      <c r="BI256" s="68">
        <f t="shared" si="794"/>
        <v>3.2094142818935543E-2</v>
      </c>
      <c r="BJ256" s="68">
        <f t="shared" si="794"/>
        <v>0.30489435677988769</v>
      </c>
      <c r="BK256" s="68">
        <f t="shared" si="794"/>
        <v>0.3541053757689222</v>
      </c>
      <c r="BL256" s="68">
        <f t="shared" si="794"/>
        <v>0.21717036640813053</v>
      </c>
      <c r="BM256" s="68">
        <f t="shared" si="795"/>
        <v>5.3490238031559237E-2</v>
      </c>
      <c r="BN256" s="68">
        <f t="shared" si="804"/>
        <v>0.10484086654185612</v>
      </c>
      <c r="BO256" s="68">
        <f t="shared" si="805"/>
        <v>6.5258090398502278E-2</v>
      </c>
      <c r="BP256" s="68">
        <f t="shared" si="806"/>
        <v>0.12409735223321743</v>
      </c>
      <c r="BQ256" s="68">
        <f t="shared" si="766"/>
        <v>0.47713292324150841</v>
      </c>
      <c r="BR256" s="68">
        <f t="shared" si="693"/>
        <v>5.3490238031559237E-2</v>
      </c>
      <c r="BS256" s="68">
        <f t="shared" si="693"/>
        <v>1.0109654987964698</v>
      </c>
      <c r="BT256" s="68">
        <f t="shared" si="693"/>
        <v>0.12516715699384862</v>
      </c>
      <c r="BU256" s="68">
        <f t="shared" si="693"/>
        <v>0.10163145225996256</v>
      </c>
      <c r="BV256" s="68">
        <f t="shared" si="693"/>
        <v>6.4188285637871096E-3</v>
      </c>
      <c r="BW256" s="67">
        <f t="shared" si="693"/>
        <v>1.0698047606311849E-3</v>
      </c>
      <c r="BX256" s="68">
        <f t="shared" si="807"/>
        <v>0.23214763305696709</v>
      </c>
      <c r="BY256" s="68">
        <f t="shared" si="808"/>
        <v>0.10270125702059375</v>
      </c>
      <c r="BZ256" s="67">
        <f t="shared" si="809"/>
        <v>5.3490238031559242E-3</v>
      </c>
      <c r="CA256" s="68">
        <f t="shared" si="678"/>
        <v>9.307301417491308E-2</v>
      </c>
      <c r="CB256" s="68">
        <f t="shared" si="678"/>
        <v>0.13158598555763573</v>
      </c>
      <c r="CC256" s="68">
        <f t="shared" si="678"/>
        <v>9.307301417491308E-2</v>
      </c>
      <c r="CD256" s="68">
        <f t="shared" si="678"/>
        <v>5.3490238031559237E-2</v>
      </c>
      <c r="CE256" s="67">
        <f t="shared" si="678"/>
        <v>4.2792190425247397E-3</v>
      </c>
      <c r="CF256" s="64">
        <v>81844</v>
      </c>
      <c r="CG256" s="69">
        <v>30</v>
      </c>
      <c r="CH256" s="70">
        <v>592</v>
      </c>
      <c r="CI256" s="70">
        <v>72</v>
      </c>
      <c r="CJ256" s="70">
        <v>396</v>
      </c>
      <c r="CK256" s="70">
        <v>429</v>
      </c>
      <c r="CL256" s="70">
        <v>20</v>
      </c>
      <c r="CM256" s="70">
        <v>45</v>
      </c>
      <c r="CN256" s="70">
        <v>144</v>
      </c>
      <c r="CO256" s="70">
        <v>53</v>
      </c>
      <c r="CP256" s="70">
        <v>6</v>
      </c>
      <c r="CQ256" s="70">
        <v>34</v>
      </c>
      <c r="CR256" s="70">
        <v>180</v>
      </c>
      <c r="CS256" s="70">
        <v>46</v>
      </c>
      <c r="CT256" s="70">
        <v>24</v>
      </c>
      <c r="CU256" s="70">
        <v>44</v>
      </c>
      <c r="CV256" s="70">
        <v>62</v>
      </c>
      <c r="CW256" s="70">
        <v>35</v>
      </c>
      <c r="CX256" s="70">
        <v>230</v>
      </c>
      <c r="CY256" s="70">
        <v>73</v>
      </c>
      <c r="CZ256" s="70">
        <v>143</v>
      </c>
      <c r="DA256" s="70">
        <v>44</v>
      </c>
      <c r="DB256" s="70">
        <v>98</v>
      </c>
      <c r="DC256" s="70">
        <v>46</v>
      </c>
      <c r="DD256" s="70">
        <v>115</v>
      </c>
      <c r="DE256" s="70">
        <v>186</v>
      </c>
      <c r="DF256" s="70">
        <v>17</v>
      </c>
      <c r="DG256" s="70">
        <v>498</v>
      </c>
      <c r="DH256" s="70">
        <v>50</v>
      </c>
      <c r="DI256" s="70">
        <v>42</v>
      </c>
      <c r="DJ256" s="70">
        <v>0</v>
      </c>
      <c r="DK256" s="69">
        <v>4</v>
      </c>
      <c r="DL256" s="70">
        <v>143</v>
      </c>
      <c r="DM256" s="70">
        <v>82</v>
      </c>
      <c r="DN256" s="69"/>
      <c r="DO256" s="70">
        <v>53</v>
      </c>
      <c r="DP256" s="70">
        <v>80</v>
      </c>
      <c r="DQ256" s="70">
        <v>79</v>
      </c>
      <c r="DR256" s="70">
        <v>43</v>
      </c>
      <c r="DS256" s="69">
        <v>0</v>
      </c>
      <c r="DT256" s="67">
        <f t="shared" si="767"/>
        <v>3.6655099946239188E-2</v>
      </c>
      <c r="DU256" s="68">
        <f t="shared" si="768"/>
        <v>0.72332730560578662</v>
      </c>
      <c r="DV256" s="68">
        <f t="shared" si="769"/>
        <v>8.7972239870974051E-2</v>
      </c>
      <c r="DW256" s="68">
        <f t="shared" si="770"/>
        <v>0.48384731929035729</v>
      </c>
      <c r="DX256" s="68">
        <f t="shared" si="771"/>
        <v>0.52416792923122035</v>
      </c>
      <c r="DY256" s="68">
        <f t="shared" si="772"/>
        <v>2.4436733297492789E-2</v>
      </c>
      <c r="DZ256" s="68">
        <f t="shared" si="773"/>
        <v>5.4982649919358785E-2</v>
      </c>
      <c r="EA256" s="68">
        <f t="shared" si="774"/>
        <v>0.1759444797419481</v>
      </c>
      <c r="EB256" s="68">
        <f t="shared" si="775"/>
        <v>6.4757343238355899E-2</v>
      </c>
      <c r="EC256" s="68">
        <f t="shared" si="776"/>
        <v>7.3310199892478375E-3</v>
      </c>
      <c r="ED256" s="68">
        <f t="shared" si="777"/>
        <v>4.1542446605737741E-2</v>
      </c>
      <c r="EE256" s="68">
        <f t="shared" si="778"/>
        <v>0.21993059967743514</v>
      </c>
      <c r="EF256" s="68">
        <f t="shared" si="779"/>
        <v>5.6204486584233417E-2</v>
      </c>
      <c r="EG256" s="68">
        <f t="shared" si="780"/>
        <v>2.932407995699135E-2</v>
      </c>
      <c r="EH256" s="68">
        <f t="shared" si="781"/>
        <v>5.376081325448414E-2</v>
      </c>
      <c r="EI256" s="68">
        <f t="shared" si="782"/>
        <v>7.5753873222227652E-2</v>
      </c>
      <c r="EJ256" s="68">
        <f t="shared" si="813"/>
        <v>4.276428327061238E-2</v>
      </c>
      <c r="EK256" s="68">
        <f t="shared" si="814"/>
        <v>0.28102243292116708</v>
      </c>
      <c r="EL256" s="68">
        <f t="shared" si="815"/>
        <v>8.9194076535848696E-2</v>
      </c>
      <c r="EM256" s="68">
        <f t="shared" si="810"/>
        <v>0.17472264307707347</v>
      </c>
      <c r="EN256" s="68">
        <f t="shared" si="811"/>
        <v>5.376081325448414E-2</v>
      </c>
      <c r="EO256" s="68">
        <f t="shared" si="812"/>
        <v>0.11973999315771468</v>
      </c>
      <c r="EP256" s="68">
        <f t="shared" si="783"/>
        <v>5.6204486584233417E-2</v>
      </c>
      <c r="EQ256" s="68">
        <f t="shared" si="784"/>
        <v>0.14051121646058354</v>
      </c>
      <c r="ER256" s="68">
        <f t="shared" si="756"/>
        <v>0.22726161966668293</v>
      </c>
      <c r="ES256" s="68">
        <f t="shared" si="739"/>
        <v>2.0771223302868871E-2</v>
      </c>
      <c r="ET256" s="68">
        <f t="shared" si="739"/>
        <v>0.60847465910757048</v>
      </c>
      <c r="EU256" s="68">
        <f t="shared" si="739"/>
        <v>6.1091833243731977E-2</v>
      </c>
      <c r="EV256" s="68">
        <f t="shared" si="739"/>
        <v>5.1317139924734863E-2</v>
      </c>
      <c r="EW256" s="68">
        <f t="shared" si="816"/>
        <v>0</v>
      </c>
      <c r="EX256" s="67">
        <f t="shared" si="816"/>
        <v>4.8873466594985581E-3</v>
      </c>
      <c r="EY256" s="68">
        <f t="shared" si="816"/>
        <v>0.17472264307707347</v>
      </c>
      <c r="EZ256" s="68">
        <f t="shared" si="816"/>
        <v>0.10019060651972045</v>
      </c>
      <c r="FA256" s="67"/>
      <c r="FB256" s="68">
        <f t="shared" si="691"/>
        <v>6.4757343238355899E-2</v>
      </c>
      <c r="FC256" s="68">
        <f t="shared" si="691"/>
        <v>9.7746933189971158E-2</v>
      </c>
      <c r="FD256" s="68">
        <f t="shared" si="691"/>
        <v>9.6525096525096526E-2</v>
      </c>
      <c r="FE256" s="68">
        <f t="shared" si="691"/>
        <v>5.2538976589609501E-2</v>
      </c>
      <c r="FF256" s="67">
        <f t="shared" si="691"/>
        <v>0</v>
      </c>
      <c r="FG256" s="67">
        <f t="shared" si="747"/>
        <v>-2.5957052339927338E-2</v>
      </c>
      <c r="FH256" s="68">
        <f t="shared" si="748"/>
        <v>-0.17451746340198881</v>
      </c>
      <c r="FI256" s="68">
        <f t="shared" si="749"/>
        <v>1.4729017149619703E-2</v>
      </c>
      <c r="FJ256" s="68">
        <f t="shared" ref="FJ256:FJ287" si="817">AV256-DW256</f>
        <v>-9.9238103307424108E-3</v>
      </c>
      <c r="FK256" s="68">
        <f t="shared" ref="FK256:FK287" si="818">AW256-DX256</f>
        <v>-0.10694407258505828</v>
      </c>
      <c r="FL256" s="68">
        <f t="shared" ref="FL256:FL287" si="819">AX256-DY256</f>
        <v>2.9053504734066447E-2</v>
      </c>
      <c r="FM256" s="68">
        <f t="shared" ref="FM256:FM287" si="820">AY256-DZ256</f>
        <v>-8.9810452122178336E-3</v>
      </c>
      <c r="FN256" s="68">
        <f t="shared" si="796"/>
        <v>1.8759986692927527E-2</v>
      </c>
      <c r="FO256" s="68">
        <f t="shared" si="797"/>
        <v>1.2414742694923209</v>
      </c>
      <c r="FP256" s="68">
        <f t="shared" si="798"/>
        <v>7.9323165621878133E-2</v>
      </c>
      <c r="FQ256" s="68">
        <f t="shared" si="799"/>
        <v>1.7993905887846856E-4</v>
      </c>
      <c r="FR256" s="68">
        <f t="shared" si="800"/>
        <v>0.74289368489063123</v>
      </c>
      <c r="FS256" s="68">
        <f t="shared" si="801"/>
        <v>4.8636379957622704E-2</v>
      </c>
      <c r="FT256" s="68">
        <f t="shared" si="802"/>
        <v>7.9796005627389491E-2</v>
      </c>
      <c r="FU256" s="68">
        <f t="shared" si="803"/>
        <v>0.10350048655830002</v>
      </c>
      <c r="FV256" s="68">
        <f t="shared" si="750"/>
        <v>2.480777427710372E-2</v>
      </c>
      <c r="FW256" s="68">
        <f t="shared" si="751"/>
        <v>-1.0670140451676836E-2</v>
      </c>
      <c r="FX256" s="68">
        <f t="shared" si="751"/>
        <v>2.3871923858720612E-2</v>
      </c>
      <c r="FY256" s="68">
        <f t="shared" si="751"/>
        <v>0.26491129923307349</v>
      </c>
      <c r="FZ256" s="68">
        <f t="shared" si="751"/>
        <v>4.2447723331057063E-2</v>
      </c>
      <c r="GA256" s="68">
        <f t="shared" si="751"/>
        <v>-2.7057522292490283E-4</v>
      </c>
      <c r="GB256" s="68">
        <f t="shared" si="751"/>
        <v>-1.4899126615858557E-2</v>
      </c>
      <c r="GC256" s="68">
        <f t="shared" si="751"/>
        <v>9.053603814268861E-3</v>
      </c>
      <c r="GD256" s="68">
        <f t="shared" si="752"/>
        <v>-1.6413864227366112E-2</v>
      </c>
      <c r="GE256" s="68">
        <f t="shared" si="753"/>
        <v>0.24987130357482548</v>
      </c>
      <c r="GF256" s="68">
        <f t="shared" si="754"/>
        <v>3.2719014728690363E-2</v>
      </c>
      <c r="GG256" s="68">
        <f t="shared" si="755"/>
        <v>0.40249083968889932</v>
      </c>
      <c r="GH256" s="68">
        <f t="shared" si="764"/>
        <v>6.4075323750116639E-2</v>
      </c>
      <c r="GI256" s="68">
        <f t="shared" si="765"/>
        <v>5.03143123352277E-2</v>
      </c>
      <c r="GJ256" s="68">
        <f t="shared" si="688"/>
        <v>6.4188285637871096E-3</v>
      </c>
      <c r="GK256" s="67">
        <f t="shared" si="688"/>
        <v>-3.8175418988673731E-3</v>
      </c>
      <c r="GL256" s="68">
        <f t="shared" si="688"/>
        <v>5.742498997989362E-2</v>
      </c>
      <c r="GM256" s="68">
        <f t="shared" si="684"/>
        <v>2.5106505008733043E-3</v>
      </c>
      <c r="GN256" s="67"/>
      <c r="GO256" s="68">
        <f t="shared" si="690"/>
        <v>2.831567093655718E-2</v>
      </c>
      <c r="GP256" s="68">
        <f t="shared" si="690"/>
        <v>3.3839052367664574E-2</v>
      </c>
      <c r="GQ256" s="68">
        <f t="shared" si="690"/>
        <v>-3.4520823501834469E-3</v>
      </c>
      <c r="GR256" s="68">
        <f t="shared" si="690"/>
        <v>9.5126144194973561E-4</v>
      </c>
      <c r="GS256" s="67">
        <f t="shared" si="690"/>
        <v>4.2792190425247397E-3</v>
      </c>
    </row>
    <row r="257" spans="1:201" s="71" customFormat="1" x14ac:dyDescent="0.15">
      <c r="A257" s="64">
        <v>1</v>
      </c>
      <c r="B257" s="64" t="s">
        <v>1136</v>
      </c>
      <c r="C257" s="64" t="s">
        <v>1137</v>
      </c>
      <c r="D257" s="64" t="s">
        <v>1138</v>
      </c>
      <c r="E257" s="64">
        <v>212069</v>
      </c>
      <c r="F257" s="65">
        <v>46</v>
      </c>
      <c r="G257" s="66">
        <v>2316</v>
      </c>
      <c r="H257" s="66">
        <v>268</v>
      </c>
      <c r="I257" s="66">
        <v>1039</v>
      </c>
      <c r="J257" s="66">
        <v>473</v>
      </c>
      <c r="K257" s="66">
        <v>253</v>
      </c>
      <c r="L257" s="66">
        <v>204</v>
      </c>
      <c r="M257" s="66">
        <v>636</v>
      </c>
      <c r="N257" s="66">
        <v>5525</v>
      </c>
      <c r="O257" s="66">
        <v>1070</v>
      </c>
      <c r="P257" s="66">
        <v>218</v>
      </c>
      <c r="Q257" s="66">
        <v>4195</v>
      </c>
      <c r="R257" s="66">
        <v>276</v>
      </c>
      <c r="S257" s="66">
        <v>1149</v>
      </c>
      <c r="T257" s="66">
        <v>989</v>
      </c>
      <c r="U257" s="66">
        <v>836</v>
      </c>
      <c r="V257" s="66">
        <v>994</v>
      </c>
      <c r="W257" s="66">
        <v>835</v>
      </c>
      <c r="X257" s="66">
        <v>1372</v>
      </c>
      <c r="Y257" s="66">
        <v>1075</v>
      </c>
      <c r="Z257" s="66">
        <v>151</v>
      </c>
      <c r="AA257" s="66">
        <v>406</v>
      </c>
      <c r="AB257" s="66">
        <v>681</v>
      </c>
      <c r="AC257" s="66">
        <v>327</v>
      </c>
      <c r="AD257" s="66">
        <v>1247</v>
      </c>
      <c r="AE257" s="66">
        <v>1454</v>
      </c>
      <c r="AF257" s="66">
        <v>2629</v>
      </c>
      <c r="AG257" s="66">
        <v>831</v>
      </c>
      <c r="AH257" s="66">
        <v>217</v>
      </c>
      <c r="AI257" s="66">
        <v>263</v>
      </c>
      <c r="AJ257" s="65">
        <v>40</v>
      </c>
      <c r="AK257" s="66">
        <v>342</v>
      </c>
      <c r="AL257" s="66">
        <v>187</v>
      </c>
      <c r="AM257" s="65">
        <v>25</v>
      </c>
      <c r="AN257" s="66">
        <v>277</v>
      </c>
      <c r="AO257" s="66">
        <v>1370</v>
      </c>
      <c r="AP257" s="66">
        <v>219</v>
      </c>
      <c r="AQ257" s="66">
        <v>88</v>
      </c>
      <c r="AR257" s="65">
        <v>19</v>
      </c>
      <c r="AS257" s="67">
        <f t="shared" si="761"/>
        <v>2.1691053383568554E-2</v>
      </c>
      <c r="AT257" s="68">
        <f t="shared" si="762"/>
        <v>1.0920973833987995</v>
      </c>
      <c r="AU257" s="68">
        <f t="shared" si="763"/>
        <v>0.12637396319122551</v>
      </c>
      <c r="AV257" s="68">
        <f t="shared" si="757"/>
        <v>0.4899348796853854</v>
      </c>
      <c r="AW257" s="68">
        <f t="shared" si="758"/>
        <v>0.22304061413973755</v>
      </c>
      <c r="AX257" s="68">
        <f t="shared" si="759"/>
        <v>0.11930079360962706</v>
      </c>
      <c r="AY257" s="68">
        <f t="shared" si="760"/>
        <v>9.619510630973882E-2</v>
      </c>
      <c r="AZ257" s="68">
        <f t="shared" si="785"/>
        <v>0.29990239025977394</v>
      </c>
      <c r="BA257" s="68">
        <f t="shared" si="786"/>
        <v>2.6052841292220927</v>
      </c>
      <c r="BB257" s="68">
        <f t="shared" si="787"/>
        <v>0.50455276348735545</v>
      </c>
      <c r="BC257" s="68">
        <f t="shared" si="788"/>
        <v>0.10279673125256403</v>
      </c>
      <c r="BD257" s="68">
        <f t="shared" si="789"/>
        <v>1.9781297596536975</v>
      </c>
      <c r="BE257" s="68">
        <f t="shared" si="790"/>
        <v>0.13014632030141135</v>
      </c>
      <c r="BF257" s="68">
        <f t="shared" si="791"/>
        <v>0.54180478995044068</v>
      </c>
      <c r="BG257" s="68">
        <f t="shared" si="792"/>
        <v>0.46635764774672395</v>
      </c>
      <c r="BH257" s="68">
        <f t="shared" si="793"/>
        <v>0.39421131801441989</v>
      </c>
      <c r="BI257" s="68">
        <f t="shared" si="794"/>
        <v>0.46871537094059007</v>
      </c>
      <c r="BJ257" s="68">
        <f t="shared" si="794"/>
        <v>0.39373977337564658</v>
      </c>
      <c r="BK257" s="68">
        <f t="shared" si="794"/>
        <v>0.64695924439687091</v>
      </c>
      <c r="BL257" s="68">
        <f t="shared" si="794"/>
        <v>0.50691048668122174</v>
      </c>
      <c r="BM257" s="68">
        <f t="shared" si="795"/>
        <v>7.1203240454757649E-2</v>
      </c>
      <c r="BN257" s="68">
        <f t="shared" si="804"/>
        <v>0.19144712334193117</v>
      </c>
      <c r="BO257" s="68">
        <f t="shared" si="805"/>
        <v>0.32112189900456928</v>
      </c>
      <c r="BP257" s="68">
        <f t="shared" si="806"/>
        <v>0.15419509687884603</v>
      </c>
      <c r="BQ257" s="68">
        <f t="shared" si="766"/>
        <v>0.58801616455021721</v>
      </c>
      <c r="BR257" s="68">
        <f t="shared" si="693"/>
        <v>0.68562590477627561</v>
      </c>
      <c r="BS257" s="68">
        <f t="shared" si="693"/>
        <v>1.2396908553348203</v>
      </c>
      <c r="BT257" s="68">
        <f t="shared" si="693"/>
        <v>0.39185359482055365</v>
      </c>
      <c r="BU257" s="68">
        <f t="shared" si="693"/>
        <v>0.10232518661379079</v>
      </c>
      <c r="BV257" s="68">
        <f t="shared" si="693"/>
        <v>0.12401623999735935</v>
      </c>
      <c r="BW257" s="67">
        <f t="shared" si="693"/>
        <v>1.886178555092918E-2</v>
      </c>
      <c r="BX257" s="68">
        <f t="shared" si="807"/>
        <v>0.16126826646044448</v>
      </c>
      <c r="BY257" s="68">
        <f t="shared" si="808"/>
        <v>8.8178847450593914E-2</v>
      </c>
      <c r="BZ257" s="67">
        <f t="shared" si="809"/>
        <v>1.1788615969330736E-2</v>
      </c>
      <c r="CA257" s="68">
        <f t="shared" si="678"/>
        <v>0.13061786494018454</v>
      </c>
      <c r="CB257" s="68">
        <f t="shared" si="678"/>
        <v>0.64601615511932442</v>
      </c>
      <c r="CC257" s="68">
        <f t="shared" si="678"/>
        <v>0.10326827589133725</v>
      </c>
      <c r="CD257" s="68">
        <f t="shared" si="678"/>
        <v>4.1495928212044189E-2</v>
      </c>
      <c r="CE257" s="67">
        <f t="shared" si="678"/>
        <v>8.9593481366913603E-3</v>
      </c>
      <c r="CF257" s="64">
        <v>194458</v>
      </c>
      <c r="CG257" s="69">
        <v>99</v>
      </c>
      <c r="CH257" s="70">
        <v>2884</v>
      </c>
      <c r="CI257" s="70">
        <v>211</v>
      </c>
      <c r="CJ257" s="70">
        <v>1038</v>
      </c>
      <c r="CK257" s="70">
        <v>431</v>
      </c>
      <c r="CL257" s="70">
        <v>49</v>
      </c>
      <c r="CM257" s="70">
        <v>142</v>
      </c>
      <c r="CN257" s="70">
        <v>372</v>
      </c>
      <c r="CO257" s="70">
        <v>198</v>
      </c>
      <c r="CP257" s="70">
        <v>36</v>
      </c>
      <c r="CQ257" s="70">
        <v>67</v>
      </c>
      <c r="CR257" s="70">
        <v>794</v>
      </c>
      <c r="CS257" s="70">
        <v>153</v>
      </c>
      <c r="CT257" s="70">
        <v>152</v>
      </c>
      <c r="CU257" s="70">
        <v>226</v>
      </c>
      <c r="CV257" s="70">
        <v>717</v>
      </c>
      <c r="CW257" s="70">
        <v>432</v>
      </c>
      <c r="CX257" s="70">
        <v>477</v>
      </c>
      <c r="CY257" s="70">
        <v>229</v>
      </c>
      <c r="CZ257" s="70">
        <v>746</v>
      </c>
      <c r="DA257" s="70">
        <v>87</v>
      </c>
      <c r="DB257" s="70">
        <v>349</v>
      </c>
      <c r="DC257" s="70">
        <v>270</v>
      </c>
      <c r="DD257" s="70">
        <v>405</v>
      </c>
      <c r="DE257" s="70">
        <v>909</v>
      </c>
      <c r="DF257" s="70">
        <v>969</v>
      </c>
      <c r="DG257" s="70">
        <v>1270</v>
      </c>
      <c r="DH257" s="70">
        <v>364</v>
      </c>
      <c r="DI257" s="70">
        <v>49</v>
      </c>
      <c r="DJ257" s="70">
        <v>0</v>
      </c>
      <c r="DK257" s="69">
        <v>16</v>
      </c>
      <c r="DL257" s="70">
        <v>313</v>
      </c>
      <c r="DM257" s="70">
        <v>211</v>
      </c>
      <c r="DN257" s="69"/>
      <c r="DO257" s="70">
        <v>171</v>
      </c>
      <c r="DP257" s="70">
        <v>1371</v>
      </c>
      <c r="DQ257" s="70">
        <v>241</v>
      </c>
      <c r="DR257" s="70">
        <v>105</v>
      </c>
      <c r="DS257" s="69">
        <v>13</v>
      </c>
      <c r="DT257" s="67">
        <f t="shared" si="767"/>
        <v>5.0910736508654832E-2</v>
      </c>
      <c r="DU257" s="68">
        <f t="shared" si="768"/>
        <v>1.4830966069793992</v>
      </c>
      <c r="DV257" s="68">
        <f t="shared" si="769"/>
        <v>0.10850672124571886</v>
      </c>
      <c r="DW257" s="68">
        <f t="shared" si="770"/>
        <v>0.53379135854529003</v>
      </c>
      <c r="DX257" s="68">
        <f t="shared" si="771"/>
        <v>0.22164169126495181</v>
      </c>
      <c r="DY257" s="68">
        <f t="shared" si="772"/>
        <v>2.5198243322465518E-2</v>
      </c>
      <c r="DZ257" s="68">
        <f t="shared" si="773"/>
        <v>7.3023480648777631E-2</v>
      </c>
      <c r="EA257" s="68">
        <f t="shared" si="774"/>
        <v>0.19130094930524844</v>
      </c>
      <c r="EB257" s="68">
        <f t="shared" si="775"/>
        <v>0.10182147301730966</v>
      </c>
      <c r="EC257" s="68">
        <f t="shared" si="776"/>
        <v>1.8512995094056298E-2</v>
      </c>
      <c r="ED257" s="68">
        <f t="shared" si="777"/>
        <v>3.4454740869493669E-2</v>
      </c>
      <c r="EE257" s="68">
        <f t="shared" si="778"/>
        <v>0.40831439179668616</v>
      </c>
      <c r="EF257" s="68">
        <f t="shared" si="779"/>
        <v>7.8680229149739267E-2</v>
      </c>
      <c r="EG257" s="68">
        <f t="shared" si="780"/>
        <v>7.8165979286015486E-2</v>
      </c>
      <c r="EH257" s="68">
        <f t="shared" si="781"/>
        <v>0.11622046920157565</v>
      </c>
      <c r="EI257" s="68">
        <f t="shared" si="782"/>
        <v>0.36871715228995466</v>
      </c>
      <c r="EJ257" s="68">
        <f t="shared" si="813"/>
        <v>0.22215594112867559</v>
      </c>
      <c r="EK257" s="68">
        <f t="shared" si="814"/>
        <v>0.24529718499624598</v>
      </c>
      <c r="EL257" s="68">
        <f t="shared" si="815"/>
        <v>0.11776321879274701</v>
      </c>
      <c r="EM257" s="68">
        <f t="shared" si="810"/>
        <v>0.38363039833794443</v>
      </c>
      <c r="EN257" s="68">
        <f t="shared" si="811"/>
        <v>4.4739738143969393E-2</v>
      </c>
      <c r="EO257" s="68">
        <f t="shared" si="812"/>
        <v>0.17947320243960135</v>
      </c>
      <c r="EP257" s="68">
        <f t="shared" si="783"/>
        <v>0.13884746320542227</v>
      </c>
      <c r="EQ257" s="68">
        <f t="shared" si="784"/>
        <v>0.20827119480813336</v>
      </c>
      <c r="ER257" s="68">
        <f t="shared" si="756"/>
        <v>0.46745312612492157</v>
      </c>
      <c r="ES257" s="68">
        <f t="shared" si="739"/>
        <v>0.49830811794834873</v>
      </c>
      <c r="ET257" s="68">
        <f t="shared" si="739"/>
        <v>0.6530973269292083</v>
      </c>
      <c r="EU257" s="68">
        <f t="shared" si="739"/>
        <v>0.18718695039545813</v>
      </c>
      <c r="EV257" s="68">
        <f t="shared" si="739"/>
        <v>2.5198243322465518E-2</v>
      </c>
      <c r="EW257" s="68">
        <f t="shared" si="816"/>
        <v>0</v>
      </c>
      <c r="EX257" s="67">
        <f t="shared" si="816"/>
        <v>8.2279978195805778E-3</v>
      </c>
      <c r="EY257" s="68">
        <f t="shared" si="816"/>
        <v>0.16096020734554506</v>
      </c>
      <c r="EZ257" s="68">
        <f t="shared" si="816"/>
        <v>0.10850672124571886</v>
      </c>
      <c r="FA257" s="67"/>
      <c r="FB257" s="68">
        <f t="shared" si="691"/>
        <v>8.7936726696767428E-2</v>
      </c>
      <c r="FC257" s="68">
        <f t="shared" si="691"/>
        <v>0.70503656316531083</v>
      </c>
      <c r="FD257" s="68">
        <f t="shared" si="691"/>
        <v>0.12393421715743244</v>
      </c>
      <c r="FE257" s="68">
        <f t="shared" si="691"/>
        <v>5.3996235690997541E-2</v>
      </c>
      <c r="FF257" s="67">
        <f t="shared" si="691"/>
        <v>6.6852482284092199E-3</v>
      </c>
      <c r="FG257" s="67">
        <f t="shared" ref="FG257:FG288" si="821">AS257-DT257</f>
        <v>-2.9219683125086278E-2</v>
      </c>
      <c r="FH257" s="68">
        <f t="shared" ref="FH257:FH288" si="822">AT257-DU257</f>
        <v>-0.39099922358059969</v>
      </c>
      <c r="FI257" s="68">
        <f t="shared" ref="FI257:FI288" si="823">AU257-DV257</f>
        <v>1.7867241945506651E-2</v>
      </c>
      <c r="FJ257" s="68">
        <f t="shared" si="817"/>
        <v>-4.3856478859904624E-2</v>
      </c>
      <c r="FK257" s="68">
        <f t="shared" si="818"/>
        <v>1.3989228747857407E-3</v>
      </c>
      <c r="FL257" s="68">
        <f t="shared" si="819"/>
        <v>9.4102550287161538E-2</v>
      </c>
      <c r="FM257" s="68">
        <f t="shared" si="820"/>
        <v>2.317162566096119E-2</v>
      </c>
      <c r="FN257" s="68">
        <f t="shared" si="796"/>
        <v>0.10860144095452551</v>
      </c>
      <c r="FO257" s="68">
        <f t="shared" si="797"/>
        <v>2.5034626562047833</v>
      </c>
      <c r="FP257" s="68">
        <f t="shared" si="798"/>
        <v>0.48603976839329915</v>
      </c>
      <c r="FQ257" s="68">
        <f t="shared" si="799"/>
        <v>6.8341990383070358E-2</v>
      </c>
      <c r="FR257" s="68">
        <f t="shared" si="800"/>
        <v>1.5698153678570113</v>
      </c>
      <c r="FS257" s="68">
        <f t="shared" si="801"/>
        <v>5.1466091151672083E-2</v>
      </c>
      <c r="FT257" s="68">
        <f t="shared" si="802"/>
        <v>0.46363881066442519</v>
      </c>
      <c r="FU257" s="68">
        <f t="shared" si="803"/>
        <v>0.35013717854514831</v>
      </c>
      <c r="FV257" s="68">
        <f t="shared" si="750"/>
        <v>2.5494165724465223E-2</v>
      </c>
      <c r="FW257" s="68">
        <f t="shared" si="751"/>
        <v>0.24655942981191448</v>
      </c>
      <c r="FX257" s="68">
        <f t="shared" si="751"/>
        <v>0.14844258837940061</v>
      </c>
      <c r="FY257" s="68">
        <f t="shared" si="751"/>
        <v>0.52919602560412393</v>
      </c>
      <c r="FZ257" s="68">
        <f t="shared" si="751"/>
        <v>0.12328008834327731</v>
      </c>
      <c r="GA257" s="68">
        <f t="shared" si="751"/>
        <v>2.6463502310788256E-2</v>
      </c>
      <c r="GB257" s="68">
        <f t="shared" si="751"/>
        <v>1.1973920902329821E-2</v>
      </c>
      <c r="GC257" s="68">
        <f t="shared" si="751"/>
        <v>0.18227443579914701</v>
      </c>
      <c r="GD257" s="68">
        <f t="shared" si="752"/>
        <v>-5.4076097929287331E-2</v>
      </c>
      <c r="GE257" s="68">
        <f t="shared" si="753"/>
        <v>0.12056303842529564</v>
      </c>
      <c r="GF257" s="68">
        <f t="shared" si="754"/>
        <v>0.18731778682792688</v>
      </c>
      <c r="GG257" s="68">
        <f t="shared" si="755"/>
        <v>0.58659352840561196</v>
      </c>
      <c r="GH257" s="68">
        <f t="shared" si="764"/>
        <v>0.20466664442509552</v>
      </c>
      <c r="GI257" s="68">
        <f t="shared" si="765"/>
        <v>7.7126943291325273E-2</v>
      </c>
      <c r="GJ257" s="68">
        <f t="shared" si="688"/>
        <v>0.12401623999735935</v>
      </c>
      <c r="GK257" s="67">
        <f t="shared" si="688"/>
        <v>1.0633787731348602E-2</v>
      </c>
      <c r="GL257" s="68">
        <f t="shared" si="688"/>
        <v>3.0805911489942273E-4</v>
      </c>
      <c r="GM257" s="68">
        <f t="shared" si="684"/>
        <v>-2.0327873795124948E-2</v>
      </c>
      <c r="GN257" s="67"/>
      <c r="GO257" s="68">
        <f t="shared" ref="GO257:GS307" si="824">CA257-FB257</f>
        <v>4.2681138243417113E-2</v>
      </c>
      <c r="GP257" s="68">
        <f t="shared" si="824"/>
        <v>-5.9020408045986406E-2</v>
      </c>
      <c r="GQ257" s="68">
        <f t="shared" si="824"/>
        <v>-2.0665941266095195E-2</v>
      </c>
      <c r="GR257" s="68">
        <f t="shared" si="824"/>
        <v>-1.2500307478953351E-2</v>
      </c>
      <c r="GS257" s="67">
        <f t="shared" si="824"/>
        <v>2.2740999082821404E-3</v>
      </c>
    </row>
    <row r="258" spans="1:201" s="71" customFormat="1" x14ac:dyDescent="0.15">
      <c r="A258" s="64">
        <v>1</v>
      </c>
      <c r="B258" s="64" t="s">
        <v>1139</v>
      </c>
      <c r="C258" s="64" t="s">
        <v>1140</v>
      </c>
      <c r="D258" s="64" t="s">
        <v>1141</v>
      </c>
      <c r="E258" s="64">
        <v>85189</v>
      </c>
      <c r="F258" s="65">
        <v>22</v>
      </c>
      <c r="G258" s="66">
        <v>449</v>
      </c>
      <c r="H258" s="66">
        <v>120</v>
      </c>
      <c r="I258" s="66">
        <v>392</v>
      </c>
      <c r="J258" s="66">
        <v>65</v>
      </c>
      <c r="K258" s="66">
        <v>33</v>
      </c>
      <c r="L258" s="66">
        <v>59</v>
      </c>
      <c r="M258" s="66">
        <v>238</v>
      </c>
      <c r="N258" s="66">
        <v>182</v>
      </c>
      <c r="O258" s="66">
        <v>31</v>
      </c>
      <c r="P258" s="66">
        <v>36</v>
      </c>
      <c r="Q258" s="66">
        <v>404</v>
      </c>
      <c r="R258" s="66">
        <v>46</v>
      </c>
      <c r="S258" s="66">
        <v>34</v>
      </c>
      <c r="T258" s="66">
        <v>38</v>
      </c>
      <c r="U258" s="66">
        <v>116</v>
      </c>
      <c r="V258" s="66">
        <v>7</v>
      </c>
      <c r="W258" s="66">
        <v>451</v>
      </c>
      <c r="X258" s="66">
        <v>163</v>
      </c>
      <c r="Y258" s="66">
        <v>141</v>
      </c>
      <c r="Z258" s="66">
        <v>28</v>
      </c>
      <c r="AA258" s="66">
        <v>68</v>
      </c>
      <c r="AB258" s="66">
        <v>47</v>
      </c>
      <c r="AC258" s="66">
        <v>61</v>
      </c>
      <c r="AD258" s="66">
        <v>293</v>
      </c>
      <c r="AE258" s="66">
        <v>20</v>
      </c>
      <c r="AF258" s="66">
        <v>235</v>
      </c>
      <c r="AG258" s="66">
        <v>54</v>
      </c>
      <c r="AH258" s="66">
        <v>52</v>
      </c>
      <c r="AI258" s="66">
        <v>0</v>
      </c>
      <c r="AJ258" s="65">
        <v>5</v>
      </c>
      <c r="AK258" s="66">
        <v>546</v>
      </c>
      <c r="AL258" s="66">
        <v>101</v>
      </c>
      <c r="AM258" s="65">
        <v>8</v>
      </c>
      <c r="AN258" s="66">
        <v>73</v>
      </c>
      <c r="AO258" s="66">
        <v>80</v>
      </c>
      <c r="AP258" s="66">
        <v>146</v>
      </c>
      <c r="AQ258" s="66">
        <v>83</v>
      </c>
      <c r="AR258" s="65">
        <v>10</v>
      </c>
      <c r="AS258" s="67">
        <f t="shared" si="761"/>
        <v>2.582493044876686E-2</v>
      </c>
      <c r="AT258" s="68">
        <f t="shared" si="762"/>
        <v>0.52706335324983267</v>
      </c>
      <c r="AU258" s="68">
        <f t="shared" si="763"/>
        <v>0.14086325699327379</v>
      </c>
      <c r="AV258" s="68">
        <f t="shared" si="757"/>
        <v>0.46015330617802769</v>
      </c>
      <c r="AW258" s="68">
        <f t="shared" si="758"/>
        <v>7.6300930871356629E-2</v>
      </c>
      <c r="AX258" s="68">
        <f t="shared" si="759"/>
        <v>3.8737395673150286E-2</v>
      </c>
      <c r="AY258" s="68">
        <f t="shared" si="760"/>
        <v>6.925776802169295E-2</v>
      </c>
      <c r="AZ258" s="68">
        <f t="shared" si="785"/>
        <v>0.27937879303665963</v>
      </c>
      <c r="BA258" s="68">
        <f t="shared" si="786"/>
        <v>0.21364260643979854</v>
      </c>
      <c r="BB258" s="68">
        <f t="shared" si="787"/>
        <v>3.6389674723262391E-2</v>
      </c>
      <c r="BC258" s="68">
        <f t="shared" si="788"/>
        <v>4.2258977097982132E-2</v>
      </c>
      <c r="BD258" s="68">
        <f t="shared" si="789"/>
        <v>0.47423963187735502</v>
      </c>
      <c r="BE258" s="68">
        <f t="shared" si="790"/>
        <v>5.3997581847421622E-2</v>
      </c>
      <c r="BF258" s="68">
        <f t="shared" si="791"/>
        <v>3.9911256148094237E-2</v>
      </c>
      <c r="BG258" s="68">
        <f t="shared" si="792"/>
        <v>4.4606698047870028E-2</v>
      </c>
      <c r="BH258" s="68">
        <f t="shared" si="793"/>
        <v>0.13616781509349798</v>
      </c>
      <c r="BI258" s="68">
        <f t="shared" si="794"/>
        <v>8.217023324607638E-3</v>
      </c>
      <c r="BJ258" s="68">
        <f t="shared" si="794"/>
        <v>0.52941107419972067</v>
      </c>
      <c r="BK258" s="68">
        <f t="shared" si="794"/>
        <v>0.19133925741586355</v>
      </c>
      <c r="BL258" s="68">
        <f t="shared" si="794"/>
        <v>0.1655143269670967</v>
      </c>
      <c r="BM258" s="68">
        <f t="shared" si="795"/>
        <v>3.2868093298430552E-2</v>
      </c>
      <c r="BN258" s="68">
        <f t="shared" si="804"/>
        <v>7.9822512296188475E-2</v>
      </c>
      <c r="BO258" s="68">
        <f t="shared" si="805"/>
        <v>5.5171442322365566E-2</v>
      </c>
      <c r="BP258" s="68">
        <f t="shared" si="806"/>
        <v>7.1605488971580838E-2</v>
      </c>
      <c r="BQ258" s="68">
        <f t="shared" si="766"/>
        <v>0.34394111915857678</v>
      </c>
      <c r="BR258" s="68">
        <f t="shared" si="693"/>
        <v>2.3477209498878961E-2</v>
      </c>
      <c r="BS258" s="68">
        <f t="shared" si="693"/>
        <v>0.2758572116118278</v>
      </c>
      <c r="BT258" s="68">
        <f t="shared" si="693"/>
        <v>6.3388465646973202E-2</v>
      </c>
      <c r="BU258" s="68">
        <f t="shared" si="693"/>
        <v>6.10407446970853E-2</v>
      </c>
      <c r="BV258" s="68">
        <f t="shared" si="693"/>
        <v>0</v>
      </c>
      <c r="BW258" s="67">
        <f t="shared" si="693"/>
        <v>5.8693023747197403E-3</v>
      </c>
      <c r="BX258" s="68">
        <f t="shared" si="807"/>
        <v>0.64092781931939569</v>
      </c>
      <c r="BY258" s="68">
        <f t="shared" si="808"/>
        <v>0.11855990796933875</v>
      </c>
      <c r="BZ258" s="67">
        <f t="shared" si="809"/>
        <v>9.3908837995515856E-3</v>
      </c>
      <c r="CA258" s="68">
        <f t="shared" si="678"/>
        <v>8.5691814670908223E-2</v>
      </c>
      <c r="CB258" s="68">
        <f t="shared" si="678"/>
        <v>9.3908837995515845E-2</v>
      </c>
      <c r="CC258" s="68">
        <f t="shared" si="678"/>
        <v>0.17138362934181645</v>
      </c>
      <c r="CD258" s="68">
        <f t="shared" si="678"/>
        <v>9.7430419420347691E-2</v>
      </c>
      <c r="CE258" s="67">
        <f t="shared" si="678"/>
        <v>1.1738604749439481E-2</v>
      </c>
      <c r="CF258" s="64">
        <v>79293</v>
      </c>
      <c r="CG258" s="69">
        <v>36</v>
      </c>
      <c r="CH258" s="70">
        <v>449</v>
      </c>
      <c r="CI258" s="70">
        <v>91</v>
      </c>
      <c r="CJ258" s="70">
        <v>409</v>
      </c>
      <c r="CK258" s="70">
        <v>75</v>
      </c>
      <c r="CL258" s="70">
        <v>14</v>
      </c>
      <c r="CM258" s="70">
        <v>31</v>
      </c>
      <c r="CN258" s="70">
        <v>211</v>
      </c>
      <c r="CO258" s="70">
        <v>28</v>
      </c>
      <c r="CP258" s="70">
        <v>7</v>
      </c>
      <c r="CQ258" s="70">
        <v>10</v>
      </c>
      <c r="CR258" s="70">
        <v>202</v>
      </c>
      <c r="CS258" s="70">
        <v>41</v>
      </c>
      <c r="CT258" s="70">
        <v>14</v>
      </c>
      <c r="CU258" s="70">
        <v>24</v>
      </c>
      <c r="CV258" s="70">
        <v>85</v>
      </c>
      <c r="CW258" s="70">
        <v>3</v>
      </c>
      <c r="CX258" s="70">
        <v>304</v>
      </c>
      <c r="CY258" s="70">
        <v>67</v>
      </c>
      <c r="CZ258" s="70">
        <v>110</v>
      </c>
      <c r="DA258" s="70">
        <v>20</v>
      </c>
      <c r="DB258" s="70">
        <v>106</v>
      </c>
      <c r="DC258" s="70">
        <v>22</v>
      </c>
      <c r="DD258" s="70">
        <v>59</v>
      </c>
      <c r="DE258" s="70">
        <v>225</v>
      </c>
      <c r="DF258" s="70">
        <v>20</v>
      </c>
      <c r="DG258" s="70">
        <v>159</v>
      </c>
      <c r="DH258" s="70">
        <v>26</v>
      </c>
      <c r="DI258" s="70">
        <v>25</v>
      </c>
      <c r="DJ258" s="70">
        <v>0</v>
      </c>
      <c r="DK258" s="69">
        <v>3</v>
      </c>
      <c r="DL258" s="70">
        <v>501</v>
      </c>
      <c r="DM258" s="70">
        <v>106</v>
      </c>
      <c r="DN258" s="69"/>
      <c r="DO258" s="70">
        <v>43</v>
      </c>
      <c r="DP258" s="70">
        <v>74</v>
      </c>
      <c r="DQ258" s="70">
        <v>130</v>
      </c>
      <c r="DR258" s="70">
        <v>97</v>
      </c>
      <c r="DS258" s="69">
        <v>5</v>
      </c>
      <c r="DT258" s="67">
        <f t="shared" si="767"/>
        <v>4.5401233400174039E-2</v>
      </c>
      <c r="DU258" s="68">
        <f t="shared" si="768"/>
        <v>0.56625427212994839</v>
      </c>
      <c r="DV258" s="68">
        <f t="shared" si="769"/>
        <v>0.11476422887266216</v>
      </c>
      <c r="DW258" s="68">
        <f t="shared" si="770"/>
        <v>0.5158084572408661</v>
      </c>
      <c r="DX258" s="68">
        <f t="shared" si="771"/>
        <v>9.4585902917029244E-2</v>
      </c>
      <c r="DY258" s="68">
        <f t="shared" si="772"/>
        <v>1.765603521117879E-2</v>
      </c>
      <c r="DZ258" s="68">
        <f t="shared" si="773"/>
        <v>3.9095506539038753E-2</v>
      </c>
      <c r="EA258" s="68">
        <f t="shared" si="774"/>
        <v>0.26610167353990893</v>
      </c>
      <c r="EB258" s="68">
        <f t="shared" si="775"/>
        <v>3.531207042235758E-2</v>
      </c>
      <c r="EC258" s="68">
        <f t="shared" si="776"/>
        <v>8.8280176055893951E-3</v>
      </c>
      <c r="ED258" s="68">
        <f t="shared" si="777"/>
        <v>1.2611453722270568E-2</v>
      </c>
      <c r="EE258" s="68">
        <f t="shared" si="778"/>
        <v>0.25475136518986541</v>
      </c>
      <c r="EF258" s="68">
        <f t="shared" si="779"/>
        <v>5.1706960261309318E-2</v>
      </c>
      <c r="EG258" s="68">
        <f t="shared" si="780"/>
        <v>1.765603521117879E-2</v>
      </c>
      <c r="EH258" s="68">
        <f t="shared" si="781"/>
        <v>3.0267488933449358E-2</v>
      </c>
      <c r="EI258" s="68">
        <f t="shared" si="782"/>
        <v>0.10719735663929982</v>
      </c>
      <c r="EJ258" s="68">
        <f t="shared" si="813"/>
        <v>3.7834361166811698E-3</v>
      </c>
      <c r="EK258" s="68">
        <f t="shared" si="814"/>
        <v>0.38338819315702521</v>
      </c>
      <c r="EL258" s="68">
        <f t="shared" si="815"/>
        <v>8.4496739939212792E-2</v>
      </c>
      <c r="EM258" s="68">
        <f t="shared" si="810"/>
        <v>0.13872599094497623</v>
      </c>
      <c r="EN258" s="68">
        <f t="shared" si="811"/>
        <v>2.5222907444541136E-2</v>
      </c>
      <c r="EO258" s="68">
        <f t="shared" si="812"/>
        <v>0.13368140945606799</v>
      </c>
      <c r="EP258" s="68">
        <f t="shared" si="783"/>
        <v>2.7745198188995245E-2</v>
      </c>
      <c r="EQ258" s="68">
        <f t="shared" si="784"/>
        <v>7.4407576961396341E-2</v>
      </c>
      <c r="ER258" s="68">
        <f t="shared" si="756"/>
        <v>0.28375770875108774</v>
      </c>
      <c r="ES258" s="68">
        <f t="shared" si="739"/>
        <v>2.5222907444541136E-2</v>
      </c>
      <c r="ET258" s="68">
        <f t="shared" si="739"/>
        <v>0.20052211418410201</v>
      </c>
      <c r="EU258" s="68">
        <f t="shared" si="739"/>
        <v>3.2789779677903474E-2</v>
      </c>
      <c r="EV258" s="68">
        <f t="shared" si="739"/>
        <v>3.1528634305676415E-2</v>
      </c>
      <c r="EW258" s="68">
        <f t="shared" si="816"/>
        <v>0</v>
      </c>
      <c r="EX258" s="67">
        <f t="shared" si="816"/>
        <v>3.7834361166811698E-3</v>
      </c>
      <c r="EY258" s="68">
        <f t="shared" si="816"/>
        <v>0.63183383148575534</v>
      </c>
      <c r="EZ258" s="68">
        <f t="shared" si="816"/>
        <v>0.13368140945606799</v>
      </c>
      <c r="FA258" s="67"/>
      <c r="FB258" s="68">
        <f t="shared" ref="FB258:FF308" si="825">DO258/$CF258*100</f>
        <v>5.4229251005763437E-2</v>
      </c>
      <c r="FC258" s="68">
        <f t="shared" si="825"/>
        <v>9.3324757544802198E-2</v>
      </c>
      <c r="FD258" s="68">
        <f t="shared" si="825"/>
        <v>0.16394889838951737</v>
      </c>
      <c r="FE258" s="68">
        <f t="shared" si="825"/>
        <v>0.12233110110602449</v>
      </c>
      <c r="FF258" s="67">
        <f t="shared" si="825"/>
        <v>6.305726861135284E-3</v>
      </c>
      <c r="FG258" s="67">
        <f t="shared" si="821"/>
        <v>-1.9576302951407179E-2</v>
      </c>
      <c r="FH258" s="68">
        <f t="shared" si="822"/>
        <v>-3.9190918880115722E-2</v>
      </c>
      <c r="FI258" s="68">
        <f t="shared" si="823"/>
        <v>2.6099028120611628E-2</v>
      </c>
      <c r="FJ258" s="68">
        <f t="shared" si="817"/>
        <v>-5.5655151062838415E-2</v>
      </c>
      <c r="FK258" s="68">
        <f t="shared" si="818"/>
        <v>-1.8284972045672615E-2</v>
      </c>
      <c r="FL258" s="68">
        <f t="shared" si="819"/>
        <v>2.1081360461971496E-2</v>
      </c>
      <c r="FM258" s="68">
        <f t="shared" si="820"/>
        <v>3.0162261482654197E-2</v>
      </c>
      <c r="FN258" s="68">
        <f t="shared" si="796"/>
        <v>1.32771194967507E-2</v>
      </c>
      <c r="FO258" s="68">
        <f t="shared" si="797"/>
        <v>0.17833053601744098</v>
      </c>
      <c r="FP258" s="68">
        <f t="shared" si="798"/>
        <v>2.7561657117672996E-2</v>
      </c>
      <c r="FQ258" s="68">
        <f t="shared" si="799"/>
        <v>2.9647523375711565E-2</v>
      </c>
      <c r="FR258" s="68">
        <f t="shared" si="800"/>
        <v>0.21948826668748961</v>
      </c>
      <c r="FS258" s="68">
        <f t="shared" si="801"/>
        <v>2.2906215861123042E-3</v>
      </c>
      <c r="FT258" s="68">
        <f t="shared" si="802"/>
        <v>2.2255220936915447E-2</v>
      </c>
      <c r="FU258" s="68">
        <f t="shared" si="803"/>
        <v>1.4339209114420669E-2</v>
      </c>
      <c r="FV258" s="68">
        <f t="shared" si="750"/>
        <v>2.897045845419817E-2</v>
      </c>
      <c r="FW258" s="68">
        <f t="shared" si="751"/>
        <v>4.4335872079264687E-3</v>
      </c>
      <c r="FX258" s="68">
        <f t="shared" si="751"/>
        <v>0.14602288104269545</v>
      </c>
      <c r="FY258" s="68">
        <f t="shared" si="751"/>
        <v>0.10684251747665076</v>
      </c>
      <c r="FZ258" s="68">
        <f t="shared" si="751"/>
        <v>2.6788336022120468E-2</v>
      </c>
      <c r="GA258" s="68">
        <f t="shared" si="751"/>
        <v>7.6451858538894163E-3</v>
      </c>
      <c r="GB258" s="68">
        <f t="shared" si="751"/>
        <v>-5.3858897159879515E-2</v>
      </c>
      <c r="GC258" s="68">
        <f t="shared" si="751"/>
        <v>2.7426244133370321E-2</v>
      </c>
      <c r="GD258" s="68">
        <f t="shared" si="752"/>
        <v>-2.8020879898155021E-3</v>
      </c>
      <c r="GE258" s="68">
        <f t="shared" si="753"/>
        <v>6.0183410407489035E-2</v>
      </c>
      <c r="GF258" s="68">
        <f t="shared" si="754"/>
        <v>-1.7456979456621745E-3</v>
      </c>
      <c r="GG258" s="68">
        <f t="shared" si="755"/>
        <v>7.5335097427725789E-2</v>
      </c>
      <c r="GH258" s="68">
        <f t="shared" si="764"/>
        <v>3.0598685969069728E-2</v>
      </c>
      <c r="GI258" s="68">
        <f t="shared" si="765"/>
        <v>2.9512110391408886E-2</v>
      </c>
      <c r="GJ258" s="68">
        <f t="shared" si="688"/>
        <v>0</v>
      </c>
      <c r="GK258" s="67">
        <f t="shared" si="688"/>
        <v>2.0858662580385706E-3</v>
      </c>
      <c r="GL258" s="68">
        <f t="shared" si="688"/>
        <v>9.093987833640349E-3</v>
      </c>
      <c r="GM258" s="68">
        <f t="shared" si="684"/>
        <v>-1.5121501486729236E-2</v>
      </c>
      <c r="GN258" s="67"/>
      <c r="GO258" s="68">
        <f t="shared" si="824"/>
        <v>3.1462563665144785E-2</v>
      </c>
      <c r="GP258" s="68">
        <f t="shared" si="824"/>
        <v>5.8408045071364767E-4</v>
      </c>
      <c r="GQ258" s="68">
        <f t="shared" si="824"/>
        <v>7.4347309522990734E-3</v>
      </c>
      <c r="GR258" s="68">
        <f t="shared" si="824"/>
        <v>-2.4900681685676801E-2</v>
      </c>
      <c r="GS258" s="67">
        <f t="shared" si="824"/>
        <v>5.4328778883041967E-3</v>
      </c>
    </row>
    <row r="259" spans="1:201" s="71" customFormat="1" x14ac:dyDescent="0.15">
      <c r="A259" s="64">
        <v>1</v>
      </c>
      <c r="B259" s="64" t="s">
        <v>1142</v>
      </c>
      <c r="C259" s="64" t="s">
        <v>1143</v>
      </c>
      <c r="D259" s="64" t="s">
        <v>1144</v>
      </c>
      <c r="E259" s="64">
        <v>75356</v>
      </c>
      <c r="F259" s="65">
        <v>14</v>
      </c>
      <c r="G259" s="66">
        <v>548</v>
      </c>
      <c r="H259" s="66">
        <v>66</v>
      </c>
      <c r="I259" s="66">
        <v>322</v>
      </c>
      <c r="J259" s="66">
        <v>135</v>
      </c>
      <c r="K259" s="66">
        <v>44</v>
      </c>
      <c r="L259" s="66">
        <v>27</v>
      </c>
      <c r="M259" s="66">
        <v>160</v>
      </c>
      <c r="N259" s="66">
        <v>2076</v>
      </c>
      <c r="O259" s="66">
        <v>95</v>
      </c>
      <c r="P259" s="66">
        <v>98</v>
      </c>
      <c r="Q259" s="66">
        <v>797</v>
      </c>
      <c r="R259" s="66">
        <v>48</v>
      </c>
      <c r="S259" s="66">
        <v>90</v>
      </c>
      <c r="T259" s="66">
        <v>199</v>
      </c>
      <c r="U259" s="66">
        <v>371</v>
      </c>
      <c r="V259" s="66">
        <v>38</v>
      </c>
      <c r="W259" s="66">
        <v>195</v>
      </c>
      <c r="X259" s="66">
        <v>284</v>
      </c>
      <c r="Y259" s="66">
        <v>465</v>
      </c>
      <c r="Z259" s="66">
        <v>18</v>
      </c>
      <c r="AA259" s="66">
        <v>78</v>
      </c>
      <c r="AB259" s="66">
        <v>37</v>
      </c>
      <c r="AC259" s="66">
        <v>58</v>
      </c>
      <c r="AD259" s="66">
        <v>288</v>
      </c>
      <c r="AE259" s="66">
        <v>253</v>
      </c>
      <c r="AF259" s="66">
        <v>1265</v>
      </c>
      <c r="AG259" s="66">
        <v>131</v>
      </c>
      <c r="AH259" s="66">
        <v>73</v>
      </c>
      <c r="AI259" s="66">
        <v>8</v>
      </c>
      <c r="AJ259" s="65">
        <v>5</v>
      </c>
      <c r="AK259" s="66">
        <v>122</v>
      </c>
      <c r="AL259" s="66">
        <v>51</v>
      </c>
      <c r="AM259" s="65">
        <v>15</v>
      </c>
      <c r="AN259" s="66">
        <v>68</v>
      </c>
      <c r="AO259" s="66">
        <v>672</v>
      </c>
      <c r="AP259" s="66">
        <v>53</v>
      </c>
      <c r="AQ259" s="66">
        <v>28</v>
      </c>
      <c r="AR259" s="65">
        <v>4</v>
      </c>
      <c r="AS259" s="67">
        <f t="shared" si="761"/>
        <v>1.8578480811083389E-2</v>
      </c>
      <c r="AT259" s="68">
        <f t="shared" si="762"/>
        <v>0.72721482031954987</v>
      </c>
      <c r="AU259" s="68">
        <f t="shared" si="763"/>
        <v>8.7584266680821699E-2</v>
      </c>
      <c r="AV259" s="68">
        <f t="shared" si="757"/>
        <v>0.42730505865491797</v>
      </c>
      <c r="AW259" s="68">
        <f t="shared" si="758"/>
        <v>0.17914963639258985</v>
      </c>
      <c r="AX259" s="68">
        <f t="shared" si="759"/>
        <v>5.8389511120547792E-2</v>
      </c>
      <c r="AY259" s="68">
        <f t="shared" si="760"/>
        <v>3.5829927278517963E-2</v>
      </c>
      <c r="AZ259" s="68">
        <f t="shared" si="785"/>
        <v>0.21232549498381015</v>
      </c>
      <c r="BA259" s="68">
        <f t="shared" si="786"/>
        <v>2.7549232974149374</v>
      </c>
      <c r="BB259" s="68">
        <f t="shared" si="787"/>
        <v>0.12606826264663729</v>
      </c>
      <c r="BC259" s="68">
        <f t="shared" si="788"/>
        <v>0.13004936567758374</v>
      </c>
      <c r="BD259" s="68">
        <f t="shared" si="789"/>
        <v>1.0576463718881044</v>
      </c>
      <c r="BE259" s="68">
        <f t="shared" si="790"/>
        <v>6.3697648495143047E-2</v>
      </c>
      <c r="BF259" s="68">
        <f t="shared" si="791"/>
        <v>0.11943309092839322</v>
      </c>
      <c r="BG259" s="68">
        <f t="shared" si="792"/>
        <v>0.26407983438611388</v>
      </c>
      <c r="BH259" s="68">
        <f t="shared" si="793"/>
        <v>0.49232974149370989</v>
      </c>
      <c r="BI259" s="68">
        <f t="shared" si="794"/>
        <v>5.042730505865492E-2</v>
      </c>
      <c r="BJ259" s="68">
        <f t="shared" si="794"/>
        <v>0.25877169701151864</v>
      </c>
      <c r="BK259" s="68">
        <f t="shared" si="794"/>
        <v>0.37687775359626308</v>
      </c>
      <c r="BL259" s="68">
        <f t="shared" si="794"/>
        <v>0.6170709697966984</v>
      </c>
      <c r="BM259" s="68">
        <f t="shared" si="795"/>
        <v>2.3886618185678644E-2</v>
      </c>
      <c r="BN259" s="68">
        <f t="shared" si="804"/>
        <v>0.10350867880460746</v>
      </c>
      <c r="BO259" s="68">
        <f t="shared" si="805"/>
        <v>4.9100270715006111E-2</v>
      </c>
      <c r="BP259" s="68">
        <f t="shared" si="806"/>
        <v>7.6967991931631188E-2</v>
      </c>
      <c r="BQ259" s="68">
        <f t="shared" si="766"/>
        <v>0.38218589097085831</v>
      </c>
      <c r="BR259" s="68">
        <f t="shared" si="693"/>
        <v>0.33573968894314982</v>
      </c>
      <c r="BS259" s="68">
        <f t="shared" si="693"/>
        <v>1.6786984447157494</v>
      </c>
      <c r="BT259" s="68">
        <f t="shared" si="693"/>
        <v>0.17384149901799459</v>
      </c>
      <c r="BU259" s="68">
        <f t="shared" si="693"/>
        <v>9.68735070863634E-2</v>
      </c>
      <c r="BV259" s="68">
        <f t="shared" si="693"/>
        <v>1.0616274749190508E-2</v>
      </c>
      <c r="BW259" s="67">
        <f t="shared" si="693"/>
        <v>6.6351717182440671E-3</v>
      </c>
      <c r="BX259" s="68">
        <f t="shared" si="807"/>
        <v>0.16189818992515526</v>
      </c>
      <c r="BY259" s="68">
        <f t="shared" si="808"/>
        <v>6.7678751526089487E-2</v>
      </c>
      <c r="BZ259" s="67">
        <f t="shared" si="809"/>
        <v>1.9905515154732205E-2</v>
      </c>
      <c r="CA259" s="68">
        <f t="shared" si="678"/>
        <v>9.023833536811933E-2</v>
      </c>
      <c r="CB259" s="68">
        <f t="shared" si="678"/>
        <v>0.89176707893200269</v>
      </c>
      <c r="CC259" s="68">
        <f t="shared" si="678"/>
        <v>7.0332820213387118E-2</v>
      </c>
      <c r="CD259" s="68">
        <f t="shared" si="678"/>
        <v>3.7156961622166779E-2</v>
      </c>
      <c r="CE259" s="67">
        <f t="shared" si="678"/>
        <v>5.3081373745952542E-3</v>
      </c>
      <c r="CF259" s="64">
        <v>72519</v>
      </c>
      <c r="CG259" s="69">
        <v>27</v>
      </c>
      <c r="CH259" s="70">
        <v>631</v>
      </c>
      <c r="CI259" s="70">
        <v>41</v>
      </c>
      <c r="CJ259" s="70">
        <v>342</v>
      </c>
      <c r="CK259" s="70">
        <v>144</v>
      </c>
      <c r="CL259" s="70">
        <v>9</v>
      </c>
      <c r="CM259" s="70">
        <v>22</v>
      </c>
      <c r="CN259" s="70">
        <v>106</v>
      </c>
      <c r="CO259" s="70">
        <v>119</v>
      </c>
      <c r="CP259" s="70">
        <v>26</v>
      </c>
      <c r="CQ259" s="70">
        <v>23</v>
      </c>
      <c r="CR259" s="70">
        <v>200</v>
      </c>
      <c r="CS259" s="70">
        <v>42</v>
      </c>
      <c r="CT259" s="70">
        <v>24</v>
      </c>
      <c r="CU259" s="70">
        <v>99</v>
      </c>
      <c r="CV259" s="70">
        <v>361</v>
      </c>
      <c r="CW259" s="70">
        <v>39</v>
      </c>
      <c r="CX259" s="70">
        <v>150</v>
      </c>
      <c r="CY259" s="70">
        <v>51</v>
      </c>
      <c r="CZ259" s="70">
        <v>449</v>
      </c>
      <c r="DA259" s="70">
        <v>12</v>
      </c>
      <c r="DB259" s="70">
        <v>51</v>
      </c>
      <c r="DC259" s="70">
        <v>17</v>
      </c>
      <c r="DD259" s="70">
        <v>50</v>
      </c>
      <c r="DE259" s="70">
        <v>182</v>
      </c>
      <c r="DF259" s="70">
        <v>173</v>
      </c>
      <c r="DG259" s="70">
        <v>1021</v>
      </c>
      <c r="DH259" s="70">
        <v>76</v>
      </c>
      <c r="DI259" s="70">
        <v>13</v>
      </c>
      <c r="DJ259" s="70">
        <v>3</v>
      </c>
      <c r="DK259" s="69">
        <v>0</v>
      </c>
      <c r="DL259" s="70">
        <v>112</v>
      </c>
      <c r="DM259" s="70">
        <v>53</v>
      </c>
      <c r="DN259" s="69"/>
      <c r="DO259" s="70">
        <v>44</v>
      </c>
      <c r="DP259" s="70">
        <v>689</v>
      </c>
      <c r="DQ259" s="70">
        <v>60</v>
      </c>
      <c r="DR259" s="70">
        <v>23</v>
      </c>
      <c r="DS259" s="69">
        <v>4</v>
      </c>
      <c r="DT259" s="67">
        <f t="shared" si="767"/>
        <v>3.7231622057667647E-2</v>
      </c>
      <c r="DU259" s="68">
        <f t="shared" si="768"/>
        <v>0.87011679697734379</v>
      </c>
      <c r="DV259" s="68">
        <f t="shared" si="769"/>
        <v>5.6536907569050866E-2</v>
      </c>
      <c r="DW259" s="68">
        <f t="shared" si="770"/>
        <v>0.47160054606379015</v>
      </c>
      <c r="DX259" s="68">
        <f t="shared" si="771"/>
        <v>0.19856865097422743</v>
      </c>
      <c r="DY259" s="68">
        <f t="shared" si="772"/>
        <v>1.2410540685889215E-2</v>
      </c>
      <c r="DZ259" s="68">
        <f t="shared" si="773"/>
        <v>3.033687723217364E-2</v>
      </c>
      <c r="EA259" s="68">
        <f t="shared" si="774"/>
        <v>0.14616859030047297</v>
      </c>
      <c r="EB259" s="68">
        <f t="shared" si="775"/>
        <v>0.16409492684675739</v>
      </c>
      <c r="EC259" s="68">
        <f t="shared" si="776"/>
        <v>3.5852673092568843E-2</v>
      </c>
      <c r="ED259" s="68">
        <f t="shared" si="777"/>
        <v>3.1715826197272437E-2</v>
      </c>
      <c r="EE259" s="68">
        <f t="shared" si="778"/>
        <v>0.27578979301976037</v>
      </c>
      <c r="EF259" s="68">
        <f t="shared" si="779"/>
        <v>5.7915856534149671E-2</v>
      </c>
      <c r="EG259" s="68">
        <f t="shared" si="780"/>
        <v>3.3094775162371241E-2</v>
      </c>
      <c r="EH259" s="68">
        <f t="shared" si="781"/>
        <v>0.13651594754478136</v>
      </c>
      <c r="EI259" s="68">
        <f t="shared" si="782"/>
        <v>0.49780057640066744</v>
      </c>
      <c r="EJ259" s="68">
        <f t="shared" si="813"/>
        <v>5.3779009638853272E-2</v>
      </c>
      <c r="EK259" s="68">
        <f t="shared" si="814"/>
        <v>0.20684234476482025</v>
      </c>
      <c r="EL259" s="68">
        <f t="shared" si="815"/>
        <v>7.0326397220038889E-2</v>
      </c>
      <c r="EM259" s="68">
        <f t="shared" si="810"/>
        <v>0.61914808532936194</v>
      </c>
      <c r="EN259" s="68">
        <f t="shared" si="811"/>
        <v>1.6547387581185621E-2</v>
      </c>
      <c r="EO259" s="68">
        <f t="shared" si="812"/>
        <v>7.0326397220038889E-2</v>
      </c>
      <c r="EP259" s="68">
        <f t="shared" si="783"/>
        <v>2.3442132406679628E-2</v>
      </c>
      <c r="EQ259" s="68">
        <f t="shared" si="784"/>
        <v>6.8947448254940091E-2</v>
      </c>
      <c r="ER259" s="68">
        <f t="shared" si="756"/>
        <v>0.2509687116479819</v>
      </c>
      <c r="ES259" s="68">
        <f t="shared" si="739"/>
        <v>0.2385581709620927</v>
      </c>
      <c r="ET259" s="68">
        <f t="shared" si="739"/>
        <v>1.4079068933658765</v>
      </c>
      <c r="EU259" s="68">
        <f t="shared" si="739"/>
        <v>0.10480012134750892</v>
      </c>
      <c r="EV259" s="68">
        <f t="shared" si="739"/>
        <v>1.7926336546284422E-2</v>
      </c>
      <c r="EW259" s="68">
        <f t="shared" si="816"/>
        <v>4.1368468952964052E-3</v>
      </c>
      <c r="EX259" s="67">
        <f t="shared" si="816"/>
        <v>0</v>
      </c>
      <c r="EY259" s="68">
        <f t="shared" si="816"/>
        <v>0.15444228409106578</v>
      </c>
      <c r="EZ259" s="68">
        <f t="shared" si="816"/>
        <v>7.3084295150236483E-2</v>
      </c>
      <c r="FA259" s="67"/>
      <c r="FB259" s="68">
        <f t="shared" si="825"/>
        <v>6.0673754464347279E-2</v>
      </c>
      <c r="FC259" s="68">
        <f t="shared" si="825"/>
        <v>0.95009583695307431</v>
      </c>
      <c r="FD259" s="68">
        <f t="shared" si="825"/>
        <v>8.2736937905928107E-2</v>
      </c>
      <c r="FE259" s="68">
        <f t="shared" si="825"/>
        <v>3.1715826197272437E-2</v>
      </c>
      <c r="FF259" s="67">
        <f t="shared" si="825"/>
        <v>5.5157958603952069E-3</v>
      </c>
      <c r="FG259" s="67">
        <f t="shared" si="821"/>
        <v>-1.8653141246584258E-2</v>
      </c>
      <c r="FH259" s="68">
        <f t="shared" si="822"/>
        <v>-0.14290197665779392</v>
      </c>
      <c r="FI259" s="68">
        <f t="shared" si="823"/>
        <v>3.1047359111770832E-2</v>
      </c>
      <c r="FJ259" s="68">
        <f t="shared" si="817"/>
        <v>-4.4295487408872181E-2</v>
      </c>
      <c r="FK259" s="68">
        <f t="shared" si="818"/>
        <v>-1.9419014581637584E-2</v>
      </c>
      <c r="FL259" s="68">
        <f t="shared" si="819"/>
        <v>4.5978970434658581E-2</v>
      </c>
      <c r="FM259" s="68">
        <f t="shared" si="820"/>
        <v>5.4930500463443235E-3</v>
      </c>
      <c r="FN259" s="68">
        <f t="shared" si="796"/>
        <v>6.6156904683337181E-2</v>
      </c>
      <c r="FO259" s="68">
        <f t="shared" si="797"/>
        <v>2.5908283705681798</v>
      </c>
      <c r="FP259" s="68">
        <f t="shared" si="798"/>
        <v>9.0215589554068443E-2</v>
      </c>
      <c r="FQ259" s="68">
        <f t="shared" si="799"/>
        <v>9.8333539480311302E-2</v>
      </c>
      <c r="FR259" s="68">
        <f t="shared" si="800"/>
        <v>0.78185657886834403</v>
      </c>
      <c r="FS259" s="68">
        <f t="shared" si="801"/>
        <v>5.7817919609933766E-3</v>
      </c>
      <c r="FT259" s="68">
        <f t="shared" si="802"/>
        <v>8.6338315766021967E-2</v>
      </c>
      <c r="FU259" s="68">
        <f t="shared" si="803"/>
        <v>0.12756388684133252</v>
      </c>
      <c r="FV259" s="68">
        <f t="shared" si="750"/>
        <v>-5.4708349069575446E-3</v>
      </c>
      <c r="FW259" s="68">
        <f t="shared" si="751"/>
        <v>-3.3517045801983517E-3</v>
      </c>
      <c r="FX259" s="68">
        <f t="shared" si="751"/>
        <v>5.1929352246698396E-2</v>
      </c>
      <c r="FY259" s="68">
        <f t="shared" si="751"/>
        <v>0.30655135637622422</v>
      </c>
      <c r="FZ259" s="68">
        <f t="shared" si="751"/>
        <v>-2.0771155326635427E-3</v>
      </c>
      <c r="GA259" s="68">
        <f t="shared" si="751"/>
        <v>7.3392306044930238E-3</v>
      </c>
      <c r="GB259" s="68">
        <f t="shared" si="751"/>
        <v>3.3182281584568568E-2</v>
      </c>
      <c r="GC259" s="68">
        <f t="shared" si="751"/>
        <v>2.5658138308326483E-2</v>
      </c>
      <c r="GD259" s="68">
        <f t="shared" si="752"/>
        <v>8.020543676691097E-3</v>
      </c>
      <c r="GE259" s="68">
        <f t="shared" si="753"/>
        <v>0.13121717932287641</v>
      </c>
      <c r="GF259" s="68">
        <f t="shared" si="754"/>
        <v>9.7181517981057119E-2</v>
      </c>
      <c r="GG259" s="68">
        <f t="shared" si="755"/>
        <v>0.27079155134987287</v>
      </c>
      <c r="GH259" s="68">
        <f t="shared" si="764"/>
        <v>6.9041377670485668E-2</v>
      </c>
      <c r="GI259" s="68">
        <f t="shared" si="765"/>
        <v>7.8947170540078979E-2</v>
      </c>
      <c r="GJ259" s="68">
        <f t="shared" si="688"/>
        <v>6.4794278538941033E-3</v>
      </c>
      <c r="GK259" s="67">
        <f t="shared" si="688"/>
        <v>6.6351717182440671E-3</v>
      </c>
      <c r="GL259" s="68">
        <f t="shared" si="688"/>
        <v>7.4559058340894768E-3</v>
      </c>
      <c r="GM259" s="68">
        <f t="shared" si="684"/>
        <v>-5.4055436241469967E-3</v>
      </c>
      <c r="GN259" s="67"/>
      <c r="GO259" s="68">
        <f t="shared" si="824"/>
        <v>2.956458090377205E-2</v>
      </c>
      <c r="GP259" s="68">
        <f t="shared" si="824"/>
        <v>-5.8328758021071625E-2</v>
      </c>
      <c r="GQ259" s="68">
        <f t="shared" si="824"/>
        <v>-1.2404117692540989E-2</v>
      </c>
      <c r="GR259" s="68">
        <f t="shared" si="824"/>
        <v>5.4411354248943417E-3</v>
      </c>
      <c r="GS259" s="67">
        <f t="shared" si="824"/>
        <v>-2.0765848579995267E-4</v>
      </c>
    </row>
    <row r="260" spans="1:201" s="71" customFormat="1" x14ac:dyDescent="0.15">
      <c r="A260" s="64">
        <v>1</v>
      </c>
      <c r="B260" s="64" t="s">
        <v>1145</v>
      </c>
      <c r="C260" s="64" t="s">
        <v>1146</v>
      </c>
      <c r="D260" s="64" t="s">
        <v>1147</v>
      </c>
      <c r="E260" s="64">
        <v>55409</v>
      </c>
      <c r="F260" s="65">
        <v>11</v>
      </c>
      <c r="G260" s="66">
        <v>169</v>
      </c>
      <c r="H260" s="66">
        <v>56</v>
      </c>
      <c r="I260" s="66">
        <v>158</v>
      </c>
      <c r="J260" s="66">
        <v>66</v>
      </c>
      <c r="K260" s="66">
        <v>17</v>
      </c>
      <c r="L260" s="66">
        <v>41</v>
      </c>
      <c r="M260" s="66">
        <v>109</v>
      </c>
      <c r="N260" s="66">
        <v>255</v>
      </c>
      <c r="O260" s="66">
        <v>7</v>
      </c>
      <c r="P260" s="66">
        <v>6</v>
      </c>
      <c r="Q260" s="66">
        <v>207</v>
      </c>
      <c r="R260" s="66">
        <v>18</v>
      </c>
      <c r="S260" s="66">
        <v>15</v>
      </c>
      <c r="T260" s="66">
        <v>7</v>
      </c>
      <c r="U260" s="66">
        <v>33</v>
      </c>
      <c r="V260" s="66">
        <v>1</v>
      </c>
      <c r="W260" s="66">
        <v>94</v>
      </c>
      <c r="X260" s="66">
        <v>37</v>
      </c>
      <c r="Y260" s="66">
        <v>54</v>
      </c>
      <c r="Z260" s="66">
        <v>6</v>
      </c>
      <c r="AA260" s="66">
        <v>26</v>
      </c>
      <c r="AB260" s="66">
        <v>51</v>
      </c>
      <c r="AC260" s="66">
        <v>57</v>
      </c>
      <c r="AD260" s="66">
        <v>192</v>
      </c>
      <c r="AE260" s="66">
        <v>16</v>
      </c>
      <c r="AF260" s="66">
        <v>118</v>
      </c>
      <c r="AG260" s="66">
        <v>137</v>
      </c>
      <c r="AH260" s="66">
        <v>7</v>
      </c>
      <c r="AI260" s="66">
        <v>5</v>
      </c>
      <c r="AJ260" s="65">
        <v>0</v>
      </c>
      <c r="AK260" s="66">
        <v>96</v>
      </c>
      <c r="AL260" s="66">
        <v>59</v>
      </c>
      <c r="AM260" s="65">
        <v>2</v>
      </c>
      <c r="AN260" s="66">
        <v>12</v>
      </c>
      <c r="AO260" s="66">
        <v>18</v>
      </c>
      <c r="AP260" s="66">
        <v>83</v>
      </c>
      <c r="AQ260" s="66">
        <v>48</v>
      </c>
      <c r="AR260" s="65">
        <v>6</v>
      </c>
      <c r="AS260" s="67">
        <f t="shared" si="761"/>
        <v>1.9852370553520186E-2</v>
      </c>
      <c r="AT260" s="68">
        <f t="shared" si="762"/>
        <v>0.3050046021404465</v>
      </c>
      <c r="AU260" s="68">
        <f t="shared" si="763"/>
        <v>0.10106661372701185</v>
      </c>
      <c r="AV260" s="68">
        <f t="shared" si="757"/>
        <v>0.28515223158692632</v>
      </c>
      <c r="AW260" s="68">
        <f t="shared" si="758"/>
        <v>0.11911422332112112</v>
      </c>
      <c r="AX260" s="68">
        <f t="shared" si="759"/>
        <v>3.0680936309985744E-2</v>
      </c>
      <c r="AY260" s="68">
        <f t="shared" si="760"/>
        <v>7.3995199335847972E-2</v>
      </c>
      <c r="AZ260" s="68">
        <f t="shared" si="785"/>
        <v>0.19671894457579095</v>
      </c>
      <c r="BA260" s="68">
        <f t="shared" si="786"/>
        <v>0.46021404464978616</v>
      </c>
      <c r="BB260" s="68">
        <f t="shared" si="787"/>
        <v>1.2633326715876482E-2</v>
      </c>
      <c r="BC260" s="68">
        <f t="shared" si="788"/>
        <v>1.0828565756465555E-2</v>
      </c>
      <c r="BD260" s="68">
        <f t="shared" si="789"/>
        <v>0.37358551859806172</v>
      </c>
      <c r="BE260" s="68">
        <f t="shared" si="790"/>
        <v>3.2485697269396673E-2</v>
      </c>
      <c r="BF260" s="68">
        <f t="shared" si="791"/>
        <v>2.7071414391163891E-2</v>
      </c>
      <c r="BG260" s="68">
        <f t="shared" si="792"/>
        <v>1.2633326715876482E-2</v>
      </c>
      <c r="BH260" s="68">
        <f t="shared" si="793"/>
        <v>5.955711166056056E-2</v>
      </c>
      <c r="BI260" s="68">
        <f t="shared" si="794"/>
        <v>1.804760959410926E-3</v>
      </c>
      <c r="BJ260" s="68">
        <f t="shared" si="794"/>
        <v>0.16964753018462705</v>
      </c>
      <c r="BK260" s="68">
        <f t="shared" si="794"/>
        <v>6.6776155498204259E-2</v>
      </c>
      <c r="BL260" s="68">
        <f t="shared" si="794"/>
        <v>9.7457091808189997E-2</v>
      </c>
      <c r="BM260" s="68">
        <f t="shared" si="795"/>
        <v>1.0828565756465555E-2</v>
      </c>
      <c r="BN260" s="68">
        <f t="shared" si="804"/>
        <v>4.6923784944684077E-2</v>
      </c>
      <c r="BO260" s="68">
        <f t="shared" si="805"/>
        <v>9.2042808929957226E-2</v>
      </c>
      <c r="BP260" s="68">
        <f t="shared" si="806"/>
        <v>0.1028713746864228</v>
      </c>
      <c r="BQ260" s="68">
        <f t="shared" si="766"/>
        <v>0.34651410420689777</v>
      </c>
      <c r="BR260" s="68">
        <f t="shared" si="693"/>
        <v>2.8876175350574816E-2</v>
      </c>
      <c r="BS260" s="68">
        <f t="shared" si="693"/>
        <v>0.21296179321048928</v>
      </c>
      <c r="BT260" s="68">
        <f t="shared" si="693"/>
        <v>0.24725225143929688</v>
      </c>
      <c r="BU260" s="68">
        <f t="shared" si="693"/>
        <v>1.2633326715876482E-2</v>
      </c>
      <c r="BV260" s="68">
        <f t="shared" si="693"/>
        <v>9.0238047970546305E-3</v>
      </c>
      <c r="BW260" s="67">
        <f t="shared" si="693"/>
        <v>0</v>
      </c>
      <c r="BX260" s="68">
        <f t="shared" si="807"/>
        <v>0.17325705210344888</v>
      </c>
      <c r="BY260" s="68">
        <f t="shared" si="808"/>
        <v>0.10648089660524464</v>
      </c>
      <c r="BZ260" s="67">
        <f t="shared" si="809"/>
        <v>3.609521918821852E-3</v>
      </c>
      <c r="CA260" s="68">
        <f t="shared" si="678"/>
        <v>2.165713151293111E-2</v>
      </c>
      <c r="CB260" s="68">
        <f t="shared" si="678"/>
        <v>3.2485697269396673E-2</v>
      </c>
      <c r="CC260" s="68">
        <f t="shared" si="678"/>
        <v>0.14979515963110687</v>
      </c>
      <c r="CD260" s="68">
        <f t="shared" si="678"/>
        <v>8.6628526051724442E-2</v>
      </c>
      <c r="CE260" s="67">
        <f t="shared" si="678"/>
        <v>1.0828565756465555E-2</v>
      </c>
      <c r="CF260" s="64">
        <v>53620</v>
      </c>
      <c r="CG260" s="69">
        <v>39</v>
      </c>
      <c r="CH260" s="70">
        <v>171</v>
      </c>
      <c r="CI260" s="70">
        <v>31</v>
      </c>
      <c r="CJ260" s="70">
        <v>165</v>
      </c>
      <c r="CK260" s="70">
        <v>57</v>
      </c>
      <c r="CL260" s="70">
        <v>3</v>
      </c>
      <c r="CM260" s="70">
        <v>29</v>
      </c>
      <c r="CN260" s="70">
        <v>105</v>
      </c>
      <c r="CO260" s="70">
        <v>21</v>
      </c>
      <c r="CP260" s="70">
        <v>0</v>
      </c>
      <c r="CQ260" s="70">
        <v>4</v>
      </c>
      <c r="CR260" s="70">
        <v>119</v>
      </c>
      <c r="CS260" s="70">
        <v>12</v>
      </c>
      <c r="CT260" s="70">
        <v>10</v>
      </c>
      <c r="CU260" s="70">
        <v>9</v>
      </c>
      <c r="CV260" s="70">
        <v>20</v>
      </c>
      <c r="CW260" s="70">
        <v>0</v>
      </c>
      <c r="CX260" s="70">
        <v>88</v>
      </c>
      <c r="CY260" s="70">
        <v>15</v>
      </c>
      <c r="CZ260" s="70">
        <v>38</v>
      </c>
      <c r="DA260" s="70">
        <v>9</v>
      </c>
      <c r="DB260" s="70">
        <v>48</v>
      </c>
      <c r="DC260" s="70">
        <v>21</v>
      </c>
      <c r="DD260" s="70">
        <v>75</v>
      </c>
      <c r="DE260" s="70">
        <v>72</v>
      </c>
      <c r="DF260" s="70">
        <v>6</v>
      </c>
      <c r="DG260" s="70">
        <v>78</v>
      </c>
      <c r="DH260" s="70">
        <v>121</v>
      </c>
      <c r="DI260" s="70">
        <v>6</v>
      </c>
      <c r="DJ260" s="70">
        <v>4</v>
      </c>
      <c r="DK260" s="69">
        <v>0</v>
      </c>
      <c r="DL260" s="70">
        <v>69</v>
      </c>
      <c r="DM260" s="70">
        <v>57</v>
      </c>
      <c r="DN260" s="69"/>
      <c r="DO260" s="70">
        <v>12</v>
      </c>
      <c r="DP260" s="70">
        <v>21</v>
      </c>
      <c r="DQ260" s="70">
        <v>67</v>
      </c>
      <c r="DR260" s="70">
        <v>44</v>
      </c>
      <c r="DS260" s="69">
        <v>5</v>
      </c>
      <c r="DT260" s="67">
        <f t="shared" si="767"/>
        <v>7.2734054457292058E-2</v>
      </c>
      <c r="DU260" s="68">
        <f t="shared" si="768"/>
        <v>0.31891085415889592</v>
      </c>
      <c r="DV260" s="68">
        <f t="shared" si="769"/>
        <v>5.7814248414770612E-2</v>
      </c>
      <c r="DW260" s="68">
        <f t="shared" si="770"/>
        <v>0.30772099962700489</v>
      </c>
      <c r="DX260" s="68">
        <f t="shared" si="771"/>
        <v>0.10630361805296532</v>
      </c>
      <c r="DY260" s="68">
        <f t="shared" si="772"/>
        <v>5.5949272659455429E-3</v>
      </c>
      <c r="DZ260" s="68">
        <f t="shared" si="773"/>
        <v>5.4084296904140253E-2</v>
      </c>
      <c r="EA260" s="68">
        <f t="shared" si="774"/>
        <v>0.19582245430809397</v>
      </c>
      <c r="EB260" s="68">
        <f t="shared" si="775"/>
        <v>3.91644908616188E-2</v>
      </c>
      <c r="EC260" s="68">
        <f t="shared" si="776"/>
        <v>0</v>
      </c>
      <c r="ED260" s="68">
        <f t="shared" si="777"/>
        <v>7.4599030212607236E-3</v>
      </c>
      <c r="EE260" s="68">
        <f t="shared" si="778"/>
        <v>0.22193211488250653</v>
      </c>
      <c r="EF260" s="68">
        <f t="shared" si="779"/>
        <v>2.2379709063782172E-2</v>
      </c>
      <c r="EG260" s="68">
        <f t="shared" si="780"/>
        <v>1.8649757553151809E-2</v>
      </c>
      <c r="EH260" s="68">
        <f t="shared" si="781"/>
        <v>1.6784781797836625E-2</v>
      </c>
      <c r="EI260" s="68">
        <f t="shared" si="782"/>
        <v>3.7299515106303617E-2</v>
      </c>
      <c r="EJ260" s="68">
        <f t="shared" si="813"/>
        <v>0</v>
      </c>
      <c r="EK260" s="68">
        <f t="shared" si="814"/>
        <v>0.16411786646773593</v>
      </c>
      <c r="EL260" s="68">
        <f t="shared" si="815"/>
        <v>2.7974636329727711E-2</v>
      </c>
      <c r="EM260" s="68">
        <f t="shared" si="810"/>
        <v>7.0869078701976881E-2</v>
      </c>
      <c r="EN260" s="68">
        <f t="shared" si="811"/>
        <v>1.6784781797836625E-2</v>
      </c>
      <c r="EO260" s="68">
        <f t="shared" si="812"/>
        <v>8.9518836255128686E-2</v>
      </c>
      <c r="EP260" s="68">
        <f t="shared" si="783"/>
        <v>3.91644908616188E-2</v>
      </c>
      <c r="EQ260" s="68">
        <f t="shared" si="784"/>
        <v>0.13987318164863857</v>
      </c>
      <c r="ER260" s="68">
        <f t="shared" si="756"/>
        <v>0.134278254382693</v>
      </c>
      <c r="ES260" s="68">
        <f t="shared" si="739"/>
        <v>1.1189854531891086E-2</v>
      </c>
      <c r="ET260" s="68">
        <f t="shared" si="739"/>
        <v>0.14546810891458412</v>
      </c>
      <c r="EU260" s="68">
        <f t="shared" si="739"/>
        <v>0.22566206639313691</v>
      </c>
      <c r="EV260" s="68">
        <f t="shared" si="739"/>
        <v>1.1189854531891086E-2</v>
      </c>
      <c r="EW260" s="68">
        <f t="shared" si="816"/>
        <v>7.4599030212607236E-3</v>
      </c>
      <c r="EX260" s="67">
        <f t="shared" si="816"/>
        <v>0</v>
      </c>
      <c r="EY260" s="68">
        <f t="shared" si="816"/>
        <v>0.12868332711674749</v>
      </c>
      <c r="EZ260" s="68">
        <f t="shared" si="816"/>
        <v>0.10630361805296532</v>
      </c>
      <c r="FA260" s="67"/>
      <c r="FB260" s="68">
        <f t="shared" si="825"/>
        <v>2.2379709063782172E-2</v>
      </c>
      <c r="FC260" s="68">
        <f t="shared" si="825"/>
        <v>3.91644908616188E-2</v>
      </c>
      <c r="FD260" s="68">
        <f t="shared" si="825"/>
        <v>0.12495337560611713</v>
      </c>
      <c r="FE260" s="68">
        <f t="shared" si="825"/>
        <v>8.2058933233867967E-2</v>
      </c>
      <c r="FF260" s="67">
        <f t="shared" si="825"/>
        <v>9.3248787765759043E-3</v>
      </c>
      <c r="FG260" s="67">
        <f t="shared" si="821"/>
        <v>-5.2881683903771876E-2</v>
      </c>
      <c r="FH260" s="68">
        <f t="shared" si="822"/>
        <v>-1.3906252018449416E-2</v>
      </c>
      <c r="FI260" s="68">
        <f t="shared" si="823"/>
        <v>4.3252365312241241E-2</v>
      </c>
      <c r="FJ260" s="68">
        <f t="shared" si="817"/>
        <v>-2.2568768040078568E-2</v>
      </c>
      <c r="FK260" s="68">
        <f t="shared" si="818"/>
        <v>1.2810605268155806E-2</v>
      </c>
      <c r="FL260" s="68">
        <f t="shared" si="819"/>
        <v>2.5086009044040201E-2</v>
      </c>
      <c r="FM260" s="68">
        <f t="shared" si="820"/>
        <v>1.9910902431707719E-2</v>
      </c>
      <c r="FN260" s="68">
        <f t="shared" si="796"/>
        <v>8.9649026769697548E-4</v>
      </c>
      <c r="FO260" s="68">
        <f t="shared" si="797"/>
        <v>0.42104955378816733</v>
      </c>
      <c r="FP260" s="68">
        <f t="shared" si="798"/>
        <v>1.2633326715876482E-2</v>
      </c>
      <c r="FQ260" s="68">
        <f t="shared" si="799"/>
        <v>3.3686627352048316E-3</v>
      </c>
      <c r="FR260" s="68">
        <f t="shared" si="800"/>
        <v>0.15165340371555519</v>
      </c>
      <c r="FS260" s="68">
        <f t="shared" si="801"/>
        <v>1.0105988205614501E-2</v>
      </c>
      <c r="FT260" s="68">
        <f t="shared" si="802"/>
        <v>8.4216568380120829E-3</v>
      </c>
      <c r="FU260" s="68">
        <f t="shared" si="803"/>
        <v>-4.1514550819601436E-3</v>
      </c>
      <c r="FV260" s="68">
        <f t="shared" ref="FV260:FV291" si="826">BH260-EI260</f>
        <v>2.2257596554256943E-2</v>
      </c>
      <c r="FW260" s="68">
        <f t="shared" si="751"/>
        <v>1.804760959410926E-3</v>
      </c>
      <c r="FX260" s="68">
        <f t="shared" si="751"/>
        <v>5.52966371689112E-3</v>
      </c>
      <c r="FY260" s="68">
        <f t="shared" si="751"/>
        <v>3.8801519168476545E-2</v>
      </c>
      <c r="FZ260" s="68">
        <f t="shared" si="751"/>
        <v>2.6588013106213115E-2</v>
      </c>
      <c r="GA260" s="68">
        <f t="shared" si="751"/>
        <v>-5.9562160413710701E-3</v>
      </c>
      <c r="GB260" s="68">
        <f t="shared" si="751"/>
        <v>-4.2595051310444609E-2</v>
      </c>
      <c r="GC260" s="68">
        <f t="shared" si="751"/>
        <v>5.2878318068338426E-2</v>
      </c>
      <c r="GD260" s="68">
        <f t="shared" ref="GD260:GD291" si="827">BP260-EQ260</f>
        <v>-3.7001806962215777E-2</v>
      </c>
      <c r="GE260" s="68">
        <f t="shared" ref="GE260:GE291" si="828">BQ260-ER260</f>
        <v>0.21223584982420476</v>
      </c>
      <c r="GF260" s="68">
        <f t="shared" ref="GF260:GF291" si="829">BR260-ES260</f>
        <v>1.768632081868373E-2</v>
      </c>
      <c r="GG260" s="68">
        <f t="shared" ref="GG260:GG291" si="830">BS260-ET260</f>
        <v>6.749368429590516E-2</v>
      </c>
      <c r="GH260" s="68">
        <f t="shared" si="764"/>
        <v>2.1590185046159976E-2</v>
      </c>
      <c r="GI260" s="68">
        <f t="shared" si="765"/>
        <v>1.4434721839853958E-3</v>
      </c>
      <c r="GJ260" s="68">
        <f t="shared" si="688"/>
        <v>1.5639017757939069E-3</v>
      </c>
      <c r="GK260" s="67">
        <f t="shared" si="688"/>
        <v>0</v>
      </c>
      <c r="GL260" s="68">
        <f t="shared" si="688"/>
        <v>4.4573724986701396E-2</v>
      </c>
      <c r="GM260" s="68">
        <f t="shared" si="684"/>
        <v>1.7727855227932243E-4</v>
      </c>
      <c r="GN260" s="67"/>
      <c r="GO260" s="68">
        <f t="shared" si="824"/>
        <v>-7.2257755085106123E-4</v>
      </c>
      <c r="GP260" s="68">
        <f t="shared" si="824"/>
        <v>-6.6787935922221278E-3</v>
      </c>
      <c r="GQ260" s="68">
        <f t="shared" si="824"/>
        <v>2.4841784024989738E-2</v>
      </c>
      <c r="GR260" s="68">
        <f t="shared" si="824"/>
        <v>4.5695928178564743E-3</v>
      </c>
      <c r="GS260" s="67">
        <f t="shared" si="824"/>
        <v>1.5036869798896509E-3</v>
      </c>
    </row>
    <row r="261" spans="1:201" s="71" customFormat="1" x14ac:dyDescent="0.15">
      <c r="A261" s="64">
        <v>1</v>
      </c>
      <c r="B261" s="64" t="s">
        <v>1148</v>
      </c>
      <c r="C261" s="64" t="s">
        <v>1149</v>
      </c>
      <c r="D261" s="64" t="s">
        <v>1150</v>
      </c>
      <c r="E261" s="64">
        <v>89140</v>
      </c>
      <c r="F261" s="65">
        <v>24</v>
      </c>
      <c r="G261" s="66">
        <v>253</v>
      </c>
      <c r="H261" s="66">
        <v>64</v>
      </c>
      <c r="I261" s="66">
        <v>759</v>
      </c>
      <c r="J261" s="66">
        <v>34</v>
      </c>
      <c r="K261" s="66">
        <v>10</v>
      </c>
      <c r="L261" s="66">
        <v>45</v>
      </c>
      <c r="M261" s="66">
        <v>210</v>
      </c>
      <c r="N261" s="66">
        <v>377</v>
      </c>
      <c r="O261" s="66">
        <v>40</v>
      </c>
      <c r="P261" s="66">
        <v>32</v>
      </c>
      <c r="Q261" s="66">
        <v>455</v>
      </c>
      <c r="R261" s="66">
        <v>64</v>
      </c>
      <c r="S261" s="66">
        <v>20</v>
      </c>
      <c r="T261" s="66">
        <v>28</v>
      </c>
      <c r="U261" s="66">
        <v>49</v>
      </c>
      <c r="V261" s="66">
        <v>0</v>
      </c>
      <c r="W261" s="66">
        <v>194</v>
      </c>
      <c r="X261" s="66">
        <v>48</v>
      </c>
      <c r="Y261" s="66">
        <v>84</v>
      </c>
      <c r="Z261" s="66">
        <v>15</v>
      </c>
      <c r="AA261" s="66">
        <v>55</v>
      </c>
      <c r="AB261" s="66">
        <v>24</v>
      </c>
      <c r="AC261" s="66">
        <v>75</v>
      </c>
      <c r="AD261" s="66">
        <v>227</v>
      </c>
      <c r="AE261" s="66">
        <v>13</v>
      </c>
      <c r="AF261" s="66">
        <v>194</v>
      </c>
      <c r="AG261" s="66">
        <v>52</v>
      </c>
      <c r="AH261" s="66">
        <v>24</v>
      </c>
      <c r="AI261" s="66">
        <v>13</v>
      </c>
      <c r="AJ261" s="65">
        <v>6</v>
      </c>
      <c r="AK261" s="66">
        <v>134</v>
      </c>
      <c r="AL261" s="66">
        <v>90</v>
      </c>
      <c r="AM261" s="65">
        <v>6</v>
      </c>
      <c r="AN261" s="66">
        <v>41</v>
      </c>
      <c r="AO261" s="66">
        <v>37</v>
      </c>
      <c r="AP261" s="66">
        <v>91</v>
      </c>
      <c r="AQ261" s="66">
        <v>56</v>
      </c>
      <c r="AR261" s="65">
        <v>58</v>
      </c>
      <c r="AS261" s="67">
        <f t="shared" si="761"/>
        <v>2.6923939869867623E-2</v>
      </c>
      <c r="AT261" s="68">
        <f t="shared" si="762"/>
        <v>0.28382319946152118</v>
      </c>
      <c r="AU261" s="68">
        <f t="shared" si="763"/>
        <v>7.1797172986313662E-2</v>
      </c>
      <c r="AV261" s="68">
        <f t="shared" si="757"/>
        <v>0.8514695983845636</v>
      </c>
      <c r="AW261" s="68">
        <f t="shared" si="758"/>
        <v>3.8142248148979138E-2</v>
      </c>
      <c r="AX261" s="68">
        <f t="shared" si="759"/>
        <v>1.121830827911151E-2</v>
      </c>
      <c r="AY261" s="68">
        <f t="shared" si="760"/>
        <v>5.04823872560018E-2</v>
      </c>
      <c r="AZ261" s="68">
        <f t="shared" ref="AZ261:AZ272" si="831">M261/$E261*100</f>
        <v>0.23558447386134171</v>
      </c>
      <c r="BA261" s="68">
        <f t="shared" ref="BA261:BA272" si="832">N261/$E261*100</f>
        <v>0.42293022212250392</v>
      </c>
      <c r="BB261" s="68">
        <f t="shared" ref="BB261:BB272" si="833">O261/$E261*100</f>
        <v>4.4873233116446039E-2</v>
      </c>
      <c r="BC261" s="68">
        <f t="shared" ref="BC261:BC272" si="834">P261/$E261*100</f>
        <v>3.5898586493156831E-2</v>
      </c>
      <c r="BD261" s="68">
        <f t="shared" ref="BD261:BD272" si="835">Q261/$E261*100</f>
        <v>0.51043302669957369</v>
      </c>
      <c r="BE261" s="68">
        <f t="shared" ref="BE261:BE272" si="836">R261/$E261*100</f>
        <v>7.1797172986313662E-2</v>
      </c>
      <c r="BF261" s="68">
        <f t="shared" ref="BF261:BF272" si="837">S261/$E261*100</f>
        <v>2.2436616558223019E-2</v>
      </c>
      <c r="BG261" s="68">
        <f t="shared" ref="BG261:BG272" si="838">T261/$E261*100</f>
        <v>3.1411263181512224E-2</v>
      </c>
      <c r="BH261" s="68">
        <f t="shared" ref="BH261:BK324" si="839">U261/$E261*100</f>
        <v>5.49697105676464E-2</v>
      </c>
      <c r="BI261" s="68">
        <f t="shared" si="794"/>
        <v>0</v>
      </c>
      <c r="BJ261" s="68">
        <f t="shared" si="794"/>
        <v>0.21763518061476331</v>
      </c>
      <c r="BK261" s="68">
        <f t="shared" si="794"/>
        <v>5.3847879739735247E-2</v>
      </c>
      <c r="BL261" s="68">
        <f t="shared" si="794"/>
        <v>9.4233789544536678E-2</v>
      </c>
      <c r="BM261" s="68">
        <f t="shared" si="795"/>
        <v>1.6827462418667265E-2</v>
      </c>
      <c r="BN261" s="68">
        <f t="shared" si="804"/>
        <v>6.1700695535113308E-2</v>
      </c>
      <c r="BO261" s="68">
        <f t="shared" si="805"/>
        <v>2.6923939869867623E-2</v>
      </c>
      <c r="BP261" s="68">
        <f t="shared" si="806"/>
        <v>8.4137312093336317E-2</v>
      </c>
      <c r="BQ261" s="68">
        <f t="shared" si="766"/>
        <v>0.25465559793583126</v>
      </c>
      <c r="BR261" s="68">
        <f t="shared" si="693"/>
        <v>1.4583800762844962E-2</v>
      </c>
      <c r="BS261" s="68">
        <f t="shared" si="693"/>
        <v>0.21763518061476331</v>
      </c>
      <c r="BT261" s="68">
        <f t="shared" si="693"/>
        <v>5.8335203051379847E-2</v>
      </c>
      <c r="BU261" s="68">
        <f t="shared" si="693"/>
        <v>2.6923939869867623E-2</v>
      </c>
      <c r="BV261" s="68">
        <f t="shared" si="693"/>
        <v>1.4583800762844962E-2</v>
      </c>
      <c r="BW261" s="67">
        <f t="shared" si="693"/>
        <v>6.7309849674669058E-3</v>
      </c>
      <c r="BX261" s="68">
        <f t="shared" si="807"/>
        <v>0.15032533094009423</v>
      </c>
      <c r="BY261" s="68">
        <f t="shared" si="808"/>
        <v>0.1009647745120036</v>
      </c>
      <c r="BZ261" s="67">
        <f t="shared" si="809"/>
        <v>6.7309849674669058E-3</v>
      </c>
      <c r="CA261" s="68">
        <f t="shared" si="678"/>
        <v>4.5995063944357192E-2</v>
      </c>
      <c r="CB261" s="68">
        <f t="shared" si="678"/>
        <v>4.1507740632712592E-2</v>
      </c>
      <c r="CC261" s="68">
        <f t="shared" si="678"/>
        <v>0.10208660533991473</v>
      </c>
      <c r="CD261" s="68">
        <f t="shared" si="678"/>
        <v>6.2822526363024447E-2</v>
      </c>
      <c r="CE261" s="67">
        <f t="shared" si="678"/>
        <v>6.5066188018846755E-2</v>
      </c>
      <c r="CF261" s="64">
        <v>84111</v>
      </c>
      <c r="CG261" s="69">
        <v>35</v>
      </c>
      <c r="CH261" s="70">
        <v>230</v>
      </c>
      <c r="CI261" s="70">
        <v>50</v>
      </c>
      <c r="CJ261" s="70">
        <v>793</v>
      </c>
      <c r="CK261" s="70">
        <v>43</v>
      </c>
      <c r="CL261" s="70">
        <v>11</v>
      </c>
      <c r="CM261" s="70">
        <v>16</v>
      </c>
      <c r="CN261" s="70">
        <v>110</v>
      </c>
      <c r="CO261" s="70">
        <v>20</v>
      </c>
      <c r="CP261" s="70">
        <v>7</v>
      </c>
      <c r="CQ261" s="70">
        <v>11</v>
      </c>
      <c r="CR261" s="70">
        <v>115</v>
      </c>
      <c r="CS261" s="70">
        <v>38</v>
      </c>
      <c r="CT261" s="70">
        <v>8</v>
      </c>
      <c r="CU261" s="70">
        <v>7</v>
      </c>
      <c r="CV261" s="70">
        <v>32</v>
      </c>
      <c r="CW261" s="70">
        <v>0</v>
      </c>
      <c r="CX261" s="70">
        <v>142</v>
      </c>
      <c r="CY261" s="70">
        <v>29</v>
      </c>
      <c r="CZ261" s="70">
        <v>59</v>
      </c>
      <c r="DA261" s="70">
        <v>9</v>
      </c>
      <c r="DB261" s="70">
        <v>122</v>
      </c>
      <c r="DC261" s="70">
        <v>19</v>
      </c>
      <c r="DD261" s="70">
        <v>70</v>
      </c>
      <c r="DE261" s="70">
        <v>151</v>
      </c>
      <c r="DF261" s="70">
        <v>3</v>
      </c>
      <c r="DG261" s="70">
        <v>123</v>
      </c>
      <c r="DH261" s="70">
        <v>32</v>
      </c>
      <c r="DI261" s="70">
        <v>23</v>
      </c>
      <c r="DJ261" s="70">
        <v>3</v>
      </c>
      <c r="DK261" s="69">
        <v>0</v>
      </c>
      <c r="DL261" s="70">
        <v>141</v>
      </c>
      <c r="DM261" s="70">
        <v>100</v>
      </c>
      <c r="DN261" s="69"/>
      <c r="DO261" s="70">
        <v>34</v>
      </c>
      <c r="DP261" s="70">
        <v>27</v>
      </c>
      <c r="DQ261" s="70">
        <v>93</v>
      </c>
      <c r="DR261" s="70">
        <v>38</v>
      </c>
      <c r="DS261" s="69">
        <v>5</v>
      </c>
      <c r="DT261" s="67">
        <f t="shared" si="767"/>
        <v>4.1611679804068435E-2</v>
      </c>
      <c r="DU261" s="68">
        <f t="shared" si="768"/>
        <v>0.27344818156959255</v>
      </c>
      <c r="DV261" s="68">
        <f t="shared" si="769"/>
        <v>5.9445256862954904E-2</v>
      </c>
      <c r="DW261" s="68">
        <f t="shared" si="770"/>
        <v>0.94280177384646469</v>
      </c>
      <c r="DX261" s="68">
        <f t="shared" si="771"/>
        <v>5.1122920902141211E-2</v>
      </c>
      <c r="DY261" s="68">
        <f t="shared" si="772"/>
        <v>1.3077956509850079E-2</v>
      </c>
      <c r="DZ261" s="68">
        <f t="shared" si="773"/>
        <v>1.9022482196145569E-2</v>
      </c>
      <c r="EA261" s="68">
        <f t="shared" si="774"/>
        <v>0.13077956509850081</v>
      </c>
      <c r="EB261" s="68">
        <f t="shared" si="775"/>
        <v>2.3778102745181964E-2</v>
      </c>
      <c r="EC261" s="68">
        <f t="shared" si="776"/>
        <v>8.3223359608136857E-3</v>
      </c>
      <c r="ED261" s="68">
        <f t="shared" si="777"/>
        <v>1.3077956509850079E-2</v>
      </c>
      <c r="EE261" s="68">
        <f t="shared" si="778"/>
        <v>0.13672409078479628</v>
      </c>
      <c r="EF261" s="68">
        <f t="shared" si="779"/>
        <v>4.5178395215845726E-2</v>
      </c>
      <c r="EG261" s="68">
        <f t="shared" si="780"/>
        <v>9.5112410980727844E-3</v>
      </c>
      <c r="EH261" s="68">
        <f t="shared" si="781"/>
        <v>8.3223359608136857E-3</v>
      </c>
      <c r="EI261" s="68">
        <f t="shared" si="782"/>
        <v>3.8044964392291138E-2</v>
      </c>
      <c r="EJ261" s="68">
        <f t="shared" si="813"/>
        <v>0</v>
      </c>
      <c r="EK261" s="68">
        <f t="shared" si="814"/>
        <v>0.16882452949079194</v>
      </c>
      <c r="EL261" s="68">
        <f t="shared" si="815"/>
        <v>3.4478248980513847E-2</v>
      </c>
      <c r="EM261" s="68">
        <f t="shared" si="810"/>
        <v>7.014540309828679E-2</v>
      </c>
      <c r="EN261" s="68">
        <f t="shared" si="811"/>
        <v>1.0700146235331883E-2</v>
      </c>
      <c r="EO261" s="68">
        <f t="shared" si="812"/>
        <v>0.14504642674560997</v>
      </c>
      <c r="EP261" s="68">
        <f t="shared" si="783"/>
        <v>2.2589197607922863E-2</v>
      </c>
      <c r="EQ261" s="68">
        <f t="shared" si="784"/>
        <v>8.3223359608136871E-2</v>
      </c>
      <c r="ER261" s="68">
        <f t="shared" si="756"/>
        <v>0.17952467572612382</v>
      </c>
      <c r="ES261" s="68">
        <f t="shared" si="739"/>
        <v>3.5667154117772944E-3</v>
      </c>
      <c r="ET261" s="68">
        <f t="shared" si="739"/>
        <v>0.14623533188286908</v>
      </c>
      <c r="EU261" s="68">
        <f t="shared" si="739"/>
        <v>3.8044964392291138E-2</v>
      </c>
      <c r="EV261" s="68">
        <f t="shared" si="739"/>
        <v>2.7344818156959255E-2</v>
      </c>
      <c r="EW261" s="68">
        <f t="shared" si="816"/>
        <v>3.5667154117772944E-3</v>
      </c>
      <c r="EX261" s="67">
        <f t="shared" si="816"/>
        <v>0</v>
      </c>
      <c r="EY261" s="68">
        <f t="shared" si="816"/>
        <v>0.16763562435353282</v>
      </c>
      <c r="EZ261" s="68">
        <f t="shared" si="816"/>
        <v>0.11889051372590981</v>
      </c>
      <c r="FA261" s="67"/>
      <c r="FB261" s="68">
        <f t="shared" si="825"/>
        <v>4.0422774666809339E-2</v>
      </c>
      <c r="FC261" s="68">
        <f t="shared" si="825"/>
        <v>3.2100438705995646E-2</v>
      </c>
      <c r="FD261" s="68">
        <f t="shared" si="825"/>
        <v>0.11056817776509613</v>
      </c>
      <c r="FE261" s="68">
        <f t="shared" si="825"/>
        <v>4.5178395215845726E-2</v>
      </c>
      <c r="FF261" s="67">
        <f t="shared" si="825"/>
        <v>5.9445256862954909E-3</v>
      </c>
      <c r="FG261" s="67">
        <f t="shared" si="821"/>
        <v>-1.4687739934200812E-2</v>
      </c>
      <c r="FH261" s="68">
        <f t="shared" si="822"/>
        <v>1.0375017891928628E-2</v>
      </c>
      <c r="FI261" s="68">
        <f t="shared" si="823"/>
        <v>1.2351916123358758E-2</v>
      </c>
      <c r="FJ261" s="68">
        <f t="shared" si="817"/>
        <v>-9.1332175461901088E-2</v>
      </c>
      <c r="FK261" s="68">
        <f t="shared" si="818"/>
        <v>-1.2980672753162073E-2</v>
      </c>
      <c r="FL261" s="68">
        <f t="shared" si="819"/>
        <v>-1.8596482307385691E-3</v>
      </c>
      <c r="FM261" s="68">
        <f t="shared" si="820"/>
        <v>3.1459905059856227E-2</v>
      </c>
      <c r="FN261" s="68">
        <f t="shared" si="796"/>
        <v>0.1048049087628409</v>
      </c>
      <c r="FO261" s="68">
        <f t="shared" si="797"/>
        <v>0.39915211937732198</v>
      </c>
      <c r="FP261" s="68">
        <f t="shared" si="798"/>
        <v>3.6550897155632353E-2</v>
      </c>
      <c r="FQ261" s="68">
        <f t="shared" si="799"/>
        <v>2.2820629983306751E-2</v>
      </c>
      <c r="FR261" s="68">
        <f t="shared" si="800"/>
        <v>0.37370893591477738</v>
      </c>
      <c r="FS261" s="68">
        <f t="shared" si="801"/>
        <v>2.6618777770467936E-2</v>
      </c>
      <c r="FT261" s="68">
        <f t="shared" si="802"/>
        <v>1.2925375460150235E-2</v>
      </c>
      <c r="FU261" s="68">
        <f t="shared" si="803"/>
        <v>2.3088927220698538E-2</v>
      </c>
      <c r="FV261" s="68">
        <f t="shared" si="826"/>
        <v>1.6924746175355262E-2</v>
      </c>
      <c r="FW261" s="68">
        <f t="shared" si="751"/>
        <v>0</v>
      </c>
      <c r="FX261" s="68">
        <f t="shared" si="751"/>
        <v>4.8810651123971371E-2</v>
      </c>
      <c r="FY261" s="68">
        <f t="shared" si="751"/>
        <v>1.93696307592214E-2</v>
      </c>
      <c r="FZ261" s="68">
        <f t="shared" si="751"/>
        <v>2.4088386446249888E-2</v>
      </c>
      <c r="GA261" s="68">
        <f t="shared" si="751"/>
        <v>6.1273161833353823E-3</v>
      </c>
      <c r="GB261" s="68">
        <f t="shared" si="751"/>
        <v>-8.3345731210496654E-2</v>
      </c>
      <c r="GC261" s="68">
        <f t="shared" si="751"/>
        <v>4.3347422619447601E-3</v>
      </c>
      <c r="GD261" s="68">
        <f t="shared" si="827"/>
        <v>9.1395248519944572E-4</v>
      </c>
      <c r="GE261" s="68">
        <f t="shared" si="828"/>
        <v>7.5130922209707435E-2</v>
      </c>
      <c r="GF261" s="68">
        <f t="shared" si="829"/>
        <v>1.1017085351067667E-2</v>
      </c>
      <c r="GG261" s="68">
        <f t="shared" si="830"/>
        <v>7.1399848731894228E-2</v>
      </c>
      <c r="GH261" s="68">
        <f t="shared" si="764"/>
        <v>2.0290238659088709E-2</v>
      </c>
      <c r="GI261" s="68">
        <f t="shared" si="765"/>
        <v>-4.2087828709163125E-4</v>
      </c>
      <c r="GJ261" s="68">
        <f t="shared" si="688"/>
        <v>1.1017085351067667E-2</v>
      </c>
      <c r="GK261" s="67">
        <f t="shared" si="688"/>
        <v>6.7309849674669058E-3</v>
      </c>
      <c r="GL261" s="68">
        <f t="shared" si="688"/>
        <v>-1.7310293413438593E-2</v>
      </c>
      <c r="GM261" s="68">
        <f t="shared" si="684"/>
        <v>-1.7925739213906208E-2</v>
      </c>
      <c r="GN261" s="67"/>
      <c r="GO261" s="68">
        <f t="shared" si="824"/>
        <v>5.5722892775478539E-3</v>
      </c>
      <c r="GP261" s="68">
        <f t="shared" si="824"/>
        <v>9.4073019267169461E-3</v>
      </c>
      <c r="GQ261" s="68">
        <f t="shared" si="824"/>
        <v>-8.4815724251813968E-3</v>
      </c>
      <c r="GR261" s="68">
        <f t="shared" si="824"/>
        <v>1.7644131147178721E-2</v>
      </c>
      <c r="GS261" s="67">
        <f t="shared" si="824"/>
        <v>5.9121662332551263E-2</v>
      </c>
    </row>
    <row r="262" spans="1:201" s="71" customFormat="1" x14ac:dyDescent="0.15">
      <c r="A262" s="64">
        <v>1</v>
      </c>
      <c r="B262" s="64" t="s">
        <v>1151</v>
      </c>
      <c r="C262" s="64" t="s">
        <v>1152</v>
      </c>
      <c r="D262" s="64" t="s">
        <v>1153</v>
      </c>
      <c r="E262" s="64">
        <v>157869</v>
      </c>
      <c r="F262" s="65">
        <v>39</v>
      </c>
      <c r="G262" s="66">
        <v>615</v>
      </c>
      <c r="H262" s="66">
        <v>263</v>
      </c>
      <c r="I262" s="66">
        <v>1187</v>
      </c>
      <c r="J262" s="66">
        <v>192</v>
      </c>
      <c r="K262" s="66">
        <v>59</v>
      </c>
      <c r="L262" s="66">
        <v>184</v>
      </c>
      <c r="M262" s="66">
        <v>391</v>
      </c>
      <c r="N262" s="66">
        <v>1417</v>
      </c>
      <c r="O262" s="66">
        <v>89</v>
      </c>
      <c r="P262" s="66">
        <v>66</v>
      </c>
      <c r="Q262" s="66">
        <v>1648</v>
      </c>
      <c r="R262" s="66">
        <v>113</v>
      </c>
      <c r="S262" s="66">
        <v>80</v>
      </c>
      <c r="T262" s="66">
        <v>123</v>
      </c>
      <c r="U262" s="66">
        <v>112</v>
      </c>
      <c r="V262" s="66">
        <v>0</v>
      </c>
      <c r="W262" s="66">
        <v>436</v>
      </c>
      <c r="X262" s="66">
        <v>281</v>
      </c>
      <c r="Y262" s="66">
        <v>229</v>
      </c>
      <c r="Z262" s="66">
        <v>75</v>
      </c>
      <c r="AA262" s="66">
        <v>165</v>
      </c>
      <c r="AB262" s="66">
        <v>383</v>
      </c>
      <c r="AC262" s="66">
        <v>338</v>
      </c>
      <c r="AD262" s="66">
        <v>888</v>
      </c>
      <c r="AE262" s="66">
        <v>35</v>
      </c>
      <c r="AF262" s="66">
        <v>456</v>
      </c>
      <c r="AG262" s="66">
        <v>72</v>
      </c>
      <c r="AH262" s="66">
        <v>30</v>
      </c>
      <c r="AI262" s="66">
        <v>58</v>
      </c>
      <c r="AJ262" s="65">
        <v>25</v>
      </c>
      <c r="AK262" s="66">
        <v>2799</v>
      </c>
      <c r="AL262" s="66">
        <v>236</v>
      </c>
      <c r="AM262" s="65">
        <v>26</v>
      </c>
      <c r="AN262" s="66">
        <v>138</v>
      </c>
      <c r="AO262" s="66">
        <v>151</v>
      </c>
      <c r="AP262" s="66">
        <v>305</v>
      </c>
      <c r="AQ262" s="66">
        <v>132</v>
      </c>
      <c r="AR262" s="65">
        <v>54</v>
      </c>
      <c r="AS262" s="67">
        <f t="shared" si="761"/>
        <v>2.470402675636129E-2</v>
      </c>
      <c r="AT262" s="68">
        <f t="shared" si="762"/>
        <v>0.38956349885031261</v>
      </c>
      <c r="AU262" s="68">
        <f t="shared" si="763"/>
        <v>0.16659382145956458</v>
      </c>
      <c r="AV262" s="68">
        <f t="shared" si="757"/>
        <v>0.75188922461027818</v>
      </c>
      <c r="AW262" s="68">
        <f t="shared" si="758"/>
        <v>0.1216198240313171</v>
      </c>
      <c r="AX262" s="68">
        <f t="shared" si="759"/>
        <v>3.7372758426290155E-2</v>
      </c>
      <c r="AY262" s="68">
        <f t="shared" si="760"/>
        <v>0.11655233136334554</v>
      </c>
      <c r="AZ262" s="68">
        <f t="shared" si="831"/>
        <v>0.24767370414710932</v>
      </c>
      <c r="BA262" s="68">
        <f t="shared" si="832"/>
        <v>0.89757963881446012</v>
      </c>
      <c r="BB262" s="68">
        <f t="shared" si="833"/>
        <v>5.6375855931183452E-2</v>
      </c>
      <c r="BC262" s="68">
        <f t="shared" si="834"/>
        <v>4.1806814510765254E-2</v>
      </c>
      <c r="BD262" s="68">
        <f t="shared" si="835"/>
        <v>1.0439034896021386</v>
      </c>
      <c r="BE262" s="68">
        <f t="shared" si="836"/>
        <v>7.157833393509809E-2</v>
      </c>
      <c r="BF262" s="68">
        <f t="shared" si="837"/>
        <v>5.067492667971546E-2</v>
      </c>
      <c r="BG262" s="68">
        <f t="shared" si="838"/>
        <v>7.791269977006253E-2</v>
      </c>
      <c r="BH262" s="68">
        <f t="shared" si="839"/>
        <v>7.0944897351601643E-2</v>
      </c>
      <c r="BI262" s="68">
        <f t="shared" si="794"/>
        <v>0</v>
      </c>
      <c r="BJ262" s="68">
        <f t="shared" si="794"/>
        <v>0.27617835040444927</v>
      </c>
      <c r="BK262" s="68">
        <f t="shared" si="794"/>
        <v>0.17799567996250057</v>
      </c>
      <c r="BL262" s="68">
        <f t="shared" si="794"/>
        <v>0.14505697762068551</v>
      </c>
      <c r="BM262" s="68">
        <f t="shared" si="795"/>
        <v>4.750774376223324E-2</v>
      </c>
      <c r="BN262" s="68">
        <f t="shared" si="804"/>
        <v>0.10451703627691314</v>
      </c>
      <c r="BO262" s="68">
        <f t="shared" si="805"/>
        <v>0.24260621147913775</v>
      </c>
      <c r="BP262" s="68">
        <f t="shared" si="806"/>
        <v>0.2141015652217978</v>
      </c>
      <c r="BQ262" s="68">
        <f t="shared" si="766"/>
        <v>0.56249168614484157</v>
      </c>
      <c r="BR262" s="68">
        <f t="shared" si="693"/>
        <v>2.2170280422375514E-2</v>
      </c>
      <c r="BS262" s="68">
        <f t="shared" si="693"/>
        <v>0.28884708207437815</v>
      </c>
      <c r="BT262" s="68">
        <f t="shared" si="693"/>
        <v>4.5607434011743914E-2</v>
      </c>
      <c r="BU262" s="68">
        <f t="shared" si="693"/>
        <v>1.9003097504893297E-2</v>
      </c>
      <c r="BV262" s="68">
        <f t="shared" si="693"/>
        <v>3.6739321842793708E-2</v>
      </c>
      <c r="BW262" s="67">
        <f t="shared" si="693"/>
        <v>1.5835914587411081E-2</v>
      </c>
      <c r="BX262" s="68">
        <f t="shared" si="807"/>
        <v>1.7729889972065447</v>
      </c>
      <c r="BY262" s="68">
        <f t="shared" si="808"/>
        <v>0.14949103370516062</v>
      </c>
      <c r="BZ262" s="67">
        <f t="shared" si="809"/>
        <v>1.6469351170907524E-2</v>
      </c>
      <c r="CA262" s="68">
        <f t="shared" ref="CA262:CA287" si="840">AN262/$E262*100</f>
        <v>8.7414248522509175E-2</v>
      </c>
      <c r="CB262" s="68">
        <f t="shared" ref="CB262:CB287" si="841">AO262/$E262*100</f>
        <v>9.5648924107962927E-2</v>
      </c>
      <c r="CC262" s="68">
        <f t="shared" ref="CC262:CC287" si="842">AP262/$E262*100</f>
        <v>0.19319815796641518</v>
      </c>
      <c r="CD262" s="68">
        <f t="shared" ref="CD262:CD287" si="843">AQ262/$E262*100</f>
        <v>8.3613629021530508E-2</v>
      </c>
      <c r="CE262" s="67">
        <f t="shared" ref="CE262:CE287" si="844">AR262/$E262*100</f>
        <v>3.4205575508807935E-2</v>
      </c>
      <c r="CF262" s="64">
        <v>151336</v>
      </c>
      <c r="CG262" s="69">
        <v>90</v>
      </c>
      <c r="CH262" s="70">
        <v>627</v>
      </c>
      <c r="CI262" s="70">
        <v>218</v>
      </c>
      <c r="CJ262" s="70">
        <v>1346</v>
      </c>
      <c r="CK262" s="70">
        <v>163</v>
      </c>
      <c r="CL262" s="70">
        <v>21</v>
      </c>
      <c r="CM262" s="70">
        <v>130</v>
      </c>
      <c r="CN262" s="70">
        <v>337</v>
      </c>
      <c r="CO262" s="70">
        <v>62</v>
      </c>
      <c r="CP262" s="70">
        <v>22</v>
      </c>
      <c r="CQ262" s="70">
        <v>40</v>
      </c>
      <c r="CR262" s="70">
        <v>455</v>
      </c>
      <c r="CS262" s="70">
        <v>72</v>
      </c>
      <c r="CT262" s="70">
        <v>34</v>
      </c>
      <c r="CU262" s="70">
        <v>34</v>
      </c>
      <c r="CV262" s="70">
        <v>75</v>
      </c>
      <c r="CW262" s="70">
        <v>0</v>
      </c>
      <c r="CX262" s="70">
        <v>354</v>
      </c>
      <c r="CY262" s="70">
        <v>106</v>
      </c>
      <c r="CZ262" s="70">
        <v>163</v>
      </c>
      <c r="DA262" s="70">
        <v>32</v>
      </c>
      <c r="DB262" s="70">
        <v>230</v>
      </c>
      <c r="DC262" s="70">
        <v>88</v>
      </c>
      <c r="DD262" s="70">
        <v>305</v>
      </c>
      <c r="DE262" s="70">
        <v>442</v>
      </c>
      <c r="DF262" s="70">
        <v>16</v>
      </c>
      <c r="DG262" s="70">
        <v>230</v>
      </c>
      <c r="DH262" s="70">
        <v>53</v>
      </c>
      <c r="DI262" s="70">
        <v>31</v>
      </c>
      <c r="DJ262" s="70">
        <v>0</v>
      </c>
      <c r="DK262" s="69">
        <v>3</v>
      </c>
      <c r="DL262" s="70">
        <v>2851</v>
      </c>
      <c r="DM262" s="70">
        <v>206</v>
      </c>
      <c r="DN262" s="69"/>
      <c r="DO262" s="70">
        <v>100</v>
      </c>
      <c r="DP262" s="70">
        <v>123</v>
      </c>
      <c r="DQ262" s="70">
        <v>203</v>
      </c>
      <c r="DR262" s="70">
        <v>122</v>
      </c>
      <c r="DS262" s="69">
        <v>6</v>
      </c>
      <c r="DT262" s="67">
        <f t="shared" si="767"/>
        <v>5.9470317703652804E-2</v>
      </c>
      <c r="DU262" s="68">
        <f t="shared" si="768"/>
        <v>0.41430988000211455</v>
      </c>
      <c r="DV262" s="68">
        <f t="shared" si="769"/>
        <v>0.14405032510440344</v>
      </c>
      <c r="DW262" s="68">
        <f t="shared" si="770"/>
        <v>0.88941164032351849</v>
      </c>
      <c r="DX262" s="68">
        <f t="shared" si="771"/>
        <v>0.10770735317439341</v>
      </c>
      <c r="DY262" s="68">
        <f t="shared" si="772"/>
        <v>1.3876407464185654E-2</v>
      </c>
      <c r="DZ262" s="68">
        <f t="shared" si="773"/>
        <v>8.5901570016387374E-2</v>
      </c>
      <c r="EA262" s="68">
        <f t="shared" si="774"/>
        <v>0.22268330073478881</v>
      </c>
      <c r="EB262" s="68">
        <f t="shared" si="775"/>
        <v>4.0968441084738592E-2</v>
      </c>
      <c r="EC262" s="68">
        <f t="shared" si="776"/>
        <v>1.4537188772004018E-2</v>
      </c>
      <c r="ED262" s="68">
        <f t="shared" si="777"/>
        <v>2.6431252312734577E-2</v>
      </c>
      <c r="EE262" s="68">
        <f t="shared" si="778"/>
        <v>0.30065549505735578</v>
      </c>
      <c r="EF262" s="68">
        <f t="shared" si="779"/>
        <v>4.7576254162922237E-2</v>
      </c>
      <c r="EG262" s="68">
        <f t="shared" si="780"/>
        <v>2.2466564465824391E-2</v>
      </c>
      <c r="EH262" s="68">
        <f t="shared" si="781"/>
        <v>2.2466564465824391E-2</v>
      </c>
      <c r="EI262" s="68">
        <f t="shared" si="782"/>
        <v>4.9558598086377331E-2</v>
      </c>
      <c r="EJ262" s="68">
        <f t="shared" si="813"/>
        <v>0</v>
      </c>
      <c r="EK262" s="68">
        <f t="shared" si="814"/>
        <v>0.23391658296770101</v>
      </c>
      <c r="EL262" s="68">
        <f t="shared" si="815"/>
        <v>7.0042818628746631E-2</v>
      </c>
      <c r="EM262" s="68">
        <f t="shared" si="810"/>
        <v>0.10770735317439341</v>
      </c>
      <c r="EN262" s="68">
        <f t="shared" si="811"/>
        <v>2.114500185018766E-2</v>
      </c>
      <c r="EO262" s="68">
        <f t="shared" si="812"/>
        <v>0.15197970079822382</v>
      </c>
      <c r="EP262" s="68">
        <f t="shared" si="783"/>
        <v>5.814875508801607E-2</v>
      </c>
      <c r="EQ262" s="68">
        <f t="shared" si="784"/>
        <v>0.20153829888460117</v>
      </c>
      <c r="ER262" s="68">
        <f t="shared" si="756"/>
        <v>0.29206533805571711</v>
      </c>
      <c r="ES262" s="68">
        <f t="shared" si="739"/>
        <v>1.057250092509383E-2</v>
      </c>
      <c r="ET262" s="68">
        <f t="shared" si="739"/>
        <v>0.15197970079822382</v>
      </c>
      <c r="EU262" s="68">
        <f t="shared" si="739"/>
        <v>3.5021409314373315E-2</v>
      </c>
      <c r="EV262" s="68">
        <f t="shared" si="739"/>
        <v>2.0484220542369296E-2</v>
      </c>
      <c r="EW262" s="68">
        <f t="shared" si="816"/>
        <v>0</v>
      </c>
      <c r="EX262" s="67">
        <f t="shared" si="816"/>
        <v>1.9823439234550933E-3</v>
      </c>
      <c r="EY262" s="68">
        <f t="shared" si="816"/>
        <v>1.8838875085901567</v>
      </c>
      <c r="EZ262" s="68">
        <f t="shared" si="816"/>
        <v>0.13612094941058306</v>
      </c>
      <c r="FA262" s="67"/>
      <c r="FB262" s="68">
        <f t="shared" si="825"/>
        <v>6.6078130781836442E-2</v>
      </c>
      <c r="FC262" s="68">
        <f t="shared" si="825"/>
        <v>8.1276100861658832E-2</v>
      </c>
      <c r="FD262" s="68">
        <f t="shared" si="825"/>
        <v>0.13413860548712797</v>
      </c>
      <c r="FE262" s="68">
        <f t="shared" si="825"/>
        <v>8.0615319553840464E-2</v>
      </c>
      <c r="FF262" s="67">
        <f t="shared" si="825"/>
        <v>3.9646878469101867E-3</v>
      </c>
      <c r="FG262" s="67">
        <f t="shared" si="821"/>
        <v>-3.4766290947291514E-2</v>
      </c>
      <c r="FH262" s="68">
        <f t="shared" si="822"/>
        <v>-2.4746381151801944E-2</v>
      </c>
      <c r="FI262" s="68">
        <f t="shared" si="823"/>
        <v>2.2543496355161147E-2</v>
      </c>
      <c r="FJ262" s="68">
        <f t="shared" si="817"/>
        <v>-0.13752241571324031</v>
      </c>
      <c r="FK262" s="68">
        <f t="shared" si="818"/>
        <v>1.3912470856923695E-2</v>
      </c>
      <c r="FL262" s="68">
        <f t="shared" si="819"/>
        <v>2.3496350962104499E-2</v>
      </c>
      <c r="FM262" s="68">
        <f t="shared" si="820"/>
        <v>3.0650761346958169E-2</v>
      </c>
      <c r="FN262" s="68">
        <f t="shared" si="796"/>
        <v>2.4990403412320505E-2</v>
      </c>
      <c r="FO262" s="68">
        <f t="shared" si="797"/>
        <v>0.8566111977297215</v>
      </c>
      <c r="FP262" s="68">
        <f t="shared" si="798"/>
        <v>4.1838667159179437E-2</v>
      </c>
      <c r="FQ262" s="68">
        <f t="shared" si="799"/>
        <v>1.5375562198030678E-2</v>
      </c>
      <c r="FR262" s="68">
        <f t="shared" si="800"/>
        <v>0.74324799454478285</v>
      </c>
      <c r="FS262" s="68">
        <f t="shared" si="801"/>
        <v>2.4002079772175854E-2</v>
      </c>
      <c r="FT262" s="68">
        <f t="shared" si="802"/>
        <v>2.8208362213891069E-2</v>
      </c>
      <c r="FU262" s="68">
        <f t="shared" si="803"/>
        <v>5.5446135304238142E-2</v>
      </c>
      <c r="FV262" s="68">
        <f t="shared" si="826"/>
        <v>2.1386299265224312E-2</v>
      </c>
      <c r="FW262" s="68">
        <f t="shared" si="751"/>
        <v>0</v>
      </c>
      <c r="FX262" s="68">
        <f t="shared" si="751"/>
        <v>4.2261767436748254E-2</v>
      </c>
      <c r="FY262" s="68">
        <f t="shared" si="751"/>
        <v>0.10795286133375394</v>
      </c>
      <c r="FZ262" s="68">
        <f t="shared" si="751"/>
        <v>3.7349624446292098E-2</v>
      </c>
      <c r="GA262" s="68">
        <f t="shared" si="751"/>
        <v>2.636274191204558E-2</v>
      </c>
      <c r="GB262" s="68">
        <f t="shared" si="751"/>
        <v>-4.7462664521310677E-2</v>
      </c>
      <c r="GC262" s="68">
        <f t="shared" si="751"/>
        <v>0.18445745639112168</v>
      </c>
      <c r="GD262" s="68">
        <f t="shared" si="827"/>
        <v>1.2563266337196621E-2</v>
      </c>
      <c r="GE262" s="68">
        <f t="shared" si="828"/>
        <v>0.27042634808912447</v>
      </c>
      <c r="GF262" s="68">
        <f t="shared" si="829"/>
        <v>1.1597779497281684E-2</v>
      </c>
      <c r="GG262" s="68">
        <f t="shared" si="830"/>
        <v>0.13686738127615433</v>
      </c>
      <c r="GH262" s="68">
        <f t="shared" si="764"/>
        <v>1.0586024697370598E-2</v>
      </c>
      <c r="GI262" s="68">
        <f t="shared" si="765"/>
        <v>-1.4811230374759989E-3</v>
      </c>
      <c r="GJ262" s="68">
        <f t="shared" si="688"/>
        <v>3.6739321842793708E-2</v>
      </c>
      <c r="GK262" s="67">
        <f t="shared" si="688"/>
        <v>1.3853570663955988E-2</v>
      </c>
      <c r="GL262" s="68">
        <f t="shared" si="688"/>
        <v>-0.11089851138361206</v>
      </c>
      <c r="GM262" s="68">
        <f t="shared" si="684"/>
        <v>1.3370084294577561E-2</v>
      </c>
      <c r="GN262" s="67"/>
      <c r="GO262" s="68">
        <f t="shared" si="824"/>
        <v>2.1336117740672733E-2</v>
      </c>
      <c r="GP262" s="68">
        <f t="shared" si="824"/>
        <v>1.4372823246304095E-2</v>
      </c>
      <c r="GQ262" s="68">
        <f t="shared" si="824"/>
        <v>5.9059552479287208E-2</v>
      </c>
      <c r="GR262" s="68">
        <f t="shared" si="824"/>
        <v>2.998309467690044E-3</v>
      </c>
      <c r="GS262" s="67">
        <f t="shared" si="824"/>
        <v>3.0240887661897749E-2</v>
      </c>
    </row>
    <row r="263" spans="1:201" s="71" customFormat="1" x14ac:dyDescent="0.15">
      <c r="A263" s="64">
        <v>1</v>
      </c>
      <c r="B263" s="64" t="s">
        <v>1154</v>
      </c>
      <c r="C263" s="64" t="s">
        <v>1155</v>
      </c>
      <c r="D263" s="64" t="s">
        <v>1156</v>
      </c>
      <c r="E263" s="64">
        <v>51965</v>
      </c>
      <c r="F263" s="65">
        <v>13</v>
      </c>
      <c r="G263" s="66">
        <v>174</v>
      </c>
      <c r="H263" s="66">
        <v>32</v>
      </c>
      <c r="I263" s="66">
        <v>1101</v>
      </c>
      <c r="J263" s="66">
        <v>19</v>
      </c>
      <c r="K263" s="66">
        <v>10</v>
      </c>
      <c r="L263" s="66">
        <v>21</v>
      </c>
      <c r="M263" s="66">
        <v>100</v>
      </c>
      <c r="N263" s="66">
        <v>191</v>
      </c>
      <c r="O263" s="66">
        <v>11</v>
      </c>
      <c r="P263" s="66">
        <v>9</v>
      </c>
      <c r="Q263" s="66">
        <v>312</v>
      </c>
      <c r="R263" s="66">
        <v>28</v>
      </c>
      <c r="S263" s="66">
        <v>18</v>
      </c>
      <c r="T263" s="66">
        <v>102</v>
      </c>
      <c r="U263" s="66">
        <v>44</v>
      </c>
      <c r="V263" s="66">
        <v>0</v>
      </c>
      <c r="W263" s="66">
        <v>167</v>
      </c>
      <c r="X263" s="66">
        <v>52</v>
      </c>
      <c r="Y263" s="66">
        <v>117</v>
      </c>
      <c r="Z263" s="66">
        <v>4</v>
      </c>
      <c r="AA263" s="66">
        <v>48</v>
      </c>
      <c r="AB263" s="66">
        <v>13</v>
      </c>
      <c r="AC263" s="66">
        <v>118</v>
      </c>
      <c r="AD263" s="66">
        <v>195</v>
      </c>
      <c r="AE263" s="66">
        <v>20</v>
      </c>
      <c r="AF263" s="66">
        <v>89</v>
      </c>
      <c r="AG263" s="66">
        <v>16</v>
      </c>
      <c r="AH263" s="66">
        <v>5</v>
      </c>
      <c r="AI263" s="66">
        <v>748</v>
      </c>
      <c r="AJ263" s="65">
        <v>7</v>
      </c>
      <c r="AK263" s="66">
        <v>90</v>
      </c>
      <c r="AL263" s="66">
        <v>69</v>
      </c>
      <c r="AM263" s="65">
        <v>10</v>
      </c>
      <c r="AN263" s="66">
        <v>20</v>
      </c>
      <c r="AO263" s="66">
        <v>68</v>
      </c>
      <c r="AP263" s="66">
        <v>75</v>
      </c>
      <c r="AQ263" s="66">
        <v>23</v>
      </c>
      <c r="AR263" s="65">
        <v>229</v>
      </c>
      <c r="AS263" s="67">
        <f t="shared" si="761"/>
        <v>2.5016838256518813E-2</v>
      </c>
      <c r="AT263" s="68">
        <f t="shared" si="762"/>
        <v>0.33484075820263642</v>
      </c>
      <c r="AU263" s="68">
        <f t="shared" si="763"/>
        <v>6.1579909554507845E-2</v>
      </c>
      <c r="AV263" s="68">
        <f t="shared" si="757"/>
        <v>2.1187337631097853</v>
      </c>
      <c r="AW263" s="68">
        <f t="shared" si="758"/>
        <v>3.6563071297989032E-2</v>
      </c>
      <c r="AX263" s="68">
        <f t="shared" si="759"/>
        <v>1.92437217357837E-2</v>
      </c>
      <c r="AY263" s="68">
        <f t="shared" si="760"/>
        <v>4.0411815645145774E-2</v>
      </c>
      <c r="AZ263" s="68">
        <f t="shared" si="831"/>
        <v>0.192437217357837</v>
      </c>
      <c r="BA263" s="68">
        <f t="shared" si="832"/>
        <v>0.36755508515346869</v>
      </c>
      <c r="BB263" s="68">
        <f t="shared" si="833"/>
        <v>2.1168093909362071E-2</v>
      </c>
      <c r="BC263" s="68">
        <f t="shared" si="834"/>
        <v>1.7319349562205332E-2</v>
      </c>
      <c r="BD263" s="68">
        <f t="shared" si="835"/>
        <v>0.60040411815645145</v>
      </c>
      <c r="BE263" s="68">
        <f t="shared" si="836"/>
        <v>5.3882420860194361E-2</v>
      </c>
      <c r="BF263" s="68">
        <f t="shared" si="837"/>
        <v>3.4638699124410664E-2</v>
      </c>
      <c r="BG263" s="68">
        <f t="shared" si="838"/>
        <v>0.19628596170499377</v>
      </c>
      <c r="BH263" s="68">
        <f t="shared" si="839"/>
        <v>8.4672375637448283E-2</v>
      </c>
      <c r="BI263" s="68">
        <f t="shared" si="794"/>
        <v>0</v>
      </c>
      <c r="BJ263" s="68">
        <f t="shared" si="794"/>
        <v>0.32137015298758775</v>
      </c>
      <c r="BK263" s="68">
        <f t="shared" si="794"/>
        <v>0.10006735302607525</v>
      </c>
      <c r="BL263" s="68">
        <f t="shared" si="794"/>
        <v>0.22515154430866932</v>
      </c>
      <c r="BM263" s="68">
        <f t="shared" si="795"/>
        <v>7.6974886943134806E-3</v>
      </c>
      <c r="BN263" s="68">
        <f t="shared" si="804"/>
        <v>9.2369864331761767E-2</v>
      </c>
      <c r="BO263" s="68">
        <f t="shared" si="805"/>
        <v>2.5016838256518813E-2</v>
      </c>
      <c r="BP263" s="68">
        <f t="shared" si="806"/>
        <v>0.22707591648224767</v>
      </c>
      <c r="BQ263" s="68">
        <f t="shared" si="766"/>
        <v>0.37525257384778216</v>
      </c>
      <c r="BR263" s="68">
        <f t="shared" si="693"/>
        <v>3.8487443471567399E-2</v>
      </c>
      <c r="BS263" s="68">
        <f t="shared" si="693"/>
        <v>0.17126912344847495</v>
      </c>
      <c r="BT263" s="68">
        <f t="shared" si="693"/>
        <v>3.0789954777253922E-2</v>
      </c>
      <c r="BU263" s="68">
        <f t="shared" si="693"/>
        <v>9.6218608678918498E-3</v>
      </c>
      <c r="BV263" s="68">
        <f t="shared" si="693"/>
        <v>1.4394303858366209</v>
      </c>
      <c r="BW263" s="67">
        <f t="shared" si="693"/>
        <v>1.347060521504859E-2</v>
      </c>
      <c r="BX263" s="68">
        <f t="shared" si="807"/>
        <v>0.1731934956220533</v>
      </c>
      <c r="BY263" s="68">
        <f t="shared" si="808"/>
        <v>0.13278167997690754</v>
      </c>
      <c r="BZ263" s="67">
        <f t="shared" si="809"/>
        <v>1.92437217357837E-2</v>
      </c>
      <c r="CA263" s="68">
        <f t="shared" si="840"/>
        <v>3.8487443471567399E-2</v>
      </c>
      <c r="CB263" s="68">
        <f t="shared" si="841"/>
        <v>0.13085730780332916</v>
      </c>
      <c r="CC263" s="68">
        <f t="shared" si="842"/>
        <v>0.14432791301837777</v>
      </c>
      <c r="CD263" s="68">
        <f t="shared" si="843"/>
        <v>4.4260559992302509E-2</v>
      </c>
      <c r="CE263" s="67">
        <f t="shared" si="844"/>
        <v>0.44068122774944668</v>
      </c>
      <c r="CF263" s="64">
        <v>47010</v>
      </c>
      <c r="CG263" s="69">
        <v>50</v>
      </c>
      <c r="CH263" s="70">
        <v>153</v>
      </c>
      <c r="CI263" s="70">
        <v>29</v>
      </c>
      <c r="CJ263" s="70">
        <v>1116</v>
      </c>
      <c r="CK263" s="70">
        <v>20</v>
      </c>
      <c r="CL263" s="70">
        <v>11</v>
      </c>
      <c r="CM263" s="70">
        <v>7</v>
      </c>
      <c r="CN263" s="70">
        <v>88</v>
      </c>
      <c r="CO263" s="70">
        <v>7</v>
      </c>
      <c r="CP263" s="70">
        <v>3</v>
      </c>
      <c r="CQ263" s="70">
        <v>3</v>
      </c>
      <c r="CR263" s="70">
        <v>98</v>
      </c>
      <c r="CS263" s="70">
        <v>28</v>
      </c>
      <c r="CT263" s="70">
        <v>7</v>
      </c>
      <c r="CU263" s="70">
        <v>15</v>
      </c>
      <c r="CV263" s="70">
        <v>28</v>
      </c>
      <c r="CW263" s="70">
        <v>0</v>
      </c>
      <c r="CX263" s="70">
        <v>70</v>
      </c>
      <c r="CY263" s="70">
        <v>21</v>
      </c>
      <c r="CZ263" s="70">
        <v>32</v>
      </c>
      <c r="DA263" s="70">
        <v>3</v>
      </c>
      <c r="DB263" s="70">
        <v>124</v>
      </c>
      <c r="DC263" s="70">
        <v>3</v>
      </c>
      <c r="DD263" s="70">
        <v>82</v>
      </c>
      <c r="DE263" s="70">
        <v>113</v>
      </c>
      <c r="DF263" s="70">
        <v>0</v>
      </c>
      <c r="DG263" s="70">
        <v>78</v>
      </c>
      <c r="DH263" s="70">
        <v>9</v>
      </c>
      <c r="DI263" s="70">
        <v>10</v>
      </c>
      <c r="DJ263" s="70">
        <v>358</v>
      </c>
      <c r="DK263" s="69">
        <v>0</v>
      </c>
      <c r="DL263" s="70">
        <v>46</v>
      </c>
      <c r="DM263" s="70">
        <v>66</v>
      </c>
      <c r="DN263" s="69"/>
      <c r="DO263" s="70">
        <v>15</v>
      </c>
      <c r="DP263" s="70">
        <v>29</v>
      </c>
      <c r="DQ263" s="70">
        <v>48</v>
      </c>
      <c r="DR263" s="70">
        <v>17</v>
      </c>
      <c r="DS263" s="69">
        <v>28</v>
      </c>
      <c r="DT263" s="67">
        <f t="shared" si="767"/>
        <v>0.10636034886194426</v>
      </c>
      <c r="DU263" s="68">
        <f t="shared" si="768"/>
        <v>0.32546266751754943</v>
      </c>
      <c r="DV263" s="68">
        <f t="shared" si="769"/>
        <v>6.1689002339927683E-2</v>
      </c>
      <c r="DW263" s="68">
        <f t="shared" si="770"/>
        <v>2.3739629865985963</v>
      </c>
      <c r="DX263" s="68">
        <f t="shared" si="771"/>
        <v>4.2544139544777704E-2</v>
      </c>
      <c r="DY263" s="68">
        <f t="shared" si="772"/>
        <v>2.3399276749627738E-2</v>
      </c>
      <c r="DZ263" s="68">
        <f t="shared" si="773"/>
        <v>1.4890448840672196E-2</v>
      </c>
      <c r="EA263" s="68">
        <f t="shared" si="774"/>
        <v>0.18719421399702191</v>
      </c>
      <c r="EB263" s="68">
        <f t="shared" si="775"/>
        <v>1.4890448840672196E-2</v>
      </c>
      <c r="EC263" s="68">
        <f t="shared" si="776"/>
        <v>6.3816209317166563E-3</v>
      </c>
      <c r="ED263" s="68">
        <f t="shared" si="777"/>
        <v>6.3816209317166563E-3</v>
      </c>
      <c r="EE263" s="68">
        <f t="shared" si="778"/>
        <v>0.20846628376941079</v>
      </c>
      <c r="EF263" s="68">
        <f t="shared" si="779"/>
        <v>5.9561795362688782E-2</v>
      </c>
      <c r="EG263" s="68">
        <f t="shared" si="780"/>
        <v>1.4890448840672196E-2</v>
      </c>
      <c r="EH263" s="68">
        <f t="shared" si="781"/>
        <v>3.1908104658583285E-2</v>
      </c>
      <c r="EI263" s="68">
        <f t="shared" si="782"/>
        <v>5.9561795362688782E-2</v>
      </c>
      <c r="EJ263" s="68">
        <f t="shared" si="813"/>
        <v>0</v>
      </c>
      <c r="EK263" s="68">
        <f t="shared" si="814"/>
        <v>0.14890448840672196</v>
      </c>
      <c r="EL263" s="68">
        <f t="shared" si="815"/>
        <v>4.4671346522016597E-2</v>
      </c>
      <c r="EM263" s="68">
        <f t="shared" si="810"/>
        <v>6.8070623271644329E-2</v>
      </c>
      <c r="EN263" s="68">
        <f t="shared" si="811"/>
        <v>6.3816209317166563E-3</v>
      </c>
      <c r="EO263" s="68">
        <f t="shared" si="812"/>
        <v>0.2637736651776218</v>
      </c>
      <c r="EP263" s="68">
        <f t="shared" si="783"/>
        <v>6.3816209317166563E-3</v>
      </c>
      <c r="EQ263" s="68">
        <f t="shared" si="784"/>
        <v>0.1744309721335886</v>
      </c>
      <c r="ER263" s="68">
        <f t="shared" si="756"/>
        <v>0.24037438842799402</v>
      </c>
      <c r="ES263" s="68">
        <f t="shared" si="739"/>
        <v>0</v>
      </c>
      <c r="ET263" s="68">
        <f t="shared" si="739"/>
        <v>0.16592214422463306</v>
      </c>
      <c r="EU263" s="68">
        <f t="shared" si="739"/>
        <v>1.9144862795149969E-2</v>
      </c>
      <c r="EV263" s="68">
        <f t="shared" si="739"/>
        <v>2.1272069772388852E-2</v>
      </c>
      <c r="EW263" s="68">
        <f t="shared" si="816"/>
        <v>0.76154009785152099</v>
      </c>
      <c r="EX263" s="67">
        <f t="shared" si="816"/>
        <v>0</v>
      </c>
      <c r="EY263" s="68">
        <f t="shared" si="816"/>
        <v>9.7851520952988727E-2</v>
      </c>
      <c r="EZ263" s="68">
        <f t="shared" si="816"/>
        <v>0.14039566049776644</v>
      </c>
      <c r="FA263" s="67"/>
      <c r="FB263" s="68">
        <f t="shared" si="825"/>
        <v>3.1908104658583285E-2</v>
      </c>
      <c r="FC263" s="68">
        <f t="shared" si="825"/>
        <v>6.1689002339927683E-2</v>
      </c>
      <c r="FD263" s="68">
        <f t="shared" si="825"/>
        <v>0.1021059349074665</v>
      </c>
      <c r="FE263" s="68">
        <f t="shared" si="825"/>
        <v>3.6162518613061051E-2</v>
      </c>
      <c r="FF263" s="67">
        <f t="shared" si="825"/>
        <v>5.9561795362688782E-2</v>
      </c>
      <c r="FG263" s="67">
        <f t="shared" si="821"/>
        <v>-8.134351060542544E-2</v>
      </c>
      <c r="FH263" s="68">
        <f t="shared" si="822"/>
        <v>9.3780906850869927E-3</v>
      </c>
      <c r="FI263" s="68">
        <f t="shared" si="823"/>
        <v>-1.0909278541983841E-4</v>
      </c>
      <c r="FJ263" s="68">
        <f t="shared" si="817"/>
        <v>-0.25522922348881094</v>
      </c>
      <c r="FK263" s="68">
        <f t="shared" si="818"/>
        <v>-5.9810682467886719E-3</v>
      </c>
      <c r="FL263" s="68">
        <f t="shared" si="819"/>
        <v>-4.1555550138440388E-3</v>
      </c>
      <c r="FM263" s="68">
        <f t="shared" si="820"/>
        <v>2.5521366804473578E-2</v>
      </c>
      <c r="FN263" s="68">
        <f t="shared" si="796"/>
        <v>5.2430033608150961E-3</v>
      </c>
      <c r="FO263" s="68">
        <f t="shared" si="797"/>
        <v>0.35266463631279649</v>
      </c>
      <c r="FP263" s="68">
        <f t="shared" si="798"/>
        <v>1.4786472977645414E-2</v>
      </c>
      <c r="FQ263" s="68">
        <f t="shared" si="799"/>
        <v>1.0937728630488676E-2</v>
      </c>
      <c r="FR263" s="68">
        <f t="shared" si="800"/>
        <v>0.39193783438704066</v>
      </c>
      <c r="FS263" s="68">
        <f t="shared" si="801"/>
        <v>-5.679374502494422E-3</v>
      </c>
      <c r="FT263" s="68">
        <f t="shared" si="802"/>
        <v>1.9748250283738469E-2</v>
      </c>
      <c r="FU263" s="68">
        <f t="shared" si="803"/>
        <v>0.16437785704641047</v>
      </c>
      <c r="FV263" s="68">
        <f t="shared" si="826"/>
        <v>2.51105802747595E-2</v>
      </c>
      <c r="FW263" s="68">
        <f t="shared" si="751"/>
        <v>0</v>
      </c>
      <c r="FX263" s="68">
        <f t="shared" si="751"/>
        <v>0.17246566458086579</v>
      </c>
      <c r="FY263" s="68">
        <f t="shared" si="751"/>
        <v>5.5396006504058654E-2</v>
      </c>
      <c r="FZ263" s="68">
        <f t="shared" si="751"/>
        <v>0.15708092103702498</v>
      </c>
      <c r="GA263" s="68">
        <f t="shared" si="751"/>
        <v>1.3158677625968243E-3</v>
      </c>
      <c r="GB263" s="68">
        <f t="shared" si="751"/>
        <v>-0.17140380084586004</v>
      </c>
      <c r="GC263" s="68">
        <f t="shared" si="751"/>
        <v>1.8635217324802156E-2</v>
      </c>
      <c r="GD263" s="68">
        <f t="shared" si="827"/>
        <v>5.2644944348659073E-2</v>
      </c>
      <c r="GE263" s="68">
        <f t="shared" si="828"/>
        <v>0.13487818541978813</v>
      </c>
      <c r="GF263" s="68">
        <f t="shared" si="829"/>
        <v>3.8487443471567399E-2</v>
      </c>
      <c r="GG263" s="68">
        <f t="shared" si="830"/>
        <v>5.3469792238418912E-3</v>
      </c>
      <c r="GH263" s="68">
        <f t="shared" si="764"/>
        <v>1.1645091982103953E-2</v>
      </c>
      <c r="GI263" s="68">
        <f t="shared" si="765"/>
        <v>-1.1650208904497002E-2</v>
      </c>
      <c r="GJ263" s="68">
        <f t="shared" si="688"/>
        <v>0.67789028798509987</v>
      </c>
      <c r="GK263" s="67">
        <f t="shared" si="688"/>
        <v>1.347060521504859E-2</v>
      </c>
      <c r="GL263" s="68">
        <f t="shared" si="688"/>
        <v>7.5341974669064574E-2</v>
      </c>
      <c r="GM263" s="68">
        <f t="shared" si="684"/>
        <v>-7.613980520858904E-3</v>
      </c>
      <c r="GN263" s="67"/>
      <c r="GO263" s="68">
        <f t="shared" si="824"/>
        <v>6.5793388129841146E-3</v>
      </c>
      <c r="GP263" s="68">
        <f t="shared" si="824"/>
        <v>6.9168305463401469E-2</v>
      </c>
      <c r="GQ263" s="68">
        <f t="shared" si="824"/>
        <v>4.2221978110911274E-2</v>
      </c>
      <c r="GR263" s="68">
        <f t="shared" si="824"/>
        <v>8.0980413792414579E-3</v>
      </c>
      <c r="GS263" s="67">
        <f t="shared" si="824"/>
        <v>0.38111943238675788</v>
      </c>
    </row>
    <row r="264" spans="1:201" s="71" customFormat="1" x14ac:dyDescent="0.15">
      <c r="A264" s="64">
        <v>1</v>
      </c>
      <c r="B264" s="64" t="s">
        <v>1157</v>
      </c>
      <c r="C264" s="64" t="s">
        <v>1158</v>
      </c>
      <c r="D264" s="64" t="s">
        <v>1159</v>
      </c>
      <c r="E264" s="64">
        <v>51751</v>
      </c>
      <c r="F264" s="65">
        <v>16</v>
      </c>
      <c r="G264" s="66">
        <v>203</v>
      </c>
      <c r="H264" s="66">
        <v>66</v>
      </c>
      <c r="I264" s="66">
        <v>190</v>
      </c>
      <c r="J264" s="66">
        <v>37</v>
      </c>
      <c r="K264" s="66">
        <v>25</v>
      </c>
      <c r="L264" s="66">
        <v>57</v>
      </c>
      <c r="M264" s="66">
        <v>128</v>
      </c>
      <c r="N264" s="66">
        <v>217</v>
      </c>
      <c r="O264" s="66">
        <v>16</v>
      </c>
      <c r="P264" s="66">
        <v>17</v>
      </c>
      <c r="Q264" s="66">
        <v>221</v>
      </c>
      <c r="R264" s="66">
        <v>13</v>
      </c>
      <c r="S264" s="66">
        <v>20</v>
      </c>
      <c r="T264" s="66">
        <v>11</v>
      </c>
      <c r="U264" s="66">
        <v>58</v>
      </c>
      <c r="V264" s="66">
        <v>0</v>
      </c>
      <c r="W264" s="66">
        <v>94</v>
      </c>
      <c r="X264" s="66">
        <v>19</v>
      </c>
      <c r="Y264" s="66">
        <v>40</v>
      </c>
      <c r="Z264" s="66">
        <v>7</v>
      </c>
      <c r="AA264" s="66">
        <v>29</v>
      </c>
      <c r="AB264" s="66">
        <v>39</v>
      </c>
      <c r="AC264" s="66">
        <v>45</v>
      </c>
      <c r="AD264" s="66">
        <v>164</v>
      </c>
      <c r="AE264" s="66">
        <v>4</v>
      </c>
      <c r="AF264" s="66">
        <v>55</v>
      </c>
      <c r="AG264" s="66">
        <v>8</v>
      </c>
      <c r="AH264" s="66">
        <v>7</v>
      </c>
      <c r="AI264" s="66">
        <v>14</v>
      </c>
      <c r="AJ264" s="65">
        <v>1</v>
      </c>
      <c r="AK264" s="66">
        <v>103</v>
      </c>
      <c r="AL264" s="66">
        <v>48</v>
      </c>
      <c r="AM264" s="65">
        <v>9</v>
      </c>
      <c r="AN264" s="66">
        <v>24</v>
      </c>
      <c r="AO264" s="66">
        <v>27</v>
      </c>
      <c r="AP264" s="66">
        <v>72</v>
      </c>
      <c r="AQ264" s="66">
        <v>39</v>
      </c>
      <c r="AR264" s="65">
        <v>6</v>
      </c>
      <c r="AS264" s="67">
        <f t="shared" si="761"/>
        <v>3.0917276960831679E-2</v>
      </c>
      <c r="AT264" s="68">
        <f t="shared" si="762"/>
        <v>0.39226295144055184</v>
      </c>
      <c r="AU264" s="68">
        <f t="shared" si="763"/>
        <v>0.12753376746343068</v>
      </c>
      <c r="AV264" s="68">
        <f t="shared" si="757"/>
        <v>0.36714266390987615</v>
      </c>
      <c r="AW264" s="68">
        <f t="shared" si="758"/>
        <v>7.1496202971923245E-2</v>
      </c>
      <c r="AX264" s="68">
        <f t="shared" si="759"/>
        <v>4.8308245251299495E-2</v>
      </c>
      <c r="AY264" s="68">
        <f t="shared" si="760"/>
        <v>0.11014279917296284</v>
      </c>
      <c r="AZ264" s="68">
        <f t="shared" si="831"/>
        <v>0.24733821568665343</v>
      </c>
      <c r="BA264" s="68">
        <f t="shared" si="832"/>
        <v>0.41931556878127957</v>
      </c>
      <c r="BB264" s="68">
        <f t="shared" si="833"/>
        <v>3.0917276960831679E-2</v>
      </c>
      <c r="BC264" s="68">
        <f t="shared" si="834"/>
        <v>3.2849606770883652E-2</v>
      </c>
      <c r="BD264" s="68">
        <f t="shared" si="835"/>
        <v>0.42704488802148755</v>
      </c>
      <c r="BE264" s="68">
        <f t="shared" si="836"/>
        <v>2.5120287530675738E-2</v>
      </c>
      <c r="BF264" s="68">
        <f t="shared" si="837"/>
        <v>3.8646596201039593E-2</v>
      </c>
      <c r="BG264" s="68">
        <f t="shared" si="838"/>
        <v>2.1255627910571777E-2</v>
      </c>
      <c r="BH264" s="68">
        <f t="shared" si="839"/>
        <v>0.11207512898301483</v>
      </c>
      <c r="BI264" s="68">
        <f t="shared" si="794"/>
        <v>0</v>
      </c>
      <c r="BJ264" s="68">
        <f t="shared" si="794"/>
        <v>0.1816390021448861</v>
      </c>
      <c r="BK264" s="68">
        <f t="shared" si="794"/>
        <v>3.6714266390987613E-2</v>
      </c>
      <c r="BL264" s="68">
        <f t="shared" si="794"/>
        <v>7.7293192402079186E-2</v>
      </c>
      <c r="BM264" s="68">
        <f t="shared" si="795"/>
        <v>1.3526308670363857E-2</v>
      </c>
      <c r="BN264" s="68">
        <f t="shared" si="804"/>
        <v>5.6037564491507416E-2</v>
      </c>
      <c r="BO264" s="68">
        <f t="shared" si="805"/>
        <v>7.5360862592027206E-2</v>
      </c>
      <c r="BP264" s="68">
        <f t="shared" si="806"/>
        <v>8.6954841452339088E-2</v>
      </c>
      <c r="BQ264" s="68">
        <f t="shared" si="766"/>
        <v>0.31690208884852467</v>
      </c>
      <c r="BR264" s="68">
        <f t="shared" si="693"/>
        <v>7.7293192402079196E-3</v>
      </c>
      <c r="BS264" s="68">
        <f t="shared" si="693"/>
        <v>0.10627813955285889</v>
      </c>
      <c r="BT264" s="68">
        <f t="shared" si="693"/>
        <v>1.5458638480415839E-2</v>
      </c>
      <c r="BU264" s="68">
        <f t="shared" si="693"/>
        <v>1.3526308670363857E-2</v>
      </c>
      <c r="BV264" s="68">
        <f t="shared" si="693"/>
        <v>2.7052617340727714E-2</v>
      </c>
      <c r="BW264" s="67">
        <f t="shared" si="693"/>
        <v>1.9323298100519799E-3</v>
      </c>
      <c r="BX264" s="68">
        <f t="shared" si="807"/>
        <v>0.19902997043535392</v>
      </c>
      <c r="BY264" s="68">
        <f t="shared" si="808"/>
        <v>9.2751830882495015E-2</v>
      </c>
      <c r="BZ264" s="67">
        <f t="shared" si="809"/>
        <v>1.7390968290467816E-2</v>
      </c>
      <c r="CA264" s="68">
        <f t="shared" si="840"/>
        <v>4.6375915441247507E-2</v>
      </c>
      <c r="CB264" s="68">
        <f t="shared" si="841"/>
        <v>5.2172904871403449E-2</v>
      </c>
      <c r="CC264" s="68">
        <f t="shared" si="842"/>
        <v>0.13912774632374253</v>
      </c>
      <c r="CD264" s="68">
        <f t="shared" si="843"/>
        <v>7.5360862592027206E-2</v>
      </c>
      <c r="CE264" s="67">
        <f t="shared" si="844"/>
        <v>1.1593978860311877E-2</v>
      </c>
      <c r="CF264" s="64">
        <v>50872</v>
      </c>
      <c r="CG264" s="69">
        <v>27</v>
      </c>
      <c r="CH264" s="70">
        <v>178</v>
      </c>
      <c r="CI264" s="70">
        <v>43</v>
      </c>
      <c r="CJ264" s="70">
        <v>248</v>
      </c>
      <c r="CK264" s="70">
        <v>29</v>
      </c>
      <c r="CL264" s="70">
        <v>3</v>
      </c>
      <c r="CM264" s="70">
        <v>39</v>
      </c>
      <c r="CN264" s="70">
        <v>74</v>
      </c>
      <c r="CO264" s="70">
        <v>20</v>
      </c>
      <c r="CP264" s="70">
        <v>5</v>
      </c>
      <c r="CQ264" s="70">
        <v>11</v>
      </c>
      <c r="CR264" s="70">
        <v>90</v>
      </c>
      <c r="CS264" s="70">
        <v>17</v>
      </c>
      <c r="CT264" s="70">
        <v>16</v>
      </c>
      <c r="CU264" s="70">
        <v>9</v>
      </c>
      <c r="CV264" s="70">
        <v>19</v>
      </c>
      <c r="CW264" s="70">
        <v>0</v>
      </c>
      <c r="CX264" s="70">
        <v>62</v>
      </c>
      <c r="CY264" s="70">
        <v>13</v>
      </c>
      <c r="CZ264" s="70">
        <v>27</v>
      </c>
      <c r="DA264" s="70">
        <v>3</v>
      </c>
      <c r="DB264" s="70">
        <v>39</v>
      </c>
      <c r="DC264" s="70">
        <v>17</v>
      </c>
      <c r="DD264" s="70">
        <v>56</v>
      </c>
      <c r="DE264" s="70">
        <v>61</v>
      </c>
      <c r="DF264" s="70">
        <v>0</v>
      </c>
      <c r="DG264" s="70">
        <v>59</v>
      </c>
      <c r="DH264" s="70">
        <v>6</v>
      </c>
      <c r="DI264" s="70">
        <v>8</v>
      </c>
      <c r="DJ264" s="70">
        <v>4</v>
      </c>
      <c r="DK264" s="69">
        <v>0</v>
      </c>
      <c r="DL264" s="70">
        <v>68</v>
      </c>
      <c r="DM264" s="70">
        <v>57</v>
      </c>
      <c r="DN264" s="69"/>
      <c r="DO264" s="70">
        <v>17</v>
      </c>
      <c r="DP264" s="70">
        <v>19</v>
      </c>
      <c r="DQ264" s="70">
        <v>66</v>
      </c>
      <c r="DR264" s="70">
        <v>27</v>
      </c>
      <c r="DS264" s="69">
        <v>0</v>
      </c>
      <c r="DT264" s="67">
        <f t="shared" si="767"/>
        <v>5.307438276458562E-2</v>
      </c>
      <c r="DU264" s="68">
        <f t="shared" si="768"/>
        <v>0.34989778267023114</v>
      </c>
      <c r="DV264" s="68">
        <f t="shared" si="769"/>
        <v>8.4525868847303037E-2</v>
      </c>
      <c r="DW264" s="68">
        <f t="shared" si="770"/>
        <v>0.48749803428211985</v>
      </c>
      <c r="DX264" s="68">
        <f t="shared" si="771"/>
        <v>5.7005818524925304E-2</v>
      </c>
      <c r="DY264" s="68">
        <f t="shared" si="772"/>
        <v>5.8971536405095139E-3</v>
      </c>
      <c r="DZ264" s="68">
        <f t="shared" si="773"/>
        <v>7.6662997326623683E-2</v>
      </c>
      <c r="EA264" s="68">
        <f t="shared" si="774"/>
        <v>0.14546312313256801</v>
      </c>
      <c r="EB264" s="68">
        <f t="shared" si="775"/>
        <v>3.9314357603396757E-2</v>
      </c>
      <c r="EC264" s="68">
        <f t="shared" si="776"/>
        <v>9.8285894008491893E-3</v>
      </c>
      <c r="ED264" s="68">
        <f t="shared" si="777"/>
        <v>2.1622896681868221E-2</v>
      </c>
      <c r="EE264" s="68">
        <f t="shared" si="778"/>
        <v>0.17691460921528543</v>
      </c>
      <c r="EF264" s="68">
        <f t="shared" si="779"/>
        <v>3.3417203962887249E-2</v>
      </c>
      <c r="EG264" s="68">
        <f t="shared" si="780"/>
        <v>3.145148608271741E-2</v>
      </c>
      <c r="EH264" s="68">
        <f t="shared" si="781"/>
        <v>1.769146092152854E-2</v>
      </c>
      <c r="EI264" s="68">
        <f t="shared" si="782"/>
        <v>3.7348639723226926E-2</v>
      </c>
      <c r="EJ264" s="68">
        <f t="shared" si="813"/>
        <v>0</v>
      </c>
      <c r="EK264" s="68">
        <f t="shared" si="814"/>
        <v>0.12187450857052996</v>
      </c>
      <c r="EL264" s="68">
        <f t="shared" si="815"/>
        <v>2.5554332442207894E-2</v>
      </c>
      <c r="EM264" s="68">
        <f t="shared" si="810"/>
        <v>5.307438276458562E-2</v>
      </c>
      <c r="EN264" s="68">
        <f t="shared" si="811"/>
        <v>5.8971536405095139E-3</v>
      </c>
      <c r="EO264" s="68">
        <f t="shared" si="812"/>
        <v>7.6662997326623683E-2</v>
      </c>
      <c r="EP264" s="68">
        <f t="shared" si="783"/>
        <v>3.3417203962887249E-2</v>
      </c>
      <c r="EQ264" s="68">
        <f t="shared" si="784"/>
        <v>0.11008020128951093</v>
      </c>
      <c r="ER264" s="68">
        <f t="shared" si="756"/>
        <v>0.11990879069036012</v>
      </c>
      <c r="ES264" s="68">
        <f t="shared" si="739"/>
        <v>0</v>
      </c>
      <c r="ET264" s="68">
        <f t="shared" si="739"/>
        <v>0.11597735493002045</v>
      </c>
      <c r="EU264" s="68">
        <f t="shared" si="739"/>
        <v>1.1794307281019028E-2</v>
      </c>
      <c r="EV264" s="68">
        <f t="shared" si="739"/>
        <v>1.5725743041358705E-2</v>
      </c>
      <c r="EW264" s="68">
        <f t="shared" si="816"/>
        <v>7.8628715206793525E-3</v>
      </c>
      <c r="EX264" s="67">
        <f t="shared" si="816"/>
        <v>0</v>
      </c>
      <c r="EY264" s="68">
        <f t="shared" si="816"/>
        <v>0.13366881585154899</v>
      </c>
      <c r="EZ264" s="68">
        <f t="shared" si="816"/>
        <v>0.11204591916968076</v>
      </c>
      <c r="FA264" s="67"/>
      <c r="FB264" s="68">
        <f t="shared" si="825"/>
        <v>3.3417203962887249E-2</v>
      </c>
      <c r="FC264" s="68">
        <f t="shared" si="825"/>
        <v>3.7348639723226926E-2</v>
      </c>
      <c r="FD264" s="68">
        <f t="shared" si="825"/>
        <v>0.1297373800912093</v>
      </c>
      <c r="FE264" s="68">
        <f t="shared" si="825"/>
        <v>5.307438276458562E-2</v>
      </c>
      <c r="FF264" s="67">
        <f t="shared" si="825"/>
        <v>0</v>
      </c>
      <c r="FG264" s="67">
        <f t="shared" si="821"/>
        <v>-2.2157105803753942E-2</v>
      </c>
      <c r="FH264" s="68">
        <f t="shared" si="822"/>
        <v>4.2365168770320705E-2</v>
      </c>
      <c r="FI264" s="68">
        <f t="shared" si="823"/>
        <v>4.3007898616127638E-2</v>
      </c>
      <c r="FJ264" s="68">
        <f t="shared" si="817"/>
        <v>-0.1203553703722437</v>
      </c>
      <c r="FK264" s="68">
        <f t="shared" si="818"/>
        <v>1.4490384446997941E-2</v>
      </c>
      <c r="FL264" s="68">
        <f t="shared" si="819"/>
        <v>4.2411091610789979E-2</v>
      </c>
      <c r="FM264" s="68">
        <f t="shared" si="820"/>
        <v>3.3479801846339155E-2</v>
      </c>
      <c r="FN264" s="68">
        <f t="shared" si="796"/>
        <v>0.10187509255408542</v>
      </c>
      <c r="FO264" s="68">
        <f t="shared" si="797"/>
        <v>0.38000121117788282</v>
      </c>
      <c r="FP264" s="68">
        <f t="shared" si="798"/>
        <v>2.1088687559982489E-2</v>
      </c>
      <c r="FQ264" s="68">
        <f t="shared" si="799"/>
        <v>1.1226710089015431E-2</v>
      </c>
      <c r="FR264" s="68">
        <f t="shared" si="800"/>
        <v>0.25013027880620209</v>
      </c>
      <c r="FS264" s="68">
        <f t="shared" si="801"/>
        <v>-8.296916432211511E-3</v>
      </c>
      <c r="FT264" s="68">
        <f t="shared" si="802"/>
        <v>7.195110118322183E-3</v>
      </c>
      <c r="FU264" s="68">
        <f t="shared" si="803"/>
        <v>3.5641669890432368E-3</v>
      </c>
      <c r="FV264" s="68">
        <f t="shared" si="826"/>
        <v>7.4726489259787907E-2</v>
      </c>
      <c r="FW264" s="68">
        <f t="shared" si="751"/>
        <v>0</v>
      </c>
      <c r="FX264" s="68">
        <f t="shared" si="751"/>
        <v>5.9764493574356134E-2</v>
      </c>
      <c r="FY264" s="68">
        <f t="shared" si="751"/>
        <v>1.1159933948779718E-2</v>
      </c>
      <c r="FZ264" s="68">
        <f t="shared" ref="FZ264:FZ304" si="845">BL264-EM264</f>
        <v>2.4218809637493566E-2</v>
      </c>
      <c r="GA264" s="68">
        <f t="shared" ref="GA264:GA304" si="846">BM264-EN264</f>
        <v>7.6291550298543433E-3</v>
      </c>
      <c r="GB264" s="68">
        <f t="shared" ref="GB264:GB304" si="847">BN264-EO264</f>
        <v>-2.0625432835116267E-2</v>
      </c>
      <c r="GC264" s="68">
        <f t="shared" ref="GC264:GC304" si="848">BO264-EP264</f>
        <v>4.1943658629139957E-2</v>
      </c>
      <c r="GD264" s="68">
        <f t="shared" si="827"/>
        <v>-2.3125359837171844E-2</v>
      </c>
      <c r="GE264" s="68">
        <f t="shared" si="828"/>
        <v>0.19699329815816455</v>
      </c>
      <c r="GF264" s="68">
        <f t="shared" si="829"/>
        <v>7.7293192402079196E-3</v>
      </c>
      <c r="GG264" s="68">
        <f t="shared" si="830"/>
        <v>-9.699215377161563E-3</v>
      </c>
      <c r="GH264" s="68">
        <f t="shared" si="764"/>
        <v>3.6643311993968114E-3</v>
      </c>
      <c r="GI264" s="68">
        <f t="shared" si="765"/>
        <v>-2.1994343709948478E-3</v>
      </c>
      <c r="GJ264" s="68">
        <f t="shared" si="688"/>
        <v>1.9189745820048364E-2</v>
      </c>
      <c r="GK264" s="67">
        <f t="shared" si="688"/>
        <v>1.9323298100519799E-3</v>
      </c>
      <c r="GL264" s="68">
        <f t="shared" si="688"/>
        <v>6.5361154583804926E-2</v>
      </c>
      <c r="GM264" s="68">
        <f t="shared" si="684"/>
        <v>-1.9294088287185748E-2</v>
      </c>
      <c r="GN264" s="67"/>
      <c r="GO264" s="68">
        <f t="shared" si="824"/>
        <v>1.2958711478360259E-2</v>
      </c>
      <c r="GP264" s="68">
        <f t="shared" si="824"/>
        <v>1.4824265148176523E-2</v>
      </c>
      <c r="GQ264" s="68">
        <f t="shared" si="824"/>
        <v>9.390366232533226E-3</v>
      </c>
      <c r="GR264" s="68">
        <f t="shared" si="824"/>
        <v>2.2286479827441585E-2</v>
      </c>
      <c r="GS264" s="67">
        <f t="shared" si="824"/>
        <v>1.1593978860311877E-2</v>
      </c>
    </row>
    <row r="265" spans="1:201" s="71" customFormat="1" x14ac:dyDescent="0.15">
      <c r="A265" s="64">
        <v>1</v>
      </c>
      <c r="B265" s="64" t="s">
        <v>1160</v>
      </c>
      <c r="C265" s="64" t="s">
        <v>1161</v>
      </c>
      <c r="D265" s="64" t="s">
        <v>1162</v>
      </c>
      <c r="E265" s="64">
        <v>108793</v>
      </c>
      <c r="F265" s="65">
        <v>28</v>
      </c>
      <c r="G265" s="66">
        <v>241</v>
      </c>
      <c r="H265" s="66">
        <v>55</v>
      </c>
      <c r="I265" s="66">
        <v>494</v>
      </c>
      <c r="J265" s="66">
        <v>78</v>
      </c>
      <c r="K265" s="66">
        <v>29</v>
      </c>
      <c r="L265" s="66">
        <v>66</v>
      </c>
      <c r="M265" s="66">
        <v>199</v>
      </c>
      <c r="N265" s="66">
        <v>803</v>
      </c>
      <c r="O265" s="66">
        <v>78</v>
      </c>
      <c r="P265" s="66">
        <v>94</v>
      </c>
      <c r="Q265" s="66">
        <v>670</v>
      </c>
      <c r="R265" s="66">
        <v>85</v>
      </c>
      <c r="S265" s="66">
        <v>55</v>
      </c>
      <c r="T265" s="66">
        <v>36</v>
      </c>
      <c r="U265" s="66">
        <v>28</v>
      </c>
      <c r="V265" s="66">
        <v>0</v>
      </c>
      <c r="W265" s="66">
        <v>168</v>
      </c>
      <c r="X265" s="66">
        <v>53</v>
      </c>
      <c r="Y265" s="66">
        <v>96</v>
      </c>
      <c r="Z265" s="66">
        <v>70</v>
      </c>
      <c r="AA265" s="66">
        <v>127</v>
      </c>
      <c r="AB265" s="66">
        <v>119</v>
      </c>
      <c r="AC265" s="66">
        <v>145</v>
      </c>
      <c r="AD265" s="66">
        <v>416</v>
      </c>
      <c r="AE265" s="66">
        <v>87</v>
      </c>
      <c r="AF265" s="66">
        <v>359</v>
      </c>
      <c r="AG265" s="66">
        <v>69</v>
      </c>
      <c r="AH265" s="66">
        <v>30</v>
      </c>
      <c r="AI265" s="66">
        <v>4</v>
      </c>
      <c r="AJ265" s="65">
        <v>1</v>
      </c>
      <c r="AK265" s="66">
        <v>145</v>
      </c>
      <c r="AL265" s="66">
        <v>105</v>
      </c>
      <c r="AM265" s="65">
        <v>11</v>
      </c>
      <c r="AN265" s="66">
        <v>56</v>
      </c>
      <c r="AO265" s="66">
        <v>42</v>
      </c>
      <c r="AP265" s="66">
        <v>106</v>
      </c>
      <c r="AQ265" s="66">
        <v>42</v>
      </c>
      <c r="AR265" s="65">
        <v>11</v>
      </c>
      <c r="AS265" s="67">
        <f t="shared" si="761"/>
        <v>2.5736949987591115E-2</v>
      </c>
      <c r="AT265" s="68">
        <f t="shared" si="762"/>
        <v>0.22152160525033779</v>
      </c>
      <c r="AU265" s="68">
        <f t="shared" si="763"/>
        <v>5.0554723189911117E-2</v>
      </c>
      <c r="AV265" s="68">
        <f t="shared" si="757"/>
        <v>0.45407333192392896</v>
      </c>
      <c r="AW265" s="68">
        <f t="shared" si="758"/>
        <v>7.1695789251146669E-2</v>
      </c>
      <c r="AX265" s="68">
        <f t="shared" si="759"/>
        <v>2.6656126772862228E-2</v>
      </c>
      <c r="AY265" s="68">
        <f t="shared" si="760"/>
        <v>6.0665667827893337E-2</v>
      </c>
      <c r="AZ265" s="68">
        <f t="shared" si="831"/>
        <v>0.18291618026895112</v>
      </c>
      <c r="BA265" s="68">
        <f t="shared" si="832"/>
        <v>0.73809895857270225</v>
      </c>
      <c r="BB265" s="68">
        <f t="shared" si="833"/>
        <v>7.1695789251146669E-2</v>
      </c>
      <c r="BC265" s="68">
        <f t="shared" si="834"/>
        <v>8.6402617815484459E-2</v>
      </c>
      <c r="BD265" s="68">
        <f t="shared" si="835"/>
        <v>0.61584844613164447</v>
      </c>
      <c r="BE265" s="68">
        <f t="shared" si="836"/>
        <v>7.8130026748044451E-2</v>
      </c>
      <c r="BF265" s="68">
        <f t="shared" si="837"/>
        <v>5.0554723189911117E-2</v>
      </c>
      <c r="BG265" s="68">
        <f t="shared" si="838"/>
        <v>3.3090364269760003E-2</v>
      </c>
      <c r="BH265" s="68">
        <f t="shared" si="839"/>
        <v>2.5736949987591115E-2</v>
      </c>
      <c r="BI265" s="68">
        <f t="shared" si="794"/>
        <v>0</v>
      </c>
      <c r="BJ265" s="68">
        <f t="shared" si="794"/>
        <v>0.15442169992554666</v>
      </c>
      <c r="BK265" s="68">
        <f t="shared" si="794"/>
        <v>4.8716369619368892E-2</v>
      </c>
      <c r="BL265" s="68">
        <f t="shared" si="794"/>
        <v>8.824097138602667E-2</v>
      </c>
      <c r="BM265" s="68">
        <f t="shared" si="795"/>
        <v>6.4342374968977795E-2</v>
      </c>
      <c r="BN265" s="68">
        <f t="shared" si="804"/>
        <v>0.11673545172943112</v>
      </c>
      <c r="BO265" s="68">
        <f t="shared" si="805"/>
        <v>0.10938203744726223</v>
      </c>
      <c r="BP265" s="68">
        <f t="shared" si="806"/>
        <v>0.1332806338643111</v>
      </c>
      <c r="BQ265" s="68">
        <f t="shared" si="766"/>
        <v>0.38237754267278223</v>
      </c>
      <c r="BR265" s="68">
        <f t="shared" si="693"/>
        <v>7.9968380318586677E-2</v>
      </c>
      <c r="BS265" s="68">
        <f t="shared" si="693"/>
        <v>0.32998446591232888</v>
      </c>
      <c r="BT265" s="68">
        <f t="shared" si="693"/>
        <v>6.3423198183706675E-2</v>
      </c>
      <c r="BU265" s="68">
        <f t="shared" si="693"/>
        <v>2.7575303558133334E-2</v>
      </c>
      <c r="BV265" s="68">
        <f t="shared" si="693"/>
        <v>3.6767071410844449E-3</v>
      </c>
      <c r="BW265" s="67">
        <f t="shared" si="693"/>
        <v>9.1917678527111122E-4</v>
      </c>
      <c r="BX265" s="68">
        <f t="shared" si="807"/>
        <v>0.1332806338643111</v>
      </c>
      <c r="BY265" s="68">
        <f t="shared" si="808"/>
        <v>9.6513562453466664E-2</v>
      </c>
      <c r="BZ265" s="67">
        <f t="shared" si="809"/>
        <v>1.0110944637982223E-2</v>
      </c>
      <c r="CA265" s="68">
        <f t="shared" si="840"/>
        <v>5.147389997518223E-2</v>
      </c>
      <c r="CB265" s="68">
        <f t="shared" si="841"/>
        <v>3.8605424981386666E-2</v>
      </c>
      <c r="CC265" s="68">
        <f t="shared" si="842"/>
        <v>9.7432739238737784E-2</v>
      </c>
      <c r="CD265" s="68">
        <f t="shared" si="843"/>
        <v>3.8605424981386666E-2</v>
      </c>
      <c r="CE265" s="67">
        <f t="shared" si="844"/>
        <v>1.0110944637982223E-2</v>
      </c>
      <c r="CF265" s="64">
        <v>106243</v>
      </c>
      <c r="CG265" s="69">
        <v>58</v>
      </c>
      <c r="CH265" s="70">
        <v>279</v>
      </c>
      <c r="CI265" s="70">
        <v>57</v>
      </c>
      <c r="CJ265" s="70">
        <v>462</v>
      </c>
      <c r="CK265" s="70">
        <v>77</v>
      </c>
      <c r="CL265" s="70">
        <v>21</v>
      </c>
      <c r="CM265" s="70">
        <v>56</v>
      </c>
      <c r="CN265" s="70">
        <v>175</v>
      </c>
      <c r="CO265" s="70">
        <v>34</v>
      </c>
      <c r="CP265" s="70">
        <v>14</v>
      </c>
      <c r="CQ265" s="70">
        <v>29</v>
      </c>
      <c r="CR265" s="70">
        <v>251</v>
      </c>
      <c r="CS265" s="70">
        <v>61</v>
      </c>
      <c r="CT265" s="70">
        <v>8</v>
      </c>
      <c r="CU265" s="70">
        <v>22</v>
      </c>
      <c r="CV265" s="70">
        <v>26</v>
      </c>
      <c r="CW265" s="70">
        <v>0</v>
      </c>
      <c r="CX265" s="70">
        <v>159</v>
      </c>
      <c r="CY265" s="70">
        <v>38</v>
      </c>
      <c r="CZ265" s="70">
        <v>67</v>
      </c>
      <c r="DA265" s="70">
        <v>42</v>
      </c>
      <c r="DB265" s="70">
        <v>158</v>
      </c>
      <c r="DC265" s="70">
        <v>25</v>
      </c>
      <c r="DD265" s="70">
        <v>117</v>
      </c>
      <c r="DE265" s="70">
        <v>235</v>
      </c>
      <c r="DF265" s="70">
        <v>16</v>
      </c>
      <c r="DG265" s="70">
        <v>149</v>
      </c>
      <c r="DH265" s="70">
        <v>21</v>
      </c>
      <c r="DI265" s="70">
        <v>15</v>
      </c>
      <c r="DJ265" s="70">
        <v>0</v>
      </c>
      <c r="DK265" s="69">
        <v>0</v>
      </c>
      <c r="DL265" s="70">
        <v>101</v>
      </c>
      <c r="DM265" s="70">
        <v>103</v>
      </c>
      <c r="DN265" s="69"/>
      <c r="DO265" s="70">
        <v>50</v>
      </c>
      <c r="DP265" s="70">
        <v>37</v>
      </c>
      <c r="DQ265" s="70">
        <v>104</v>
      </c>
      <c r="DR265" s="70">
        <v>53</v>
      </c>
      <c r="DS265" s="69">
        <v>3</v>
      </c>
      <c r="DT265" s="67">
        <f t="shared" si="767"/>
        <v>5.459183193245673E-2</v>
      </c>
      <c r="DU265" s="68">
        <f t="shared" si="768"/>
        <v>0.26260553636474876</v>
      </c>
      <c r="DV265" s="68">
        <f t="shared" si="769"/>
        <v>5.3650593450862649E-2</v>
      </c>
      <c r="DW265" s="68">
        <f t="shared" si="770"/>
        <v>0.43485217849646568</v>
      </c>
      <c r="DX265" s="68">
        <f t="shared" si="771"/>
        <v>7.2475363082744271E-2</v>
      </c>
      <c r="DY265" s="68">
        <f t="shared" si="772"/>
        <v>1.9766008113475713E-2</v>
      </c>
      <c r="DZ265" s="68">
        <f t="shared" si="773"/>
        <v>5.2709354969268568E-2</v>
      </c>
      <c r="EA265" s="68">
        <f t="shared" si="774"/>
        <v>0.16471673427896424</v>
      </c>
      <c r="EB265" s="68">
        <f t="shared" si="775"/>
        <v>3.2002108374198771E-2</v>
      </c>
      <c r="EC265" s="68">
        <f t="shared" si="776"/>
        <v>1.3177338742317142E-2</v>
      </c>
      <c r="ED265" s="68">
        <f t="shared" si="777"/>
        <v>2.7295915966228365E-2</v>
      </c>
      <c r="EE265" s="68">
        <f t="shared" si="778"/>
        <v>0.23625085888011446</v>
      </c>
      <c r="EF265" s="68">
        <f t="shared" si="779"/>
        <v>5.7415547377238974E-2</v>
      </c>
      <c r="EG265" s="68">
        <f t="shared" si="780"/>
        <v>7.5299078527526521E-3</v>
      </c>
      <c r="EH265" s="68">
        <f t="shared" si="781"/>
        <v>2.0707246595069794E-2</v>
      </c>
      <c r="EI265" s="68">
        <f t="shared" si="782"/>
        <v>2.4472200521446118E-2</v>
      </c>
      <c r="EJ265" s="68">
        <f t="shared" si="813"/>
        <v>0</v>
      </c>
      <c r="EK265" s="68">
        <f t="shared" si="814"/>
        <v>0.14965691857345895</v>
      </c>
      <c r="EL265" s="68">
        <f t="shared" si="815"/>
        <v>3.5767062300575095E-2</v>
      </c>
      <c r="EM265" s="68">
        <f t="shared" si="810"/>
        <v>6.306297826680346E-2</v>
      </c>
      <c r="EN265" s="68">
        <f t="shared" si="811"/>
        <v>3.9532016226951426E-2</v>
      </c>
      <c r="EO265" s="68">
        <f t="shared" si="812"/>
        <v>0.14871568009186487</v>
      </c>
      <c r="EP265" s="68">
        <f t="shared" si="783"/>
        <v>2.3530962039852037E-2</v>
      </c>
      <c r="EQ265" s="68">
        <f t="shared" si="784"/>
        <v>0.11012490234650753</v>
      </c>
      <c r="ER265" s="68">
        <f t="shared" si="756"/>
        <v>0.22119104317460916</v>
      </c>
      <c r="ES265" s="68">
        <f t="shared" si="739"/>
        <v>1.5059815705505304E-2</v>
      </c>
      <c r="ET265" s="68">
        <f t="shared" si="739"/>
        <v>0.14024453375751814</v>
      </c>
      <c r="EU265" s="68">
        <f t="shared" si="739"/>
        <v>1.9766008113475713E-2</v>
      </c>
      <c r="EV265" s="68">
        <f t="shared" si="739"/>
        <v>1.4118577223911223E-2</v>
      </c>
      <c r="EW265" s="68">
        <f t="shared" si="816"/>
        <v>0</v>
      </c>
      <c r="EX265" s="67">
        <f t="shared" si="816"/>
        <v>0</v>
      </c>
      <c r="EY265" s="68">
        <f t="shared" si="816"/>
        <v>9.506508664100223E-2</v>
      </c>
      <c r="EZ265" s="68">
        <f t="shared" si="816"/>
        <v>9.6947563604190393E-2</v>
      </c>
      <c r="FA265" s="67"/>
      <c r="FB265" s="68">
        <f t="shared" si="825"/>
        <v>4.7061924079704075E-2</v>
      </c>
      <c r="FC265" s="68">
        <f t="shared" si="825"/>
        <v>3.4825823818981014E-2</v>
      </c>
      <c r="FD265" s="68">
        <f t="shared" si="825"/>
        <v>9.7888802085784474E-2</v>
      </c>
      <c r="FE265" s="68">
        <f t="shared" si="825"/>
        <v>4.9885639524486318E-2</v>
      </c>
      <c r="FF265" s="67">
        <f t="shared" si="825"/>
        <v>2.8237154447822445E-3</v>
      </c>
      <c r="FG265" s="67">
        <f t="shared" si="821"/>
        <v>-2.8854881944865615E-2</v>
      </c>
      <c r="FH265" s="68">
        <f t="shared" si="822"/>
        <v>-4.1083931114410971E-2</v>
      </c>
      <c r="FI265" s="68">
        <f t="shared" si="823"/>
        <v>-3.0958702609515318E-3</v>
      </c>
      <c r="FJ265" s="68">
        <f t="shared" si="817"/>
        <v>1.9221153427463278E-2</v>
      </c>
      <c r="FK265" s="68">
        <f t="shared" si="818"/>
        <v>-7.7957383159760196E-4</v>
      </c>
      <c r="FL265" s="68">
        <f t="shared" si="819"/>
        <v>6.8901186593865148E-3</v>
      </c>
      <c r="FM265" s="68">
        <f t="shared" si="820"/>
        <v>7.9563128586247686E-3</v>
      </c>
      <c r="FN265" s="68">
        <f t="shared" si="796"/>
        <v>1.8199445989986879E-2</v>
      </c>
      <c r="FO265" s="68">
        <f t="shared" si="797"/>
        <v>0.70609685019850343</v>
      </c>
      <c r="FP265" s="68">
        <f t="shared" si="798"/>
        <v>5.8518450508829527E-2</v>
      </c>
      <c r="FQ265" s="68">
        <f t="shared" si="799"/>
        <v>5.9106701849256094E-2</v>
      </c>
      <c r="FR265" s="68">
        <f t="shared" si="800"/>
        <v>0.37959758725153003</v>
      </c>
      <c r="FS265" s="68">
        <f t="shared" si="801"/>
        <v>2.0714479370805478E-2</v>
      </c>
      <c r="FT265" s="68">
        <f t="shared" si="802"/>
        <v>4.3024815337158462E-2</v>
      </c>
      <c r="FU265" s="68">
        <f t="shared" si="803"/>
        <v>1.2383117674690209E-2</v>
      </c>
      <c r="FV265" s="68">
        <f t="shared" si="826"/>
        <v>1.2647494661449966E-3</v>
      </c>
      <c r="FW265" s="68">
        <f t="shared" ref="FW265:FW304" si="849">BI265-EJ265</f>
        <v>0</v>
      </c>
      <c r="FX265" s="68">
        <f t="shared" ref="FX265:FX304" si="850">BJ265-EK265</f>
        <v>4.7647813520877158E-3</v>
      </c>
      <c r="FY265" s="68">
        <f t="shared" ref="FY265:FY304" si="851">BK265-EL265</f>
        <v>1.2949307318793797E-2</v>
      </c>
      <c r="FZ265" s="68">
        <f t="shared" si="845"/>
        <v>2.517799311922321E-2</v>
      </c>
      <c r="GA265" s="68">
        <f t="shared" si="846"/>
        <v>2.4810358742026369E-2</v>
      </c>
      <c r="GB265" s="68">
        <f t="shared" si="847"/>
        <v>-3.1980228362433749E-2</v>
      </c>
      <c r="GC265" s="68">
        <f t="shared" si="848"/>
        <v>8.5851075407410188E-2</v>
      </c>
      <c r="GD265" s="68">
        <f t="shared" si="827"/>
        <v>2.3155731517803577E-2</v>
      </c>
      <c r="GE265" s="68">
        <f t="shared" si="828"/>
        <v>0.16118649949817307</v>
      </c>
      <c r="GF265" s="68">
        <f t="shared" si="829"/>
        <v>6.4908564613081365E-2</v>
      </c>
      <c r="GG265" s="68">
        <f t="shared" si="830"/>
        <v>0.18973993215481075</v>
      </c>
      <c r="GH265" s="68">
        <f t="shared" si="764"/>
        <v>4.3657190070230958E-2</v>
      </c>
      <c r="GI265" s="68">
        <f t="shared" si="765"/>
        <v>1.3456726334222111E-2</v>
      </c>
      <c r="GJ265" s="68">
        <f t="shared" si="688"/>
        <v>3.6767071410844449E-3</v>
      </c>
      <c r="GK265" s="67">
        <f t="shared" si="688"/>
        <v>9.1917678527111122E-4</v>
      </c>
      <c r="GL265" s="68">
        <f t="shared" si="688"/>
        <v>3.8215547223308874E-2</v>
      </c>
      <c r="GM265" s="68">
        <f t="shared" si="688"/>
        <v>-4.3400115072372847E-4</v>
      </c>
      <c r="GN265" s="67"/>
      <c r="GO265" s="68">
        <f t="shared" si="824"/>
        <v>4.4119758954781554E-3</v>
      </c>
      <c r="GP265" s="68">
        <f t="shared" si="824"/>
        <v>3.7796011624056519E-3</v>
      </c>
      <c r="GQ265" s="68">
        <f t="shared" si="824"/>
        <v>-4.5606284704668987E-4</v>
      </c>
      <c r="GR265" s="68">
        <f t="shared" si="824"/>
        <v>-1.1280214543099652E-2</v>
      </c>
      <c r="GS265" s="67">
        <f t="shared" si="824"/>
        <v>7.2872291931999778E-3</v>
      </c>
    </row>
    <row r="266" spans="1:201" s="71" customFormat="1" x14ac:dyDescent="0.15">
      <c r="A266" s="64">
        <v>1</v>
      </c>
      <c r="B266" s="64" t="s">
        <v>1163</v>
      </c>
      <c r="C266" s="64" t="s">
        <v>1164</v>
      </c>
      <c r="D266" s="64" t="s">
        <v>1165</v>
      </c>
      <c r="E266" s="64">
        <v>83449</v>
      </c>
      <c r="F266" s="65">
        <v>11</v>
      </c>
      <c r="G266" s="66">
        <v>279</v>
      </c>
      <c r="H266" s="66">
        <v>44</v>
      </c>
      <c r="I266" s="66">
        <v>378</v>
      </c>
      <c r="J266" s="66">
        <v>61</v>
      </c>
      <c r="K266" s="66">
        <v>17</v>
      </c>
      <c r="L266" s="66">
        <v>44</v>
      </c>
      <c r="M266" s="66">
        <v>113</v>
      </c>
      <c r="N266" s="66">
        <v>927</v>
      </c>
      <c r="O266" s="66">
        <v>29</v>
      </c>
      <c r="P266" s="66">
        <v>18</v>
      </c>
      <c r="Q266" s="66">
        <v>352</v>
      </c>
      <c r="R266" s="66">
        <v>24</v>
      </c>
      <c r="S266" s="66">
        <v>76</v>
      </c>
      <c r="T266" s="66">
        <v>18</v>
      </c>
      <c r="U266" s="66">
        <v>48</v>
      </c>
      <c r="V266" s="66">
        <v>0</v>
      </c>
      <c r="W266" s="66">
        <v>148</v>
      </c>
      <c r="X266" s="66">
        <v>53</v>
      </c>
      <c r="Y266" s="66">
        <v>73</v>
      </c>
      <c r="Z266" s="66">
        <v>2</v>
      </c>
      <c r="AA266" s="66">
        <v>28</v>
      </c>
      <c r="AB266" s="66">
        <v>40</v>
      </c>
      <c r="AC266" s="66">
        <v>80</v>
      </c>
      <c r="AD266" s="66">
        <v>182</v>
      </c>
      <c r="AE266" s="66">
        <v>0</v>
      </c>
      <c r="AF266" s="66">
        <v>107</v>
      </c>
      <c r="AG266" s="66">
        <v>8</v>
      </c>
      <c r="AH266" s="66">
        <v>7</v>
      </c>
      <c r="AI266" s="66">
        <v>6</v>
      </c>
      <c r="AJ266" s="65">
        <v>3</v>
      </c>
      <c r="AK266" s="66">
        <v>85</v>
      </c>
      <c r="AL266" s="66">
        <v>56</v>
      </c>
      <c r="AM266" s="65">
        <v>8</v>
      </c>
      <c r="AN266" s="66">
        <v>30</v>
      </c>
      <c r="AO266" s="66">
        <v>36</v>
      </c>
      <c r="AP266" s="66">
        <v>85</v>
      </c>
      <c r="AQ266" s="66">
        <v>36</v>
      </c>
      <c r="AR266" s="65">
        <v>4</v>
      </c>
      <c r="AS266" s="67">
        <f t="shared" si="761"/>
        <v>1.3181703795132357E-2</v>
      </c>
      <c r="AT266" s="68">
        <f t="shared" si="762"/>
        <v>0.33433594171290248</v>
      </c>
      <c r="AU266" s="68">
        <f t="shared" si="763"/>
        <v>5.2726815180529428E-2</v>
      </c>
      <c r="AV266" s="68">
        <f t="shared" ref="AV266:AV301" si="852">I266/$E266*100</f>
        <v>0.45297127586909375</v>
      </c>
      <c r="AW266" s="68">
        <f t="shared" ref="AW266:AW301" si="853">J266/$E266*100</f>
        <v>7.3098539227552162E-2</v>
      </c>
      <c r="AX266" s="68">
        <f t="shared" ref="AX266:AX301" si="854">K266/$E266*100</f>
        <v>2.0371724047022734E-2</v>
      </c>
      <c r="AY266" s="68">
        <f t="shared" ref="AY266:AY301" si="855">L266/$E266*100</f>
        <v>5.2726815180529428E-2</v>
      </c>
      <c r="AZ266" s="68">
        <f t="shared" si="831"/>
        <v>0.13541204807726875</v>
      </c>
      <c r="BA266" s="68">
        <f t="shared" si="832"/>
        <v>1.1108581289170631</v>
      </c>
      <c r="BB266" s="68">
        <f t="shared" si="833"/>
        <v>3.4751764550803484E-2</v>
      </c>
      <c r="BC266" s="68">
        <f t="shared" si="834"/>
        <v>2.1570060755671128E-2</v>
      </c>
      <c r="BD266" s="68">
        <f t="shared" si="835"/>
        <v>0.42181452144423542</v>
      </c>
      <c r="BE266" s="68">
        <f t="shared" si="836"/>
        <v>2.8760081007561503E-2</v>
      </c>
      <c r="BF266" s="68">
        <f t="shared" si="837"/>
        <v>9.1073589857278092E-2</v>
      </c>
      <c r="BG266" s="68">
        <f t="shared" si="838"/>
        <v>2.1570060755671128E-2</v>
      </c>
      <c r="BH266" s="68">
        <f t="shared" si="839"/>
        <v>5.7520162015123007E-2</v>
      </c>
      <c r="BI266" s="68">
        <f t="shared" si="794"/>
        <v>0</v>
      </c>
      <c r="BJ266" s="68">
        <f t="shared" si="794"/>
        <v>0.17735383287996259</v>
      </c>
      <c r="BK266" s="68">
        <f t="shared" si="794"/>
        <v>6.351184555836499E-2</v>
      </c>
      <c r="BL266" s="68">
        <f t="shared" si="794"/>
        <v>8.7478579731332912E-2</v>
      </c>
      <c r="BM266" s="68">
        <f t="shared" si="795"/>
        <v>2.3966734172967919E-3</v>
      </c>
      <c r="BN266" s="68">
        <f t="shared" si="804"/>
        <v>3.3553427842155092E-2</v>
      </c>
      <c r="BO266" s="68">
        <f t="shared" si="805"/>
        <v>4.7933468345935842E-2</v>
      </c>
      <c r="BP266" s="68">
        <f t="shared" si="806"/>
        <v>9.5866936691871685E-2</v>
      </c>
      <c r="BQ266" s="68">
        <f t="shared" si="766"/>
        <v>0.21809728097400807</v>
      </c>
      <c r="BR266" s="68">
        <f t="shared" si="693"/>
        <v>0</v>
      </c>
      <c r="BS266" s="68">
        <f t="shared" si="693"/>
        <v>0.12822202782537837</v>
      </c>
      <c r="BT266" s="68">
        <f t="shared" si="693"/>
        <v>9.5866936691871678E-3</v>
      </c>
      <c r="BU266" s="68">
        <f t="shared" si="693"/>
        <v>8.3883569605387731E-3</v>
      </c>
      <c r="BV266" s="68">
        <f t="shared" si="693"/>
        <v>7.1900202518903758E-3</v>
      </c>
      <c r="BW266" s="67">
        <f t="shared" si="693"/>
        <v>3.5950101259451879E-3</v>
      </c>
      <c r="BX266" s="68">
        <f t="shared" si="807"/>
        <v>0.10185862023511366</v>
      </c>
      <c r="BY266" s="68">
        <f t="shared" si="808"/>
        <v>6.7106855684310185E-2</v>
      </c>
      <c r="BZ266" s="67">
        <f t="shared" si="809"/>
        <v>9.5866936691871678E-3</v>
      </c>
      <c r="CA266" s="68">
        <f t="shared" si="840"/>
        <v>3.5950101259451882E-2</v>
      </c>
      <c r="CB266" s="68">
        <f t="shared" si="841"/>
        <v>4.3140121511342257E-2</v>
      </c>
      <c r="CC266" s="68">
        <f t="shared" si="842"/>
        <v>0.10185862023511366</v>
      </c>
      <c r="CD266" s="68">
        <f t="shared" si="843"/>
        <v>4.3140121511342257E-2</v>
      </c>
      <c r="CE266" s="67">
        <f t="shared" si="844"/>
        <v>4.7933468345935839E-3</v>
      </c>
      <c r="CF266" s="64">
        <v>76468</v>
      </c>
      <c r="CG266" s="69">
        <v>25</v>
      </c>
      <c r="CH266" s="70">
        <v>268</v>
      </c>
      <c r="CI266" s="70">
        <v>32</v>
      </c>
      <c r="CJ266" s="70">
        <v>312</v>
      </c>
      <c r="CK266" s="70">
        <v>55</v>
      </c>
      <c r="CL266" s="70">
        <v>7</v>
      </c>
      <c r="CM266" s="70">
        <v>25</v>
      </c>
      <c r="CN266" s="70">
        <v>82</v>
      </c>
      <c r="CO266" s="70">
        <v>34</v>
      </c>
      <c r="CP266" s="70">
        <v>7</v>
      </c>
      <c r="CQ266" s="70">
        <v>9</v>
      </c>
      <c r="CR266" s="70">
        <v>82</v>
      </c>
      <c r="CS266" s="70">
        <v>26</v>
      </c>
      <c r="CT266" s="70">
        <v>5</v>
      </c>
      <c r="CU266" s="70">
        <v>11</v>
      </c>
      <c r="CV266" s="70">
        <v>20</v>
      </c>
      <c r="CW266" s="70">
        <v>0</v>
      </c>
      <c r="CX266" s="70">
        <v>93</v>
      </c>
      <c r="CY266" s="70">
        <v>11</v>
      </c>
      <c r="CZ266" s="70">
        <v>46</v>
      </c>
      <c r="DA266" s="70">
        <v>7</v>
      </c>
      <c r="DB266" s="70">
        <v>53</v>
      </c>
      <c r="DC266" s="70">
        <v>8</v>
      </c>
      <c r="DD266" s="70">
        <v>71</v>
      </c>
      <c r="DE266" s="70">
        <v>106</v>
      </c>
      <c r="DF266" s="70">
        <v>0</v>
      </c>
      <c r="DG266" s="70">
        <v>65</v>
      </c>
      <c r="DH266" s="70">
        <v>6</v>
      </c>
      <c r="DI266" s="70">
        <v>3</v>
      </c>
      <c r="DJ266" s="70">
        <v>3</v>
      </c>
      <c r="DK266" s="69">
        <v>0</v>
      </c>
      <c r="DL266" s="70">
        <v>58</v>
      </c>
      <c r="DM266" s="70">
        <v>46</v>
      </c>
      <c r="DN266" s="69"/>
      <c r="DO266" s="70">
        <v>14</v>
      </c>
      <c r="DP266" s="70">
        <v>27</v>
      </c>
      <c r="DQ266" s="70">
        <v>79</v>
      </c>
      <c r="DR266" s="70">
        <v>28</v>
      </c>
      <c r="DS266" s="69">
        <v>0</v>
      </c>
      <c r="DT266" s="67">
        <f t="shared" si="767"/>
        <v>3.2693414238635768E-2</v>
      </c>
      <c r="DU266" s="68">
        <f t="shared" si="768"/>
        <v>0.35047340063817545</v>
      </c>
      <c r="DV266" s="68">
        <f t="shared" si="769"/>
        <v>4.1847570225453788E-2</v>
      </c>
      <c r="DW266" s="68">
        <f t="shared" si="770"/>
        <v>0.40801380969817441</v>
      </c>
      <c r="DX266" s="68">
        <f t="shared" si="771"/>
        <v>7.1925511324998692E-2</v>
      </c>
      <c r="DY266" s="68">
        <f t="shared" si="772"/>
        <v>9.1541559868180151E-3</v>
      </c>
      <c r="DZ266" s="68">
        <f t="shared" si="773"/>
        <v>3.2693414238635768E-2</v>
      </c>
      <c r="EA266" s="68">
        <f t="shared" si="774"/>
        <v>0.10723439870272533</v>
      </c>
      <c r="EB266" s="68">
        <f t="shared" si="775"/>
        <v>4.4463043364544652E-2</v>
      </c>
      <c r="EC266" s="68">
        <f t="shared" si="776"/>
        <v>9.1541559868180151E-3</v>
      </c>
      <c r="ED266" s="68">
        <f t="shared" si="777"/>
        <v>1.1769629125908877E-2</v>
      </c>
      <c r="EE266" s="68">
        <f t="shared" si="778"/>
        <v>0.10723439870272533</v>
      </c>
      <c r="EF266" s="68">
        <f t="shared" si="779"/>
        <v>3.4001150808181203E-2</v>
      </c>
      <c r="EG266" s="68">
        <f t="shared" si="780"/>
        <v>6.5386828477271538E-3</v>
      </c>
      <c r="EH266" s="68">
        <f t="shared" si="781"/>
        <v>1.4385102264999738E-2</v>
      </c>
      <c r="EI266" s="68">
        <f t="shared" si="782"/>
        <v>2.6154731390908615E-2</v>
      </c>
      <c r="EJ266" s="68">
        <f t="shared" si="813"/>
        <v>0</v>
      </c>
      <c r="EK266" s="68">
        <f t="shared" si="814"/>
        <v>0.12161950096772506</v>
      </c>
      <c r="EL266" s="68">
        <f t="shared" si="815"/>
        <v>1.4385102264999738E-2</v>
      </c>
      <c r="EM266" s="68">
        <f t="shared" si="810"/>
        <v>6.0155882199089815E-2</v>
      </c>
      <c r="EN266" s="68">
        <f t="shared" si="811"/>
        <v>9.1541559868180151E-3</v>
      </c>
      <c r="EO266" s="68">
        <f t="shared" si="812"/>
        <v>6.9310038185907835E-2</v>
      </c>
      <c r="EP266" s="68">
        <f t="shared" si="783"/>
        <v>1.0461892556363447E-2</v>
      </c>
      <c r="EQ266" s="68">
        <f t="shared" si="784"/>
        <v>9.284929643772559E-2</v>
      </c>
      <c r="ER266" s="68">
        <f t="shared" si="756"/>
        <v>0.13862007637181567</v>
      </c>
      <c r="ES266" s="68">
        <f t="shared" si="739"/>
        <v>0</v>
      </c>
      <c r="ET266" s="68">
        <f t="shared" si="739"/>
        <v>8.5002877020453005E-2</v>
      </c>
      <c r="EU266" s="68">
        <f t="shared" si="739"/>
        <v>7.8464194172725849E-3</v>
      </c>
      <c r="EV266" s="68">
        <f t="shared" si="739"/>
        <v>3.9232097086362924E-3</v>
      </c>
      <c r="EW266" s="68">
        <f t="shared" si="816"/>
        <v>3.9232097086362924E-3</v>
      </c>
      <c r="EX266" s="67">
        <f t="shared" si="816"/>
        <v>0</v>
      </c>
      <c r="EY266" s="68">
        <f t="shared" si="816"/>
        <v>7.5848721033634992E-2</v>
      </c>
      <c r="EZ266" s="68">
        <f t="shared" si="816"/>
        <v>6.0155882199089815E-2</v>
      </c>
      <c r="FA266" s="67"/>
      <c r="FB266" s="68">
        <f t="shared" si="825"/>
        <v>1.830831197363603E-2</v>
      </c>
      <c r="FC266" s="68">
        <f t="shared" si="825"/>
        <v>3.5308887377726632E-2</v>
      </c>
      <c r="FD266" s="68">
        <f t="shared" si="825"/>
        <v>0.10331118899408903</v>
      </c>
      <c r="FE266" s="68">
        <f t="shared" si="825"/>
        <v>3.661662394727206E-2</v>
      </c>
      <c r="FF266" s="67">
        <f t="shared" si="825"/>
        <v>0</v>
      </c>
      <c r="FG266" s="67">
        <f t="shared" si="821"/>
        <v>-1.9511710443503409E-2</v>
      </c>
      <c r="FH266" s="68">
        <f t="shared" si="822"/>
        <v>-1.6137458925272963E-2</v>
      </c>
      <c r="FI266" s="68">
        <f t="shared" si="823"/>
        <v>1.087924495507564E-2</v>
      </c>
      <c r="FJ266" s="68">
        <f t="shared" si="817"/>
        <v>4.4957466170919336E-2</v>
      </c>
      <c r="FK266" s="68">
        <f t="shared" si="818"/>
        <v>1.1730279025534696E-3</v>
      </c>
      <c r="FL266" s="68">
        <f t="shared" si="819"/>
        <v>1.1217568060204719E-2</v>
      </c>
      <c r="FM266" s="68">
        <f t="shared" si="820"/>
        <v>2.003340094189366E-2</v>
      </c>
      <c r="FN266" s="68">
        <f t="shared" si="796"/>
        <v>2.8177649374543423E-2</v>
      </c>
      <c r="FO266" s="68">
        <f t="shared" si="797"/>
        <v>1.0663950855525184</v>
      </c>
      <c r="FP266" s="68">
        <f t="shared" si="798"/>
        <v>2.559760856398547E-2</v>
      </c>
      <c r="FQ266" s="68">
        <f t="shared" si="799"/>
        <v>9.8004316297622511E-3</v>
      </c>
      <c r="FR266" s="68">
        <f t="shared" si="800"/>
        <v>0.31458012274151009</v>
      </c>
      <c r="FS266" s="68">
        <f t="shared" si="801"/>
        <v>-5.2410698006197E-3</v>
      </c>
      <c r="FT266" s="68">
        <f t="shared" si="802"/>
        <v>8.4534907009550936E-2</v>
      </c>
      <c r="FU266" s="68">
        <f t="shared" si="803"/>
        <v>7.1849584906713906E-3</v>
      </c>
      <c r="FV266" s="68">
        <f t="shared" si="826"/>
        <v>3.1365430624214388E-2</v>
      </c>
      <c r="FW266" s="68">
        <f t="shared" si="849"/>
        <v>0</v>
      </c>
      <c r="FX266" s="68">
        <f t="shared" si="850"/>
        <v>5.5734331912237534E-2</v>
      </c>
      <c r="FY266" s="68">
        <f t="shared" si="851"/>
        <v>4.9126743293365249E-2</v>
      </c>
      <c r="FZ266" s="68">
        <f t="shared" si="845"/>
        <v>2.7322697532243097E-2</v>
      </c>
      <c r="GA266" s="68">
        <f t="shared" si="846"/>
        <v>-6.7574825695212231E-3</v>
      </c>
      <c r="GB266" s="68">
        <f t="shared" si="847"/>
        <v>-3.5756610343752743E-2</v>
      </c>
      <c r="GC266" s="68">
        <f t="shared" si="848"/>
        <v>3.7471575789572394E-2</v>
      </c>
      <c r="GD266" s="68">
        <f t="shared" si="827"/>
        <v>3.017640254146095E-3</v>
      </c>
      <c r="GE266" s="68">
        <f t="shared" si="828"/>
        <v>7.9477204602192403E-2</v>
      </c>
      <c r="GF266" s="68">
        <f t="shared" si="829"/>
        <v>0</v>
      </c>
      <c r="GG266" s="68">
        <f t="shared" si="830"/>
        <v>4.321915080492536E-2</v>
      </c>
      <c r="GH266" s="68">
        <f t="shared" si="764"/>
        <v>1.7402742519145829E-3</v>
      </c>
      <c r="GI266" s="68">
        <f t="shared" si="765"/>
        <v>4.4651472519024807E-3</v>
      </c>
      <c r="GJ266" s="68">
        <f t="shared" si="688"/>
        <v>3.2668105432540834E-3</v>
      </c>
      <c r="GK266" s="67">
        <f t="shared" si="688"/>
        <v>3.5950101259451879E-3</v>
      </c>
      <c r="GL266" s="68">
        <f t="shared" si="688"/>
        <v>2.600989920147867E-2</v>
      </c>
      <c r="GM266" s="68">
        <f t="shared" si="688"/>
        <v>6.95097348522037E-3</v>
      </c>
      <c r="GN266" s="67"/>
      <c r="GO266" s="68">
        <f t="shared" si="824"/>
        <v>1.7641789285815852E-2</v>
      </c>
      <c r="GP266" s="68">
        <f t="shared" si="824"/>
        <v>7.8312341336156249E-3</v>
      </c>
      <c r="GQ266" s="68">
        <f t="shared" si="824"/>
        <v>-1.45256875897537E-3</v>
      </c>
      <c r="GR266" s="68">
        <f t="shared" si="824"/>
        <v>6.5234975640701964E-3</v>
      </c>
      <c r="GS266" s="67">
        <f t="shared" si="824"/>
        <v>4.7933468345935839E-3</v>
      </c>
    </row>
    <row r="267" spans="1:201" s="71" customFormat="1" x14ac:dyDescent="0.15">
      <c r="A267" s="64">
        <v>1</v>
      </c>
      <c r="B267" s="64" t="s">
        <v>1166</v>
      </c>
      <c r="C267" s="64" t="s">
        <v>1167</v>
      </c>
      <c r="D267" s="64" t="s">
        <v>1168</v>
      </c>
      <c r="E267" s="64">
        <v>119497</v>
      </c>
      <c r="F267" s="65">
        <v>12</v>
      </c>
      <c r="G267" s="66">
        <v>229</v>
      </c>
      <c r="H267" s="66">
        <v>44</v>
      </c>
      <c r="I267" s="66">
        <v>389</v>
      </c>
      <c r="J267" s="66">
        <v>36</v>
      </c>
      <c r="K267" s="66">
        <v>14</v>
      </c>
      <c r="L267" s="66">
        <v>31</v>
      </c>
      <c r="M267" s="66">
        <v>96</v>
      </c>
      <c r="N267" s="66">
        <v>687</v>
      </c>
      <c r="O267" s="66">
        <v>28</v>
      </c>
      <c r="P267" s="66">
        <v>57</v>
      </c>
      <c r="Q267" s="66">
        <v>455</v>
      </c>
      <c r="R267" s="66">
        <v>31</v>
      </c>
      <c r="S267" s="66">
        <v>36</v>
      </c>
      <c r="T267" s="66">
        <v>29</v>
      </c>
      <c r="U267" s="66">
        <v>23</v>
      </c>
      <c r="V267" s="66">
        <v>0</v>
      </c>
      <c r="W267" s="66">
        <v>146</v>
      </c>
      <c r="X267" s="66">
        <v>84</v>
      </c>
      <c r="Y267" s="66">
        <v>58</v>
      </c>
      <c r="Z267" s="66">
        <v>10</v>
      </c>
      <c r="AA267" s="66">
        <v>29</v>
      </c>
      <c r="AB267" s="66">
        <v>59</v>
      </c>
      <c r="AC267" s="66">
        <v>89</v>
      </c>
      <c r="AD267" s="66">
        <v>204</v>
      </c>
      <c r="AE267" s="66">
        <v>28</v>
      </c>
      <c r="AF267" s="66">
        <v>239</v>
      </c>
      <c r="AG267" s="66">
        <v>40</v>
      </c>
      <c r="AH267" s="66">
        <v>81</v>
      </c>
      <c r="AI267" s="66">
        <v>12</v>
      </c>
      <c r="AJ267" s="65">
        <v>1</v>
      </c>
      <c r="AK267" s="66">
        <v>77</v>
      </c>
      <c r="AL267" s="66">
        <v>56</v>
      </c>
      <c r="AM267" s="65">
        <v>1</v>
      </c>
      <c r="AN267" s="66">
        <v>21</v>
      </c>
      <c r="AO267" s="66">
        <v>82</v>
      </c>
      <c r="AP267" s="66">
        <v>52</v>
      </c>
      <c r="AQ267" s="66">
        <v>11</v>
      </c>
      <c r="AR267" s="65">
        <v>1</v>
      </c>
      <c r="AS267" s="67">
        <f t="shared" ref="AS267:AS298" si="856">F267/$E267*100</f>
        <v>1.0042093106939924E-2</v>
      </c>
      <c r="AT267" s="68">
        <f t="shared" ref="AT267:AT298" si="857">G267/$E267*100</f>
        <v>0.19163661012410355</v>
      </c>
      <c r="AU267" s="68">
        <f t="shared" ref="AU267:AU298" si="858">H267/$E267*100</f>
        <v>3.6821008058779719E-2</v>
      </c>
      <c r="AV267" s="68">
        <f t="shared" si="852"/>
        <v>0.32553118488330252</v>
      </c>
      <c r="AW267" s="68">
        <f t="shared" si="853"/>
        <v>3.0126279320819769E-2</v>
      </c>
      <c r="AX267" s="68">
        <f t="shared" si="854"/>
        <v>1.1715775291429911E-2</v>
      </c>
      <c r="AY267" s="68">
        <f t="shared" si="855"/>
        <v>2.5942073859594801E-2</v>
      </c>
      <c r="AZ267" s="68">
        <f t="shared" si="831"/>
        <v>8.0336744855519393E-2</v>
      </c>
      <c r="BA267" s="68">
        <f t="shared" si="832"/>
        <v>0.57490983037231058</v>
      </c>
      <c r="BB267" s="68">
        <f t="shared" si="833"/>
        <v>2.3431550582859822E-2</v>
      </c>
      <c r="BC267" s="68">
        <f t="shared" si="834"/>
        <v>4.7699942257964631E-2</v>
      </c>
      <c r="BD267" s="68">
        <f t="shared" si="835"/>
        <v>0.38076269697147208</v>
      </c>
      <c r="BE267" s="68">
        <f t="shared" si="836"/>
        <v>2.5942073859594801E-2</v>
      </c>
      <c r="BF267" s="68">
        <f t="shared" si="837"/>
        <v>3.0126279320819769E-2</v>
      </c>
      <c r="BG267" s="68">
        <f t="shared" si="838"/>
        <v>2.4268391675104813E-2</v>
      </c>
      <c r="BH267" s="68">
        <f t="shared" si="839"/>
        <v>1.9247345121634851E-2</v>
      </c>
      <c r="BI267" s="68">
        <f t="shared" si="794"/>
        <v>0</v>
      </c>
      <c r="BJ267" s="68">
        <f t="shared" si="794"/>
        <v>0.12217879946776906</v>
      </c>
      <c r="BK267" s="68">
        <f t="shared" si="794"/>
        <v>7.0294651748579462E-2</v>
      </c>
      <c r="BL267" s="68">
        <f t="shared" si="794"/>
        <v>4.8536783350209625E-2</v>
      </c>
      <c r="BM267" s="68">
        <f t="shared" si="795"/>
        <v>8.3684109224499374E-3</v>
      </c>
      <c r="BN267" s="68">
        <f t="shared" si="804"/>
        <v>2.4268391675104813E-2</v>
      </c>
      <c r="BO267" s="68">
        <f t="shared" si="805"/>
        <v>4.9373624442454619E-2</v>
      </c>
      <c r="BP267" s="68">
        <f t="shared" si="806"/>
        <v>7.4478857209804433E-2</v>
      </c>
      <c r="BQ267" s="68">
        <f t="shared" si="766"/>
        <v>0.17071558281797872</v>
      </c>
      <c r="BR267" s="68">
        <f t="shared" si="693"/>
        <v>2.3431550582859822E-2</v>
      </c>
      <c r="BS267" s="68">
        <f t="shared" si="693"/>
        <v>0.20000502104655346</v>
      </c>
      <c r="BT267" s="68">
        <f t="shared" si="693"/>
        <v>3.3473643689799749E-2</v>
      </c>
      <c r="BU267" s="68">
        <f t="shared" si="693"/>
        <v>6.7784128471844479E-2</v>
      </c>
      <c r="BV267" s="68">
        <f t="shared" si="693"/>
        <v>1.0042093106939924E-2</v>
      </c>
      <c r="BW267" s="67">
        <f t="shared" si="693"/>
        <v>8.368410922449935E-4</v>
      </c>
      <c r="BX267" s="68">
        <f t="shared" si="807"/>
        <v>6.4436764102864502E-2</v>
      </c>
      <c r="BY267" s="68">
        <f t="shared" si="808"/>
        <v>4.6863101165719644E-2</v>
      </c>
      <c r="BZ267" s="67">
        <f t="shared" si="809"/>
        <v>8.368410922449935E-4</v>
      </c>
      <c r="CA267" s="68">
        <f t="shared" si="840"/>
        <v>1.7573662937144865E-2</v>
      </c>
      <c r="CB267" s="68">
        <f t="shared" si="841"/>
        <v>6.8620969564089473E-2</v>
      </c>
      <c r="CC267" s="68">
        <f t="shared" si="842"/>
        <v>4.3515736796739667E-2</v>
      </c>
      <c r="CD267" s="68">
        <f t="shared" si="843"/>
        <v>9.2052520146949299E-3</v>
      </c>
      <c r="CE267" s="67">
        <f t="shared" si="844"/>
        <v>8.368410922449935E-4</v>
      </c>
      <c r="CF267" s="64">
        <v>111387</v>
      </c>
      <c r="CG267" s="69">
        <v>27</v>
      </c>
      <c r="CH267" s="70">
        <v>296</v>
      </c>
      <c r="CI267" s="70">
        <v>25</v>
      </c>
      <c r="CJ267" s="70">
        <v>329</v>
      </c>
      <c r="CK267" s="70">
        <v>31</v>
      </c>
      <c r="CL267" s="70">
        <v>4</v>
      </c>
      <c r="CM267" s="70">
        <v>16</v>
      </c>
      <c r="CN267" s="70">
        <v>47</v>
      </c>
      <c r="CO267" s="70">
        <v>93</v>
      </c>
      <c r="CP267" s="70">
        <v>5</v>
      </c>
      <c r="CQ267" s="70">
        <v>11</v>
      </c>
      <c r="CR267" s="70">
        <v>94</v>
      </c>
      <c r="CS267" s="70">
        <v>22</v>
      </c>
      <c r="CT267" s="70">
        <v>8</v>
      </c>
      <c r="CU267" s="70">
        <v>6</v>
      </c>
      <c r="CV267" s="70">
        <v>11</v>
      </c>
      <c r="CW267" s="70">
        <v>0</v>
      </c>
      <c r="CX267" s="70">
        <v>74</v>
      </c>
      <c r="CY267" s="70">
        <v>16</v>
      </c>
      <c r="CZ267" s="70">
        <v>38</v>
      </c>
      <c r="DA267" s="70">
        <v>10</v>
      </c>
      <c r="DB267" s="70">
        <v>69</v>
      </c>
      <c r="DC267" s="70">
        <v>27</v>
      </c>
      <c r="DD267" s="70">
        <v>67</v>
      </c>
      <c r="DE267" s="70">
        <v>110</v>
      </c>
      <c r="DF267" s="70">
        <v>19</v>
      </c>
      <c r="DG267" s="70">
        <v>127</v>
      </c>
      <c r="DH267" s="70">
        <v>19</v>
      </c>
      <c r="DI267" s="70">
        <v>11</v>
      </c>
      <c r="DJ267" s="70">
        <v>0</v>
      </c>
      <c r="DK267" s="69">
        <v>3</v>
      </c>
      <c r="DL267" s="70">
        <v>45</v>
      </c>
      <c r="DM267" s="70">
        <v>42</v>
      </c>
      <c r="DN267" s="69"/>
      <c r="DO267" s="70">
        <v>20</v>
      </c>
      <c r="DP267" s="70">
        <v>46</v>
      </c>
      <c r="DQ267" s="70">
        <v>35</v>
      </c>
      <c r="DR267" s="70">
        <v>9</v>
      </c>
      <c r="DS267" s="69">
        <v>3</v>
      </c>
      <c r="DT267" s="67">
        <f t="shared" si="767"/>
        <v>2.423981254544965E-2</v>
      </c>
      <c r="DU267" s="68">
        <f t="shared" si="768"/>
        <v>0.26574016716492949</v>
      </c>
      <c r="DV267" s="68">
        <f t="shared" si="769"/>
        <v>2.2444270875416342E-2</v>
      </c>
      <c r="DW267" s="68">
        <f t="shared" si="770"/>
        <v>0.29536660472047904</v>
      </c>
      <c r="DX267" s="68">
        <f t="shared" si="771"/>
        <v>2.7830895885516266E-2</v>
      </c>
      <c r="DY267" s="68">
        <f t="shared" si="772"/>
        <v>3.5910833400666147E-3</v>
      </c>
      <c r="DZ267" s="68">
        <f t="shared" si="773"/>
        <v>1.4364333360266459E-2</v>
      </c>
      <c r="EA267" s="68">
        <f t="shared" si="774"/>
        <v>4.2195229245782721E-2</v>
      </c>
      <c r="EB267" s="68">
        <f t="shared" si="775"/>
        <v>8.3492687656548784E-2</v>
      </c>
      <c r="EC267" s="68">
        <f t="shared" si="776"/>
        <v>4.4888541750832687E-3</v>
      </c>
      <c r="ED267" s="68">
        <f t="shared" si="777"/>
        <v>9.8754791851831912E-3</v>
      </c>
      <c r="EE267" s="68">
        <f t="shared" si="778"/>
        <v>8.4390458491565443E-2</v>
      </c>
      <c r="EF267" s="68">
        <f t="shared" si="779"/>
        <v>1.9750958370366382E-2</v>
      </c>
      <c r="EG267" s="68">
        <f t="shared" si="780"/>
        <v>7.1821666801332295E-3</v>
      </c>
      <c r="EH267" s="68">
        <f t="shared" si="781"/>
        <v>5.3866250100999217E-3</v>
      </c>
      <c r="EI267" s="68">
        <f t="shared" si="782"/>
        <v>9.8754791851831912E-3</v>
      </c>
      <c r="EJ267" s="68">
        <f t="shared" si="813"/>
        <v>0</v>
      </c>
      <c r="EK267" s="68">
        <f t="shared" si="814"/>
        <v>6.6435041791232372E-2</v>
      </c>
      <c r="EL267" s="68">
        <f t="shared" si="815"/>
        <v>1.4364333360266459E-2</v>
      </c>
      <c r="EM267" s="68">
        <f t="shared" si="810"/>
        <v>3.4115291730632838E-2</v>
      </c>
      <c r="EN267" s="68">
        <f t="shared" si="811"/>
        <v>8.9777083501665373E-3</v>
      </c>
      <c r="EO267" s="68">
        <f t="shared" si="812"/>
        <v>6.1946187616149097E-2</v>
      </c>
      <c r="EP267" s="68">
        <f t="shared" si="783"/>
        <v>2.423981254544965E-2</v>
      </c>
      <c r="EQ267" s="68">
        <f t="shared" si="784"/>
        <v>6.0150645946115792E-2</v>
      </c>
      <c r="ER267" s="68">
        <f t="shared" si="756"/>
        <v>9.8754791851831905E-2</v>
      </c>
      <c r="ES267" s="68">
        <f t="shared" si="739"/>
        <v>1.7057645865316419E-2</v>
      </c>
      <c r="ET267" s="68">
        <f t="shared" si="739"/>
        <v>0.11401689604711501</v>
      </c>
      <c r="EU267" s="68">
        <f t="shared" si="739"/>
        <v>1.7057645865316419E-2</v>
      </c>
      <c r="EV267" s="68">
        <f t="shared" si="739"/>
        <v>9.8754791851831912E-3</v>
      </c>
      <c r="EW267" s="68">
        <f t="shared" si="816"/>
        <v>0</v>
      </c>
      <c r="EX267" s="67">
        <f t="shared" si="816"/>
        <v>2.6933125050499608E-3</v>
      </c>
      <c r="EY267" s="68">
        <f t="shared" si="816"/>
        <v>4.0399687575749417E-2</v>
      </c>
      <c r="EZ267" s="68">
        <f t="shared" si="816"/>
        <v>3.7706375070699454E-2</v>
      </c>
      <c r="FA267" s="67"/>
      <c r="FB267" s="68">
        <f t="shared" si="825"/>
        <v>1.7955416700333075E-2</v>
      </c>
      <c r="FC267" s="68">
        <f t="shared" si="825"/>
        <v>4.1297458410766069E-2</v>
      </c>
      <c r="FD267" s="68">
        <f t="shared" si="825"/>
        <v>3.1421979225582874E-2</v>
      </c>
      <c r="FE267" s="68">
        <f t="shared" si="825"/>
        <v>8.0799375151498817E-3</v>
      </c>
      <c r="FF267" s="67">
        <f t="shared" si="825"/>
        <v>2.6933125050499608E-3</v>
      </c>
      <c r="FG267" s="67">
        <f t="shared" si="821"/>
        <v>-1.4197719438509726E-2</v>
      </c>
      <c r="FH267" s="68">
        <f t="shared" si="822"/>
        <v>-7.410355704082594E-2</v>
      </c>
      <c r="FI267" s="68">
        <f t="shared" si="823"/>
        <v>1.4376737183363377E-2</v>
      </c>
      <c r="FJ267" s="68">
        <f t="shared" si="817"/>
        <v>3.0164580162823473E-2</v>
      </c>
      <c r="FK267" s="68">
        <f t="shared" si="818"/>
        <v>2.2953834353035031E-3</v>
      </c>
      <c r="FL267" s="68">
        <f t="shared" si="819"/>
        <v>8.124691951363297E-3</v>
      </c>
      <c r="FM267" s="68">
        <f t="shared" si="820"/>
        <v>1.1577740499328342E-2</v>
      </c>
      <c r="FN267" s="68">
        <f t="shared" si="796"/>
        <v>3.8141515609736672E-2</v>
      </c>
      <c r="FO267" s="68">
        <f t="shared" si="797"/>
        <v>0.49141714271576181</v>
      </c>
      <c r="FP267" s="68">
        <f t="shared" si="798"/>
        <v>1.8942696407776554E-2</v>
      </c>
      <c r="FQ267" s="68">
        <f t="shared" si="799"/>
        <v>3.7824463072781436E-2</v>
      </c>
      <c r="FR267" s="68">
        <f t="shared" si="800"/>
        <v>0.29637223847990662</v>
      </c>
      <c r="FS267" s="68">
        <f t="shared" si="801"/>
        <v>6.1911154892284187E-3</v>
      </c>
      <c r="FT267" s="68">
        <f t="shared" si="802"/>
        <v>2.2944112640686541E-2</v>
      </c>
      <c r="FU267" s="68">
        <f t="shared" si="803"/>
        <v>1.8881766665004893E-2</v>
      </c>
      <c r="FV267" s="68">
        <f t="shared" si="826"/>
        <v>9.3718659364516593E-3</v>
      </c>
      <c r="FW267" s="68">
        <f t="shared" si="849"/>
        <v>0</v>
      </c>
      <c r="FX267" s="68">
        <f t="shared" si="850"/>
        <v>5.5743757676536693E-2</v>
      </c>
      <c r="FY267" s="68">
        <f t="shared" si="851"/>
        <v>5.5930318388313E-2</v>
      </c>
      <c r="FZ267" s="68">
        <f t="shared" si="845"/>
        <v>1.4421491619576787E-2</v>
      </c>
      <c r="GA267" s="68">
        <f t="shared" si="846"/>
        <v>-6.0929742771659995E-4</v>
      </c>
      <c r="GB267" s="68">
        <f t="shared" si="847"/>
        <v>-3.7677795941044284E-2</v>
      </c>
      <c r="GC267" s="68">
        <f t="shared" si="848"/>
        <v>2.5133811897004969E-2</v>
      </c>
      <c r="GD267" s="68">
        <f t="shared" si="827"/>
        <v>1.4328211263688641E-2</v>
      </c>
      <c r="GE267" s="68">
        <f t="shared" si="828"/>
        <v>7.1960790966146812E-2</v>
      </c>
      <c r="GF267" s="68">
        <f t="shared" si="829"/>
        <v>6.3739047175434028E-3</v>
      </c>
      <c r="GG267" s="68">
        <f t="shared" si="830"/>
        <v>8.5988124999438448E-2</v>
      </c>
      <c r="GH267" s="68">
        <f t="shared" si="764"/>
        <v>1.641599782448333E-2</v>
      </c>
      <c r="GI267" s="68">
        <f t="shared" si="765"/>
        <v>5.7908649286661285E-2</v>
      </c>
      <c r="GJ267" s="68">
        <f t="shared" si="688"/>
        <v>1.0042093106939924E-2</v>
      </c>
      <c r="GK267" s="67">
        <f t="shared" si="688"/>
        <v>-1.8564714128049675E-3</v>
      </c>
      <c r="GL267" s="68">
        <f t="shared" si="688"/>
        <v>2.4037076527115085E-2</v>
      </c>
      <c r="GM267" s="68">
        <f t="shared" si="688"/>
        <v>9.1567260950201901E-3</v>
      </c>
      <c r="GN267" s="67"/>
      <c r="GO267" s="68">
        <f t="shared" si="824"/>
        <v>-3.8175376318820911E-4</v>
      </c>
      <c r="GP267" s="68">
        <f t="shared" si="824"/>
        <v>2.7323511153323404E-2</v>
      </c>
      <c r="GQ267" s="68">
        <f t="shared" si="824"/>
        <v>1.2093757571156792E-2</v>
      </c>
      <c r="GR267" s="68">
        <f t="shared" si="824"/>
        <v>1.1253144995450482E-3</v>
      </c>
      <c r="GS267" s="67">
        <f t="shared" si="824"/>
        <v>-1.8564714128049675E-3</v>
      </c>
    </row>
    <row r="268" spans="1:201" s="71" customFormat="1" x14ac:dyDescent="0.15">
      <c r="A268" s="64">
        <v>1</v>
      </c>
      <c r="B268" s="64" t="s">
        <v>1169</v>
      </c>
      <c r="C268" s="64" t="s">
        <v>1170</v>
      </c>
      <c r="D268" s="64" t="s">
        <v>1171</v>
      </c>
      <c r="E268" s="64">
        <v>112863</v>
      </c>
      <c r="F268" s="65">
        <v>28</v>
      </c>
      <c r="G268" s="66">
        <v>309</v>
      </c>
      <c r="H268" s="66">
        <v>47</v>
      </c>
      <c r="I268" s="66">
        <v>405</v>
      </c>
      <c r="J268" s="66">
        <v>130</v>
      </c>
      <c r="K268" s="66">
        <v>16</v>
      </c>
      <c r="L268" s="66">
        <v>64</v>
      </c>
      <c r="M268" s="66">
        <v>130</v>
      </c>
      <c r="N268" s="66">
        <v>1685</v>
      </c>
      <c r="O268" s="66">
        <v>37</v>
      </c>
      <c r="P268" s="66">
        <v>61</v>
      </c>
      <c r="Q268" s="66">
        <v>369</v>
      </c>
      <c r="R268" s="66">
        <v>67</v>
      </c>
      <c r="S268" s="66">
        <v>56</v>
      </c>
      <c r="T268" s="66">
        <v>28</v>
      </c>
      <c r="U268" s="66">
        <v>41</v>
      </c>
      <c r="V268" s="66">
        <v>4</v>
      </c>
      <c r="W268" s="66">
        <v>178</v>
      </c>
      <c r="X268" s="66">
        <v>77</v>
      </c>
      <c r="Y268" s="66">
        <v>96</v>
      </c>
      <c r="Z268" s="66">
        <v>16</v>
      </c>
      <c r="AA268" s="66">
        <v>124</v>
      </c>
      <c r="AB268" s="66">
        <v>71</v>
      </c>
      <c r="AC268" s="66">
        <v>71</v>
      </c>
      <c r="AD268" s="66">
        <v>224</v>
      </c>
      <c r="AE268" s="66">
        <v>35</v>
      </c>
      <c r="AF268" s="66">
        <v>346</v>
      </c>
      <c r="AG268" s="66">
        <v>100</v>
      </c>
      <c r="AH268" s="66">
        <v>57</v>
      </c>
      <c r="AI268" s="66">
        <v>11</v>
      </c>
      <c r="AJ268" s="65">
        <v>1</v>
      </c>
      <c r="AK268" s="66">
        <v>85</v>
      </c>
      <c r="AL268" s="66">
        <v>63</v>
      </c>
      <c r="AM268" s="65">
        <v>10</v>
      </c>
      <c r="AN268" s="66">
        <v>45</v>
      </c>
      <c r="AO268" s="66">
        <v>111</v>
      </c>
      <c r="AP268" s="66">
        <v>67</v>
      </c>
      <c r="AQ268" s="66">
        <v>22</v>
      </c>
      <c r="AR268" s="65">
        <v>2</v>
      </c>
      <c r="AS268" s="67">
        <f t="shared" si="856"/>
        <v>2.4808839034936161E-2</v>
      </c>
      <c r="AT268" s="68">
        <f t="shared" si="857"/>
        <v>0.27378325934983122</v>
      </c>
      <c r="AU268" s="68">
        <f t="shared" si="858"/>
        <v>4.1643408380071412E-2</v>
      </c>
      <c r="AV268" s="68">
        <f t="shared" si="852"/>
        <v>0.35884213604104093</v>
      </c>
      <c r="AW268" s="68">
        <f t="shared" si="853"/>
        <v>0.11518389551934645</v>
      </c>
      <c r="AX268" s="68">
        <f t="shared" si="854"/>
        <v>1.4176479448534951E-2</v>
      </c>
      <c r="AY268" s="68">
        <f t="shared" si="855"/>
        <v>5.6705917794139804E-2</v>
      </c>
      <c r="AZ268" s="68">
        <f t="shared" si="831"/>
        <v>0.11518389551934645</v>
      </c>
      <c r="BA268" s="68">
        <f t="shared" si="832"/>
        <v>1.4929604919238368</v>
      </c>
      <c r="BB268" s="68">
        <f t="shared" si="833"/>
        <v>3.2783108724737074E-2</v>
      </c>
      <c r="BC268" s="68">
        <f t="shared" si="834"/>
        <v>5.4047827897539494E-2</v>
      </c>
      <c r="BD268" s="68">
        <f t="shared" si="835"/>
        <v>0.32694505728183726</v>
      </c>
      <c r="BE268" s="68">
        <f t="shared" si="836"/>
        <v>5.93640076907401E-2</v>
      </c>
      <c r="BF268" s="68">
        <f t="shared" si="837"/>
        <v>4.9617678069872322E-2</v>
      </c>
      <c r="BG268" s="68">
        <f t="shared" si="838"/>
        <v>2.4808839034936161E-2</v>
      </c>
      <c r="BH268" s="68">
        <f t="shared" si="839"/>
        <v>3.6327228586870812E-2</v>
      </c>
      <c r="BI268" s="68">
        <f t="shared" si="794"/>
        <v>3.5441198621337378E-3</v>
      </c>
      <c r="BJ268" s="68">
        <f t="shared" si="794"/>
        <v>0.15771333386495132</v>
      </c>
      <c r="BK268" s="68">
        <f t="shared" si="794"/>
        <v>6.8224307346074445E-2</v>
      </c>
      <c r="BL268" s="68">
        <f t="shared" si="794"/>
        <v>8.5058876691209692E-2</v>
      </c>
      <c r="BM268" s="68">
        <f t="shared" si="795"/>
        <v>1.4176479448534951E-2</v>
      </c>
      <c r="BN268" s="68">
        <f t="shared" si="804"/>
        <v>0.10986771572614586</v>
      </c>
      <c r="BO268" s="68">
        <f t="shared" si="805"/>
        <v>6.2908127552873838E-2</v>
      </c>
      <c r="BP268" s="68">
        <f t="shared" si="806"/>
        <v>6.2908127552873838E-2</v>
      </c>
      <c r="BQ268" s="68">
        <f t="shared" si="766"/>
        <v>0.19847071227948929</v>
      </c>
      <c r="BR268" s="68">
        <f t="shared" si="693"/>
        <v>3.1011048793670198E-2</v>
      </c>
      <c r="BS268" s="68">
        <f t="shared" si="693"/>
        <v>0.30656636807456827</v>
      </c>
      <c r="BT268" s="68">
        <f t="shared" si="693"/>
        <v>8.860299655334343E-2</v>
      </c>
      <c r="BU268" s="68">
        <f t="shared" si="693"/>
        <v>5.0503708035405756E-2</v>
      </c>
      <c r="BV268" s="68">
        <f t="shared" si="693"/>
        <v>9.7463296208677788E-3</v>
      </c>
      <c r="BW268" s="67">
        <f t="shared" si="693"/>
        <v>8.8602996553343444E-4</v>
      </c>
      <c r="BX268" s="68">
        <f t="shared" si="807"/>
        <v>7.531254707034192E-2</v>
      </c>
      <c r="BY268" s="68">
        <f t="shared" si="808"/>
        <v>5.5819887828606363E-2</v>
      </c>
      <c r="BZ268" s="67">
        <f t="shared" si="809"/>
        <v>8.8602996553343426E-3</v>
      </c>
      <c r="CA268" s="68">
        <f t="shared" si="840"/>
        <v>3.9871348449004543E-2</v>
      </c>
      <c r="CB268" s="68">
        <f t="shared" si="841"/>
        <v>9.8349326174211216E-2</v>
      </c>
      <c r="CC268" s="68">
        <f t="shared" si="842"/>
        <v>5.93640076907401E-2</v>
      </c>
      <c r="CD268" s="68">
        <f t="shared" si="843"/>
        <v>1.9492659241735558E-2</v>
      </c>
      <c r="CE268" s="67">
        <f t="shared" si="844"/>
        <v>1.7720599310668689E-3</v>
      </c>
      <c r="CF268" s="64">
        <v>107713</v>
      </c>
      <c r="CG268" s="69">
        <v>36</v>
      </c>
      <c r="CH268" s="70">
        <v>348</v>
      </c>
      <c r="CI268" s="70">
        <v>44</v>
      </c>
      <c r="CJ268" s="70">
        <v>441</v>
      </c>
      <c r="CK268" s="70">
        <v>140</v>
      </c>
      <c r="CL268" s="70">
        <v>7</v>
      </c>
      <c r="CM268" s="70">
        <v>33</v>
      </c>
      <c r="CN268" s="70">
        <v>125</v>
      </c>
      <c r="CO268" s="70">
        <v>74</v>
      </c>
      <c r="CP268" s="70">
        <v>5</v>
      </c>
      <c r="CQ268" s="70">
        <v>38</v>
      </c>
      <c r="CR268" s="70">
        <v>132</v>
      </c>
      <c r="CS268" s="70">
        <v>56</v>
      </c>
      <c r="CT268" s="70">
        <v>28</v>
      </c>
      <c r="CU268" s="70">
        <v>15</v>
      </c>
      <c r="CV268" s="70">
        <v>30</v>
      </c>
      <c r="CW268" s="70">
        <v>4</v>
      </c>
      <c r="CX268" s="70">
        <v>104</v>
      </c>
      <c r="CY268" s="70">
        <v>22</v>
      </c>
      <c r="CZ268" s="70">
        <v>77</v>
      </c>
      <c r="DA268" s="70">
        <v>5</v>
      </c>
      <c r="DB268" s="70">
        <v>102</v>
      </c>
      <c r="DC268" s="70">
        <v>36</v>
      </c>
      <c r="DD268" s="70">
        <v>68</v>
      </c>
      <c r="DE268" s="70">
        <v>124</v>
      </c>
      <c r="DF268" s="70">
        <v>19</v>
      </c>
      <c r="DG268" s="70">
        <v>193</v>
      </c>
      <c r="DH268" s="70">
        <v>68</v>
      </c>
      <c r="DI268" s="70">
        <v>24</v>
      </c>
      <c r="DJ268" s="70">
        <v>0</v>
      </c>
      <c r="DK268" s="69">
        <v>3</v>
      </c>
      <c r="DL268" s="70">
        <v>48</v>
      </c>
      <c r="DM268" s="70">
        <v>58</v>
      </c>
      <c r="DN268" s="69"/>
      <c r="DO268" s="70">
        <v>31</v>
      </c>
      <c r="DP268" s="70">
        <v>109</v>
      </c>
      <c r="DQ268" s="70">
        <v>49</v>
      </c>
      <c r="DR268" s="70">
        <v>27</v>
      </c>
      <c r="DS268" s="69">
        <v>3</v>
      </c>
      <c r="DT268" s="67">
        <f t="shared" si="767"/>
        <v>3.342214960125519E-2</v>
      </c>
      <c r="DU268" s="68">
        <f t="shared" si="768"/>
        <v>0.32308077947880015</v>
      </c>
      <c r="DV268" s="68">
        <f t="shared" si="769"/>
        <v>4.0849293957089673E-2</v>
      </c>
      <c r="DW268" s="68">
        <f t="shared" si="770"/>
        <v>0.40942133261537605</v>
      </c>
      <c r="DX268" s="68">
        <f t="shared" si="771"/>
        <v>0.1299750262271035</v>
      </c>
      <c r="DY268" s="68">
        <f t="shared" si="772"/>
        <v>6.4987513113551748E-3</v>
      </c>
      <c r="DZ268" s="68">
        <f t="shared" si="773"/>
        <v>3.0636970467817257E-2</v>
      </c>
      <c r="EA268" s="68">
        <f t="shared" si="774"/>
        <v>0.11604913055991385</v>
      </c>
      <c r="EB268" s="68">
        <f t="shared" si="775"/>
        <v>6.8701085291468997E-2</v>
      </c>
      <c r="EC268" s="68">
        <f t="shared" si="776"/>
        <v>4.6419652223965539E-3</v>
      </c>
      <c r="ED268" s="68">
        <f t="shared" si="777"/>
        <v>3.5278935690213814E-2</v>
      </c>
      <c r="EE268" s="68">
        <f t="shared" si="778"/>
        <v>0.12254788187126903</v>
      </c>
      <c r="EF268" s="68">
        <f t="shared" si="779"/>
        <v>5.1990010490841398E-2</v>
      </c>
      <c r="EG268" s="68">
        <f t="shared" si="780"/>
        <v>2.5995005245420699E-2</v>
      </c>
      <c r="EH268" s="68">
        <f t="shared" si="781"/>
        <v>1.3925895667189662E-2</v>
      </c>
      <c r="EI268" s="68">
        <f t="shared" si="782"/>
        <v>2.7851791334379324E-2</v>
      </c>
      <c r="EJ268" s="68">
        <f t="shared" si="813"/>
        <v>3.7135721779172431E-3</v>
      </c>
      <c r="EK268" s="68">
        <f t="shared" si="814"/>
        <v>9.6552876625848327E-2</v>
      </c>
      <c r="EL268" s="68">
        <f t="shared" si="815"/>
        <v>2.0424646978544837E-2</v>
      </c>
      <c r="EM268" s="68">
        <f t="shared" si="810"/>
        <v>7.1486264424906923E-2</v>
      </c>
      <c r="EN268" s="68">
        <f t="shared" si="811"/>
        <v>4.6419652223965539E-3</v>
      </c>
      <c r="EO268" s="68">
        <f t="shared" si="812"/>
        <v>9.4696090536889696E-2</v>
      </c>
      <c r="EP268" s="68">
        <f t="shared" si="783"/>
        <v>3.342214960125519E-2</v>
      </c>
      <c r="EQ268" s="68">
        <f t="shared" si="784"/>
        <v>6.3130727024593131E-2</v>
      </c>
      <c r="ER268" s="68">
        <f t="shared" si="756"/>
        <v>0.11512073751543453</v>
      </c>
      <c r="ES268" s="68">
        <f t="shared" si="739"/>
        <v>1.7639467845106907E-2</v>
      </c>
      <c r="ET268" s="68">
        <f t="shared" si="739"/>
        <v>0.17917985758450697</v>
      </c>
      <c r="EU268" s="68">
        <f t="shared" si="739"/>
        <v>6.3130727024593131E-2</v>
      </c>
      <c r="EV268" s="68">
        <f t="shared" si="739"/>
        <v>2.2281433067503457E-2</v>
      </c>
      <c r="EW268" s="68">
        <f t="shared" si="816"/>
        <v>0</v>
      </c>
      <c r="EX268" s="67">
        <f t="shared" si="816"/>
        <v>2.7851791334379322E-3</v>
      </c>
      <c r="EY268" s="68">
        <f t="shared" si="816"/>
        <v>4.4562866135006915E-2</v>
      </c>
      <c r="EZ268" s="68">
        <f t="shared" si="816"/>
        <v>5.3846796579800023E-2</v>
      </c>
      <c r="FA268" s="67"/>
      <c r="FB268" s="68">
        <f t="shared" si="825"/>
        <v>2.8780184378858632E-2</v>
      </c>
      <c r="FC268" s="68">
        <f t="shared" si="825"/>
        <v>0.10119484184824487</v>
      </c>
      <c r="FD268" s="68">
        <f t="shared" si="825"/>
        <v>4.5491259179486224E-2</v>
      </c>
      <c r="FE268" s="68">
        <f t="shared" si="825"/>
        <v>2.5066612200941387E-2</v>
      </c>
      <c r="FF268" s="67">
        <f t="shared" si="825"/>
        <v>2.7851791334379322E-3</v>
      </c>
      <c r="FG268" s="67">
        <f t="shared" si="821"/>
        <v>-8.6133105663190289E-3</v>
      </c>
      <c r="FH268" s="68">
        <f t="shared" si="822"/>
        <v>-4.929752012896893E-2</v>
      </c>
      <c r="FI268" s="68">
        <f t="shared" si="823"/>
        <v>7.9411442298173845E-4</v>
      </c>
      <c r="FJ268" s="68">
        <f t="shared" si="817"/>
        <v>-5.0579196574335128E-2</v>
      </c>
      <c r="FK268" s="68">
        <f t="shared" si="818"/>
        <v>-1.4791130707757047E-2</v>
      </c>
      <c r="FL268" s="68">
        <f t="shared" si="819"/>
        <v>7.6777281371797762E-3</v>
      </c>
      <c r="FM268" s="68">
        <f t="shared" si="820"/>
        <v>2.6068947326322547E-2</v>
      </c>
      <c r="FN268" s="68">
        <f t="shared" si="796"/>
        <v>-8.6523504056740252E-4</v>
      </c>
      <c r="FO268" s="68">
        <f t="shared" si="797"/>
        <v>1.4242594066323679</v>
      </c>
      <c r="FP268" s="68">
        <f t="shared" si="798"/>
        <v>2.814114350234052E-2</v>
      </c>
      <c r="FQ268" s="68">
        <f t="shared" si="799"/>
        <v>1.876889220732568E-2</v>
      </c>
      <c r="FR268" s="68">
        <f t="shared" si="800"/>
        <v>0.20439717541056823</v>
      </c>
      <c r="FS268" s="68">
        <f t="shared" si="801"/>
        <v>7.3739971998987019E-3</v>
      </c>
      <c r="FT268" s="68">
        <f t="shared" si="802"/>
        <v>2.3622672824451622E-2</v>
      </c>
      <c r="FU268" s="68">
        <f t="shared" si="803"/>
        <v>1.0882943367746499E-2</v>
      </c>
      <c r="FV268" s="68">
        <f t="shared" si="826"/>
        <v>8.4754372524914884E-3</v>
      </c>
      <c r="FW268" s="68">
        <f t="shared" si="849"/>
        <v>-1.694523157835053E-4</v>
      </c>
      <c r="FX268" s="68">
        <f t="shared" si="850"/>
        <v>6.1160457239102989E-2</v>
      </c>
      <c r="FY268" s="68">
        <f t="shared" si="851"/>
        <v>4.7799660367529612E-2</v>
      </c>
      <c r="FZ268" s="68">
        <f t="shared" si="845"/>
        <v>1.3572612266302769E-2</v>
      </c>
      <c r="GA268" s="68">
        <f t="shared" si="846"/>
        <v>9.5345142261383971E-3</v>
      </c>
      <c r="GB268" s="68">
        <f t="shared" si="847"/>
        <v>1.517162518925616E-2</v>
      </c>
      <c r="GC268" s="68">
        <f t="shared" si="848"/>
        <v>2.9485977951618648E-2</v>
      </c>
      <c r="GD268" s="68">
        <f t="shared" si="827"/>
        <v>-2.2259947171929251E-4</v>
      </c>
      <c r="GE268" s="68">
        <f t="shared" si="828"/>
        <v>8.3349974764054757E-2</v>
      </c>
      <c r="GF268" s="68">
        <f t="shared" si="829"/>
        <v>1.3371580948563291E-2</v>
      </c>
      <c r="GG268" s="68">
        <f t="shared" si="830"/>
        <v>0.12738651049006131</v>
      </c>
      <c r="GH268" s="68">
        <f t="shared" si="764"/>
        <v>2.5472269528750299E-2</v>
      </c>
      <c r="GI268" s="68">
        <f t="shared" si="765"/>
        <v>2.8222274967902299E-2</v>
      </c>
      <c r="GJ268" s="68">
        <f t="shared" si="688"/>
        <v>9.7463296208677788E-3</v>
      </c>
      <c r="GK268" s="67">
        <f t="shared" si="688"/>
        <v>-1.8991491679044977E-3</v>
      </c>
      <c r="GL268" s="68">
        <f t="shared" si="688"/>
        <v>3.0749680935335005E-2</v>
      </c>
      <c r="GM268" s="68">
        <f t="shared" si="688"/>
        <v>1.9730912488063398E-3</v>
      </c>
      <c r="GN268" s="67"/>
      <c r="GO268" s="68">
        <f t="shared" si="824"/>
        <v>1.109116407014591E-2</v>
      </c>
      <c r="GP268" s="68">
        <f t="shared" si="824"/>
        <v>-2.8455156740336551E-3</v>
      </c>
      <c r="GQ268" s="68">
        <f t="shared" si="824"/>
        <v>1.3872748511253877E-2</v>
      </c>
      <c r="GR268" s="68">
        <f t="shared" si="824"/>
        <v>-5.5739529592058294E-3</v>
      </c>
      <c r="GS268" s="67">
        <f t="shared" si="824"/>
        <v>-1.0131192023710633E-3</v>
      </c>
    </row>
    <row r="269" spans="1:201" s="71" customFormat="1" x14ac:dyDescent="0.15">
      <c r="A269" s="64">
        <v>1</v>
      </c>
      <c r="B269" s="64" t="s">
        <v>1172</v>
      </c>
      <c r="C269" s="64" t="s">
        <v>1173</v>
      </c>
      <c r="D269" s="64" t="s">
        <v>1174</v>
      </c>
      <c r="E269" s="64">
        <v>109487</v>
      </c>
      <c r="F269" s="65">
        <v>20</v>
      </c>
      <c r="G269" s="66">
        <v>428</v>
      </c>
      <c r="H269" s="66">
        <v>122</v>
      </c>
      <c r="I269" s="66">
        <v>620</v>
      </c>
      <c r="J269" s="66">
        <v>191</v>
      </c>
      <c r="K269" s="66">
        <v>36</v>
      </c>
      <c r="L269" s="66">
        <v>107</v>
      </c>
      <c r="M269" s="66">
        <v>275</v>
      </c>
      <c r="N269" s="66">
        <v>458</v>
      </c>
      <c r="O269" s="66">
        <v>67</v>
      </c>
      <c r="P269" s="66">
        <v>54</v>
      </c>
      <c r="Q269" s="66">
        <v>1036</v>
      </c>
      <c r="R269" s="66">
        <v>149</v>
      </c>
      <c r="S269" s="66">
        <v>159</v>
      </c>
      <c r="T269" s="66">
        <v>80</v>
      </c>
      <c r="U269" s="66">
        <v>142</v>
      </c>
      <c r="V269" s="66">
        <v>1</v>
      </c>
      <c r="W269" s="66">
        <v>193</v>
      </c>
      <c r="X269" s="66">
        <v>67</v>
      </c>
      <c r="Y269" s="66">
        <v>214</v>
      </c>
      <c r="Z269" s="66">
        <v>104</v>
      </c>
      <c r="AA269" s="66">
        <v>362</v>
      </c>
      <c r="AB269" s="66">
        <v>591</v>
      </c>
      <c r="AC269" s="66">
        <v>234</v>
      </c>
      <c r="AD269" s="66">
        <v>593</v>
      </c>
      <c r="AE269" s="66">
        <v>40</v>
      </c>
      <c r="AF269" s="66">
        <v>806</v>
      </c>
      <c r="AG269" s="66">
        <v>339</v>
      </c>
      <c r="AH269" s="66">
        <v>67</v>
      </c>
      <c r="AI269" s="66">
        <v>49</v>
      </c>
      <c r="AJ269" s="65">
        <v>9</v>
      </c>
      <c r="AK269" s="66">
        <v>193</v>
      </c>
      <c r="AL269" s="66">
        <v>99</v>
      </c>
      <c r="AM269" s="65">
        <v>39</v>
      </c>
      <c r="AN269" s="66">
        <v>86</v>
      </c>
      <c r="AO269" s="66">
        <v>197</v>
      </c>
      <c r="AP269" s="66">
        <v>125</v>
      </c>
      <c r="AQ269" s="66">
        <v>52</v>
      </c>
      <c r="AR269" s="65">
        <v>17</v>
      </c>
      <c r="AS269" s="67">
        <f t="shared" si="856"/>
        <v>1.8267008868632806E-2</v>
      </c>
      <c r="AT269" s="68">
        <f t="shared" si="857"/>
        <v>0.39091398978874203</v>
      </c>
      <c r="AU269" s="68">
        <f t="shared" si="858"/>
        <v>0.1114287540986601</v>
      </c>
      <c r="AV269" s="68">
        <f t="shared" si="852"/>
        <v>0.56627727492761692</v>
      </c>
      <c r="AW269" s="68">
        <f t="shared" si="853"/>
        <v>0.17444993469544329</v>
      </c>
      <c r="AX269" s="68">
        <f t="shared" si="854"/>
        <v>3.2880615963539056E-2</v>
      </c>
      <c r="AY269" s="68">
        <f t="shared" si="855"/>
        <v>9.7728497447185508E-2</v>
      </c>
      <c r="AZ269" s="68">
        <f t="shared" si="831"/>
        <v>0.25117137194370109</v>
      </c>
      <c r="BA269" s="68">
        <f t="shared" si="832"/>
        <v>0.41831450309169121</v>
      </c>
      <c r="BB269" s="68">
        <f t="shared" si="833"/>
        <v>6.1194479709919904E-2</v>
      </c>
      <c r="BC269" s="68">
        <f t="shared" si="834"/>
        <v>4.932092394530857E-2</v>
      </c>
      <c r="BD269" s="68">
        <f t="shared" si="835"/>
        <v>0.94623105939517937</v>
      </c>
      <c r="BE269" s="68">
        <f t="shared" si="836"/>
        <v>0.13608921607131441</v>
      </c>
      <c r="BF269" s="68">
        <f t="shared" si="837"/>
        <v>0.14522272050563081</v>
      </c>
      <c r="BG269" s="68">
        <f t="shared" si="838"/>
        <v>7.3068035474531223E-2</v>
      </c>
      <c r="BH269" s="68">
        <f t="shared" si="839"/>
        <v>0.12969576296729293</v>
      </c>
      <c r="BI269" s="68">
        <f t="shared" si="794"/>
        <v>9.133504434316402E-4</v>
      </c>
      <c r="BJ269" s="68">
        <f t="shared" si="794"/>
        <v>0.17627663558230658</v>
      </c>
      <c r="BK269" s="68">
        <f t="shared" si="794"/>
        <v>6.1194479709919904E-2</v>
      </c>
      <c r="BL269" s="68">
        <f t="shared" si="794"/>
        <v>0.19545699489437102</v>
      </c>
      <c r="BM269" s="68">
        <f t="shared" si="795"/>
        <v>9.4988446116890599E-2</v>
      </c>
      <c r="BN269" s="68">
        <f t="shared" si="804"/>
        <v>0.33063286052225377</v>
      </c>
      <c r="BO269" s="68">
        <f t="shared" si="805"/>
        <v>0.53979011206809935</v>
      </c>
      <c r="BP269" s="68">
        <f t="shared" si="806"/>
        <v>0.21372400376300382</v>
      </c>
      <c r="BQ269" s="68">
        <f t="shared" si="766"/>
        <v>0.54161681295496267</v>
      </c>
      <c r="BR269" s="68">
        <f t="shared" si="693"/>
        <v>3.6534017737265612E-2</v>
      </c>
      <c r="BS269" s="68">
        <f t="shared" si="693"/>
        <v>0.73616045740590208</v>
      </c>
      <c r="BT269" s="68">
        <f t="shared" si="693"/>
        <v>0.30962580032332604</v>
      </c>
      <c r="BU269" s="68">
        <f t="shared" si="693"/>
        <v>6.1194479709919904E-2</v>
      </c>
      <c r="BV269" s="68">
        <f t="shared" si="693"/>
        <v>4.4754171728150376E-2</v>
      </c>
      <c r="BW269" s="67">
        <f t="shared" si="693"/>
        <v>8.220153990884764E-3</v>
      </c>
      <c r="BX269" s="68">
        <f t="shared" si="807"/>
        <v>0.17627663558230658</v>
      </c>
      <c r="BY269" s="68">
        <f t="shared" si="808"/>
        <v>9.0421693899732397E-2</v>
      </c>
      <c r="BZ269" s="67">
        <f t="shared" si="809"/>
        <v>3.5620667293833973E-2</v>
      </c>
      <c r="CA269" s="68">
        <f t="shared" si="840"/>
        <v>7.8548138135121071E-2</v>
      </c>
      <c r="CB269" s="68">
        <f t="shared" si="841"/>
        <v>0.17993003735603313</v>
      </c>
      <c r="CC269" s="68">
        <f t="shared" si="842"/>
        <v>0.11416880542895504</v>
      </c>
      <c r="CD269" s="68">
        <f t="shared" si="843"/>
        <v>4.7494223058445299E-2</v>
      </c>
      <c r="CE269" s="67">
        <f t="shared" si="844"/>
        <v>1.5526957538337886E-2</v>
      </c>
      <c r="CF269" s="64">
        <v>107570</v>
      </c>
      <c r="CG269" s="69">
        <v>38</v>
      </c>
      <c r="CH269" s="70">
        <v>508</v>
      </c>
      <c r="CI269" s="70">
        <v>135</v>
      </c>
      <c r="CJ269" s="70">
        <v>595</v>
      </c>
      <c r="CK269" s="70">
        <v>130</v>
      </c>
      <c r="CL269" s="70">
        <v>15</v>
      </c>
      <c r="CM269" s="70">
        <v>76</v>
      </c>
      <c r="CN269" s="70">
        <v>256</v>
      </c>
      <c r="CO269" s="70">
        <v>115</v>
      </c>
      <c r="CP269" s="70">
        <v>22</v>
      </c>
      <c r="CQ269" s="70">
        <v>66</v>
      </c>
      <c r="CR269" s="70">
        <v>245</v>
      </c>
      <c r="CS269" s="70">
        <v>106</v>
      </c>
      <c r="CT269" s="70">
        <v>44</v>
      </c>
      <c r="CU269" s="70">
        <v>42</v>
      </c>
      <c r="CV269" s="70">
        <v>149</v>
      </c>
      <c r="CW269" s="70">
        <v>4</v>
      </c>
      <c r="CX269" s="70">
        <v>112</v>
      </c>
      <c r="CY269" s="70">
        <v>55</v>
      </c>
      <c r="CZ269" s="70">
        <v>224</v>
      </c>
      <c r="DA269" s="70">
        <v>72</v>
      </c>
      <c r="DB269" s="70">
        <v>231</v>
      </c>
      <c r="DC269" s="70">
        <v>291</v>
      </c>
      <c r="DD269" s="70">
        <v>211</v>
      </c>
      <c r="DE269" s="70">
        <v>599</v>
      </c>
      <c r="DF269" s="70">
        <v>55</v>
      </c>
      <c r="DG269" s="70">
        <v>620</v>
      </c>
      <c r="DH269" s="70">
        <v>185</v>
      </c>
      <c r="DI269" s="70">
        <v>29</v>
      </c>
      <c r="DJ269" s="70">
        <v>4</v>
      </c>
      <c r="DK269" s="69">
        <v>0</v>
      </c>
      <c r="DL269" s="70">
        <v>148</v>
      </c>
      <c r="DM269" s="70">
        <v>139</v>
      </c>
      <c r="DN269" s="69"/>
      <c r="DO269" s="70">
        <v>66</v>
      </c>
      <c r="DP269" s="70">
        <v>181</v>
      </c>
      <c r="DQ269" s="70">
        <v>109</v>
      </c>
      <c r="DR269" s="70">
        <v>41</v>
      </c>
      <c r="DS269" s="69">
        <v>5</v>
      </c>
      <c r="DT269" s="67">
        <f t="shared" si="767"/>
        <v>3.5325834340429484E-2</v>
      </c>
      <c r="DU269" s="68">
        <f t="shared" si="768"/>
        <v>0.47225062749837315</v>
      </c>
      <c r="DV269" s="68">
        <f t="shared" si="769"/>
        <v>0.12549967463047318</v>
      </c>
      <c r="DW269" s="68">
        <f t="shared" si="770"/>
        <v>0.55312819559356696</v>
      </c>
      <c r="DX269" s="68">
        <f t="shared" si="771"/>
        <v>0.12085153853304824</v>
      </c>
      <c r="DY269" s="68">
        <f t="shared" si="772"/>
        <v>1.3944408292274798E-2</v>
      </c>
      <c r="DZ269" s="68">
        <f t="shared" si="773"/>
        <v>7.0651668680858967E-2</v>
      </c>
      <c r="EA269" s="68">
        <f t="shared" si="774"/>
        <v>0.23798456818815653</v>
      </c>
      <c r="EB269" s="68">
        <f t="shared" si="775"/>
        <v>0.10690713024077345</v>
      </c>
      <c r="EC269" s="68">
        <f t="shared" si="776"/>
        <v>2.0451798828669703E-2</v>
      </c>
      <c r="ED269" s="68">
        <f t="shared" si="777"/>
        <v>6.1355396486009108E-2</v>
      </c>
      <c r="EE269" s="68">
        <f t="shared" si="778"/>
        <v>0.2277586687738217</v>
      </c>
      <c r="EF269" s="68">
        <f t="shared" si="779"/>
        <v>9.8540485265408567E-2</v>
      </c>
      <c r="EG269" s="68">
        <f t="shared" si="780"/>
        <v>4.0903597657339405E-2</v>
      </c>
      <c r="EH269" s="68">
        <f t="shared" si="781"/>
        <v>3.9044343218369436E-2</v>
      </c>
      <c r="EI269" s="68">
        <f t="shared" si="782"/>
        <v>0.13851445570326298</v>
      </c>
      <c r="EJ269" s="68">
        <f t="shared" si="813"/>
        <v>3.7185088779399457E-3</v>
      </c>
      <c r="EK269" s="68">
        <f t="shared" si="814"/>
        <v>0.1041182485823185</v>
      </c>
      <c r="EL269" s="68">
        <f t="shared" si="815"/>
        <v>5.112949707167426E-2</v>
      </c>
      <c r="EM269" s="68">
        <f t="shared" si="810"/>
        <v>0.20823649716463699</v>
      </c>
      <c r="EN269" s="68">
        <f t="shared" si="811"/>
        <v>6.6933159802919029E-2</v>
      </c>
      <c r="EO269" s="68">
        <f t="shared" si="812"/>
        <v>0.21474388770103187</v>
      </c>
      <c r="EP269" s="68">
        <f t="shared" si="783"/>
        <v>0.27052152087013109</v>
      </c>
      <c r="EQ269" s="68">
        <f t="shared" si="784"/>
        <v>0.19615134331133216</v>
      </c>
      <c r="ER269" s="68">
        <f t="shared" si="756"/>
        <v>0.55684670447150686</v>
      </c>
      <c r="ES269" s="68">
        <f t="shared" si="739"/>
        <v>5.112949707167426E-2</v>
      </c>
      <c r="ET269" s="68">
        <f t="shared" si="739"/>
        <v>0.57636887608069165</v>
      </c>
      <c r="EU269" s="68">
        <f t="shared" si="739"/>
        <v>0.1719810356047225</v>
      </c>
      <c r="EV269" s="68">
        <f t="shared" si="739"/>
        <v>2.6959189365064605E-2</v>
      </c>
      <c r="EW269" s="68">
        <f t="shared" si="816"/>
        <v>3.7185088779399457E-3</v>
      </c>
      <c r="EX269" s="67">
        <f t="shared" si="816"/>
        <v>0</v>
      </c>
      <c r="EY269" s="68">
        <f t="shared" si="816"/>
        <v>0.13758482848377801</v>
      </c>
      <c r="EZ269" s="68">
        <f t="shared" si="816"/>
        <v>0.12921818350841313</v>
      </c>
      <c r="FA269" s="67"/>
      <c r="FB269" s="68">
        <f t="shared" si="825"/>
        <v>6.1355396486009108E-2</v>
      </c>
      <c r="FC269" s="68">
        <f t="shared" si="825"/>
        <v>0.16826252672678255</v>
      </c>
      <c r="FD269" s="68">
        <f t="shared" si="825"/>
        <v>0.10132936692386355</v>
      </c>
      <c r="FE269" s="68">
        <f t="shared" si="825"/>
        <v>3.8114715998884448E-2</v>
      </c>
      <c r="FF269" s="67">
        <f t="shared" si="825"/>
        <v>4.6481360974249325E-3</v>
      </c>
      <c r="FG269" s="67">
        <f t="shared" si="821"/>
        <v>-1.7058825471796678E-2</v>
      </c>
      <c r="FH269" s="68">
        <f t="shared" si="822"/>
        <v>-8.1336637709631121E-2</v>
      </c>
      <c r="FI269" s="68">
        <f t="shared" si="823"/>
        <v>-1.407092053181308E-2</v>
      </c>
      <c r="FJ269" s="68">
        <f t="shared" si="817"/>
        <v>1.3149079334049962E-2</v>
      </c>
      <c r="FK269" s="68">
        <f t="shared" si="818"/>
        <v>5.3598396162395048E-2</v>
      </c>
      <c r="FL269" s="68">
        <f t="shared" si="819"/>
        <v>1.8936207671264256E-2</v>
      </c>
      <c r="FM269" s="68">
        <f t="shared" si="820"/>
        <v>2.7076828766326541E-2</v>
      </c>
      <c r="FN269" s="68">
        <f t="shared" si="796"/>
        <v>1.3186803755544568E-2</v>
      </c>
      <c r="FO269" s="68">
        <f t="shared" si="797"/>
        <v>0.3114073728509178</v>
      </c>
      <c r="FP269" s="68">
        <f t="shared" si="798"/>
        <v>4.0742680881250201E-2</v>
      </c>
      <c r="FQ269" s="68">
        <f t="shared" si="799"/>
        <v>-1.2034472540700537E-2</v>
      </c>
      <c r="FR269" s="68">
        <f t="shared" si="800"/>
        <v>0.7184723906213577</v>
      </c>
      <c r="FS269" s="68">
        <f t="shared" si="801"/>
        <v>3.7548730805905844E-2</v>
      </c>
      <c r="FT269" s="68">
        <f t="shared" si="802"/>
        <v>0.10431912284829141</v>
      </c>
      <c r="FU269" s="68">
        <f t="shared" si="803"/>
        <v>3.4023692256161787E-2</v>
      </c>
      <c r="FV269" s="68">
        <f t="shared" si="826"/>
        <v>-8.8186927359700518E-3</v>
      </c>
      <c r="FW269" s="68">
        <f t="shared" si="849"/>
        <v>-2.8051584345083055E-3</v>
      </c>
      <c r="FX269" s="68">
        <f t="shared" si="850"/>
        <v>7.2158386999988083E-2</v>
      </c>
      <c r="FY269" s="68">
        <f t="shared" si="851"/>
        <v>1.0064982638245644E-2</v>
      </c>
      <c r="FZ269" s="68">
        <f t="shared" si="845"/>
        <v>-1.2779502270265974E-2</v>
      </c>
      <c r="GA269" s="68">
        <f t="shared" si="846"/>
        <v>2.805528631397157E-2</v>
      </c>
      <c r="GB269" s="68">
        <f t="shared" si="847"/>
        <v>0.1158889728212219</v>
      </c>
      <c r="GC269" s="68">
        <f t="shared" si="848"/>
        <v>0.26926859119796825</v>
      </c>
      <c r="GD269" s="68">
        <f t="shared" si="827"/>
        <v>1.7572660451671662E-2</v>
      </c>
      <c r="GE269" s="68">
        <f t="shared" si="828"/>
        <v>-1.5229891516544192E-2</v>
      </c>
      <c r="GF269" s="68">
        <f t="shared" si="829"/>
        <v>-1.4595479334408648E-2</v>
      </c>
      <c r="GG269" s="68">
        <f t="shared" si="830"/>
        <v>0.15979158132521043</v>
      </c>
      <c r="GH269" s="68">
        <f t="shared" si="764"/>
        <v>0.13764476471860354</v>
      </c>
      <c r="GI269" s="68">
        <f t="shared" si="765"/>
        <v>3.4235290344855299E-2</v>
      </c>
      <c r="GJ269" s="68">
        <f t="shared" ref="GJ269:GM271" si="859">BV269-EW269</f>
        <v>4.103566285021043E-2</v>
      </c>
      <c r="GK269" s="67">
        <f t="shared" si="859"/>
        <v>8.220153990884764E-3</v>
      </c>
      <c r="GL269" s="68">
        <f t="shared" si="859"/>
        <v>3.8691807098528569E-2</v>
      </c>
      <c r="GM269" s="68">
        <f t="shared" si="859"/>
        <v>-3.8796489608680734E-2</v>
      </c>
      <c r="GN269" s="67"/>
      <c r="GO269" s="68">
        <f t="shared" si="824"/>
        <v>1.7192741649111963E-2</v>
      </c>
      <c r="GP269" s="68">
        <f t="shared" si="824"/>
        <v>1.1667510629250588E-2</v>
      </c>
      <c r="GQ269" s="68">
        <f t="shared" si="824"/>
        <v>1.2839438505091491E-2</v>
      </c>
      <c r="GR269" s="68">
        <f t="shared" si="824"/>
        <v>9.3795070595608515E-3</v>
      </c>
      <c r="GS269" s="67">
        <f t="shared" si="824"/>
        <v>1.0878821440912952E-2</v>
      </c>
    </row>
    <row r="270" spans="1:201" s="71" customFormat="1" x14ac:dyDescent="0.15">
      <c r="A270" s="64">
        <v>1</v>
      </c>
      <c r="B270" s="64" t="s">
        <v>1175</v>
      </c>
      <c r="C270" s="64" t="s">
        <v>1176</v>
      </c>
      <c r="D270" s="64" t="s">
        <v>1177</v>
      </c>
      <c r="E270" s="64">
        <v>113543</v>
      </c>
      <c r="F270" s="65">
        <v>12</v>
      </c>
      <c r="G270" s="66">
        <v>568</v>
      </c>
      <c r="H270" s="66">
        <v>96</v>
      </c>
      <c r="I270" s="66">
        <v>448</v>
      </c>
      <c r="J270" s="66">
        <v>233</v>
      </c>
      <c r="K270" s="66">
        <v>32</v>
      </c>
      <c r="L270" s="66">
        <v>59</v>
      </c>
      <c r="M270" s="66">
        <v>178</v>
      </c>
      <c r="N270" s="66">
        <v>638</v>
      </c>
      <c r="O270" s="66">
        <v>24</v>
      </c>
      <c r="P270" s="66">
        <v>62</v>
      </c>
      <c r="Q270" s="66">
        <v>469</v>
      </c>
      <c r="R270" s="66">
        <v>60</v>
      </c>
      <c r="S270" s="66">
        <v>92</v>
      </c>
      <c r="T270" s="66">
        <v>96</v>
      </c>
      <c r="U270" s="66">
        <v>87</v>
      </c>
      <c r="V270" s="66">
        <v>5</v>
      </c>
      <c r="W270" s="66">
        <v>193</v>
      </c>
      <c r="X270" s="66">
        <v>153</v>
      </c>
      <c r="Y270" s="66">
        <v>157</v>
      </c>
      <c r="Z270" s="66">
        <v>69</v>
      </c>
      <c r="AA270" s="66">
        <v>82</v>
      </c>
      <c r="AB270" s="66">
        <v>113</v>
      </c>
      <c r="AC270" s="66">
        <v>129</v>
      </c>
      <c r="AD270" s="66">
        <v>328</v>
      </c>
      <c r="AE270" s="66">
        <v>28</v>
      </c>
      <c r="AF270" s="66">
        <v>619</v>
      </c>
      <c r="AG270" s="66">
        <v>348</v>
      </c>
      <c r="AH270" s="66">
        <v>44</v>
      </c>
      <c r="AI270" s="66">
        <v>26</v>
      </c>
      <c r="AJ270" s="65">
        <v>2</v>
      </c>
      <c r="AK270" s="66">
        <v>127</v>
      </c>
      <c r="AL270" s="66">
        <v>99</v>
      </c>
      <c r="AM270" s="65">
        <v>11</v>
      </c>
      <c r="AN270" s="66">
        <v>63</v>
      </c>
      <c r="AO270" s="66">
        <v>448</v>
      </c>
      <c r="AP270" s="66">
        <v>106</v>
      </c>
      <c r="AQ270" s="66">
        <v>25</v>
      </c>
      <c r="AR270" s="65">
        <v>1</v>
      </c>
      <c r="AS270" s="67">
        <f t="shared" si="856"/>
        <v>1.0568683230141884E-2</v>
      </c>
      <c r="AT270" s="68">
        <f t="shared" si="857"/>
        <v>0.50025100622671581</v>
      </c>
      <c r="AU270" s="68">
        <f t="shared" si="858"/>
        <v>8.4549465841135069E-2</v>
      </c>
      <c r="AV270" s="68">
        <f t="shared" si="852"/>
        <v>0.39456417392529702</v>
      </c>
      <c r="AW270" s="68">
        <f t="shared" si="853"/>
        <v>0.20520859938525493</v>
      </c>
      <c r="AX270" s="68">
        <f t="shared" si="854"/>
        <v>2.8183155280378357E-2</v>
      </c>
      <c r="AY270" s="68">
        <f t="shared" si="855"/>
        <v>5.1962692548197603E-2</v>
      </c>
      <c r="AZ270" s="68">
        <f t="shared" si="831"/>
        <v>0.15676880124710463</v>
      </c>
      <c r="BA270" s="68">
        <f t="shared" si="832"/>
        <v>0.56190165840254347</v>
      </c>
      <c r="BB270" s="68">
        <f t="shared" si="833"/>
        <v>2.1137366460283767E-2</v>
      </c>
      <c r="BC270" s="68">
        <f t="shared" si="834"/>
        <v>5.4604863355733065E-2</v>
      </c>
      <c r="BD270" s="68">
        <f t="shared" si="835"/>
        <v>0.41305936957804534</v>
      </c>
      <c r="BE270" s="68">
        <f t="shared" si="836"/>
        <v>5.2843416150709421E-2</v>
      </c>
      <c r="BF270" s="68">
        <f t="shared" si="837"/>
        <v>8.1026571431087782E-2</v>
      </c>
      <c r="BG270" s="68">
        <f t="shared" si="838"/>
        <v>8.4549465841135069E-2</v>
      </c>
      <c r="BH270" s="68">
        <f t="shared" si="839"/>
        <v>7.6622953418528664E-2</v>
      </c>
      <c r="BI270" s="68">
        <f t="shared" si="794"/>
        <v>4.4036180125591184E-3</v>
      </c>
      <c r="BJ270" s="68">
        <f t="shared" si="794"/>
        <v>0.16997965528478198</v>
      </c>
      <c r="BK270" s="68">
        <f t="shared" si="794"/>
        <v>0.13475071118430904</v>
      </c>
      <c r="BL270" s="68">
        <f t="shared" si="794"/>
        <v>0.13827360559435634</v>
      </c>
      <c r="BM270" s="68">
        <f t="shared" si="795"/>
        <v>6.0769928573315833E-2</v>
      </c>
      <c r="BN270" s="68">
        <f t="shared" si="804"/>
        <v>7.2219335405969545E-2</v>
      </c>
      <c r="BO270" s="68">
        <f t="shared" si="805"/>
        <v>9.9521767083836088E-2</v>
      </c>
      <c r="BP270" s="68">
        <f t="shared" si="806"/>
        <v>0.11361334472402525</v>
      </c>
      <c r="BQ270" s="68">
        <f t="shared" si="766"/>
        <v>0.28887734162387818</v>
      </c>
      <c r="BR270" s="68">
        <f t="shared" si="693"/>
        <v>2.4660260870331064E-2</v>
      </c>
      <c r="BS270" s="68">
        <f t="shared" si="693"/>
        <v>0.5451679099548189</v>
      </c>
      <c r="BT270" s="68">
        <f t="shared" si="693"/>
        <v>0.30649181367411465</v>
      </c>
      <c r="BU270" s="68">
        <f t="shared" si="693"/>
        <v>3.8751838510520248E-2</v>
      </c>
      <c r="BV270" s="68">
        <f t="shared" si="693"/>
        <v>2.2898813665307417E-2</v>
      </c>
      <c r="BW270" s="67">
        <f t="shared" si="693"/>
        <v>1.7614472050236473E-3</v>
      </c>
      <c r="BX270" s="68">
        <f t="shared" si="807"/>
        <v>0.11185189751900163</v>
      </c>
      <c r="BY270" s="68">
        <f t="shared" si="808"/>
        <v>8.7191636648670551E-2</v>
      </c>
      <c r="BZ270" s="67">
        <f t="shared" si="809"/>
        <v>9.687959627630062E-3</v>
      </c>
      <c r="CA270" s="68">
        <f t="shared" si="840"/>
        <v>5.5485586958244897E-2</v>
      </c>
      <c r="CB270" s="68">
        <f t="shared" si="841"/>
        <v>0.39456417392529702</v>
      </c>
      <c r="CC270" s="68">
        <f t="shared" si="842"/>
        <v>9.3356701866253319E-2</v>
      </c>
      <c r="CD270" s="68">
        <f t="shared" si="843"/>
        <v>2.2018090062795592E-2</v>
      </c>
      <c r="CE270" s="67">
        <f t="shared" si="844"/>
        <v>8.8072360251182367E-4</v>
      </c>
      <c r="CF270" s="64">
        <v>111787</v>
      </c>
      <c r="CG270" s="69">
        <v>37</v>
      </c>
      <c r="CH270" s="70">
        <v>636</v>
      </c>
      <c r="CI270" s="70">
        <v>74</v>
      </c>
      <c r="CJ270" s="70">
        <v>442</v>
      </c>
      <c r="CK270" s="70">
        <v>251</v>
      </c>
      <c r="CL270" s="70">
        <v>12</v>
      </c>
      <c r="CM270" s="70">
        <v>27</v>
      </c>
      <c r="CN270" s="70">
        <v>140</v>
      </c>
      <c r="CO270" s="70">
        <v>219</v>
      </c>
      <c r="CP270" s="70">
        <v>5</v>
      </c>
      <c r="CQ270" s="70">
        <v>14</v>
      </c>
      <c r="CR270" s="70">
        <v>247</v>
      </c>
      <c r="CS270" s="70">
        <v>55</v>
      </c>
      <c r="CT270" s="70">
        <v>14</v>
      </c>
      <c r="CU270" s="70">
        <v>33</v>
      </c>
      <c r="CV270" s="70">
        <v>83</v>
      </c>
      <c r="CW270" s="70">
        <v>0</v>
      </c>
      <c r="CX270" s="70">
        <v>133</v>
      </c>
      <c r="CY270" s="70">
        <v>38</v>
      </c>
      <c r="CZ270" s="70">
        <v>115</v>
      </c>
      <c r="DA270" s="70">
        <v>25</v>
      </c>
      <c r="DB270" s="70">
        <v>144</v>
      </c>
      <c r="DC270" s="70">
        <v>53</v>
      </c>
      <c r="DD270" s="70">
        <v>126</v>
      </c>
      <c r="DE270" s="70">
        <v>213</v>
      </c>
      <c r="DF270" s="70">
        <v>13</v>
      </c>
      <c r="DG270" s="70">
        <v>446</v>
      </c>
      <c r="DH270" s="70">
        <v>186</v>
      </c>
      <c r="DI270" s="70">
        <v>28</v>
      </c>
      <c r="DJ270" s="70">
        <v>3</v>
      </c>
      <c r="DK270" s="69">
        <v>4</v>
      </c>
      <c r="DL270" s="70">
        <v>99</v>
      </c>
      <c r="DM270" s="70">
        <v>81</v>
      </c>
      <c r="DN270" s="69"/>
      <c r="DO270" s="70">
        <v>36</v>
      </c>
      <c r="DP270" s="70">
        <v>426</v>
      </c>
      <c r="DQ270" s="70">
        <v>108</v>
      </c>
      <c r="DR270" s="70">
        <v>48</v>
      </c>
      <c r="DS270" s="69">
        <v>0</v>
      </c>
      <c r="DT270" s="67">
        <f t="shared" si="767"/>
        <v>3.3098660846073338E-2</v>
      </c>
      <c r="DU270" s="68">
        <f t="shared" si="768"/>
        <v>0.56893914319196326</v>
      </c>
      <c r="DV270" s="68">
        <f t="shared" si="769"/>
        <v>6.6197321692146677E-2</v>
      </c>
      <c r="DW270" s="68">
        <f t="shared" si="770"/>
        <v>0.39539481335038962</v>
      </c>
      <c r="DX270" s="68">
        <f t="shared" si="771"/>
        <v>0.22453415871255153</v>
      </c>
      <c r="DY270" s="68">
        <f t="shared" si="772"/>
        <v>1.0734700814942703E-2</v>
      </c>
      <c r="DZ270" s="68">
        <f t="shared" si="773"/>
        <v>2.4153076833621081E-2</v>
      </c>
      <c r="EA270" s="68">
        <f t="shared" si="774"/>
        <v>0.12523817617433156</v>
      </c>
      <c r="EB270" s="68">
        <f t="shared" si="775"/>
        <v>0.19590828987270434</v>
      </c>
      <c r="EC270" s="68">
        <f t="shared" si="776"/>
        <v>4.4727920062261261E-3</v>
      </c>
      <c r="ED270" s="68">
        <f t="shared" si="777"/>
        <v>1.2523817617433153E-2</v>
      </c>
      <c r="EE270" s="68">
        <f t="shared" si="778"/>
        <v>0.22095592510757064</v>
      </c>
      <c r="EF270" s="68">
        <f t="shared" si="779"/>
        <v>4.920071206848739E-2</v>
      </c>
      <c r="EG270" s="68">
        <f t="shared" si="780"/>
        <v>1.2523817617433153E-2</v>
      </c>
      <c r="EH270" s="68">
        <f t="shared" si="781"/>
        <v>2.9520427241092436E-2</v>
      </c>
      <c r="EI270" s="68">
        <f t="shared" si="782"/>
        <v>7.4248347303353696E-2</v>
      </c>
      <c r="EJ270" s="68">
        <f t="shared" si="813"/>
        <v>0</v>
      </c>
      <c r="EK270" s="68">
        <f t="shared" si="814"/>
        <v>0.11897626736561495</v>
      </c>
      <c r="EL270" s="68">
        <f t="shared" si="815"/>
        <v>3.399321924731856E-2</v>
      </c>
      <c r="EM270" s="68">
        <f t="shared" si="810"/>
        <v>0.1028742161432009</v>
      </c>
      <c r="EN270" s="68">
        <f t="shared" si="811"/>
        <v>2.2363960031130631E-2</v>
      </c>
      <c r="EO270" s="68">
        <f t="shared" si="812"/>
        <v>0.12881640977931244</v>
      </c>
      <c r="EP270" s="68">
        <f t="shared" si="783"/>
        <v>4.7411595265996941E-2</v>
      </c>
      <c r="EQ270" s="68">
        <f t="shared" si="784"/>
        <v>0.11271435855689839</v>
      </c>
      <c r="ER270" s="68">
        <f t="shared" si="756"/>
        <v>0.19054093946523298</v>
      </c>
      <c r="ES270" s="68">
        <f t="shared" si="739"/>
        <v>1.1629259216187928E-2</v>
      </c>
      <c r="ET270" s="68">
        <f t="shared" si="739"/>
        <v>0.39897304695537045</v>
      </c>
      <c r="EU270" s="68">
        <f t="shared" si="739"/>
        <v>0.1663878626316119</v>
      </c>
      <c r="EV270" s="68">
        <f t="shared" si="739"/>
        <v>2.5047635234866306E-2</v>
      </c>
      <c r="EW270" s="68">
        <f t="shared" si="816"/>
        <v>2.6836752037356758E-3</v>
      </c>
      <c r="EX270" s="67">
        <f t="shared" si="816"/>
        <v>3.578233604980901E-3</v>
      </c>
      <c r="EY270" s="68">
        <f t="shared" si="816"/>
        <v>8.8561281723277305E-2</v>
      </c>
      <c r="EZ270" s="68">
        <f t="shared" si="816"/>
        <v>7.2459230500863253E-2</v>
      </c>
      <c r="FA270" s="67"/>
      <c r="FB270" s="68">
        <f t="shared" si="825"/>
        <v>3.220410244482811E-2</v>
      </c>
      <c r="FC270" s="68">
        <f t="shared" si="825"/>
        <v>0.38108187893046597</v>
      </c>
      <c r="FD270" s="68">
        <f t="shared" si="825"/>
        <v>9.6612307334484324E-2</v>
      </c>
      <c r="FE270" s="68">
        <f t="shared" si="825"/>
        <v>4.2938803259770814E-2</v>
      </c>
      <c r="FF270" s="67">
        <f t="shared" si="825"/>
        <v>0</v>
      </c>
      <c r="FG270" s="67">
        <f t="shared" si="821"/>
        <v>-2.2529977615931455E-2</v>
      </c>
      <c r="FH270" s="68">
        <f t="shared" si="822"/>
        <v>-6.8688136965247448E-2</v>
      </c>
      <c r="FI270" s="68">
        <f t="shared" si="823"/>
        <v>1.8352144148988392E-2</v>
      </c>
      <c r="FJ270" s="68">
        <f t="shared" si="817"/>
        <v>-8.3063942509259414E-4</v>
      </c>
      <c r="FK270" s="68">
        <f t="shared" si="818"/>
        <v>-1.9325559327296599E-2</v>
      </c>
      <c r="FL270" s="68">
        <f t="shared" si="819"/>
        <v>1.7448454465435654E-2</v>
      </c>
      <c r="FM270" s="68">
        <f t="shared" si="820"/>
        <v>2.7809615714576522E-2</v>
      </c>
      <c r="FN270" s="68">
        <f t="shared" si="796"/>
        <v>3.1530625072773072E-2</v>
      </c>
      <c r="FO270" s="68">
        <f t="shared" si="797"/>
        <v>0.3659933685298391</v>
      </c>
      <c r="FP270" s="68">
        <f t="shared" si="798"/>
        <v>1.666457445405764E-2</v>
      </c>
      <c r="FQ270" s="68">
        <f t="shared" si="799"/>
        <v>4.2081045738299912E-2</v>
      </c>
      <c r="FR270" s="68">
        <f t="shared" si="800"/>
        <v>0.1921034444704747</v>
      </c>
      <c r="FS270" s="68">
        <f t="shared" si="801"/>
        <v>3.6427040822220313E-3</v>
      </c>
      <c r="FT270" s="68">
        <f t="shared" si="802"/>
        <v>6.8502753813654629E-2</v>
      </c>
      <c r="FU270" s="68">
        <f t="shared" si="803"/>
        <v>5.5029038600042629E-2</v>
      </c>
      <c r="FV270" s="68">
        <f t="shared" si="826"/>
        <v>2.3746061151749681E-3</v>
      </c>
      <c r="FW270" s="68">
        <f t="shared" si="849"/>
        <v>4.4036180125591184E-3</v>
      </c>
      <c r="FX270" s="68">
        <f t="shared" si="850"/>
        <v>5.1003387919167031E-2</v>
      </c>
      <c r="FY270" s="68">
        <f t="shared" si="851"/>
        <v>0.10075749193699048</v>
      </c>
      <c r="FZ270" s="68">
        <f t="shared" si="845"/>
        <v>3.5399389451155436E-2</v>
      </c>
      <c r="GA270" s="68">
        <f t="shared" si="846"/>
        <v>3.8405968542185198E-2</v>
      </c>
      <c r="GB270" s="68">
        <f t="shared" si="847"/>
        <v>-5.6597074373342895E-2</v>
      </c>
      <c r="GC270" s="68">
        <f t="shared" si="848"/>
        <v>5.2110171817839147E-2</v>
      </c>
      <c r="GD270" s="68">
        <f t="shared" si="827"/>
        <v>8.9898616712685842E-4</v>
      </c>
      <c r="GE270" s="68">
        <f t="shared" si="828"/>
        <v>9.8336402158645198E-2</v>
      </c>
      <c r="GF270" s="68">
        <f t="shared" si="829"/>
        <v>1.3031001654143136E-2</v>
      </c>
      <c r="GG270" s="68">
        <f t="shared" si="830"/>
        <v>0.14619486299944845</v>
      </c>
      <c r="GH270" s="68">
        <f t="shared" si="764"/>
        <v>0.14010395104250276</v>
      </c>
      <c r="GI270" s="68">
        <f t="shared" si="765"/>
        <v>1.3704203275653942E-2</v>
      </c>
      <c r="GJ270" s="68">
        <f t="shared" si="859"/>
        <v>2.021513846157174E-2</v>
      </c>
      <c r="GK270" s="67">
        <f t="shared" si="859"/>
        <v>-1.8167863999572537E-3</v>
      </c>
      <c r="GL270" s="68">
        <f t="shared" si="859"/>
        <v>2.329061579572432E-2</v>
      </c>
      <c r="GM270" s="68">
        <f t="shared" si="859"/>
        <v>1.4732406147807298E-2</v>
      </c>
      <c r="GN270" s="67"/>
      <c r="GO270" s="68">
        <f t="shared" si="824"/>
        <v>2.3281484513416786E-2</v>
      </c>
      <c r="GP270" s="68">
        <f t="shared" si="824"/>
        <v>1.3482294994831057E-2</v>
      </c>
      <c r="GQ270" s="68">
        <f t="shared" si="824"/>
        <v>-3.2556054682310043E-3</v>
      </c>
      <c r="GR270" s="68">
        <f t="shared" si="824"/>
        <v>-2.0920713196975221E-2</v>
      </c>
      <c r="GS270" s="67">
        <f t="shared" si="824"/>
        <v>8.8072360251182367E-4</v>
      </c>
    </row>
    <row r="271" spans="1:201" s="71" customFormat="1" x14ac:dyDescent="0.15">
      <c r="A271" s="64">
        <v>1</v>
      </c>
      <c r="B271" s="64" t="s">
        <v>1178</v>
      </c>
      <c r="C271" s="64" t="s">
        <v>1179</v>
      </c>
      <c r="D271" s="64" t="s">
        <v>1180</v>
      </c>
      <c r="E271" s="64">
        <v>104466</v>
      </c>
      <c r="F271" s="65">
        <v>14</v>
      </c>
      <c r="G271" s="66">
        <v>368</v>
      </c>
      <c r="H271" s="66">
        <v>28</v>
      </c>
      <c r="I271" s="66">
        <v>390</v>
      </c>
      <c r="J271" s="66">
        <v>33</v>
      </c>
      <c r="K271" s="66">
        <v>18</v>
      </c>
      <c r="L271" s="66">
        <v>34</v>
      </c>
      <c r="M271" s="66">
        <v>97</v>
      </c>
      <c r="N271" s="66">
        <v>2049</v>
      </c>
      <c r="O271" s="66">
        <v>25</v>
      </c>
      <c r="P271" s="66">
        <v>61</v>
      </c>
      <c r="Q271" s="66">
        <v>1095</v>
      </c>
      <c r="R271" s="66">
        <v>47</v>
      </c>
      <c r="S271" s="66">
        <v>44</v>
      </c>
      <c r="T271" s="66">
        <v>38</v>
      </c>
      <c r="U271" s="66">
        <v>30</v>
      </c>
      <c r="V271" s="66">
        <v>1</v>
      </c>
      <c r="W271" s="66">
        <v>90</v>
      </c>
      <c r="X271" s="66">
        <v>48</v>
      </c>
      <c r="Y271" s="66">
        <v>58</v>
      </c>
      <c r="Z271" s="66">
        <v>12</v>
      </c>
      <c r="AA271" s="66">
        <v>69</v>
      </c>
      <c r="AB271" s="66">
        <v>45</v>
      </c>
      <c r="AC271" s="66">
        <v>89</v>
      </c>
      <c r="AD271" s="66">
        <v>188</v>
      </c>
      <c r="AE271" s="66">
        <v>86</v>
      </c>
      <c r="AF271" s="66">
        <v>293</v>
      </c>
      <c r="AG271" s="66">
        <v>62</v>
      </c>
      <c r="AH271" s="66">
        <v>46</v>
      </c>
      <c r="AI271" s="66">
        <v>5</v>
      </c>
      <c r="AJ271" s="65">
        <v>4</v>
      </c>
      <c r="AK271" s="66">
        <v>94</v>
      </c>
      <c r="AL271" s="66">
        <v>36</v>
      </c>
      <c r="AM271" s="65">
        <v>16</v>
      </c>
      <c r="AN271" s="66">
        <v>31</v>
      </c>
      <c r="AO271" s="66">
        <v>99</v>
      </c>
      <c r="AP271" s="66">
        <v>48</v>
      </c>
      <c r="AQ271" s="66">
        <v>17</v>
      </c>
      <c r="AR271" s="65">
        <v>1</v>
      </c>
      <c r="AS271" s="67">
        <f t="shared" si="856"/>
        <v>1.3401489479830759E-2</v>
      </c>
      <c r="AT271" s="68">
        <f t="shared" si="857"/>
        <v>0.35226772346983709</v>
      </c>
      <c r="AU271" s="68">
        <f t="shared" si="858"/>
        <v>2.6802978959661519E-2</v>
      </c>
      <c r="AV271" s="68">
        <f t="shared" si="852"/>
        <v>0.37332720693814259</v>
      </c>
      <c r="AW271" s="68">
        <f t="shared" si="853"/>
        <v>3.1589225202458215E-2</v>
      </c>
      <c r="AX271" s="68">
        <f t="shared" si="854"/>
        <v>1.7230486474068118E-2</v>
      </c>
      <c r="AY271" s="68">
        <f t="shared" si="855"/>
        <v>3.2546474451017555E-2</v>
      </c>
      <c r="AZ271" s="68">
        <f t="shared" si="831"/>
        <v>9.2853177110255966E-2</v>
      </c>
      <c r="BA271" s="68">
        <f t="shared" si="832"/>
        <v>1.9614037102980875</v>
      </c>
      <c r="BB271" s="68">
        <f t="shared" si="833"/>
        <v>2.3931231213983495E-2</v>
      </c>
      <c r="BC271" s="68">
        <f t="shared" si="834"/>
        <v>5.839220416211973E-2</v>
      </c>
      <c r="BD271" s="68">
        <f t="shared" si="835"/>
        <v>1.0481879271724772</v>
      </c>
      <c r="BE271" s="68">
        <f t="shared" si="836"/>
        <v>4.4990714682288976E-2</v>
      </c>
      <c r="BF271" s="68">
        <f t="shared" si="837"/>
        <v>4.2118966936610956E-2</v>
      </c>
      <c r="BG271" s="68">
        <f t="shared" si="838"/>
        <v>3.6375471445254916E-2</v>
      </c>
      <c r="BH271" s="68">
        <f t="shared" si="839"/>
        <v>2.8717477456780195E-2</v>
      </c>
      <c r="BI271" s="68">
        <f t="shared" si="794"/>
        <v>9.5724924855933985E-4</v>
      </c>
      <c r="BJ271" s="68">
        <f t="shared" si="794"/>
        <v>8.6152432370340593E-2</v>
      </c>
      <c r="BK271" s="68">
        <f t="shared" si="794"/>
        <v>4.5947963930848316E-2</v>
      </c>
      <c r="BL271" s="68">
        <f t="shared" si="794"/>
        <v>5.552045641644171E-2</v>
      </c>
      <c r="BM271" s="68">
        <f t="shared" si="795"/>
        <v>1.1486990982712079E-2</v>
      </c>
      <c r="BN271" s="68">
        <f t="shared" si="804"/>
        <v>6.6050198150594458E-2</v>
      </c>
      <c r="BO271" s="68">
        <f t="shared" si="805"/>
        <v>4.3076216185170296E-2</v>
      </c>
      <c r="BP271" s="68">
        <f t="shared" si="806"/>
        <v>8.5195183121781246E-2</v>
      </c>
      <c r="BQ271" s="68">
        <f t="shared" si="766"/>
        <v>0.17996285872915591</v>
      </c>
      <c r="BR271" s="68">
        <f t="shared" si="693"/>
        <v>8.2323435376103232E-2</v>
      </c>
      <c r="BS271" s="68">
        <f t="shared" si="693"/>
        <v>0.28047402982788661</v>
      </c>
      <c r="BT271" s="68">
        <f t="shared" si="693"/>
        <v>5.9349453410679077E-2</v>
      </c>
      <c r="BU271" s="68">
        <f t="shared" ref="BU271:BU313" si="860">AH271/$E271*100</f>
        <v>4.4033465433729636E-2</v>
      </c>
      <c r="BV271" s="68">
        <f t="shared" ref="BV271:BV313" si="861">AI271/$E271*100</f>
        <v>4.7862462427966995E-3</v>
      </c>
      <c r="BW271" s="67">
        <f t="shared" ref="BW271:BW313" si="862">AJ271/$E271*100</f>
        <v>3.8289969942373594E-3</v>
      </c>
      <c r="BX271" s="68">
        <f t="shared" si="807"/>
        <v>8.9981429364577953E-2</v>
      </c>
      <c r="BY271" s="68">
        <f t="shared" si="808"/>
        <v>3.4460972948136236E-2</v>
      </c>
      <c r="BZ271" s="67">
        <f t="shared" si="809"/>
        <v>1.5315987976949438E-2</v>
      </c>
      <c r="CA271" s="68">
        <f t="shared" si="840"/>
        <v>2.9674726705339539E-2</v>
      </c>
      <c r="CB271" s="68">
        <f t="shared" si="841"/>
        <v>9.4767675607374646E-2</v>
      </c>
      <c r="CC271" s="68">
        <f t="shared" si="842"/>
        <v>4.5947963930848316E-2</v>
      </c>
      <c r="CD271" s="68">
        <f t="shared" si="843"/>
        <v>1.6273237225508778E-2</v>
      </c>
      <c r="CE271" s="67">
        <f t="shared" si="844"/>
        <v>9.5724924855933985E-4</v>
      </c>
      <c r="CF271" s="64">
        <v>98181</v>
      </c>
      <c r="CG271" s="69">
        <v>23</v>
      </c>
      <c r="CH271" s="70">
        <v>445</v>
      </c>
      <c r="CI271" s="70">
        <v>24</v>
      </c>
      <c r="CJ271" s="70">
        <v>380</v>
      </c>
      <c r="CK271" s="70">
        <v>35</v>
      </c>
      <c r="CL271" s="70">
        <v>5</v>
      </c>
      <c r="CM271" s="70">
        <v>26</v>
      </c>
      <c r="CN271" s="70">
        <v>76</v>
      </c>
      <c r="CO271" s="70">
        <v>213</v>
      </c>
      <c r="CP271" s="70">
        <v>5</v>
      </c>
      <c r="CQ271" s="70">
        <v>41</v>
      </c>
      <c r="CR271" s="70">
        <v>230</v>
      </c>
      <c r="CS271" s="70">
        <v>29</v>
      </c>
      <c r="CT271" s="70">
        <v>9</v>
      </c>
      <c r="CU271" s="70">
        <v>9</v>
      </c>
      <c r="CV271" s="70">
        <v>26</v>
      </c>
      <c r="CW271" s="70">
        <v>0</v>
      </c>
      <c r="CX271" s="70">
        <v>67</v>
      </c>
      <c r="CY271" s="70">
        <v>19</v>
      </c>
      <c r="CZ271" s="70">
        <v>61</v>
      </c>
      <c r="DA271" s="70">
        <v>4</v>
      </c>
      <c r="DB271" s="70">
        <v>65</v>
      </c>
      <c r="DC271" s="70">
        <v>13</v>
      </c>
      <c r="DD271" s="70">
        <v>84</v>
      </c>
      <c r="DE271" s="70">
        <v>96</v>
      </c>
      <c r="DF271" s="70">
        <v>61</v>
      </c>
      <c r="DG271" s="70">
        <v>243</v>
      </c>
      <c r="DH271" s="70">
        <v>46</v>
      </c>
      <c r="DI271" s="70">
        <v>22</v>
      </c>
      <c r="DJ271" s="70">
        <v>4</v>
      </c>
      <c r="DK271" s="69">
        <v>0</v>
      </c>
      <c r="DL271" s="70">
        <v>61</v>
      </c>
      <c r="DM271" s="70">
        <v>47</v>
      </c>
      <c r="DN271" s="69"/>
      <c r="DO271" s="70">
        <v>18</v>
      </c>
      <c r="DP271" s="70">
        <v>92</v>
      </c>
      <c r="DQ271" s="70">
        <v>41</v>
      </c>
      <c r="DR271" s="70">
        <v>15</v>
      </c>
      <c r="DS271" s="69">
        <v>3</v>
      </c>
      <c r="DT271" s="67">
        <f t="shared" si="767"/>
        <v>2.3426121143602124E-2</v>
      </c>
      <c r="DU271" s="68">
        <f t="shared" si="768"/>
        <v>0.45324451777838887</v>
      </c>
      <c r="DV271" s="68">
        <f t="shared" si="769"/>
        <v>2.4444648149845694E-2</v>
      </c>
      <c r="DW271" s="68">
        <f t="shared" si="770"/>
        <v>0.38704026237255679</v>
      </c>
      <c r="DX271" s="68">
        <f t="shared" si="771"/>
        <v>3.564844521852497E-2</v>
      </c>
      <c r="DY271" s="68">
        <f t="shared" si="772"/>
        <v>5.0926350312178528E-3</v>
      </c>
      <c r="DZ271" s="68">
        <f t="shared" si="773"/>
        <v>2.6481702162332834E-2</v>
      </c>
      <c r="EA271" s="68">
        <f t="shared" si="774"/>
        <v>7.7408052474511352E-2</v>
      </c>
      <c r="EB271" s="68">
        <f t="shared" si="775"/>
        <v>0.21694625232988055</v>
      </c>
      <c r="EC271" s="68">
        <f t="shared" si="776"/>
        <v>5.0926350312178528E-3</v>
      </c>
      <c r="ED271" s="68">
        <f t="shared" si="777"/>
        <v>4.1759607255986396E-2</v>
      </c>
      <c r="EE271" s="68">
        <f t="shared" si="778"/>
        <v>0.23426121143602122</v>
      </c>
      <c r="EF271" s="68">
        <f t="shared" si="779"/>
        <v>2.9537283181063547E-2</v>
      </c>
      <c r="EG271" s="68">
        <f t="shared" si="780"/>
        <v>9.1667430561921358E-3</v>
      </c>
      <c r="EH271" s="68">
        <f t="shared" si="781"/>
        <v>9.1667430561921358E-3</v>
      </c>
      <c r="EI271" s="68">
        <f t="shared" si="782"/>
        <v>2.6481702162332834E-2</v>
      </c>
      <c r="EJ271" s="68">
        <f t="shared" si="813"/>
        <v>0</v>
      </c>
      <c r="EK271" s="68">
        <f t="shared" si="814"/>
        <v>6.8241309418319226E-2</v>
      </c>
      <c r="EL271" s="68">
        <f t="shared" si="815"/>
        <v>1.9352013118627838E-2</v>
      </c>
      <c r="EM271" s="68">
        <f t="shared" si="810"/>
        <v>6.2130147380857807E-2</v>
      </c>
      <c r="EN271" s="68">
        <f t="shared" si="811"/>
        <v>4.0741080249742821E-3</v>
      </c>
      <c r="EO271" s="68">
        <f t="shared" si="812"/>
        <v>6.6204255405832094E-2</v>
      </c>
      <c r="EP271" s="68">
        <f t="shared" si="783"/>
        <v>1.3240851081166417E-2</v>
      </c>
      <c r="EQ271" s="68">
        <f t="shared" si="784"/>
        <v>8.5556268524459925E-2</v>
      </c>
      <c r="ER271" s="68">
        <f t="shared" si="756"/>
        <v>9.7778592599382777E-2</v>
      </c>
      <c r="ES271" s="68">
        <f t="shared" si="739"/>
        <v>6.2130147380857807E-2</v>
      </c>
      <c r="ET271" s="68">
        <f t="shared" si="739"/>
        <v>0.24750206251718765</v>
      </c>
      <c r="EU271" s="68">
        <f t="shared" si="739"/>
        <v>4.6852242287204249E-2</v>
      </c>
      <c r="EV271" s="68">
        <f t="shared" si="739"/>
        <v>2.2407594137358551E-2</v>
      </c>
      <c r="EW271" s="68">
        <f t="shared" si="816"/>
        <v>4.0741080249742821E-3</v>
      </c>
      <c r="EX271" s="67">
        <f t="shared" si="816"/>
        <v>0</v>
      </c>
      <c r="EY271" s="68">
        <f t="shared" si="816"/>
        <v>6.2130147380857807E-2</v>
      </c>
      <c r="EZ271" s="68">
        <f t="shared" si="816"/>
        <v>4.7870769293447815E-2</v>
      </c>
      <c r="FA271" s="67"/>
      <c r="FB271" s="68">
        <f t="shared" si="825"/>
        <v>1.8333486112384272E-2</v>
      </c>
      <c r="FC271" s="68">
        <f t="shared" si="825"/>
        <v>9.3704484574408498E-2</v>
      </c>
      <c r="FD271" s="68">
        <f t="shared" si="825"/>
        <v>4.1759607255986396E-2</v>
      </c>
      <c r="FE271" s="68">
        <f t="shared" si="825"/>
        <v>1.5277905093653558E-2</v>
      </c>
      <c r="FF271" s="67">
        <f t="shared" si="825"/>
        <v>3.0555810187307118E-3</v>
      </c>
      <c r="FG271" s="67">
        <f t="shared" si="821"/>
        <v>-1.0024631663771365E-2</v>
      </c>
      <c r="FH271" s="68">
        <f t="shared" si="822"/>
        <v>-0.10097679430855178</v>
      </c>
      <c r="FI271" s="68">
        <f t="shared" si="823"/>
        <v>2.3583308098158243E-3</v>
      </c>
      <c r="FJ271" s="68">
        <f t="shared" si="817"/>
        <v>-1.3713055434414201E-2</v>
      </c>
      <c r="FK271" s="68">
        <f t="shared" si="818"/>
        <v>-4.0592200160667544E-3</v>
      </c>
      <c r="FL271" s="68">
        <f t="shared" si="819"/>
        <v>1.2137851442850265E-2</v>
      </c>
      <c r="FM271" s="68">
        <f t="shared" si="820"/>
        <v>6.0647722886847215E-3</v>
      </c>
      <c r="FN271" s="68">
        <f t="shared" si="796"/>
        <v>1.5445124635744614E-2</v>
      </c>
      <c r="FO271" s="68">
        <f t="shared" si="797"/>
        <v>1.7444574579682068</v>
      </c>
      <c r="FP271" s="68">
        <f t="shared" si="798"/>
        <v>1.8838596182765642E-2</v>
      </c>
      <c r="FQ271" s="68">
        <f t="shared" si="799"/>
        <v>1.6632596906133335E-2</v>
      </c>
      <c r="FR271" s="68">
        <f t="shared" si="800"/>
        <v>0.81392671573645603</v>
      </c>
      <c r="FS271" s="68">
        <f t="shared" si="801"/>
        <v>1.5453431501225429E-2</v>
      </c>
      <c r="FT271" s="68">
        <f t="shared" si="802"/>
        <v>3.2952223880418824E-2</v>
      </c>
      <c r="FU271" s="68">
        <f t="shared" si="803"/>
        <v>2.720872838906278E-2</v>
      </c>
      <c r="FV271" s="68">
        <f t="shared" si="826"/>
        <v>2.2357752944473612E-3</v>
      </c>
      <c r="FW271" s="68">
        <f t="shared" si="849"/>
        <v>9.5724924855933985E-4</v>
      </c>
      <c r="FX271" s="68">
        <f t="shared" si="850"/>
        <v>1.7911122952021366E-2</v>
      </c>
      <c r="FY271" s="68">
        <f t="shared" si="851"/>
        <v>2.6595950812220479E-2</v>
      </c>
      <c r="FZ271" s="68">
        <f t="shared" si="845"/>
        <v>-6.609690964416097E-3</v>
      </c>
      <c r="GA271" s="68">
        <f t="shared" si="846"/>
        <v>7.412882957737797E-3</v>
      </c>
      <c r="GB271" s="68">
        <f t="shared" si="847"/>
        <v>-1.5405725523763569E-4</v>
      </c>
      <c r="GC271" s="68">
        <f t="shared" si="848"/>
        <v>2.9835365104003878E-2</v>
      </c>
      <c r="GD271" s="68">
        <f t="shared" si="827"/>
        <v>-3.6108540267867917E-4</v>
      </c>
      <c r="GE271" s="68">
        <f t="shared" si="828"/>
        <v>8.2184266129773129E-2</v>
      </c>
      <c r="GF271" s="68">
        <f t="shared" si="829"/>
        <v>2.0193287995245425E-2</v>
      </c>
      <c r="GG271" s="68">
        <f t="shared" si="830"/>
        <v>3.2971967310698957E-2</v>
      </c>
      <c r="GH271" s="68">
        <f t="shared" si="764"/>
        <v>1.2497211123474829E-2</v>
      </c>
      <c r="GI271" s="68">
        <f t="shared" si="765"/>
        <v>2.1625871296371085E-2</v>
      </c>
      <c r="GJ271" s="68">
        <f t="shared" si="859"/>
        <v>7.121382178224174E-4</v>
      </c>
      <c r="GK271" s="67">
        <f t="shared" si="859"/>
        <v>3.8289969942373594E-3</v>
      </c>
      <c r="GL271" s="68">
        <f t="shared" si="859"/>
        <v>2.7851281983720146E-2</v>
      </c>
      <c r="GM271" s="68">
        <f t="shared" si="859"/>
        <v>-1.340979634531158E-2</v>
      </c>
      <c r="GN271" s="67"/>
      <c r="GO271" s="68">
        <f t="shared" si="824"/>
        <v>1.1341240592955267E-2</v>
      </c>
      <c r="GP271" s="68">
        <f t="shared" si="824"/>
        <v>1.0631910329661487E-3</v>
      </c>
      <c r="GQ271" s="68">
        <f t="shared" si="824"/>
        <v>4.1883566748619205E-3</v>
      </c>
      <c r="GR271" s="68">
        <f t="shared" si="824"/>
        <v>9.9533213185521927E-4</v>
      </c>
      <c r="GS271" s="67">
        <f t="shared" si="824"/>
        <v>-2.0983317701713721E-3</v>
      </c>
    </row>
    <row r="272" spans="1:201" s="71" customFormat="1" x14ac:dyDescent="0.15">
      <c r="A272" s="64">
        <v>1</v>
      </c>
      <c r="B272" s="64" t="s">
        <v>1181</v>
      </c>
      <c r="C272" s="64" t="s">
        <v>1182</v>
      </c>
      <c r="D272" s="64" t="s">
        <v>1183</v>
      </c>
      <c r="E272" s="64">
        <v>114817</v>
      </c>
      <c r="F272" s="65">
        <v>27</v>
      </c>
      <c r="G272" s="66">
        <v>541</v>
      </c>
      <c r="H272" s="66">
        <v>106</v>
      </c>
      <c r="I272" s="66">
        <v>457</v>
      </c>
      <c r="J272" s="66">
        <v>63</v>
      </c>
      <c r="K272" s="66">
        <v>54</v>
      </c>
      <c r="L272" s="66">
        <v>37</v>
      </c>
      <c r="M272" s="66">
        <v>180</v>
      </c>
      <c r="N272" s="66">
        <v>1161</v>
      </c>
      <c r="O272" s="66">
        <v>47</v>
      </c>
      <c r="P272" s="66">
        <v>39</v>
      </c>
      <c r="Q272" s="66">
        <v>939</v>
      </c>
      <c r="R272" s="66">
        <v>45</v>
      </c>
      <c r="S272" s="66">
        <v>57</v>
      </c>
      <c r="T272" s="66">
        <v>29</v>
      </c>
      <c r="U272" s="66">
        <v>59</v>
      </c>
      <c r="V272" s="66">
        <v>1</v>
      </c>
      <c r="W272" s="66">
        <v>150</v>
      </c>
      <c r="X272" s="66">
        <v>68</v>
      </c>
      <c r="Y272" s="66">
        <v>99</v>
      </c>
      <c r="Z272" s="66">
        <v>17</v>
      </c>
      <c r="AA272" s="66">
        <v>64</v>
      </c>
      <c r="AB272" s="66">
        <v>64</v>
      </c>
      <c r="AC272" s="66">
        <v>109</v>
      </c>
      <c r="AD272" s="66">
        <v>244</v>
      </c>
      <c r="AE272" s="66">
        <v>38</v>
      </c>
      <c r="AF272" s="66">
        <v>241</v>
      </c>
      <c r="AG272" s="66">
        <v>70</v>
      </c>
      <c r="AH272" s="66">
        <v>28</v>
      </c>
      <c r="AI272" s="66">
        <v>15</v>
      </c>
      <c r="AJ272" s="65">
        <v>4</v>
      </c>
      <c r="AK272" s="66">
        <v>132</v>
      </c>
      <c r="AL272" s="66">
        <v>94</v>
      </c>
      <c r="AM272" s="65">
        <v>7</v>
      </c>
      <c r="AN272" s="66">
        <v>67</v>
      </c>
      <c r="AO272" s="66">
        <v>126</v>
      </c>
      <c r="AP272" s="66">
        <v>113</v>
      </c>
      <c r="AQ272" s="66">
        <v>48</v>
      </c>
      <c r="AR272" s="65">
        <v>5</v>
      </c>
      <c r="AS272" s="67">
        <f t="shared" si="856"/>
        <v>2.3515681475739653E-2</v>
      </c>
      <c r="AT272" s="68">
        <f t="shared" si="857"/>
        <v>0.47118458068056118</v>
      </c>
      <c r="AU272" s="68">
        <f t="shared" si="858"/>
        <v>9.232082357142235E-2</v>
      </c>
      <c r="AV272" s="68">
        <f t="shared" si="852"/>
        <v>0.39802468275603786</v>
      </c>
      <c r="AW272" s="68">
        <f t="shared" si="853"/>
        <v>5.4869923443392532E-2</v>
      </c>
      <c r="AX272" s="68">
        <f t="shared" si="854"/>
        <v>4.7031362951479305E-2</v>
      </c>
      <c r="AY272" s="68">
        <f t="shared" si="855"/>
        <v>3.222519313342101E-2</v>
      </c>
      <c r="AZ272" s="68">
        <f t="shared" si="831"/>
        <v>0.15677120983826437</v>
      </c>
      <c r="BA272" s="68">
        <f t="shared" si="832"/>
        <v>1.011174303456805</v>
      </c>
      <c r="BB272" s="68">
        <f t="shared" si="833"/>
        <v>4.093470479110236E-2</v>
      </c>
      <c r="BC272" s="68">
        <f t="shared" si="834"/>
        <v>3.3967095464957284E-2</v>
      </c>
      <c r="BD272" s="68">
        <f t="shared" si="835"/>
        <v>0.81782314465627914</v>
      </c>
      <c r="BE272" s="68">
        <f t="shared" si="836"/>
        <v>3.9192802459566092E-2</v>
      </c>
      <c r="BF272" s="68">
        <f t="shared" si="837"/>
        <v>4.964421644878371E-2</v>
      </c>
      <c r="BG272" s="68">
        <f t="shared" si="838"/>
        <v>2.5257583807275923E-2</v>
      </c>
      <c r="BH272" s="68">
        <f t="shared" si="839"/>
        <v>5.1386118780319984E-2</v>
      </c>
      <c r="BI272" s="68">
        <f t="shared" si="794"/>
        <v>8.7095116576813545E-4</v>
      </c>
      <c r="BJ272" s="68">
        <f t="shared" si="794"/>
        <v>0.1306426748652203</v>
      </c>
      <c r="BK272" s="68">
        <f t="shared" si="794"/>
        <v>5.9224679272233204E-2</v>
      </c>
      <c r="BL272" s="68">
        <f t="shared" si="794"/>
        <v>8.6224165411045398E-2</v>
      </c>
      <c r="BM272" s="68">
        <f t="shared" si="795"/>
        <v>1.4806169818058301E-2</v>
      </c>
      <c r="BN272" s="68">
        <f t="shared" si="804"/>
        <v>5.5740874609160669E-2</v>
      </c>
      <c r="BO272" s="68">
        <f t="shared" si="805"/>
        <v>5.5740874609160669E-2</v>
      </c>
      <c r="BP272" s="68">
        <f t="shared" si="806"/>
        <v>9.4933677068726754E-2</v>
      </c>
      <c r="BQ272" s="68">
        <f t="shared" si="766"/>
        <v>0.21251208444742503</v>
      </c>
      <c r="BR272" s="68">
        <f t="shared" ref="BR272:BR285" si="863">AE272/$E272*100</f>
        <v>3.3096144299189147E-2</v>
      </c>
      <c r="BS272" s="68">
        <f t="shared" ref="BS272:BS285" si="864">AF272/$E272*100</f>
        <v>0.20989923095012064</v>
      </c>
      <c r="BT272" s="68">
        <f t="shared" ref="BT272:BT285" si="865">AG272/$E272*100</f>
        <v>6.0966581603769478E-2</v>
      </c>
      <c r="BU272" s="68">
        <f t="shared" si="860"/>
        <v>2.438663264150779E-2</v>
      </c>
      <c r="BV272" s="68">
        <f t="shared" si="861"/>
        <v>1.306426748652203E-2</v>
      </c>
      <c r="BW272" s="67">
        <f t="shared" si="862"/>
        <v>3.4838046630725418E-3</v>
      </c>
      <c r="BX272" s="68">
        <f t="shared" si="807"/>
        <v>0.11496555388139386</v>
      </c>
      <c r="BY272" s="68">
        <f t="shared" si="808"/>
        <v>8.1869409582204719E-2</v>
      </c>
      <c r="BZ272" s="67">
        <f t="shared" si="809"/>
        <v>6.0966581603769474E-3</v>
      </c>
      <c r="CA272" s="68">
        <f t="shared" si="840"/>
        <v>5.8353728106465066E-2</v>
      </c>
      <c r="CB272" s="68">
        <f t="shared" si="841"/>
        <v>0.10973984688678506</v>
      </c>
      <c r="CC272" s="68">
        <f t="shared" si="842"/>
        <v>9.8417481731799303E-2</v>
      </c>
      <c r="CD272" s="68">
        <f t="shared" si="843"/>
        <v>4.1805655956870497E-2</v>
      </c>
      <c r="CE272" s="67">
        <f t="shared" si="844"/>
        <v>4.3547558288406767E-3</v>
      </c>
      <c r="CF272" s="64">
        <v>106273</v>
      </c>
      <c r="CG272" s="69">
        <v>56</v>
      </c>
      <c r="CH272" s="70">
        <v>601</v>
      </c>
      <c r="CI272" s="70">
        <v>79</v>
      </c>
      <c r="CJ272" s="70">
        <v>444</v>
      </c>
      <c r="CK272" s="70">
        <v>61</v>
      </c>
      <c r="CL272" s="70">
        <v>12</v>
      </c>
      <c r="CM272" s="70">
        <v>26</v>
      </c>
      <c r="CN272" s="70">
        <v>147</v>
      </c>
      <c r="CO272" s="70">
        <v>85</v>
      </c>
      <c r="CP272" s="70">
        <v>11</v>
      </c>
      <c r="CQ272" s="70">
        <v>17</v>
      </c>
      <c r="CR272" s="70">
        <v>192</v>
      </c>
      <c r="CS272" s="70">
        <v>29</v>
      </c>
      <c r="CT272" s="70">
        <v>25</v>
      </c>
      <c r="CU272" s="70">
        <v>13</v>
      </c>
      <c r="CV272" s="70">
        <v>36</v>
      </c>
      <c r="CW272" s="70">
        <v>0</v>
      </c>
      <c r="CX272" s="70">
        <v>90</v>
      </c>
      <c r="CY272" s="70">
        <v>17</v>
      </c>
      <c r="CZ272" s="70">
        <v>71</v>
      </c>
      <c r="DA272" s="70">
        <v>7</v>
      </c>
      <c r="DB272" s="70">
        <v>111</v>
      </c>
      <c r="DC272" s="70">
        <v>69</v>
      </c>
      <c r="DD272" s="70">
        <v>113</v>
      </c>
      <c r="DE272" s="70">
        <v>171</v>
      </c>
      <c r="DF272" s="70">
        <v>20</v>
      </c>
      <c r="DG272" s="70">
        <v>143</v>
      </c>
      <c r="DH272" s="70">
        <v>33</v>
      </c>
      <c r="DI272" s="70">
        <v>17</v>
      </c>
      <c r="DJ272" s="70">
        <v>0</v>
      </c>
      <c r="DK272" s="69">
        <v>3</v>
      </c>
      <c r="DL272" s="70">
        <v>112</v>
      </c>
      <c r="DM272" s="70">
        <v>105</v>
      </c>
      <c r="DN272" s="69"/>
      <c r="DO272" s="70">
        <v>41</v>
      </c>
      <c r="DP272" s="70">
        <v>105</v>
      </c>
      <c r="DQ272" s="70">
        <v>91</v>
      </c>
      <c r="DR272" s="70">
        <v>45</v>
      </c>
      <c r="DS272" s="69">
        <v>3</v>
      </c>
      <c r="DT272" s="67">
        <f t="shared" si="767"/>
        <v>5.2694475548822374E-2</v>
      </c>
      <c r="DU272" s="68">
        <f t="shared" si="768"/>
        <v>0.565524639372183</v>
      </c>
      <c r="DV272" s="68">
        <f t="shared" si="769"/>
        <v>7.4336849434945854E-2</v>
      </c>
      <c r="DW272" s="68">
        <f t="shared" si="770"/>
        <v>0.4177919132799488</v>
      </c>
      <c r="DX272" s="68">
        <f t="shared" si="771"/>
        <v>5.7399339437110085E-2</v>
      </c>
      <c r="DY272" s="68">
        <f t="shared" si="772"/>
        <v>1.1291673331890508E-2</v>
      </c>
      <c r="DZ272" s="68">
        <f t="shared" si="773"/>
        <v>2.4465292219096102E-2</v>
      </c>
      <c r="EA272" s="68">
        <f t="shared" si="774"/>
        <v>0.13832299831565872</v>
      </c>
      <c r="EB272" s="68">
        <f t="shared" si="775"/>
        <v>7.9982686100891098E-2</v>
      </c>
      <c r="EC272" s="68">
        <f t="shared" si="776"/>
        <v>1.0350700554232966E-2</v>
      </c>
      <c r="ED272" s="68">
        <f t="shared" si="777"/>
        <v>1.5996537220178221E-2</v>
      </c>
      <c r="EE272" s="68">
        <f t="shared" si="778"/>
        <v>0.18066677331024814</v>
      </c>
      <c r="EF272" s="68">
        <f t="shared" si="779"/>
        <v>2.7288210552068731E-2</v>
      </c>
      <c r="EG272" s="68">
        <f t="shared" si="780"/>
        <v>2.3524319441438561E-2</v>
      </c>
      <c r="EH272" s="68">
        <f t="shared" si="781"/>
        <v>1.2232646109548051E-2</v>
      </c>
      <c r="EI272" s="68">
        <f t="shared" si="782"/>
        <v>3.3875019995671524E-2</v>
      </c>
      <c r="EJ272" s="68">
        <f t="shared" si="813"/>
        <v>0</v>
      </c>
      <c r="EK272" s="68">
        <f t="shared" si="814"/>
        <v>8.4687549989178809E-2</v>
      </c>
      <c r="EL272" s="68">
        <f t="shared" si="815"/>
        <v>1.5996537220178221E-2</v>
      </c>
      <c r="EM272" s="68">
        <f t="shared" si="810"/>
        <v>6.68090672136855E-2</v>
      </c>
      <c r="EN272" s="68">
        <f t="shared" si="811"/>
        <v>6.5868094436027968E-3</v>
      </c>
      <c r="EO272" s="68">
        <f t="shared" si="812"/>
        <v>0.1044479783199872</v>
      </c>
      <c r="EP272" s="68">
        <f t="shared" si="783"/>
        <v>6.4927121658370418E-2</v>
      </c>
      <c r="EQ272" s="68">
        <f t="shared" si="784"/>
        <v>0.1063299238753023</v>
      </c>
      <c r="ER272" s="68">
        <f t="shared" si="756"/>
        <v>0.16090634497943976</v>
      </c>
      <c r="ES272" s="68">
        <f t="shared" si="739"/>
        <v>1.8819455553150847E-2</v>
      </c>
      <c r="ET272" s="68">
        <f t="shared" si="739"/>
        <v>0.13455910720502856</v>
      </c>
      <c r="EU272" s="68">
        <f t="shared" si="739"/>
        <v>3.1052101662698898E-2</v>
      </c>
      <c r="EV272" s="68">
        <f t="shared" si="739"/>
        <v>1.5996537220178221E-2</v>
      </c>
      <c r="EW272" s="68">
        <f t="shared" si="816"/>
        <v>0</v>
      </c>
      <c r="EX272" s="67">
        <f t="shared" si="816"/>
        <v>2.8229183329726271E-3</v>
      </c>
      <c r="EY272" s="68">
        <f t="shared" si="816"/>
        <v>0.10538895109764475</v>
      </c>
      <c r="EZ272" s="68">
        <f t="shared" si="816"/>
        <v>9.8802141654041956E-2</v>
      </c>
      <c r="FA272" s="67"/>
      <c r="FB272" s="68">
        <f t="shared" si="825"/>
        <v>3.8579883883959235E-2</v>
      </c>
      <c r="FC272" s="68">
        <f t="shared" si="825"/>
        <v>9.8802141654041956E-2</v>
      </c>
      <c r="FD272" s="68">
        <f t="shared" si="825"/>
        <v>8.5628522766836357E-2</v>
      </c>
      <c r="FE272" s="68">
        <f t="shared" si="825"/>
        <v>4.2343774994589405E-2</v>
      </c>
      <c r="FF272" s="67">
        <f t="shared" si="825"/>
        <v>2.8229183329726271E-3</v>
      </c>
      <c r="FG272" s="67">
        <f t="shared" si="821"/>
        <v>-2.9178794073082721E-2</v>
      </c>
      <c r="FH272" s="68">
        <f t="shared" si="822"/>
        <v>-9.434005869162182E-2</v>
      </c>
      <c r="FI272" s="68">
        <f t="shared" si="823"/>
        <v>1.7983974136476497E-2</v>
      </c>
      <c r="FJ272" s="68">
        <f t="shared" si="817"/>
        <v>-1.9767230523910939E-2</v>
      </c>
      <c r="FK272" s="68">
        <f t="shared" si="818"/>
        <v>-2.5294159937175528E-3</v>
      </c>
      <c r="FL272" s="68">
        <f t="shared" si="819"/>
        <v>3.5739689619588795E-2</v>
      </c>
      <c r="FM272" s="68">
        <f t="shared" si="820"/>
        <v>7.7599009143249076E-3</v>
      </c>
      <c r="FN272" s="68">
        <f t="shared" si="796"/>
        <v>1.8448211522605645E-2</v>
      </c>
      <c r="FO272" s="68">
        <f t="shared" si="797"/>
        <v>0.93119161735591394</v>
      </c>
      <c r="FP272" s="68">
        <f t="shared" si="798"/>
        <v>3.0584004236869394E-2</v>
      </c>
      <c r="FQ272" s="68">
        <f t="shared" si="799"/>
        <v>1.7970558244779063E-2</v>
      </c>
      <c r="FR272" s="68">
        <f t="shared" si="800"/>
        <v>0.63715637134603098</v>
      </c>
      <c r="FS272" s="68">
        <f t="shared" si="801"/>
        <v>1.1904591907497361E-2</v>
      </c>
      <c r="FT272" s="68">
        <f t="shared" si="802"/>
        <v>2.6119897007345148E-2</v>
      </c>
      <c r="FU272" s="68">
        <f t="shared" si="803"/>
        <v>1.3024937697727872E-2</v>
      </c>
      <c r="FV272" s="68">
        <f t="shared" si="826"/>
        <v>1.751109878464846E-2</v>
      </c>
      <c r="FW272" s="68">
        <f t="shared" si="849"/>
        <v>8.7095116576813545E-4</v>
      </c>
      <c r="FX272" s="68">
        <f t="shared" si="850"/>
        <v>4.5955124876041489E-2</v>
      </c>
      <c r="FY272" s="68">
        <f t="shared" si="851"/>
        <v>4.3228142052054983E-2</v>
      </c>
      <c r="FZ272" s="68">
        <f t="shared" si="845"/>
        <v>1.9415098197359898E-2</v>
      </c>
      <c r="GA272" s="68">
        <f t="shared" si="846"/>
        <v>8.2193603744555033E-3</v>
      </c>
      <c r="GB272" s="68">
        <f t="shared" si="847"/>
        <v>-4.8707103710826531E-2</v>
      </c>
      <c r="GC272" s="68">
        <f t="shared" si="848"/>
        <v>-9.1862470492097489E-3</v>
      </c>
      <c r="GD272" s="68">
        <f t="shared" si="827"/>
        <v>-1.1396246806575541E-2</v>
      </c>
      <c r="GE272" s="68">
        <f t="shared" si="828"/>
        <v>5.1605739467985273E-2</v>
      </c>
      <c r="GF272" s="68">
        <f t="shared" si="829"/>
        <v>1.42766887460383E-2</v>
      </c>
      <c r="GG272" s="68">
        <f t="shared" si="830"/>
        <v>7.534012374509208E-2</v>
      </c>
      <c r="GH272" s="68">
        <f t="shared" ref="GH272:GH298" si="866">BT272-EU272</f>
        <v>2.991447994107058E-2</v>
      </c>
      <c r="GI272" s="68">
        <f t="shared" ref="GI272:GM322" si="867">BU272-EV272</f>
        <v>8.3900954213295686E-3</v>
      </c>
      <c r="GJ272" s="68">
        <f t="shared" si="867"/>
        <v>1.306426748652203E-2</v>
      </c>
      <c r="GK272" s="67">
        <f t="shared" si="867"/>
        <v>6.608863300999147E-4</v>
      </c>
      <c r="GL272" s="68">
        <f t="shared" si="867"/>
        <v>9.5766027837491108E-3</v>
      </c>
      <c r="GM272" s="68">
        <f t="shared" si="867"/>
        <v>-1.6932732071837236E-2</v>
      </c>
      <c r="GN272" s="67"/>
      <c r="GO272" s="68">
        <f t="shared" si="824"/>
        <v>1.9773844222505832E-2</v>
      </c>
      <c r="GP272" s="68">
        <f t="shared" si="824"/>
        <v>1.0937705232743108E-2</v>
      </c>
      <c r="GQ272" s="68">
        <f t="shared" si="824"/>
        <v>1.2788958964962946E-2</v>
      </c>
      <c r="GR272" s="68">
        <f t="shared" si="824"/>
        <v>-5.3811903771890796E-4</v>
      </c>
      <c r="GS272" s="67">
        <f t="shared" si="824"/>
        <v>1.5318374958680496E-3</v>
      </c>
    </row>
    <row r="273" spans="1:201" s="71" customFormat="1" x14ac:dyDescent="0.15">
      <c r="A273" s="64">
        <v>1</v>
      </c>
      <c r="B273" s="64" t="s">
        <v>1184</v>
      </c>
      <c r="C273" s="64" t="s">
        <v>1185</v>
      </c>
      <c r="D273" s="64" t="s">
        <v>1186</v>
      </c>
      <c r="E273" s="64">
        <v>111129</v>
      </c>
      <c r="F273" s="65">
        <v>28</v>
      </c>
      <c r="G273" s="66">
        <v>533</v>
      </c>
      <c r="H273" s="66">
        <v>129</v>
      </c>
      <c r="I273" s="66">
        <v>577</v>
      </c>
      <c r="J273" s="66">
        <v>141</v>
      </c>
      <c r="K273" s="66">
        <v>45</v>
      </c>
      <c r="L273" s="66">
        <v>103</v>
      </c>
      <c r="M273" s="66">
        <v>350</v>
      </c>
      <c r="N273" s="66">
        <v>373</v>
      </c>
      <c r="O273" s="66">
        <v>28</v>
      </c>
      <c r="P273" s="66">
        <v>36</v>
      </c>
      <c r="Q273" s="66">
        <v>535</v>
      </c>
      <c r="R273" s="66">
        <v>93</v>
      </c>
      <c r="S273" s="66">
        <v>40</v>
      </c>
      <c r="T273" s="66">
        <v>51</v>
      </c>
      <c r="U273" s="66">
        <v>164</v>
      </c>
      <c r="V273" s="66">
        <v>9</v>
      </c>
      <c r="W273" s="66">
        <v>262</v>
      </c>
      <c r="X273" s="66">
        <v>88</v>
      </c>
      <c r="Y273" s="66">
        <v>238</v>
      </c>
      <c r="Z273" s="66">
        <v>145</v>
      </c>
      <c r="AA273" s="66">
        <v>158</v>
      </c>
      <c r="AB273" s="66">
        <v>169</v>
      </c>
      <c r="AC273" s="66">
        <v>191</v>
      </c>
      <c r="AD273" s="66">
        <v>447</v>
      </c>
      <c r="AE273" s="66">
        <v>22</v>
      </c>
      <c r="AF273" s="66">
        <v>981</v>
      </c>
      <c r="AG273" s="66">
        <v>362</v>
      </c>
      <c r="AH273" s="66">
        <v>43</v>
      </c>
      <c r="AI273" s="66">
        <v>14</v>
      </c>
      <c r="AJ273" s="65">
        <v>9</v>
      </c>
      <c r="AK273" s="66">
        <v>213</v>
      </c>
      <c r="AL273" s="66">
        <v>148</v>
      </c>
      <c r="AM273" s="65">
        <v>19</v>
      </c>
      <c r="AN273" s="66">
        <v>110</v>
      </c>
      <c r="AO273" s="66">
        <v>161</v>
      </c>
      <c r="AP273" s="66">
        <v>175</v>
      </c>
      <c r="AQ273" s="66">
        <v>75</v>
      </c>
      <c r="AR273" s="65">
        <v>6</v>
      </c>
      <c r="AS273" s="67">
        <f t="shared" si="856"/>
        <v>2.5195943453104049E-2</v>
      </c>
      <c r="AT273" s="68">
        <f t="shared" si="857"/>
        <v>0.47962278073230213</v>
      </c>
      <c r="AU273" s="68">
        <f t="shared" si="858"/>
        <v>0.11608131090894366</v>
      </c>
      <c r="AV273" s="68">
        <f t="shared" si="852"/>
        <v>0.51921640615860842</v>
      </c>
      <c r="AW273" s="68">
        <f t="shared" si="853"/>
        <v>0.1268795723888454</v>
      </c>
      <c r="AX273" s="68">
        <f t="shared" si="854"/>
        <v>4.0493480549631505E-2</v>
      </c>
      <c r="AY273" s="68">
        <f t="shared" si="855"/>
        <v>9.268507770248989E-2</v>
      </c>
      <c r="AZ273" s="68">
        <f t="shared" ref="AZ273:AZ301" si="868">M273/$E273*100</f>
        <v>0.3149492931638006</v>
      </c>
      <c r="BA273" s="68">
        <f t="shared" ref="BA273:BA301" si="869">N273/$E273*100</f>
        <v>0.33564596100027894</v>
      </c>
      <c r="BB273" s="68">
        <f t="shared" ref="BB273:BG315" si="870">O273/$E273*100</f>
        <v>2.5195943453104049E-2</v>
      </c>
      <c r="BC273" s="68">
        <f t="shared" si="870"/>
        <v>3.2394784439705206E-2</v>
      </c>
      <c r="BD273" s="68">
        <f t="shared" si="870"/>
        <v>0.4814224909789524</v>
      </c>
      <c r="BE273" s="68">
        <f t="shared" si="870"/>
        <v>8.3686526469238451E-2</v>
      </c>
      <c r="BF273" s="68">
        <f t="shared" si="870"/>
        <v>3.5994204933005786E-2</v>
      </c>
      <c r="BG273" s="68">
        <f t="shared" si="870"/>
        <v>4.5892611289582379E-2</v>
      </c>
      <c r="BH273" s="68">
        <f t="shared" si="839"/>
        <v>0.14757624022532373</v>
      </c>
      <c r="BI273" s="68">
        <f t="shared" si="794"/>
        <v>8.0986961099263014E-3</v>
      </c>
      <c r="BJ273" s="68">
        <f t="shared" si="794"/>
        <v>0.23576204231118789</v>
      </c>
      <c r="BK273" s="68">
        <f t="shared" si="794"/>
        <v>7.9187250852612731E-2</v>
      </c>
      <c r="BL273" s="68">
        <f t="shared" si="794"/>
        <v>0.21416551935138445</v>
      </c>
      <c r="BM273" s="68">
        <f t="shared" si="795"/>
        <v>0.13047899288214598</v>
      </c>
      <c r="BN273" s="68">
        <f t="shared" si="804"/>
        <v>0.14217710948537285</v>
      </c>
      <c r="BO273" s="68">
        <f t="shared" si="805"/>
        <v>0.15207551584194945</v>
      </c>
      <c r="BP273" s="68">
        <f t="shared" si="806"/>
        <v>0.17187232855510262</v>
      </c>
      <c r="BQ273" s="68">
        <f t="shared" ref="BQ273:BQ285" si="871">AD273/$E273*100</f>
        <v>0.40223524012633965</v>
      </c>
      <c r="BR273" s="68">
        <f t="shared" si="863"/>
        <v>1.9796812713153183E-2</v>
      </c>
      <c r="BS273" s="68">
        <f t="shared" si="864"/>
        <v>0.88275787598196698</v>
      </c>
      <c r="BT273" s="68">
        <f t="shared" si="865"/>
        <v>0.32574755464370236</v>
      </c>
      <c r="BU273" s="68">
        <f t="shared" si="860"/>
        <v>3.8693770302981219E-2</v>
      </c>
      <c r="BV273" s="68">
        <f t="shared" si="861"/>
        <v>1.2597971726552025E-2</v>
      </c>
      <c r="BW273" s="67">
        <f t="shared" si="862"/>
        <v>8.0986961099263014E-3</v>
      </c>
      <c r="BX273" s="68">
        <f t="shared" si="807"/>
        <v>0.19166914126825582</v>
      </c>
      <c r="BY273" s="68">
        <f t="shared" si="808"/>
        <v>0.13317855825212141</v>
      </c>
      <c r="BZ273" s="67">
        <f t="shared" si="809"/>
        <v>1.709724734317775E-2</v>
      </c>
      <c r="CA273" s="68">
        <f t="shared" si="840"/>
        <v>9.8984063565765917E-2</v>
      </c>
      <c r="CB273" s="68">
        <f t="shared" si="841"/>
        <v>0.14487667485534828</v>
      </c>
      <c r="CC273" s="68">
        <f t="shared" si="842"/>
        <v>0.1574746465819003</v>
      </c>
      <c r="CD273" s="68">
        <f t="shared" si="843"/>
        <v>6.7489134249385851E-2</v>
      </c>
      <c r="CE273" s="67">
        <f t="shared" si="844"/>
        <v>5.3991307399508682E-3</v>
      </c>
      <c r="CF273" s="64">
        <v>105599</v>
      </c>
      <c r="CG273" s="69">
        <v>56</v>
      </c>
      <c r="CH273" s="70">
        <v>608</v>
      </c>
      <c r="CI273" s="70">
        <v>120</v>
      </c>
      <c r="CJ273" s="70">
        <v>496</v>
      </c>
      <c r="CK273" s="70">
        <v>143</v>
      </c>
      <c r="CL273" s="70">
        <v>12</v>
      </c>
      <c r="CM273" s="70">
        <v>68</v>
      </c>
      <c r="CN273" s="70">
        <v>274</v>
      </c>
      <c r="CO273" s="70">
        <v>187</v>
      </c>
      <c r="CP273" s="70">
        <v>19</v>
      </c>
      <c r="CQ273" s="70">
        <v>21</v>
      </c>
      <c r="CR273" s="70">
        <v>289</v>
      </c>
      <c r="CS273" s="70">
        <v>89</v>
      </c>
      <c r="CT273" s="70">
        <v>33</v>
      </c>
      <c r="CU273" s="70">
        <v>50</v>
      </c>
      <c r="CV273" s="70">
        <v>134</v>
      </c>
      <c r="CW273" s="70">
        <v>3</v>
      </c>
      <c r="CX273" s="70">
        <v>195</v>
      </c>
      <c r="CY273" s="70">
        <v>56</v>
      </c>
      <c r="CZ273" s="70">
        <v>212</v>
      </c>
      <c r="DA273" s="70">
        <v>75</v>
      </c>
      <c r="DB273" s="70">
        <v>222</v>
      </c>
      <c r="DC273" s="70">
        <v>56</v>
      </c>
      <c r="DD273" s="70">
        <v>122</v>
      </c>
      <c r="DE273" s="70">
        <v>306</v>
      </c>
      <c r="DF273" s="70">
        <v>25</v>
      </c>
      <c r="DG273" s="70">
        <v>581</v>
      </c>
      <c r="DH273" s="70">
        <v>224</v>
      </c>
      <c r="DI273" s="70">
        <v>29</v>
      </c>
      <c r="DJ273" s="70">
        <v>4</v>
      </c>
      <c r="DK273" s="69">
        <v>0</v>
      </c>
      <c r="DL273" s="70">
        <v>161</v>
      </c>
      <c r="DM273" s="70">
        <v>136</v>
      </c>
      <c r="DN273" s="69"/>
      <c r="DO273" s="70">
        <v>79</v>
      </c>
      <c r="DP273" s="70">
        <v>158</v>
      </c>
      <c r="DQ273" s="70">
        <v>138</v>
      </c>
      <c r="DR273" s="70">
        <v>73</v>
      </c>
      <c r="DS273" s="69">
        <v>12</v>
      </c>
      <c r="DT273" s="67">
        <f t="shared" ref="DT273:DT283" si="872">CG273/$CF273*100</f>
        <v>5.3030805215958488E-2</v>
      </c>
      <c r="DU273" s="68">
        <f t="shared" ref="DU273:DU283" si="873">CH273/$CF273*100</f>
        <v>0.57576302805897783</v>
      </c>
      <c r="DV273" s="68">
        <f t="shared" ref="DV273:DV283" si="874">CI273/$CF273*100</f>
        <v>0.11363743974848246</v>
      </c>
      <c r="DW273" s="68">
        <f t="shared" ref="DW273:DW283" si="875">CJ273/$CF273*100</f>
        <v>0.46970141762706086</v>
      </c>
      <c r="DX273" s="68">
        <f t="shared" ref="DX273:DX283" si="876">CK273/$CF273*100</f>
        <v>0.13541794903360826</v>
      </c>
      <c r="DY273" s="68">
        <f t="shared" ref="DY273:DY283" si="877">CL273/$CF273*100</f>
        <v>1.1363743974848246E-2</v>
      </c>
      <c r="DZ273" s="68">
        <f t="shared" ref="DZ273:DZ283" si="878">CM273/$CF273*100</f>
        <v>6.4394549190806727E-2</v>
      </c>
      <c r="EA273" s="68">
        <f t="shared" ref="EA273:EA283" si="879">CN273/$CF273*100</f>
        <v>0.25947215409236829</v>
      </c>
      <c r="EB273" s="68">
        <f t="shared" ref="EB273:EB283" si="880">CO273/$CF273*100</f>
        <v>0.17708501027471851</v>
      </c>
      <c r="EC273" s="68">
        <f t="shared" ref="EC273:EC283" si="881">CP273/$CF273*100</f>
        <v>1.7992594626843057E-2</v>
      </c>
      <c r="ED273" s="68">
        <f t="shared" ref="ED273:ED283" si="882">CQ273/$CF273*100</f>
        <v>1.9886551955984433E-2</v>
      </c>
      <c r="EE273" s="68">
        <f t="shared" ref="EE273:EE283" si="883">CR273/$CF273*100</f>
        <v>0.27367683406092863</v>
      </c>
      <c r="EF273" s="68">
        <f t="shared" ref="EF273:EF283" si="884">CS273/$CF273*100</f>
        <v>8.428110114679116E-2</v>
      </c>
      <c r="EG273" s="68">
        <f t="shared" ref="EG273:EG283" si="885">CT273/$CF273*100</f>
        <v>3.1250295930832679E-2</v>
      </c>
      <c r="EH273" s="68">
        <f t="shared" ref="EH273:EH283" si="886">CU273/$CF273*100</f>
        <v>4.7348933228534361E-2</v>
      </c>
      <c r="EI273" s="68">
        <f t="shared" ref="EI273:EI283" si="887">CV273/$CF273*100</f>
        <v>0.1268951410524721</v>
      </c>
      <c r="EJ273" s="68">
        <f t="shared" si="813"/>
        <v>2.8409359937120616E-3</v>
      </c>
      <c r="EK273" s="68">
        <f t="shared" si="814"/>
        <v>0.18466083959128402</v>
      </c>
      <c r="EL273" s="68">
        <f t="shared" si="815"/>
        <v>5.3030805215958488E-2</v>
      </c>
      <c r="EM273" s="68">
        <f t="shared" si="810"/>
        <v>0.20075947688898568</v>
      </c>
      <c r="EN273" s="68">
        <f t="shared" si="811"/>
        <v>7.1023399842801538E-2</v>
      </c>
      <c r="EO273" s="68">
        <f t="shared" si="812"/>
        <v>0.21022926353469257</v>
      </c>
      <c r="EP273" s="68">
        <f t="shared" ref="EP273:EP290" si="888">DC273/$CF273*100</f>
        <v>5.3030805215958488E-2</v>
      </c>
      <c r="EQ273" s="68">
        <f t="shared" ref="EQ273:EQ290" si="889">DD273/$CF273*100</f>
        <v>0.11553139707762385</v>
      </c>
      <c r="ER273" s="68">
        <f t="shared" si="756"/>
        <v>0.2897754713586303</v>
      </c>
      <c r="ES273" s="68">
        <f t="shared" si="739"/>
        <v>2.367446661426718E-2</v>
      </c>
      <c r="ET273" s="68">
        <f t="shared" si="739"/>
        <v>0.55019460411556931</v>
      </c>
      <c r="EU273" s="68">
        <f t="shared" si="739"/>
        <v>0.21212322086383395</v>
      </c>
      <c r="EV273" s="68">
        <f t="shared" si="739"/>
        <v>2.7462381272549932E-2</v>
      </c>
      <c r="EW273" s="68">
        <f t="shared" si="816"/>
        <v>3.7879146582827489E-3</v>
      </c>
      <c r="EX273" s="67">
        <f t="shared" si="816"/>
        <v>0</v>
      </c>
      <c r="EY273" s="68">
        <f t="shared" si="816"/>
        <v>0.15246356499588065</v>
      </c>
      <c r="EZ273" s="68">
        <f t="shared" si="816"/>
        <v>0.12878909838161345</v>
      </c>
      <c r="FA273" s="67"/>
      <c r="FB273" s="68">
        <f t="shared" si="825"/>
        <v>7.4811314501084289E-2</v>
      </c>
      <c r="FC273" s="68">
        <f t="shared" si="825"/>
        <v>0.14962262900216858</v>
      </c>
      <c r="FD273" s="68">
        <f t="shared" si="825"/>
        <v>0.13068305571075484</v>
      </c>
      <c r="FE273" s="68">
        <f t="shared" si="825"/>
        <v>6.9129442513660169E-2</v>
      </c>
      <c r="FF273" s="67">
        <f t="shared" si="825"/>
        <v>1.1363743974848246E-2</v>
      </c>
      <c r="FG273" s="67">
        <f t="shared" si="821"/>
        <v>-2.7834861762854438E-2</v>
      </c>
      <c r="FH273" s="68">
        <f t="shared" si="822"/>
        <v>-9.6140247326675699E-2</v>
      </c>
      <c r="FI273" s="68">
        <f t="shared" si="823"/>
        <v>2.4438711604612001E-3</v>
      </c>
      <c r="FJ273" s="68">
        <f t="shared" si="817"/>
        <v>4.9514988531547566E-2</v>
      </c>
      <c r="FK273" s="68">
        <f t="shared" si="818"/>
        <v>-8.5383766447628684E-3</v>
      </c>
      <c r="FL273" s="68">
        <f t="shared" si="819"/>
        <v>2.9129736574783259E-2</v>
      </c>
      <c r="FM273" s="68">
        <f t="shared" si="820"/>
        <v>2.8290528511683163E-2</v>
      </c>
      <c r="FN273" s="68">
        <f t="shared" si="796"/>
        <v>5.5477139071432313E-2</v>
      </c>
      <c r="FO273" s="68">
        <f t="shared" si="797"/>
        <v>0.15856095072556042</v>
      </c>
      <c r="FP273" s="68">
        <f t="shared" si="798"/>
        <v>7.203348826260992E-3</v>
      </c>
      <c r="FQ273" s="68">
        <f t="shared" si="799"/>
        <v>1.2508232483720773E-2</v>
      </c>
      <c r="FR273" s="68">
        <f t="shared" si="800"/>
        <v>0.20774565691802377</v>
      </c>
      <c r="FS273" s="68">
        <f t="shared" si="801"/>
        <v>-5.9457467755270887E-4</v>
      </c>
      <c r="FT273" s="68">
        <f t="shared" si="802"/>
        <v>4.7439090021731065E-3</v>
      </c>
      <c r="FU273" s="68">
        <f t="shared" si="803"/>
        <v>-1.4563219389519821E-3</v>
      </c>
      <c r="FV273" s="68">
        <f t="shared" si="826"/>
        <v>2.068109917285163E-2</v>
      </c>
      <c r="FW273" s="68">
        <f t="shared" si="849"/>
        <v>5.2577601162142398E-3</v>
      </c>
      <c r="FX273" s="68">
        <f t="shared" si="850"/>
        <v>5.1101202719903871E-2</v>
      </c>
      <c r="FY273" s="68">
        <f t="shared" si="851"/>
        <v>2.6156445636654244E-2</v>
      </c>
      <c r="FZ273" s="68">
        <f t="shared" si="845"/>
        <v>1.3406042462398765E-2</v>
      </c>
      <c r="GA273" s="68">
        <f t="shared" si="846"/>
        <v>5.9455593039344445E-2</v>
      </c>
      <c r="GB273" s="68">
        <f t="shared" si="847"/>
        <v>-6.8052154049319719E-2</v>
      </c>
      <c r="GC273" s="68">
        <f t="shared" si="848"/>
        <v>9.9044710625990962E-2</v>
      </c>
      <c r="GD273" s="68">
        <f t="shared" si="827"/>
        <v>5.6340931477478776E-2</v>
      </c>
      <c r="GE273" s="68">
        <f t="shared" si="828"/>
        <v>0.11245976876770936</v>
      </c>
      <c r="GF273" s="68">
        <f t="shared" si="829"/>
        <v>-3.8776539011139977E-3</v>
      </c>
      <c r="GG273" s="68">
        <f t="shared" si="830"/>
        <v>0.33256327186639767</v>
      </c>
      <c r="GH273" s="68">
        <f t="shared" si="866"/>
        <v>0.11362433377986841</v>
      </c>
      <c r="GI273" s="68">
        <f t="shared" si="867"/>
        <v>1.1231389030431287E-2</v>
      </c>
      <c r="GJ273" s="68">
        <f t="shared" si="867"/>
        <v>8.8100570682692753E-3</v>
      </c>
      <c r="GK273" s="67">
        <f t="shared" si="867"/>
        <v>8.0986961099263014E-3</v>
      </c>
      <c r="GL273" s="68">
        <f t="shared" si="867"/>
        <v>3.920557627237517E-2</v>
      </c>
      <c r="GM273" s="68">
        <f t="shared" si="867"/>
        <v>4.3894598705079557E-3</v>
      </c>
      <c r="GN273" s="67"/>
      <c r="GO273" s="68">
        <f t="shared" si="824"/>
        <v>2.4172749064681628E-2</v>
      </c>
      <c r="GP273" s="68">
        <f t="shared" si="824"/>
        <v>-4.7459541468203026E-3</v>
      </c>
      <c r="GQ273" s="68">
        <f t="shared" si="824"/>
        <v>2.6791590871145465E-2</v>
      </c>
      <c r="GR273" s="68">
        <f t="shared" si="824"/>
        <v>-1.6403082642743178E-3</v>
      </c>
      <c r="GS273" s="67">
        <f t="shared" si="824"/>
        <v>-5.9646132348973781E-3</v>
      </c>
    </row>
    <row r="274" spans="1:201" s="71" customFormat="1" x14ac:dyDescent="0.15">
      <c r="A274" s="64">
        <v>1</v>
      </c>
      <c r="B274" s="64" t="s">
        <v>1187</v>
      </c>
      <c r="C274" s="64" t="s">
        <v>1188</v>
      </c>
      <c r="D274" s="64" t="s">
        <v>1189</v>
      </c>
      <c r="E274" s="64">
        <v>141868</v>
      </c>
      <c r="F274" s="65">
        <v>38</v>
      </c>
      <c r="G274" s="66">
        <v>899</v>
      </c>
      <c r="H274" s="66">
        <v>296</v>
      </c>
      <c r="I274" s="66">
        <v>1006</v>
      </c>
      <c r="J274" s="66">
        <v>237</v>
      </c>
      <c r="K274" s="66">
        <v>316</v>
      </c>
      <c r="L274" s="66">
        <v>175</v>
      </c>
      <c r="M274" s="66">
        <v>439</v>
      </c>
      <c r="N274" s="66">
        <v>2317</v>
      </c>
      <c r="O274" s="66">
        <v>181</v>
      </c>
      <c r="P274" s="66">
        <v>86</v>
      </c>
      <c r="Q274" s="66">
        <v>1281</v>
      </c>
      <c r="R274" s="66">
        <v>163</v>
      </c>
      <c r="S274" s="66">
        <v>150</v>
      </c>
      <c r="T274" s="66">
        <v>221</v>
      </c>
      <c r="U274" s="66">
        <v>239</v>
      </c>
      <c r="V274" s="66">
        <v>12</v>
      </c>
      <c r="W274" s="66">
        <v>739</v>
      </c>
      <c r="X274" s="66">
        <v>354</v>
      </c>
      <c r="Y274" s="66">
        <v>309</v>
      </c>
      <c r="Z274" s="66">
        <v>147</v>
      </c>
      <c r="AA274" s="66">
        <v>198</v>
      </c>
      <c r="AB274" s="66">
        <v>247</v>
      </c>
      <c r="AC274" s="66">
        <v>210</v>
      </c>
      <c r="AD274" s="66">
        <v>978</v>
      </c>
      <c r="AE274" s="66">
        <v>104</v>
      </c>
      <c r="AF274" s="66">
        <v>1011</v>
      </c>
      <c r="AG274" s="66">
        <v>930</v>
      </c>
      <c r="AH274" s="66">
        <v>94</v>
      </c>
      <c r="AI274" s="66">
        <v>55</v>
      </c>
      <c r="AJ274" s="65">
        <v>11</v>
      </c>
      <c r="AK274" s="66">
        <v>1273</v>
      </c>
      <c r="AL274" s="66">
        <v>192</v>
      </c>
      <c r="AM274" s="65">
        <v>27</v>
      </c>
      <c r="AN274" s="66">
        <v>321</v>
      </c>
      <c r="AO274" s="66">
        <v>302</v>
      </c>
      <c r="AP274" s="66">
        <v>281</v>
      </c>
      <c r="AQ274" s="66">
        <v>161</v>
      </c>
      <c r="AR274" s="65">
        <v>90</v>
      </c>
      <c r="AS274" s="67">
        <f t="shared" si="856"/>
        <v>2.6785462542645275E-2</v>
      </c>
      <c r="AT274" s="68">
        <f t="shared" si="857"/>
        <v>0.6336876533115291</v>
      </c>
      <c r="AU274" s="68">
        <f t="shared" si="858"/>
        <v>0.20864465559534215</v>
      </c>
      <c r="AV274" s="68">
        <f t="shared" si="852"/>
        <v>0.70910987678687232</v>
      </c>
      <c r="AW274" s="68">
        <f t="shared" si="853"/>
        <v>0.16705670059491923</v>
      </c>
      <c r="AX274" s="68">
        <f t="shared" si="854"/>
        <v>0.22274226745989228</v>
      </c>
      <c r="AY274" s="68">
        <f t="shared" si="855"/>
        <v>0.12335410381481378</v>
      </c>
      <c r="AZ274" s="68">
        <f t="shared" si="868"/>
        <v>0.30944258042687567</v>
      </c>
      <c r="BA274" s="68">
        <f t="shared" si="869"/>
        <v>1.6332083345081343</v>
      </c>
      <c r="BB274" s="68">
        <f t="shared" si="870"/>
        <v>0.12758338737417882</v>
      </c>
      <c r="BC274" s="68">
        <f t="shared" si="870"/>
        <v>6.0619731017565626E-2</v>
      </c>
      <c r="BD274" s="68">
        <f t="shared" si="870"/>
        <v>0.90295203992443673</v>
      </c>
      <c r="BE274" s="68">
        <f t="shared" si="870"/>
        <v>0.11489553669608368</v>
      </c>
      <c r="BF274" s="68">
        <f t="shared" si="870"/>
        <v>0.10573208898412609</v>
      </c>
      <c r="BG274" s="68">
        <f t="shared" si="870"/>
        <v>0.15577861110327912</v>
      </c>
      <c r="BH274" s="68">
        <f t="shared" si="839"/>
        <v>0.16846646178137425</v>
      </c>
      <c r="BI274" s="68">
        <f t="shared" si="794"/>
        <v>8.4585671187300867E-3</v>
      </c>
      <c r="BJ274" s="68">
        <f t="shared" si="794"/>
        <v>0.52090675839512779</v>
      </c>
      <c r="BK274" s="68">
        <f t="shared" si="794"/>
        <v>0.24952773000253758</v>
      </c>
      <c r="BL274" s="68">
        <f t="shared" si="794"/>
        <v>0.21780810330729977</v>
      </c>
      <c r="BM274" s="68">
        <f t="shared" si="795"/>
        <v>0.10361744720444356</v>
      </c>
      <c r="BN274" s="68">
        <f t="shared" si="804"/>
        <v>0.13956635745904644</v>
      </c>
      <c r="BO274" s="68">
        <f t="shared" si="805"/>
        <v>0.17410550652719428</v>
      </c>
      <c r="BP274" s="68">
        <f t="shared" si="806"/>
        <v>0.14802492457777652</v>
      </c>
      <c r="BQ274" s="68">
        <f t="shared" si="871"/>
        <v>0.68937322017650215</v>
      </c>
      <c r="BR274" s="68">
        <f t="shared" si="863"/>
        <v>7.3307581695660748E-2</v>
      </c>
      <c r="BS274" s="68">
        <f t="shared" si="864"/>
        <v>0.71263427975300986</v>
      </c>
      <c r="BT274" s="68">
        <f t="shared" si="865"/>
        <v>0.65553895170158172</v>
      </c>
      <c r="BU274" s="68">
        <f t="shared" si="860"/>
        <v>6.6258775763385694E-2</v>
      </c>
      <c r="BV274" s="68">
        <f t="shared" si="861"/>
        <v>3.8768432627512901E-2</v>
      </c>
      <c r="BW274" s="67">
        <f t="shared" si="862"/>
        <v>7.7536865255025799E-3</v>
      </c>
      <c r="BX274" s="68">
        <f t="shared" si="807"/>
        <v>0.89731299517861673</v>
      </c>
      <c r="BY274" s="68">
        <f t="shared" si="808"/>
        <v>0.13533707389968139</v>
      </c>
      <c r="BZ274" s="67">
        <f t="shared" si="809"/>
        <v>1.9031776017142697E-2</v>
      </c>
      <c r="CA274" s="68">
        <f t="shared" si="840"/>
        <v>0.22626667042602985</v>
      </c>
      <c r="CB274" s="68">
        <f t="shared" si="841"/>
        <v>0.21287393915470718</v>
      </c>
      <c r="CC274" s="68">
        <f t="shared" si="842"/>
        <v>0.19807144669692955</v>
      </c>
      <c r="CD274" s="68">
        <f t="shared" si="843"/>
        <v>0.11348577550962867</v>
      </c>
      <c r="CE274" s="67">
        <f t="shared" si="844"/>
        <v>6.3439253390475653E-2</v>
      </c>
      <c r="CF274" s="64">
        <v>131785</v>
      </c>
      <c r="CG274" s="69">
        <v>81</v>
      </c>
      <c r="CH274" s="70">
        <v>1083</v>
      </c>
      <c r="CI274" s="70">
        <v>190</v>
      </c>
      <c r="CJ274" s="70">
        <v>1017</v>
      </c>
      <c r="CK274" s="70">
        <v>182</v>
      </c>
      <c r="CL274" s="70">
        <v>69</v>
      </c>
      <c r="CM274" s="70">
        <v>103</v>
      </c>
      <c r="CN274" s="70">
        <v>348</v>
      </c>
      <c r="CO274" s="70">
        <v>83</v>
      </c>
      <c r="CP274" s="70">
        <v>10</v>
      </c>
      <c r="CQ274" s="70">
        <v>55</v>
      </c>
      <c r="CR274" s="70">
        <v>465</v>
      </c>
      <c r="CS274" s="70">
        <v>163</v>
      </c>
      <c r="CT274" s="70">
        <v>37</v>
      </c>
      <c r="CU274" s="70">
        <v>70</v>
      </c>
      <c r="CV274" s="70">
        <v>168</v>
      </c>
      <c r="CW274" s="70">
        <v>5</v>
      </c>
      <c r="CX274" s="70">
        <v>470</v>
      </c>
      <c r="CY274" s="70">
        <v>120</v>
      </c>
      <c r="CZ274" s="70">
        <v>233</v>
      </c>
      <c r="DA274" s="70">
        <v>90</v>
      </c>
      <c r="DB274" s="70">
        <v>262</v>
      </c>
      <c r="DC274" s="70">
        <v>63</v>
      </c>
      <c r="DD274" s="70">
        <v>230</v>
      </c>
      <c r="DE274" s="70">
        <v>546</v>
      </c>
      <c r="DF274" s="70">
        <v>51</v>
      </c>
      <c r="DG274" s="70">
        <v>483</v>
      </c>
      <c r="DH274" s="70">
        <v>520</v>
      </c>
      <c r="DI274" s="70">
        <v>37</v>
      </c>
      <c r="DJ274" s="70">
        <v>9</v>
      </c>
      <c r="DK274" s="69">
        <v>6</v>
      </c>
      <c r="DL274" s="70">
        <v>1000</v>
      </c>
      <c r="DM274" s="70">
        <v>214</v>
      </c>
      <c r="DN274" s="69"/>
      <c r="DO274" s="70">
        <v>141</v>
      </c>
      <c r="DP274" s="70">
        <v>226</v>
      </c>
      <c r="DQ274" s="70">
        <v>253</v>
      </c>
      <c r="DR274" s="70">
        <v>138</v>
      </c>
      <c r="DS274" s="69">
        <v>11</v>
      </c>
      <c r="DT274" s="67">
        <f t="shared" si="872"/>
        <v>6.1463747770990625E-2</v>
      </c>
      <c r="DU274" s="68">
        <f t="shared" si="873"/>
        <v>0.82179307204917096</v>
      </c>
      <c r="DV274" s="68">
        <f t="shared" si="874"/>
        <v>0.14417422316652123</v>
      </c>
      <c r="DW274" s="68">
        <f t="shared" si="875"/>
        <v>0.77171149979132669</v>
      </c>
      <c r="DX274" s="68">
        <f t="shared" si="876"/>
        <v>0.13810372955950981</v>
      </c>
      <c r="DY274" s="68">
        <f t="shared" si="877"/>
        <v>5.2358007360473496E-2</v>
      </c>
      <c r="DZ274" s="68">
        <f t="shared" si="878"/>
        <v>7.8157605190272039E-2</v>
      </c>
      <c r="EA274" s="68">
        <f t="shared" si="879"/>
        <v>0.26406647190499677</v>
      </c>
      <c r="EB274" s="68">
        <f t="shared" si="880"/>
        <v>6.2981371172743481E-2</v>
      </c>
      <c r="EC274" s="68">
        <f t="shared" si="881"/>
        <v>7.5881170087642759E-3</v>
      </c>
      <c r="ED274" s="68">
        <f t="shared" si="882"/>
        <v>4.1734643548203512E-2</v>
      </c>
      <c r="EE274" s="68">
        <f t="shared" si="883"/>
        <v>0.35284744090753878</v>
      </c>
      <c r="EF274" s="68">
        <f t="shared" si="884"/>
        <v>0.12368630724285767</v>
      </c>
      <c r="EG274" s="68">
        <f t="shared" si="885"/>
        <v>2.807603293242782E-2</v>
      </c>
      <c r="EH274" s="68">
        <f t="shared" si="886"/>
        <v>5.3116819061349921E-2</v>
      </c>
      <c r="EI274" s="68">
        <f t="shared" si="887"/>
        <v>0.12748036574723984</v>
      </c>
      <c r="EJ274" s="68">
        <f t="shared" si="813"/>
        <v>3.7940585043821379E-3</v>
      </c>
      <c r="EK274" s="68">
        <f t="shared" si="814"/>
        <v>0.35664149941192091</v>
      </c>
      <c r="EL274" s="68">
        <f t="shared" si="815"/>
        <v>9.1057404105171311E-2</v>
      </c>
      <c r="EM274" s="68">
        <f t="shared" si="810"/>
        <v>0.17680312630420761</v>
      </c>
      <c r="EN274" s="68">
        <f t="shared" si="811"/>
        <v>6.829305307887848E-2</v>
      </c>
      <c r="EO274" s="68">
        <f t="shared" si="812"/>
        <v>0.19880866562962402</v>
      </c>
      <c r="EP274" s="68">
        <f t="shared" si="888"/>
        <v>4.7805137155214936E-2</v>
      </c>
      <c r="EQ274" s="68">
        <f t="shared" si="889"/>
        <v>0.17452669120157832</v>
      </c>
      <c r="ER274" s="68">
        <f t="shared" si="756"/>
        <v>0.4143111886785294</v>
      </c>
      <c r="ES274" s="68">
        <f t="shared" si="739"/>
        <v>3.86993967446978E-2</v>
      </c>
      <c r="ET274" s="68">
        <f t="shared" si="739"/>
        <v>0.36650605152331445</v>
      </c>
      <c r="EU274" s="68">
        <f t="shared" si="739"/>
        <v>0.39458208445574233</v>
      </c>
      <c r="EV274" s="68">
        <f t="shared" si="739"/>
        <v>2.807603293242782E-2</v>
      </c>
      <c r="EW274" s="68">
        <f t="shared" si="816"/>
        <v>6.829305307887848E-3</v>
      </c>
      <c r="EX274" s="67">
        <f t="shared" si="816"/>
        <v>4.552870205258565E-3</v>
      </c>
      <c r="EY274" s="68">
        <f t="shared" si="816"/>
        <v>0.75881170087642746</v>
      </c>
      <c r="EZ274" s="68">
        <f t="shared" si="816"/>
        <v>0.1623857039875555</v>
      </c>
      <c r="FA274" s="67"/>
      <c r="FB274" s="68">
        <f t="shared" si="825"/>
        <v>0.10699244982357628</v>
      </c>
      <c r="FC274" s="68">
        <f t="shared" si="825"/>
        <v>0.17149144439807262</v>
      </c>
      <c r="FD274" s="68">
        <f t="shared" si="825"/>
        <v>0.19197936032173615</v>
      </c>
      <c r="FE274" s="68">
        <f t="shared" si="825"/>
        <v>0.10471601472094699</v>
      </c>
      <c r="FF274" s="67">
        <f t="shared" si="825"/>
        <v>8.3469287096407021E-3</v>
      </c>
      <c r="FG274" s="67">
        <f t="shared" si="821"/>
        <v>-3.4678285228345346E-2</v>
      </c>
      <c r="FH274" s="68">
        <f t="shared" si="822"/>
        <v>-0.18810541873764186</v>
      </c>
      <c r="FI274" s="68">
        <f t="shared" si="823"/>
        <v>6.4470432428820917E-2</v>
      </c>
      <c r="FJ274" s="68">
        <f t="shared" si="817"/>
        <v>-6.2601623004454376E-2</v>
      </c>
      <c r="FK274" s="68">
        <f t="shared" si="818"/>
        <v>2.8952971035409419E-2</v>
      </c>
      <c r="FL274" s="68">
        <f t="shared" si="819"/>
        <v>0.17038426009941879</v>
      </c>
      <c r="FM274" s="68">
        <f t="shared" si="820"/>
        <v>4.5196498624541739E-2</v>
      </c>
      <c r="FN274" s="68">
        <f t="shared" si="796"/>
        <v>4.53761085218789E-2</v>
      </c>
      <c r="FO274" s="68">
        <f t="shared" si="797"/>
        <v>1.5702269633353909</v>
      </c>
      <c r="FP274" s="68">
        <f t="shared" si="798"/>
        <v>0.11999527036541455</v>
      </c>
      <c r="FQ274" s="68">
        <f t="shared" si="799"/>
        <v>1.8885087469362113E-2</v>
      </c>
      <c r="FR274" s="68">
        <f t="shared" si="800"/>
        <v>0.55010459901689801</v>
      </c>
      <c r="FS274" s="68">
        <f t="shared" si="801"/>
        <v>-8.7907705467739905E-3</v>
      </c>
      <c r="FT274" s="68">
        <f t="shared" si="802"/>
        <v>7.7656056051698272E-2</v>
      </c>
      <c r="FU274" s="68">
        <f t="shared" si="803"/>
        <v>0.1026617920419292</v>
      </c>
      <c r="FV274" s="68">
        <f t="shared" si="826"/>
        <v>4.0986096034134417E-2</v>
      </c>
      <c r="FW274" s="68">
        <f t="shared" si="849"/>
        <v>4.6645086143479488E-3</v>
      </c>
      <c r="FX274" s="68">
        <f t="shared" si="850"/>
        <v>0.16426525898320687</v>
      </c>
      <c r="FY274" s="68">
        <f t="shared" si="851"/>
        <v>0.15847032589736626</v>
      </c>
      <c r="FZ274" s="68">
        <f t="shared" si="845"/>
        <v>4.1004977003092163E-2</v>
      </c>
      <c r="GA274" s="68">
        <f t="shared" si="846"/>
        <v>3.5324394125565081E-2</v>
      </c>
      <c r="GB274" s="68">
        <f t="shared" si="847"/>
        <v>-5.9242308170577573E-2</v>
      </c>
      <c r="GC274" s="68">
        <f t="shared" si="848"/>
        <v>0.12630036937197936</v>
      </c>
      <c r="GD274" s="68">
        <f t="shared" si="827"/>
        <v>-2.6501766623801798E-2</v>
      </c>
      <c r="GE274" s="68">
        <f t="shared" si="828"/>
        <v>0.27506203149797276</v>
      </c>
      <c r="GF274" s="68">
        <f t="shared" si="829"/>
        <v>3.4608184950962947E-2</v>
      </c>
      <c r="GG274" s="68">
        <f t="shared" si="830"/>
        <v>0.34612822822969541</v>
      </c>
      <c r="GH274" s="68">
        <f t="shared" si="866"/>
        <v>0.26095686724583939</v>
      </c>
      <c r="GI274" s="68">
        <f t="shared" si="867"/>
        <v>3.8182742830957878E-2</v>
      </c>
      <c r="GJ274" s="68">
        <f t="shared" si="867"/>
        <v>3.1939127319625053E-2</v>
      </c>
      <c r="GK274" s="67">
        <f t="shared" si="867"/>
        <v>3.2008163202440149E-3</v>
      </c>
      <c r="GL274" s="68">
        <f t="shared" si="867"/>
        <v>0.13850129430218927</v>
      </c>
      <c r="GM274" s="68">
        <f t="shared" si="867"/>
        <v>-2.7048630087874115E-2</v>
      </c>
      <c r="GN274" s="67"/>
      <c r="GO274" s="68">
        <f t="shared" si="824"/>
        <v>0.11927422060245357</v>
      </c>
      <c r="GP274" s="68">
        <f t="shared" si="824"/>
        <v>4.1382494756634552E-2</v>
      </c>
      <c r="GQ274" s="68">
        <f t="shared" si="824"/>
        <v>6.0920863751934007E-3</v>
      </c>
      <c r="GR274" s="68">
        <f t="shared" si="824"/>
        <v>8.769760788681677E-3</v>
      </c>
      <c r="GS274" s="67">
        <f t="shared" si="824"/>
        <v>5.5092324680834949E-2</v>
      </c>
    </row>
    <row r="275" spans="1:201" s="71" customFormat="1" x14ac:dyDescent="0.15">
      <c r="A275" s="64">
        <v>1</v>
      </c>
      <c r="B275" s="64" t="s">
        <v>1190</v>
      </c>
      <c r="C275" s="64" t="s">
        <v>1191</v>
      </c>
      <c r="D275" s="64" t="s">
        <v>1192</v>
      </c>
      <c r="E275" s="64">
        <v>151906</v>
      </c>
      <c r="F275" s="65">
        <v>91</v>
      </c>
      <c r="G275" s="66">
        <v>1697</v>
      </c>
      <c r="H275" s="66">
        <v>1184</v>
      </c>
      <c r="I275" s="66">
        <v>2093</v>
      </c>
      <c r="J275" s="66">
        <v>1046</v>
      </c>
      <c r="K275" s="66">
        <v>514</v>
      </c>
      <c r="L275" s="66">
        <v>846</v>
      </c>
      <c r="M275" s="66">
        <v>1895</v>
      </c>
      <c r="N275" s="66">
        <v>2694</v>
      </c>
      <c r="O275" s="66">
        <v>318</v>
      </c>
      <c r="P275" s="66">
        <v>219</v>
      </c>
      <c r="Q275" s="66">
        <v>4273</v>
      </c>
      <c r="R275" s="66">
        <v>777</v>
      </c>
      <c r="S275" s="66">
        <v>666</v>
      </c>
      <c r="T275" s="66">
        <v>542</v>
      </c>
      <c r="U275" s="66">
        <v>564</v>
      </c>
      <c r="V275" s="66">
        <v>244</v>
      </c>
      <c r="W275" s="66">
        <v>920</v>
      </c>
      <c r="X275" s="66">
        <v>510</v>
      </c>
      <c r="Y275" s="66">
        <v>994</v>
      </c>
      <c r="Z275" s="66">
        <v>387</v>
      </c>
      <c r="AA275" s="66">
        <v>1059</v>
      </c>
      <c r="AB275" s="66">
        <v>1703</v>
      </c>
      <c r="AC275" s="66">
        <v>829</v>
      </c>
      <c r="AD275" s="66">
        <v>3461</v>
      </c>
      <c r="AE275" s="66">
        <v>755</v>
      </c>
      <c r="AF275" s="66">
        <v>2484</v>
      </c>
      <c r="AG275" s="66">
        <v>2059</v>
      </c>
      <c r="AH275" s="66">
        <v>238</v>
      </c>
      <c r="AI275" s="66">
        <v>671</v>
      </c>
      <c r="AJ275" s="65">
        <v>153</v>
      </c>
      <c r="AK275" s="66">
        <v>2595</v>
      </c>
      <c r="AL275" s="66">
        <v>904</v>
      </c>
      <c r="AM275" s="65">
        <v>179</v>
      </c>
      <c r="AN275" s="66">
        <v>1298</v>
      </c>
      <c r="AO275" s="66">
        <v>970</v>
      </c>
      <c r="AP275" s="66">
        <v>1023</v>
      </c>
      <c r="AQ275" s="66">
        <v>362</v>
      </c>
      <c r="AR275" s="65">
        <v>34</v>
      </c>
      <c r="AS275" s="67">
        <f t="shared" si="856"/>
        <v>5.9905467855120929E-2</v>
      </c>
      <c r="AT275" s="68">
        <f t="shared" si="857"/>
        <v>1.1171382302213211</v>
      </c>
      <c r="AU275" s="68">
        <f t="shared" si="858"/>
        <v>0.77942938396113381</v>
      </c>
      <c r="AV275" s="68">
        <f t="shared" si="852"/>
        <v>1.3778257606677815</v>
      </c>
      <c r="AW275" s="68">
        <f t="shared" si="853"/>
        <v>0.68858372941160984</v>
      </c>
      <c r="AX275" s="68">
        <f t="shared" si="854"/>
        <v>0.33836714810474899</v>
      </c>
      <c r="AY275" s="68">
        <f t="shared" si="855"/>
        <v>0.55692336049925606</v>
      </c>
      <c r="AZ275" s="68">
        <f t="shared" si="868"/>
        <v>1.2474819954445513</v>
      </c>
      <c r="BA275" s="68">
        <f t="shared" si="869"/>
        <v>1.7734651692494041</v>
      </c>
      <c r="BB275" s="68">
        <f t="shared" si="870"/>
        <v>0.20933998657064237</v>
      </c>
      <c r="BC275" s="68">
        <f t="shared" si="870"/>
        <v>0.14416810395902729</v>
      </c>
      <c r="BD275" s="68">
        <f t="shared" si="870"/>
        <v>2.8129237818124366</v>
      </c>
      <c r="BE275" s="68">
        <f t="shared" si="870"/>
        <v>0.51150053322449418</v>
      </c>
      <c r="BF275" s="68">
        <f t="shared" si="870"/>
        <v>0.43842902847813781</v>
      </c>
      <c r="BG275" s="68">
        <f t="shared" si="870"/>
        <v>0.35679959975247849</v>
      </c>
      <c r="BH275" s="68">
        <f t="shared" si="839"/>
        <v>0.37128224033283741</v>
      </c>
      <c r="BI275" s="68">
        <f t="shared" si="794"/>
        <v>0.1606256500730715</v>
      </c>
      <c r="BJ275" s="68">
        <f t="shared" si="794"/>
        <v>0.60563769699682701</v>
      </c>
      <c r="BK275" s="68">
        <f t="shared" si="794"/>
        <v>0.33573394072650192</v>
      </c>
      <c r="BL275" s="68">
        <f t="shared" si="794"/>
        <v>0.65435203349439786</v>
      </c>
      <c r="BM275" s="68">
        <f t="shared" si="795"/>
        <v>0.25476281384540439</v>
      </c>
      <c r="BN275" s="68">
        <f t="shared" si="804"/>
        <v>0.69714165339091283</v>
      </c>
      <c r="BO275" s="68">
        <f t="shared" si="805"/>
        <v>1.1210880412886917</v>
      </c>
      <c r="BP275" s="68">
        <f t="shared" si="806"/>
        <v>0.54573222914170605</v>
      </c>
      <c r="BQ275" s="68">
        <f t="shared" si="871"/>
        <v>2.2783826840282804</v>
      </c>
      <c r="BR275" s="68">
        <f t="shared" si="863"/>
        <v>0.49701789264413521</v>
      </c>
      <c r="BS275" s="68">
        <f t="shared" si="864"/>
        <v>1.6352217818914327</v>
      </c>
      <c r="BT275" s="68">
        <f t="shared" si="865"/>
        <v>1.3554434979526813</v>
      </c>
      <c r="BU275" s="68">
        <f t="shared" si="860"/>
        <v>0.1566758390057009</v>
      </c>
      <c r="BV275" s="68">
        <f t="shared" si="861"/>
        <v>0.44172053770094666</v>
      </c>
      <c r="BW275" s="67">
        <f t="shared" si="862"/>
        <v>0.10072018221795058</v>
      </c>
      <c r="BX275" s="68">
        <f t="shared" si="807"/>
        <v>1.7082932866377891</v>
      </c>
      <c r="BY275" s="68">
        <f t="shared" si="808"/>
        <v>0.59510486748383873</v>
      </c>
      <c r="BZ275" s="67">
        <f t="shared" si="809"/>
        <v>0.11783603017655656</v>
      </c>
      <c r="CA275" s="68">
        <f t="shared" si="840"/>
        <v>0.85447579424117548</v>
      </c>
      <c r="CB275" s="68">
        <f t="shared" si="841"/>
        <v>0.63855278922491543</v>
      </c>
      <c r="CC275" s="68">
        <f t="shared" si="842"/>
        <v>0.67344278698668913</v>
      </c>
      <c r="CD275" s="68">
        <f t="shared" si="843"/>
        <v>0.23830526773136021</v>
      </c>
      <c r="CE275" s="67">
        <f t="shared" si="844"/>
        <v>2.2382262715100128E-2</v>
      </c>
      <c r="CF275" s="64">
        <v>134248</v>
      </c>
      <c r="CG275" s="69">
        <v>139</v>
      </c>
      <c r="CH275" s="70">
        <v>2004</v>
      </c>
      <c r="CI275" s="70">
        <v>844</v>
      </c>
      <c r="CJ275" s="70">
        <v>1590</v>
      </c>
      <c r="CK275" s="70">
        <v>665</v>
      </c>
      <c r="CL275" s="70">
        <v>162</v>
      </c>
      <c r="CM275" s="70">
        <v>478</v>
      </c>
      <c r="CN275" s="70">
        <v>1487</v>
      </c>
      <c r="CO275" s="70">
        <v>269</v>
      </c>
      <c r="CP275" s="70">
        <v>73</v>
      </c>
      <c r="CQ275" s="70">
        <v>131</v>
      </c>
      <c r="CR275" s="70">
        <v>1690</v>
      </c>
      <c r="CS275" s="70">
        <v>384</v>
      </c>
      <c r="CT275" s="70">
        <v>229</v>
      </c>
      <c r="CU275" s="70">
        <v>280</v>
      </c>
      <c r="CV275" s="70">
        <v>364</v>
      </c>
      <c r="CW275" s="70">
        <v>73</v>
      </c>
      <c r="CX275" s="70">
        <v>700</v>
      </c>
      <c r="CY275" s="70">
        <v>192</v>
      </c>
      <c r="CZ275" s="70">
        <v>717</v>
      </c>
      <c r="DA275" s="70">
        <v>209</v>
      </c>
      <c r="DB275" s="70">
        <v>638</v>
      </c>
      <c r="DC275" s="70">
        <v>854</v>
      </c>
      <c r="DD275" s="70">
        <v>945</v>
      </c>
      <c r="DE275" s="70">
        <v>2128</v>
      </c>
      <c r="DF275" s="70">
        <v>462</v>
      </c>
      <c r="DG275" s="70">
        <v>1173</v>
      </c>
      <c r="DH275" s="70">
        <v>1177</v>
      </c>
      <c r="DI275" s="70">
        <v>132</v>
      </c>
      <c r="DJ275" s="70">
        <v>18</v>
      </c>
      <c r="DK275" s="69">
        <v>77</v>
      </c>
      <c r="DL275" s="70">
        <v>1990</v>
      </c>
      <c r="DM275" s="70">
        <v>783</v>
      </c>
      <c r="DN275" s="69"/>
      <c r="DO275" s="70">
        <v>559</v>
      </c>
      <c r="DP275" s="70">
        <v>944</v>
      </c>
      <c r="DQ275" s="70">
        <v>854</v>
      </c>
      <c r="DR275" s="70">
        <v>346</v>
      </c>
      <c r="DS275" s="69">
        <v>27</v>
      </c>
      <c r="DT275" s="67">
        <f t="shared" si="872"/>
        <v>0.10353971753769144</v>
      </c>
      <c r="DU275" s="68">
        <f t="shared" si="873"/>
        <v>1.4927596686729039</v>
      </c>
      <c r="DV275" s="68">
        <f t="shared" si="874"/>
        <v>0.62868720576842863</v>
      </c>
      <c r="DW275" s="68">
        <f t="shared" si="875"/>
        <v>1.1843751862225136</v>
      </c>
      <c r="DX275" s="68">
        <f t="shared" si="876"/>
        <v>0.49535188606161734</v>
      </c>
      <c r="DY275" s="68">
        <f t="shared" si="877"/>
        <v>0.12067218878493535</v>
      </c>
      <c r="DZ275" s="68">
        <f t="shared" si="878"/>
        <v>0.3560574459209821</v>
      </c>
      <c r="EA275" s="68">
        <f t="shared" si="879"/>
        <v>1.1076515106370299</v>
      </c>
      <c r="EB275" s="68">
        <f t="shared" si="880"/>
        <v>0.2003754245873309</v>
      </c>
      <c r="EC275" s="68">
        <f t="shared" si="881"/>
        <v>5.4376973958643708E-2</v>
      </c>
      <c r="ED275" s="68">
        <f t="shared" si="882"/>
        <v>9.7580597103867461E-2</v>
      </c>
      <c r="EE275" s="68">
        <f t="shared" si="883"/>
        <v>1.2588641916453132</v>
      </c>
      <c r="EF275" s="68">
        <f t="shared" si="884"/>
        <v>0.28603778082355047</v>
      </c>
      <c r="EG275" s="68">
        <f t="shared" si="885"/>
        <v>0.17057982241821107</v>
      </c>
      <c r="EH275" s="68">
        <f t="shared" si="886"/>
        <v>0.20856921518383886</v>
      </c>
      <c r="EI275" s="68">
        <f t="shared" si="887"/>
        <v>0.27113997973899051</v>
      </c>
      <c r="EJ275" s="68">
        <f t="shared" si="813"/>
        <v>5.4376973958643708E-2</v>
      </c>
      <c r="EK275" s="68">
        <f t="shared" si="814"/>
        <v>0.5214230379595971</v>
      </c>
      <c r="EL275" s="68">
        <f t="shared" si="815"/>
        <v>0.14301889041177523</v>
      </c>
      <c r="EM275" s="68">
        <f t="shared" si="810"/>
        <v>0.53408616888147309</v>
      </c>
      <c r="EN275" s="68">
        <f t="shared" si="811"/>
        <v>0.15568202133365114</v>
      </c>
      <c r="EO275" s="68">
        <f t="shared" si="812"/>
        <v>0.47523985459746143</v>
      </c>
      <c r="EP275" s="68">
        <f t="shared" si="888"/>
        <v>0.6361361063107086</v>
      </c>
      <c r="EQ275" s="68">
        <f t="shared" si="889"/>
        <v>0.70392110124545615</v>
      </c>
      <c r="ER275" s="68">
        <f t="shared" si="756"/>
        <v>1.5851260353971754</v>
      </c>
      <c r="ES275" s="68">
        <f t="shared" si="739"/>
        <v>0.34413920505333412</v>
      </c>
      <c r="ET275" s="68">
        <f t="shared" si="739"/>
        <v>0.87375603360943921</v>
      </c>
      <c r="EU275" s="68">
        <f t="shared" si="739"/>
        <v>0.87673559382635124</v>
      </c>
      <c r="EV275" s="68">
        <f t="shared" si="739"/>
        <v>9.8325487158095456E-2</v>
      </c>
      <c r="EW275" s="68">
        <f t="shared" si="816"/>
        <v>1.3408020976103927E-2</v>
      </c>
      <c r="EX275" s="67">
        <f t="shared" si="816"/>
        <v>5.7356534175555682E-2</v>
      </c>
      <c r="EY275" s="68">
        <f t="shared" si="816"/>
        <v>1.4823312079137119</v>
      </c>
      <c r="EZ275" s="68">
        <f t="shared" si="816"/>
        <v>0.58324891246052091</v>
      </c>
      <c r="FA275" s="67"/>
      <c r="FB275" s="68">
        <f t="shared" si="825"/>
        <v>0.41639354031344977</v>
      </c>
      <c r="FC275" s="68">
        <f t="shared" si="825"/>
        <v>0.7031762111912282</v>
      </c>
      <c r="FD275" s="68">
        <f t="shared" si="825"/>
        <v>0.6361361063107086</v>
      </c>
      <c r="FE275" s="68">
        <f t="shared" si="825"/>
        <v>0.25773195876288657</v>
      </c>
      <c r="FF275" s="67">
        <f t="shared" si="825"/>
        <v>2.011203146415589E-2</v>
      </c>
      <c r="FG275" s="67">
        <f t="shared" si="821"/>
        <v>-4.3634249682570507E-2</v>
      </c>
      <c r="FH275" s="68">
        <f t="shared" si="822"/>
        <v>-0.3756214384515828</v>
      </c>
      <c r="FI275" s="68">
        <f t="shared" si="823"/>
        <v>0.15074217819270519</v>
      </c>
      <c r="FJ275" s="68">
        <f t="shared" si="817"/>
        <v>0.19345057444526792</v>
      </c>
      <c r="FK275" s="68">
        <f t="shared" si="818"/>
        <v>0.19323184334999249</v>
      </c>
      <c r="FL275" s="68">
        <f t="shared" si="819"/>
        <v>0.21769495931981364</v>
      </c>
      <c r="FM275" s="68">
        <f t="shared" si="820"/>
        <v>0.20086591457827396</v>
      </c>
      <c r="FN275" s="68">
        <f t="shared" si="796"/>
        <v>0.13983048480752136</v>
      </c>
      <c r="FO275" s="68">
        <f t="shared" si="797"/>
        <v>1.5730897446620733</v>
      </c>
      <c r="FP275" s="68">
        <f t="shared" si="798"/>
        <v>0.15496301261199866</v>
      </c>
      <c r="FQ275" s="68">
        <f t="shared" si="799"/>
        <v>4.6587506855159833E-2</v>
      </c>
      <c r="FR275" s="68">
        <f t="shared" si="800"/>
        <v>1.5540595901671235</v>
      </c>
      <c r="FS275" s="68">
        <f t="shared" si="801"/>
        <v>0.22546275240094371</v>
      </c>
      <c r="FT275" s="68">
        <f t="shared" si="802"/>
        <v>0.26784920605992674</v>
      </c>
      <c r="FU275" s="68">
        <f t="shared" si="803"/>
        <v>0.14823038456863963</v>
      </c>
      <c r="FV275" s="68">
        <f t="shared" si="826"/>
        <v>0.1001422605938469</v>
      </c>
      <c r="FW275" s="68">
        <f t="shared" si="849"/>
        <v>0.10624867611442779</v>
      </c>
      <c r="FX275" s="68">
        <f t="shared" si="850"/>
        <v>8.4214659037229911E-2</v>
      </c>
      <c r="FY275" s="68">
        <f t="shared" si="851"/>
        <v>0.19271505031472669</v>
      </c>
      <c r="FZ275" s="68">
        <f t="shared" si="845"/>
        <v>0.12026586461292477</v>
      </c>
      <c r="GA275" s="68">
        <f t="shared" si="846"/>
        <v>9.9080792511753252E-2</v>
      </c>
      <c r="GB275" s="68">
        <f t="shared" si="847"/>
        <v>0.2219017987934514</v>
      </c>
      <c r="GC275" s="68">
        <f t="shared" si="848"/>
        <v>0.48495193497798306</v>
      </c>
      <c r="GD275" s="68">
        <f t="shared" si="827"/>
        <v>-0.1581888721037501</v>
      </c>
      <c r="GE275" s="68">
        <f t="shared" si="828"/>
        <v>0.69325664863110492</v>
      </c>
      <c r="GF275" s="68">
        <f t="shared" si="829"/>
        <v>0.15287868759080109</v>
      </c>
      <c r="GG275" s="68">
        <f t="shared" si="830"/>
        <v>0.76146574828199354</v>
      </c>
      <c r="GH275" s="68">
        <f t="shared" si="866"/>
        <v>0.47870790412633002</v>
      </c>
      <c r="GI275" s="68">
        <f t="shared" si="867"/>
        <v>5.8350351847605439E-2</v>
      </c>
      <c r="GJ275" s="68">
        <f t="shared" si="867"/>
        <v>0.42831251672484272</v>
      </c>
      <c r="GK275" s="67">
        <f t="shared" si="867"/>
        <v>4.3363648042394898E-2</v>
      </c>
      <c r="GL275" s="68">
        <f t="shared" si="867"/>
        <v>0.22596207872407725</v>
      </c>
      <c r="GM275" s="68">
        <f t="shared" si="867"/>
        <v>1.1855955023317821E-2</v>
      </c>
      <c r="GN275" s="67"/>
      <c r="GO275" s="68">
        <f t="shared" si="824"/>
        <v>0.43808225392772571</v>
      </c>
      <c r="GP275" s="68">
        <f t="shared" si="824"/>
        <v>-6.4623421966312766E-2</v>
      </c>
      <c r="GQ275" s="68">
        <f t="shared" si="824"/>
        <v>3.730668067598053E-2</v>
      </c>
      <c r="GR275" s="68">
        <f t="shared" si="824"/>
        <v>-1.9426691031526361E-2</v>
      </c>
      <c r="GS275" s="67">
        <f t="shared" si="824"/>
        <v>2.2702312509442386E-3</v>
      </c>
    </row>
    <row r="276" spans="1:201" s="71" customFormat="1" x14ac:dyDescent="0.15">
      <c r="A276" s="64">
        <v>1</v>
      </c>
      <c r="B276" s="64" t="s">
        <v>1193</v>
      </c>
      <c r="C276" s="64" t="s">
        <v>1194</v>
      </c>
      <c r="D276" s="64" t="s">
        <v>1195</v>
      </c>
      <c r="E276" s="64">
        <v>134257</v>
      </c>
      <c r="F276" s="65">
        <v>73</v>
      </c>
      <c r="G276" s="66">
        <v>851</v>
      </c>
      <c r="H276" s="66">
        <v>421</v>
      </c>
      <c r="I276" s="66">
        <v>917</v>
      </c>
      <c r="J276" s="66">
        <v>212</v>
      </c>
      <c r="K276" s="66">
        <v>128</v>
      </c>
      <c r="L276" s="66">
        <v>197</v>
      </c>
      <c r="M276" s="66">
        <v>707</v>
      </c>
      <c r="N276" s="66">
        <v>1026</v>
      </c>
      <c r="O276" s="66">
        <v>178</v>
      </c>
      <c r="P276" s="66">
        <v>73</v>
      </c>
      <c r="Q276" s="66">
        <v>1179</v>
      </c>
      <c r="R276" s="66">
        <v>116</v>
      </c>
      <c r="S276" s="66">
        <v>90</v>
      </c>
      <c r="T276" s="66">
        <v>110</v>
      </c>
      <c r="U276" s="66">
        <v>178</v>
      </c>
      <c r="V276" s="66">
        <v>3</v>
      </c>
      <c r="W276" s="66">
        <v>829</v>
      </c>
      <c r="X276" s="66">
        <v>243</v>
      </c>
      <c r="Y276" s="66">
        <v>335</v>
      </c>
      <c r="Z276" s="66">
        <v>59</v>
      </c>
      <c r="AA276" s="66">
        <v>171</v>
      </c>
      <c r="AB276" s="66">
        <v>163</v>
      </c>
      <c r="AC276" s="66">
        <v>212</v>
      </c>
      <c r="AD276" s="66">
        <v>813</v>
      </c>
      <c r="AE276" s="66">
        <v>94</v>
      </c>
      <c r="AF276" s="66">
        <v>614</v>
      </c>
      <c r="AG276" s="66">
        <v>106</v>
      </c>
      <c r="AH276" s="66">
        <v>91</v>
      </c>
      <c r="AI276" s="66">
        <v>107</v>
      </c>
      <c r="AJ276" s="65">
        <v>18</v>
      </c>
      <c r="AK276" s="66">
        <v>648</v>
      </c>
      <c r="AL276" s="66">
        <v>281</v>
      </c>
      <c r="AM276" s="65">
        <v>43</v>
      </c>
      <c r="AN276" s="66">
        <v>219</v>
      </c>
      <c r="AO276" s="66">
        <v>167</v>
      </c>
      <c r="AP276" s="66">
        <v>432</v>
      </c>
      <c r="AQ276" s="66">
        <v>254</v>
      </c>
      <c r="AR276" s="65">
        <v>17</v>
      </c>
      <c r="AS276" s="67">
        <f t="shared" si="856"/>
        <v>5.4373328764980598E-2</v>
      </c>
      <c r="AT276" s="68">
        <f t="shared" si="857"/>
        <v>0.63385894217806149</v>
      </c>
      <c r="AU276" s="68">
        <f t="shared" si="858"/>
        <v>0.3135776905487237</v>
      </c>
      <c r="AV276" s="68">
        <f t="shared" si="852"/>
        <v>0.68301839010256449</v>
      </c>
      <c r="AW276" s="68">
        <f t="shared" si="853"/>
        <v>0.15790610545446418</v>
      </c>
      <c r="AX276" s="68">
        <f t="shared" si="854"/>
        <v>9.5339535368733103E-2</v>
      </c>
      <c r="AY276" s="68">
        <f t="shared" si="855"/>
        <v>0.14673350365344079</v>
      </c>
      <c r="AZ276" s="68">
        <f t="shared" si="868"/>
        <v>0.52660196488823674</v>
      </c>
      <c r="BA276" s="68">
        <f t="shared" si="869"/>
        <v>0.76420596319000134</v>
      </c>
      <c r="BB276" s="68">
        <f t="shared" si="870"/>
        <v>0.13258154137214445</v>
      </c>
      <c r="BC276" s="68">
        <f t="shared" si="870"/>
        <v>5.4373328764980598E-2</v>
      </c>
      <c r="BD276" s="68">
        <f t="shared" si="870"/>
        <v>0.87816650156044007</v>
      </c>
      <c r="BE276" s="68">
        <f t="shared" si="870"/>
        <v>8.6401453927914373E-2</v>
      </c>
      <c r="BF276" s="68">
        <f t="shared" si="870"/>
        <v>6.7035610806140469E-2</v>
      </c>
      <c r="BG276" s="68">
        <f t="shared" si="870"/>
        <v>8.1932413207505009E-2</v>
      </c>
      <c r="BH276" s="68">
        <f t="shared" si="839"/>
        <v>0.13258154137214445</v>
      </c>
      <c r="BI276" s="68">
        <f t="shared" si="794"/>
        <v>2.2345203602046819E-3</v>
      </c>
      <c r="BJ276" s="68">
        <f t="shared" si="794"/>
        <v>0.61747245953656049</v>
      </c>
      <c r="BK276" s="68">
        <f t="shared" si="794"/>
        <v>0.18099614917657925</v>
      </c>
      <c r="BL276" s="68">
        <f t="shared" si="794"/>
        <v>0.24952144022285616</v>
      </c>
      <c r="BM276" s="68">
        <f t="shared" si="795"/>
        <v>4.394556708402541E-2</v>
      </c>
      <c r="BN276" s="68">
        <f t="shared" si="804"/>
        <v>0.12736766053166687</v>
      </c>
      <c r="BO276" s="68">
        <f t="shared" si="805"/>
        <v>0.12140893957112106</v>
      </c>
      <c r="BP276" s="68">
        <f t="shared" si="806"/>
        <v>0.15790610545446418</v>
      </c>
      <c r="BQ276" s="68">
        <f t="shared" si="871"/>
        <v>0.60555501761546893</v>
      </c>
      <c r="BR276" s="68">
        <f t="shared" si="863"/>
        <v>7.0014971286413361E-2</v>
      </c>
      <c r="BS276" s="68">
        <f t="shared" si="864"/>
        <v>0.45733183372189157</v>
      </c>
      <c r="BT276" s="68">
        <f t="shared" si="865"/>
        <v>7.895305272723209E-2</v>
      </c>
      <c r="BU276" s="68">
        <f t="shared" si="860"/>
        <v>6.7780450926208685E-2</v>
      </c>
      <c r="BV276" s="68">
        <f t="shared" si="861"/>
        <v>7.9697892847300333E-2</v>
      </c>
      <c r="BW276" s="67">
        <f t="shared" si="862"/>
        <v>1.3407122161228092E-2</v>
      </c>
      <c r="BX276" s="68">
        <f t="shared" si="807"/>
        <v>0.48265639780421132</v>
      </c>
      <c r="BY276" s="68">
        <f t="shared" si="808"/>
        <v>0.20930007373917187</v>
      </c>
      <c r="BZ276" s="67">
        <f t="shared" si="809"/>
        <v>3.2028125162933775E-2</v>
      </c>
      <c r="CA276" s="68">
        <f t="shared" si="840"/>
        <v>0.16311998629494179</v>
      </c>
      <c r="CB276" s="68">
        <f t="shared" si="841"/>
        <v>0.12438830005139397</v>
      </c>
      <c r="CC276" s="68">
        <f t="shared" si="842"/>
        <v>0.3217709318694742</v>
      </c>
      <c r="CD276" s="68">
        <f t="shared" si="843"/>
        <v>0.18918939049732975</v>
      </c>
      <c r="CE276" s="67">
        <f t="shared" si="844"/>
        <v>1.2662282041159866E-2</v>
      </c>
      <c r="CF276" s="64">
        <v>128188</v>
      </c>
      <c r="CG276" s="69">
        <v>112</v>
      </c>
      <c r="CH276" s="70">
        <v>958</v>
      </c>
      <c r="CI276" s="70">
        <v>445</v>
      </c>
      <c r="CJ276" s="70">
        <v>886</v>
      </c>
      <c r="CK276" s="70">
        <v>187</v>
      </c>
      <c r="CL276" s="70">
        <v>80</v>
      </c>
      <c r="CM276" s="70">
        <v>163</v>
      </c>
      <c r="CN276" s="70">
        <v>588</v>
      </c>
      <c r="CO276" s="70">
        <v>137</v>
      </c>
      <c r="CP276" s="70">
        <v>27</v>
      </c>
      <c r="CQ276" s="70">
        <v>56</v>
      </c>
      <c r="CR276" s="70">
        <v>592</v>
      </c>
      <c r="CS276" s="70">
        <v>123</v>
      </c>
      <c r="CT276" s="70">
        <v>75</v>
      </c>
      <c r="CU276" s="70">
        <v>38</v>
      </c>
      <c r="CV276" s="70">
        <v>164</v>
      </c>
      <c r="CW276" s="70">
        <v>7</v>
      </c>
      <c r="CX276" s="70">
        <v>622</v>
      </c>
      <c r="CY276" s="70">
        <v>157</v>
      </c>
      <c r="CZ276" s="70">
        <v>277</v>
      </c>
      <c r="DA276" s="70">
        <v>60</v>
      </c>
      <c r="DB276" s="70">
        <v>258</v>
      </c>
      <c r="DC276" s="70">
        <v>87</v>
      </c>
      <c r="DD276" s="70">
        <v>187</v>
      </c>
      <c r="DE276" s="70">
        <v>558</v>
      </c>
      <c r="DF276" s="70">
        <v>63</v>
      </c>
      <c r="DG276" s="70">
        <v>408</v>
      </c>
      <c r="DH276" s="70">
        <v>59</v>
      </c>
      <c r="DI276" s="70">
        <v>72</v>
      </c>
      <c r="DJ276" s="70">
        <v>3</v>
      </c>
      <c r="DK276" s="69">
        <v>8</v>
      </c>
      <c r="DL276" s="70">
        <v>599</v>
      </c>
      <c r="DM276" s="70">
        <v>312</v>
      </c>
      <c r="DN276" s="69"/>
      <c r="DO276" s="70">
        <v>157</v>
      </c>
      <c r="DP276" s="70">
        <v>147</v>
      </c>
      <c r="DQ276" s="70">
        <v>428</v>
      </c>
      <c r="DR276" s="70">
        <v>229</v>
      </c>
      <c r="DS276" s="69">
        <v>18</v>
      </c>
      <c r="DT276" s="67">
        <f t="shared" si="872"/>
        <v>8.7371672855493493E-2</v>
      </c>
      <c r="DU276" s="68">
        <f t="shared" si="873"/>
        <v>0.74733984460323899</v>
      </c>
      <c r="DV276" s="68">
        <f t="shared" si="874"/>
        <v>0.34714637875620186</v>
      </c>
      <c r="DW276" s="68">
        <f t="shared" si="875"/>
        <v>0.69117234062470745</v>
      </c>
      <c r="DX276" s="68">
        <f t="shared" si="876"/>
        <v>0.14587948949979718</v>
      </c>
      <c r="DY276" s="68">
        <f t="shared" si="877"/>
        <v>6.2408337753923925E-2</v>
      </c>
      <c r="DZ276" s="68">
        <f t="shared" si="878"/>
        <v>0.12715698817361998</v>
      </c>
      <c r="EA276" s="68">
        <f t="shared" si="879"/>
        <v>0.45870128249134079</v>
      </c>
      <c r="EB276" s="68">
        <f t="shared" si="880"/>
        <v>0.10687427840359472</v>
      </c>
      <c r="EC276" s="68">
        <f t="shared" si="881"/>
        <v>2.1062813991949324E-2</v>
      </c>
      <c r="ED276" s="68">
        <f t="shared" si="882"/>
        <v>4.3685836427746746E-2</v>
      </c>
      <c r="EE276" s="68">
        <f t="shared" si="883"/>
        <v>0.46182169937903705</v>
      </c>
      <c r="EF276" s="68">
        <f t="shared" si="884"/>
        <v>9.5952819296658026E-2</v>
      </c>
      <c r="EG276" s="68">
        <f t="shared" si="885"/>
        <v>5.8507816644303684E-2</v>
      </c>
      <c r="EH276" s="68">
        <f t="shared" si="886"/>
        <v>2.9643960433113865E-2</v>
      </c>
      <c r="EI276" s="68">
        <f t="shared" si="887"/>
        <v>0.12793709239554404</v>
      </c>
      <c r="EJ276" s="68">
        <f t="shared" si="813"/>
        <v>5.4607295534683433E-3</v>
      </c>
      <c r="EK276" s="68">
        <f t="shared" si="814"/>
        <v>0.48522482603675854</v>
      </c>
      <c r="EL276" s="68">
        <f t="shared" si="815"/>
        <v>0.12247636284207571</v>
      </c>
      <c r="EM276" s="68">
        <f t="shared" si="810"/>
        <v>0.2160888694729616</v>
      </c>
      <c r="EN276" s="68">
        <f t="shared" si="811"/>
        <v>4.6806253315442942E-2</v>
      </c>
      <c r="EO276" s="68">
        <f t="shared" si="812"/>
        <v>0.20126688925640465</v>
      </c>
      <c r="EP276" s="68">
        <f t="shared" si="888"/>
        <v>6.786906730739227E-2</v>
      </c>
      <c r="EQ276" s="68">
        <f t="shared" si="889"/>
        <v>0.14587948949979718</v>
      </c>
      <c r="ER276" s="68">
        <f t="shared" si="756"/>
        <v>0.43529815583361936</v>
      </c>
      <c r="ES276" s="68">
        <f t="shared" si="739"/>
        <v>4.9146565981215092E-2</v>
      </c>
      <c r="ET276" s="68">
        <f t="shared" si="739"/>
        <v>0.31828252254501199</v>
      </c>
      <c r="EU276" s="68">
        <f t="shared" si="739"/>
        <v>4.6026149093518896E-2</v>
      </c>
      <c r="EV276" s="68">
        <f t="shared" si="739"/>
        <v>5.6167503978531534E-2</v>
      </c>
      <c r="EW276" s="68">
        <f t="shared" si="816"/>
        <v>2.3403126657721473E-3</v>
      </c>
      <c r="EX276" s="67">
        <f t="shared" si="816"/>
        <v>6.240833775392393E-3</v>
      </c>
      <c r="EY276" s="68">
        <f t="shared" si="816"/>
        <v>0.46728242893250532</v>
      </c>
      <c r="EZ276" s="68">
        <f t="shared" si="816"/>
        <v>0.24339251724030334</v>
      </c>
      <c r="FA276" s="67"/>
      <c r="FB276" s="68">
        <f t="shared" si="825"/>
        <v>0.12247636284207571</v>
      </c>
      <c r="FC276" s="68">
        <f t="shared" si="825"/>
        <v>0.1146753206228352</v>
      </c>
      <c r="FD276" s="68">
        <f t="shared" si="825"/>
        <v>0.33388460698349298</v>
      </c>
      <c r="FE276" s="68">
        <f t="shared" si="825"/>
        <v>0.17864386682060723</v>
      </c>
      <c r="FF276" s="67">
        <f t="shared" si="825"/>
        <v>1.4041875994632884E-2</v>
      </c>
      <c r="FG276" s="67">
        <f t="shared" si="821"/>
        <v>-3.2998344090512895E-2</v>
      </c>
      <c r="FH276" s="68">
        <f t="shared" si="822"/>
        <v>-0.1134809024251775</v>
      </c>
      <c r="FI276" s="68">
        <f t="shared" si="823"/>
        <v>-3.3568688207478159E-2</v>
      </c>
      <c r="FJ276" s="68">
        <f t="shared" si="817"/>
        <v>-8.1539505221429609E-3</v>
      </c>
      <c r="FK276" s="68">
        <f t="shared" si="818"/>
        <v>1.2026615954667003E-2</v>
      </c>
      <c r="FL276" s="68">
        <f t="shared" si="819"/>
        <v>3.2931197614809178E-2</v>
      </c>
      <c r="FM276" s="68">
        <f t="shared" si="820"/>
        <v>1.9576515479820811E-2</v>
      </c>
      <c r="FN276" s="68">
        <f t="shared" si="796"/>
        <v>6.7900682396895951E-2</v>
      </c>
      <c r="FO276" s="68">
        <f t="shared" si="797"/>
        <v>0.65733168478640658</v>
      </c>
      <c r="FP276" s="68">
        <f t="shared" si="798"/>
        <v>0.11151872738019512</v>
      </c>
      <c r="FQ276" s="68">
        <f t="shared" si="799"/>
        <v>1.0687492337233852E-2</v>
      </c>
      <c r="FR276" s="68">
        <f t="shared" si="800"/>
        <v>0.41634480218140302</v>
      </c>
      <c r="FS276" s="68">
        <f t="shared" si="801"/>
        <v>-9.5513653687436528E-3</v>
      </c>
      <c r="FT276" s="68">
        <f t="shared" si="802"/>
        <v>8.5277941618367853E-3</v>
      </c>
      <c r="FU276" s="68">
        <f t="shared" si="803"/>
        <v>5.2288452774391148E-2</v>
      </c>
      <c r="FV276" s="68">
        <f t="shared" si="826"/>
        <v>4.6444489766004071E-3</v>
      </c>
      <c r="FW276" s="68">
        <f t="shared" si="849"/>
        <v>-3.2262091932636614E-3</v>
      </c>
      <c r="FX276" s="68">
        <f t="shared" si="850"/>
        <v>0.13224763349980195</v>
      </c>
      <c r="FY276" s="68">
        <f t="shared" si="851"/>
        <v>5.851978633450354E-2</v>
      </c>
      <c r="FZ276" s="68">
        <f t="shared" si="845"/>
        <v>3.3432570749894558E-2</v>
      </c>
      <c r="GA276" s="68">
        <f t="shared" si="846"/>
        <v>-2.8606862314175321E-3</v>
      </c>
      <c r="GB276" s="68">
        <f t="shared" si="847"/>
        <v>-7.3899228724737781E-2</v>
      </c>
      <c r="GC276" s="68">
        <f t="shared" si="848"/>
        <v>5.3539872263728791E-2</v>
      </c>
      <c r="GD276" s="68">
        <f t="shared" si="827"/>
        <v>1.2026615954667003E-2</v>
      </c>
      <c r="GE276" s="68">
        <f t="shared" si="828"/>
        <v>0.17025686178184957</v>
      </c>
      <c r="GF276" s="68">
        <f t="shared" si="829"/>
        <v>2.0868405305198269E-2</v>
      </c>
      <c r="GG276" s="68">
        <f t="shared" si="830"/>
        <v>0.13904931117687958</v>
      </c>
      <c r="GH276" s="68">
        <f t="shared" si="866"/>
        <v>3.2926903633713193E-2</v>
      </c>
      <c r="GI276" s="68">
        <f t="shared" si="867"/>
        <v>1.1612946947677151E-2</v>
      </c>
      <c r="GJ276" s="68">
        <f t="shared" si="867"/>
        <v>7.735758018152819E-2</v>
      </c>
      <c r="GK276" s="67">
        <f t="shared" si="867"/>
        <v>7.1662883858356992E-3</v>
      </c>
      <c r="GL276" s="68">
        <f t="shared" si="867"/>
        <v>1.5373968871706001E-2</v>
      </c>
      <c r="GM276" s="68">
        <f t="shared" si="867"/>
        <v>-3.409244350113147E-2</v>
      </c>
      <c r="GN276" s="67"/>
      <c r="GO276" s="68">
        <f t="shared" si="824"/>
        <v>4.0643623452866082E-2</v>
      </c>
      <c r="GP276" s="68">
        <f t="shared" si="824"/>
        <v>9.7129794285587684E-3</v>
      </c>
      <c r="GQ276" s="68">
        <f t="shared" si="824"/>
        <v>-1.2113675114018785E-2</v>
      </c>
      <c r="GR276" s="68">
        <f t="shared" si="824"/>
        <v>1.0545523676722512E-2</v>
      </c>
      <c r="GS276" s="67">
        <f t="shared" si="824"/>
        <v>-1.3795939534730177E-3</v>
      </c>
    </row>
    <row r="277" spans="1:201" s="71" customFormat="1" x14ac:dyDescent="0.15">
      <c r="A277" s="64">
        <v>1</v>
      </c>
      <c r="B277" s="64" t="s">
        <v>1196</v>
      </c>
      <c r="C277" s="64" t="s">
        <v>1197</v>
      </c>
      <c r="D277" s="64" t="s">
        <v>1198</v>
      </c>
      <c r="E277" s="64">
        <v>120988</v>
      </c>
      <c r="F277" s="65">
        <v>55</v>
      </c>
      <c r="G277" s="66">
        <v>760</v>
      </c>
      <c r="H277" s="66">
        <v>530</v>
      </c>
      <c r="I277" s="66">
        <v>1188</v>
      </c>
      <c r="J277" s="66">
        <v>247</v>
      </c>
      <c r="K277" s="66">
        <v>124</v>
      </c>
      <c r="L277" s="66">
        <v>184</v>
      </c>
      <c r="M277" s="66">
        <v>666</v>
      </c>
      <c r="N277" s="66">
        <v>666</v>
      </c>
      <c r="O277" s="66">
        <v>124</v>
      </c>
      <c r="P277" s="66">
        <v>85</v>
      </c>
      <c r="Q277" s="66">
        <v>1080</v>
      </c>
      <c r="R277" s="66">
        <v>140</v>
      </c>
      <c r="S277" s="66">
        <v>122</v>
      </c>
      <c r="T277" s="66">
        <v>303</v>
      </c>
      <c r="U277" s="66">
        <v>198</v>
      </c>
      <c r="V277" s="66">
        <v>7</v>
      </c>
      <c r="W277" s="66">
        <v>633</v>
      </c>
      <c r="X277" s="66">
        <v>264</v>
      </c>
      <c r="Y277" s="66">
        <v>264</v>
      </c>
      <c r="Z277" s="66">
        <v>107</v>
      </c>
      <c r="AA277" s="66">
        <v>207</v>
      </c>
      <c r="AB277" s="66">
        <v>259</v>
      </c>
      <c r="AC277" s="66">
        <v>316</v>
      </c>
      <c r="AD277" s="66">
        <v>802</v>
      </c>
      <c r="AE277" s="66">
        <v>101</v>
      </c>
      <c r="AF277" s="66">
        <v>577</v>
      </c>
      <c r="AG277" s="66">
        <v>155</v>
      </c>
      <c r="AH277" s="66">
        <v>69</v>
      </c>
      <c r="AI277" s="66">
        <v>157</v>
      </c>
      <c r="AJ277" s="65">
        <v>22</v>
      </c>
      <c r="AK277" s="66">
        <v>629</v>
      </c>
      <c r="AL277" s="66">
        <v>249</v>
      </c>
      <c r="AM277" s="65">
        <v>47</v>
      </c>
      <c r="AN277" s="66">
        <v>246</v>
      </c>
      <c r="AO277" s="66">
        <v>190</v>
      </c>
      <c r="AP277" s="66">
        <v>381</v>
      </c>
      <c r="AQ277" s="66">
        <v>131</v>
      </c>
      <c r="AR277" s="65">
        <v>44</v>
      </c>
      <c r="AS277" s="67">
        <f t="shared" si="856"/>
        <v>4.5459053790458559E-2</v>
      </c>
      <c r="AT277" s="68">
        <f t="shared" si="857"/>
        <v>0.62816147055906368</v>
      </c>
      <c r="AU277" s="68">
        <f t="shared" si="858"/>
        <v>0.43805997288987336</v>
      </c>
      <c r="AV277" s="68">
        <f t="shared" si="852"/>
        <v>0.98191556187390494</v>
      </c>
      <c r="AW277" s="68">
        <f t="shared" si="853"/>
        <v>0.20415247793169572</v>
      </c>
      <c r="AX277" s="68">
        <f t="shared" si="854"/>
        <v>0.10248950309121566</v>
      </c>
      <c r="AY277" s="68">
        <f t="shared" si="855"/>
        <v>0.15208119813535226</v>
      </c>
      <c r="AZ277" s="68">
        <f t="shared" si="868"/>
        <v>0.55046781498991637</v>
      </c>
      <c r="BA277" s="68">
        <f t="shared" si="869"/>
        <v>0.55046781498991637</v>
      </c>
      <c r="BB277" s="68">
        <f t="shared" si="870"/>
        <v>0.10248950309121566</v>
      </c>
      <c r="BC277" s="68">
        <f t="shared" si="870"/>
        <v>7.025490131252686E-2</v>
      </c>
      <c r="BD277" s="68">
        <f t="shared" si="870"/>
        <v>0.89265051079445901</v>
      </c>
      <c r="BE277" s="68">
        <f t="shared" si="870"/>
        <v>0.11571395510298543</v>
      </c>
      <c r="BF277" s="68">
        <f t="shared" si="870"/>
        <v>0.10083644658974444</v>
      </c>
      <c r="BG277" s="68">
        <f t="shared" si="870"/>
        <v>0.25043805997288987</v>
      </c>
      <c r="BH277" s="68">
        <f t="shared" si="839"/>
        <v>0.1636525936456508</v>
      </c>
      <c r="BI277" s="68">
        <f t="shared" si="794"/>
        <v>5.7856977551492715E-3</v>
      </c>
      <c r="BJ277" s="68">
        <f t="shared" si="794"/>
        <v>0.52319238271564128</v>
      </c>
      <c r="BK277" s="68">
        <f t="shared" si="794"/>
        <v>0.21820345819420109</v>
      </c>
      <c r="BL277" s="68">
        <f t="shared" si="794"/>
        <v>0.21820345819420109</v>
      </c>
      <c r="BM277" s="68">
        <f t="shared" si="795"/>
        <v>8.8438522828710286E-2</v>
      </c>
      <c r="BN277" s="68">
        <f t="shared" si="804"/>
        <v>0.17109134790227132</v>
      </c>
      <c r="BO277" s="68">
        <f t="shared" si="805"/>
        <v>0.21407081694052302</v>
      </c>
      <c r="BP277" s="68">
        <f t="shared" si="806"/>
        <v>0.26118292723245279</v>
      </c>
      <c r="BQ277" s="68">
        <f t="shared" si="871"/>
        <v>0.66287565708995932</v>
      </c>
      <c r="BR277" s="68">
        <f t="shared" si="863"/>
        <v>8.3479353324296623E-2</v>
      </c>
      <c r="BS277" s="68">
        <f t="shared" si="864"/>
        <v>0.47690680067444707</v>
      </c>
      <c r="BT277" s="68">
        <f t="shared" si="865"/>
        <v>0.12811187886401959</v>
      </c>
      <c r="BU277" s="68">
        <f t="shared" si="860"/>
        <v>5.7030449300757097E-2</v>
      </c>
      <c r="BV277" s="68">
        <f t="shared" si="861"/>
        <v>0.1297649353654908</v>
      </c>
      <c r="BW277" s="67">
        <f t="shared" si="862"/>
        <v>1.8183621516183423E-2</v>
      </c>
      <c r="BX277" s="68">
        <f t="shared" si="807"/>
        <v>0.5198862697126988</v>
      </c>
      <c r="BY277" s="68">
        <f t="shared" si="808"/>
        <v>0.2058055344331669</v>
      </c>
      <c r="BZ277" s="67">
        <f t="shared" si="809"/>
        <v>3.8846827784573677E-2</v>
      </c>
      <c r="CA277" s="68">
        <f t="shared" si="840"/>
        <v>0.20332594968096007</v>
      </c>
      <c r="CB277" s="68">
        <f t="shared" si="841"/>
        <v>0.15704036763976592</v>
      </c>
      <c r="CC277" s="68">
        <f t="shared" si="842"/>
        <v>0.31490726353026749</v>
      </c>
      <c r="CD277" s="68">
        <f t="shared" si="843"/>
        <v>0.10827520084636492</v>
      </c>
      <c r="CE277" s="67">
        <f t="shared" si="844"/>
        <v>3.6367243032366846E-2</v>
      </c>
      <c r="CF277" s="64">
        <v>115627</v>
      </c>
      <c r="CG277" s="69">
        <v>84</v>
      </c>
      <c r="CH277" s="70">
        <v>895</v>
      </c>
      <c r="CI277" s="70">
        <v>507</v>
      </c>
      <c r="CJ277" s="70">
        <v>1235</v>
      </c>
      <c r="CK277" s="70">
        <v>248</v>
      </c>
      <c r="CL277" s="70">
        <v>44</v>
      </c>
      <c r="CM277" s="70">
        <v>116</v>
      </c>
      <c r="CN277" s="70">
        <v>614</v>
      </c>
      <c r="CO277" s="70">
        <v>97</v>
      </c>
      <c r="CP277" s="70">
        <v>30</v>
      </c>
      <c r="CQ277" s="70">
        <v>36</v>
      </c>
      <c r="CR277" s="70">
        <v>587</v>
      </c>
      <c r="CS277" s="70">
        <v>115</v>
      </c>
      <c r="CT277" s="70">
        <v>40</v>
      </c>
      <c r="CU277" s="70">
        <v>53</v>
      </c>
      <c r="CV277" s="70">
        <v>132</v>
      </c>
      <c r="CW277" s="70">
        <v>6</v>
      </c>
      <c r="CX277" s="70">
        <v>362</v>
      </c>
      <c r="CY277" s="70">
        <v>96</v>
      </c>
      <c r="CZ277" s="70">
        <v>205</v>
      </c>
      <c r="DA277" s="70">
        <v>64</v>
      </c>
      <c r="DB277" s="70">
        <v>299</v>
      </c>
      <c r="DC277" s="70">
        <v>137</v>
      </c>
      <c r="DD277" s="70">
        <v>255</v>
      </c>
      <c r="DE277" s="70">
        <v>612</v>
      </c>
      <c r="DF277" s="70">
        <v>33</v>
      </c>
      <c r="DG277" s="70">
        <v>382</v>
      </c>
      <c r="DH277" s="70">
        <v>93</v>
      </c>
      <c r="DI277" s="70">
        <v>60</v>
      </c>
      <c r="DJ277" s="70">
        <v>10</v>
      </c>
      <c r="DK277" s="69">
        <v>6</v>
      </c>
      <c r="DL277" s="70">
        <v>496</v>
      </c>
      <c r="DM277" s="70">
        <v>280</v>
      </c>
      <c r="DN277" s="69"/>
      <c r="DO277" s="70">
        <v>148</v>
      </c>
      <c r="DP277" s="70">
        <v>124</v>
      </c>
      <c r="DQ277" s="70">
        <v>350</v>
      </c>
      <c r="DR277" s="70">
        <v>129</v>
      </c>
      <c r="DS277" s="69">
        <v>9</v>
      </c>
      <c r="DT277" s="67">
        <f t="shared" si="872"/>
        <v>7.2647392045110573E-2</v>
      </c>
      <c r="DU277" s="68">
        <f t="shared" si="873"/>
        <v>0.77404066524254711</v>
      </c>
      <c r="DV277" s="68">
        <f t="shared" si="874"/>
        <v>0.43847890198656025</v>
      </c>
      <c r="DW277" s="68">
        <f t="shared" si="875"/>
        <v>1.0680896330441851</v>
      </c>
      <c r="DX277" s="68">
        <f t="shared" si="876"/>
        <v>0.21448277651413597</v>
      </c>
      <c r="DY277" s="68">
        <f t="shared" si="877"/>
        <v>3.8053395833153154E-2</v>
      </c>
      <c r="DZ277" s="68">
        <f t="shared" si="878"/>
        <v>0.1003225890146765</v>
      </c>
      <c r="EA277" s="68">
        <f t="shared" si="879"/>
        <v>0.53101784185354628</v>
      </c>
      <c r="EB277" s="68">
        <f t="shared" si="880"/>
        <v>8.3890440813996728E-2</v>
      </c>
      <c r="EC277" s="68">
        <f t="shared" si="881"/>
        <v>2.5945497158968062E-2</v>
      </c>
      <c r="ED277" s="68">
        <f t="shared" si="882"/>
        <v>3.1134596590761673E-2</v>
      </c>
      <c r="EE277" s="68">
        <f t="shared" si="883"/>
        <v>0.50766689441047508</v>
      </c>
      <c r="EF277" s="68">
        <f t="shared" si="884"/>
        <v>9.9457739109377566E-2</v>
      </c>
      <c r="EG277" s="68">
        <f t="shared" si="885"/>
        <v>3.4593996211957412E-2</v>
      </c>
      <c r="EH277" s="68">
        <f t="shared" si="886"/>
        <v>4.583704498084358E-2</v>
      </c>
      <c r="EI277" s="68">
        <f t="shared" si="887"/>
        <v>0.11416018749945947</v>
      </c>
      <c r="EJ277" s="68">
        <f t="shared" si="813"/>
        <v>5.1890994317936121E-3</v>
      </c>
      <c r="EK277" s="68">
        <f t="shared" si="814"/>
        <v>0.3130756657182146</v>
      </c>
      <c r="EL277" s="68">
        <f t="shared" si="815"/>
        <v>8.3025590908697794E-2</v>
      </c>
      <c r="EM277" s="68">
        <f t="shared" si="810"/>
        <v>0.17729423058628174</v>
      </c>
      <c r="EN277" s="68">
        <f t="shared" si="811"/>
        <v>5.5350393939131867E-2</v>
      </c>
      <c r="EO277" s="68">
        <f t="shared" si="812"/>
        <v>0.25859012168438167</v>
      </c>
      <c r="EP277" s="68">
        <f t="shared" si="888"/>
        <v>0.11848443702595415</v>
      </c>
      <c r="EQ277" s="68">
        <f t="shared" si="889"/>
        <v>0.22053672585122852</v>
      </c>
      <c r="ER277" s="68">
        <f t="shared" si="756"/>
        <v>0.5292881420429485</v>
      </c>
      <c r="ES277" s="68">
        <f t="shared" si="739"/>
        <v>2.8540046874864868E-2</v>
      </c>
      <c r="ET277" s="68">
        <f t="shared" si="739"/>
        <v>0.33037266382419334</v>
      </c>
      <c r="EU277" s="68">
        <f t="shared" si="739"/>
        <v>8.0431041192800978E-2</v>
      </c>
      <c r="EV277" s="68">
        <f t="shared" si="739"/>
        <v>5.1890994317936125E-2</v>
      </c>
      <c r="EW277" s="68">
        <f t="shared" si="816"/>
        <v>8.648499052989353E-3</v>
      </c>
      <c r="EX277" s="67">
        <f t="shared" si="816"/>
        <v>5.1890994317936121E-3</v>
      </c>
      <c r="EY277" s="68">
        <f t="shared" si="816"/>
        <v>0.42896555302827194</v>
      </c>
      <c r="EZ277" s="68">
        <f t="shared" si="816"/>
        <v>0.24215797348370191</v>
      </c>
      <c r="FA277" s="67"/>
      <c r="FB277" s="68">
        <f t="shared" si="825"/>
        <v>0.12799778598424244</v>
      </c>
      <c r="FC277" s="68">
        <f t="shared" si="825"/>
        <v>0.10724138825706798</v>
      </c>
      <c r="FD277" s="68">
        <f t="shared" si="825"/>
        <v>0.30269746685462739</v>
      </c>
      <c r="FE277" s="68">
        <f t="shared" si="825"/>
        <v>0.11156563778356265</v>
      </c>
      <c r="FF277" s="67">
        <f t="shared" si="825"/>
        <v>7.7836491476904182E-3</v>
      </c>
      <c r="FG277" s="67">
        <f t="shared" si="821"/>
        <v>-2.7188338254652014E-2</v>
      </c>
      <c r="FH277" s="68">
        <f t="shared" si="822"/>
        <v>-0.14587919468348343</v>
      </c>
      <c r="FI277" s="68">
        <f t="shared" si="823"/>
        <v>-4.1892909668689304E-4</v>
      </c>
      <c r="FJ277" s="68">
        <f t="shared" si="817"/>
        <v>-8.6174071170280198E-2</v>
      </c>
      <c r="FK277" s="68">
        <f t="shared" si="818"/>
        <v>-1.033029858244025E-2</v>
      </c>
      <c r="FL277" s="68">
        <f t="shared" si="819"/>
        <v>6.4436107258062508E-2</v>
      </c>
      <c r="FM277" s="68">
        <f t="shared" si="820"/>
        <v>5.1758609120675758E-2</v>
      </c>
      <c r="FN277" s="68">
        <f t="shared" ref="FN277:FN308" si="890">AZ277-EA277</f>
        <v>1.9449973136370091E-2</v>
      </c>
      <c r="FO277" s="68">
        <f t="shared" ref="FO277:FO308" si="891">BA277-EB277</f>
        <v>0.46657737417591966</v>
      </c>
      <c r="FP277" s="68">
        <f t="shared" ref="FP277:FP308" si="892">BB277-EC277</f>
        <v>7.6544005932247597E-2</v>
      </c>
      <c r="FQ277" s="68">
        <f t="shared" ref="FQ277:FQ308" si="893">BC277-ED277</f>
        <v>3.9120304721765184E-2</v>
      </c>
      <c r="FR277" s="68">
        <f t="shared" ref="FR277:FR308" si="894">BD277-EE277</f>
        <v>0.38498361638398393</v>
      </c>
      <c r="FS277" s="68">
        <f t="shared" ref="FS277:FS308" si="895">BE277-EF277</f>
        <v>1.6256215993607867E-2</v>
      </c>
      <c r="FT277" s="68">
        <f t="shared" ref="FT277:FT308" si="896">BF277-EG277</f>
        <v>6.6242450377787032E-2</v>
      </c>
      <c r="FU277" s="68">
        <f t="shared" ref="FU277:FU308" si="897">BG277-EH277</f>
        <v>0.2046010149920463</v>
      </c>
      <c r="FV277" s="68">
        <f t="shared" si="826"/>
        <v>4.9492406146191326E-2</v>
      </c>
      <c r="FW277" s="68">
        <f t="shared" si="849"/>
        <v>5.9659832335565936E-4</v>
      </c>
      <c r="FX277" s="68">
        <f t="shared" si="850"/>
        <v>0.21011671699742668</v>
      </c>
      <c r="FY277" s="68">
        <f t="shared" si="851"/>
        <v>0.13517786728550329</v>
      </c>
      <c r="FZ277" s="68">
        <f t="shared" si="845"/>
        <v>4.0909227607919346E-2</v>
      </c>
      <c r="GA277" s="68">
        <f t="shared" si="846"/>
        <v>3.3088128889578419E-2</v>
      </c>
      <c r="GB277" s="68">
        <f t="shared" si="847"/>
        <v>-8.7498773782110351E-2</v>
      </c>
      <c r="GC277" s="68">
        <f t="shared" si="848"/>
        <v>9.5586379914568864E-2</v>
      </c>
      <c r="GD277" s="68">
        <f t="shared" si="827"/>
        <v>4.0646201381224267E-2</v>
      </c>
      <c r="GE277" s="68">
        <f t="shared" si="828"/>
        <v>0.13358751504701083</v>
      </c>
      <c r="GF277" s="68">
        <f t="shared" si="829"/>
        <v>5.4939306449431756E-2</v>
      </c>
      <c r="GG277" s="68">
        <f t="shared" si="830"/>
        <v>0.14653413685025374</v>
      </c>
      <c r="GH277" s="68">
        <f t="shared" si="866"/>
        <v>4.7680837671218612E-2</v>
      </c>
      <c r="GI277" s="68">
        <f t="shared" si="867"/>
        <v>5.1394549828209721E-3</v>
      </c>
      <c r="GJ277" s="68">
        <f t="shared" si="867"/>
        <v>0.12111643631250145</v>
      </c>
      <c r="GK277" s="67">
        <f t="shared" si="867"/>
        <v>1.2994522084389811E-2</v>
      </c>
      <c r="GL277" s="68">
        <f t="shared" si="867"/>
        <v>9.0920716684426861E-2</v>
      </c>
      <c r="GM277" s="68">
        <f t="shared" si="867"/>
        <v>-3.6352439050535007E-2</v>
      </c>
      <c r="GN277" s="67"/>
      <c r="GO277" s="68">
        <f t="shared" si="824"/>
        <v>7.5328163696717632E-2</v>
      </c>
      <c r="GP277" s="68">
        <f t="shared" si="824"/>
        <v>4.9798979382697936E-2</v>
      </c>
      <c r="GQ277" s="68">
        <f t="shared" si="824"/>
        <v>1.2209796675640094E-2</v>
      </c>
      <c r="GR277" s="68">
        <f t="shared" si="824"/>
        <v>-3.2904369371977299E-3</v>
      </c>
      <c r="GS277" s="67">
        <f t="shared" si="824"/>
        <v>2.8583593884676427E-2</v>
      </c>
    </row>
    <row r="278" spans="1:201" s="71" customFormat="1" x14ac:dyDescent="0.15">
      <c r="A278" s="64">
        <v>1</v>
      </c>
      <c r="B278" s="64" t="s">
        <v>1199</v>
      </c>
      <c r="C278" s="64" t="s">
        <v>1200</v>
      </c>
      <c r="D278" s="64" t="s">
        <v>1201</v>
      </c>
      <c r="E278" s="64">
        <v>104779</v>
      </c>
      <c r="F278" s="65">
        <v>33</v>
      </c>
      <c r="G278" s="66">
        <v>599</v>
      </c>
      <c r="H278" s="66">
        <v>166</v>
      </c>
      <c r="I278" s="66">
        <v>764</v>
      </c>
      <c r="J278" s="66">
        <v>121</v>
      </c>
      <c r="K278" s="66">
        <v>136</v>
      </c>
      <c r="L278" s="66">
        <v>91</v>
      </c>
      <c r="M278" s="66">
        <v>389</v>
      </c>
      <c r="N278" s="66">
        <v>781</v>
      </c>
      <c r="O278" s="66">
        <v>80</v>
      </c>
      <c r="P278" s="66">
        <v>46</v>
      </c>
      <c r="Q278" s="66">
        <v>769</v>
      </c>
      <c r="R278" s="66">
        <v>94</v>
      </c>
      <c r="S278" s="66">
        <v>44</v>
      </c>
      <c r="T278" s="66">
        <v>93</v>
      </c>
      <c r="U278" s="66">
        <v>136</v>
      </c>
      <c r="V278" s="66">
        <v>2</v>
      </c>
      <c r="W278" s="66">
        <v>565</v>
      </c>
      <c r="X278" s="66">
        <v>264</v>
      </c>
      <c r="Y278" s="66">
        <v>194</v>
      </c>
      <c r="Z278" s="66">
        <v>46</v>
      </c>
      <c r="AA278" s="66">
        <v>120</v>
      </c>
      <c r="AB278" s="66">
        <v>114</v>
      </c>
      <c r="AC278" s="66">
        <v>153</v>
      </c>
      <c r="AD278" s="66">
        <v>625</v>
      </c>
      <c r="AE278" s="66">
        <v>72</v>
      </c>
      <c r="AF278" s="66">
        <v>318</v>
      </c>
      <c r="AG278" s="66">
        <v>57</v>
      </c>
      <c r="AH278" s="66">
        <v>43</v>
      </c>
      <c r="AI278" s="66">
        <v>35</v>
      </c>
      <c r="AJ278" s="65">
        <v>8</v>
      </c>
      <c r="AK278" s="66">
        <v>568</v>
      </c>
      <c r="AL278" s="66">
        <v>219</v>
      </c>
      <c r="AM278" s="65">
        <v>25</v>
      </c>
      <c r="AN278" s="66">
        <v>141</v>
      </c>
      <c r="AO278" s="66">
        <v>96</v>
      </c>
      <c r="AP278" s="66">
        <v>307</v>
      </c>
      <c r="AQ278" s="66">
        <v>149</v>
      </c>
      <c r="AR278" s="65">
        <v>17</v>
      </c>
      <c r="AS278" s="67">
        <f t="shared" si="856"/>
        <v>3.1494860611382049E-2</v>
      </c>
      <c r="AT278" s="68">
        <f t="shared" si="857"/>
        <v>0.57167943958235912</v>
      </c>
      <c r="AU278" s="68">
        <f t="shared" si="858"/>
        <v>0.1584286927724067</v>
      </c>
      <c r="AV278" s="68">
        <f t="shared" si="852"/>
        <v>0.72915374263926935</v>
      </c>
      <c r="AW278" s="68">
        <f t="shared" si="853"/>
        <v>0.11548115557506752</v>
      </c>
      <c r="AX278" s="68">
        <f t="shared" si="854"/>
        <v>0.12979700130751393</v>
      </c>
      <c r="AY278" s="68">
        <f t="shared" si="855"/>
        <v>8.6849464110174746E-2</v>
      </c>
      <c r="AZ278" s="68">
        <f t="shared" si="868"/>
        <v>0.37125759932810964</v>
      </c>
      <c r="BA278" s="68">
        <f t="shared" si="869"/>
        <v>0.7453783678027085</v>
      </c>
      <c r="BB278" s="68">
        <f t="shared" si="870"/>
        <v>7.635117723971406E-2</v>
      </c>
      <c r="BC278" s="68">
        <f t="shared" si="870"/>
        <v>4.3901926912835586E-2</v>
      </c>
      <c r="BD278" s="68">
        <f t="shared" si="870"/>
        <v>0.73392569121675144</v>
      </c>
      <c r="BE278" s="68">
        <f t="shared" si="870"/>
        <v>8.9712633256664023E-2</v>
      </c>
      <c r="BF278" s="68">
        <f t="shared" si="870"/>
        <v>4.1993147481842741E-2</v>
      </c>
      <c r="BG278" s="68">
        <f t="shared" si="870"/>
        <v>8.8758243541167611E-2</v>
      </c>
      <c r="BH278" s="68">
        <f t="shared" si="839"/>
        <v>0.12979700130751393</v>
      </c>
      <c r="BI278" s="68">
        <f t="shared" si="794"/>
        <v>1.9087794309928516E-3</v>
      </c>
      <c r="BJ278" s="68">
        <f t="shared" si="794"/>
        <v>0.53923018925548061</v>
      </c>
      <c r="BK278" s="68">
        <f t="shared" si="794"/>
        <v>0.25195888489105639</v>
      </c>
      <c r="BL278" s="68">
        <f t="shared" si="794"/>
        <v>0.1851516048063066</v>
      </c>
      <c r="BM278" s="68">
        <f t="shared" si="795"/>
        <v>4.3901926912835586E-2</v>
      </c>
      <c r="BN278" s="68">
        <f t="shared" si="804"/>
        <v>0.11452676585957108</v>
      </c>
      <c r="BO278" s="68">
        <f t="shared" si="805"/>
        <v>0.10880042756659254</v>
      </c>
      <c r="BP278" s="68">
        <f t="shared" si="806"/>
        <v>0.14602162647095315</v>
      </c>
      <c r="BQ278" s="68">
        <f t="shared" si="871"/>
        <v>0.59649357218526611</v>
      </c>
      <c r="BR278" s="68">
        <f t="shared" si="863"/>
        <v>6.8716059515742667E-2</v>
      </c>
      <c r="BS278" s="68">
        <f t="shared" si="864"/>
        <v>0.30349592952786342</v>
      </c>
      <c r="BT278" s="68">
        <f t="shared" si="865"/>
        <v>5.4400213783296271E-2</v>
      </c>
      <c r="BU278" s="68">
        <f t="shared" si="860"/>
        <v>4.1038757766346308E-2</v>
      </c>
      <c r="BV278" s="68">
        <f t="shared" si="861"/>
        <v>3.3403640042374901E-2</v>
      </c>
      <c r="BW278" s="67">
        <f t="shared" si="862"/>
        <v>7.6351177239714066E-3</v>
      </c>
      <c r="BX278" s="68">
        <f t="shared" si="807"/>
        <v>0.54209335840196982</v>
      </c>
      <c r="BY278" s="68">
        <f t="shared" si="808"/>
        <v>0.20901134769371726</v>
      </c>
      <c r="BZ278" s="67">
        <f t="shared" si="809"/>
        <v>2.3859742887410645E-2</v>
      </c>
      <c r="CA278" s="68">
        <f t="shared" si="840"/>
        <v>0.13456894988499604</v>
      </c>
      <c r="CB278" s="68">
        <f t="shared" si="841"/>
        <v>9.1621412687656875E-2</v>
      </c>
      <c r="CC278" s="68">
        <f t="shared" si="842"/>
        <v>0.29299764265740275</v>
      </c>
      <c r="CD278" s="68">
        <f t="shared" si="843"/>
        <v>0.14220406760896745</v>
      </c>
      <c r="CE278" s="67">
        <f t="shared" si="844"/>
        <v>1.6224625163439241E-2</v>
      </c>
      <c r="CF278" s="64">
        <v>95640</v>
      </c>
      <c r="CG278" s="69">
        <v>48</v>
      </c>
      <c r="CH278" s="70">
        <v>604</v>
      </c>
      <c r="CI278" s="70">
        <v>138</v>
      </c>
      <c r="CJ278" s="70">
        <v>748</v>
      </c>
      <c r="CK278" s="70">
        <v>94</v>
      </c>
      <c r="CL278" s="70">
        <v>31</v>
      </c>
      <c r="CM278" s="70">
        <v>63</v>
      </c>
      <c r="CN278" s="70">
        <v>321</v>
      </c>
      <c r="CO278" s="70">
        <v>48</v>
      </c>
      <c r="CP278" s="70">
        <v>7</v>
      </c>
      <c r="CQ278" s="70">
        <v>35</v>
      </c>
      <c r="CR278" s="70">
        <v>342</v>
      </c>
      <c r="CS278" s="70">
        <v>72</v>
      </c>
      <c r="CT278" s="70">
        <v>36</v>
      </c>
      <c r="CU278" s="70">
        <v>40</v>
      </c>
      <c r="CV278" s="70">
        <v>130</v>
      </c>
      <c r="CW278" s="70">
        <v>0</v>
      </c>
      <c r="CX278" s="70">
        <v>309</v>
      </c>
      <c r="CY278" s="70">
        <v>97</v>
      </c>
      <c r="CZ278" s="70">
        <v>165</v>
      </c>
      <c r="DA278" s="70">
        <v>26</v>
      </c>
      <c r="DB278" s="70">
        <v>207</v>
      </c>
      <c r="DC278" s="70">
        <v>37</v>
      </c>
      <c r="DD278" s="70">
        <v>144</v>
      </c>
      <c r="DE278" s="70">
        <v>387</v>
      </c>
      <c r="DF278" s="70">
        <v>34</v>
      </c>
      <c r="DG278" s="70">
        <v>211</v>
      </c>
      <c r="DH278" s="70">
        <v>36</v>
      </c>
      <c r="DI278" s="70">
        <v>36</v>
      </c>
      <c r="DJ278" s="70">
        <v>3</v>
      </c>
      <c r="DK278" s="69">
        <v>6</v>
      </c>
      <c r="DL278" s="70">
        <v>450</v>
      </c>
      <c r="DM278" s="70">
        <v>201</v>
      </c>
      <c r="DN278" s="69"/>
      <c r="DO278" s="70">
        <v>85</v>
      </c>
      <c r="DP278" s="70">
        <v>76</v>
      </c>
      <c r="DQ278" s="70">
        <v>227</v>
      </c>
      <c r="DR278" s="70">
        <v>101</v>
      </c>
      <c r="DS278" s="69">
        <v>15</v>
      </c>
      <c r="DT278" s="67">
        <f t="shared" si="872"/>
        <v>5.0188205771643658E-2</v>
      </c>
      <c r="DU278" s="68">
        <f t="shared" si="873"/>
        <v>0.63153492262651612</v>
      </c>
      <c r="DV278" s="68">
        <f t="shared" si="874"/>
        <v>0.14429109159347553</v>
      </c>
      <c r="DW278" s="68">
        <f t="shared" si="875"/>
        <v>0.7820995399414471</v>
      </c>
      <c r="DX278" s="68">
        <f t="shared" si="876"/>
        <v>9.828523630280217E-2</v>
      </c>
      <c r="DY278" s="68">
        <f t="shared" si="877"/>
        <v>3.2413216227519866E-2</v>
      </c>
      <c r="DZ278" s="68">
        <f t="shared" si="878"/>
        <v>6.5872020075282312E-2</v>
      </c>
      <c r="EA278" s="68">
        <f t="shared" si="879"/>
        <v>0.33563362609786701</v>
      </c>
      <c r="EB278" s="68">
        <f t="shared" si="880"/>
        <v>5.0188205771643658E-2</v>
      </c>
      <c r="EC278" s="68">
        <f t="shared" si="881"/>
        <v>7.3191133416980339E-3</v>
      </c>
      <c r="ED278" s="68">
        <f t="shared" si="882"/>
        <v>3.6595566708490172E-2</v>
      </c>
      <c r="EE278" s="68">
        <f t="shared" si="883"/>
        <v>0.3575909661229611</v>
      </c>
      <c r="EF278" s="68">
        <f t="shared" si="884"/>
        <v>7.5282308657465505E-2</v>
      </c>
      <c r="EG278" s="68">
        <f t="shared" si="885"/>
        <v>3.7641154328732752E-2</v>
      </c>
      <c r="EH278" s="68">
        <f t="shared" si="886"/>
        <v>4.1823504809703052E-2</v>
      </c>
      <c r="EI278" s="68">
        <f t="shared" si="887"/>
        <v>0.13592639063153492</v>
      </c>
      <c r="EJ278" s="68">
        <f t="shared" si="813"/>
        <v>0</v>
      </c>
      <c r="EK278" s="68">
        <f t="shared" si="814"/>
        <v>0.32308657465495605</v>
      </c>
      <c r="EL278" s="68">
        <f t="shared" si="815"/>
        <v>0.10142199916352991</v>
      </c>
      <c r="EM278" s="68">
        <f t="shared" si="810"/>
        <v>0.17252195734002509</v>
      </c>
      <c r="EN278" s="68">
        <f t="shared" si="811"/>
        <v>2.7185278126306986E-2</v>
      </c>
      <c r="EO278" s="68">
        <f t="shared" si="812"/>
        <v>0.21643663739021329</v>
      </c>
      <c r="EP278" s="68">
        <f t="shared" si="888"/>
        <v>3.8686741948975326E-2</v>
      </c>
      <c r="EQ278" s="68">
        <f t="shared" si="889"/>
        <v>0.15056461731493101</v>
      </c>
      <c r="ER278" s="68">
        <f t="shared" si="756"/>
        <v>0.40464240903387699</v>
      </c>
      <c r="ES278" s="68">
        <f t="shared" si="739"/>
        <v>3.5549979088247592E-2</v>
      </c>
      <c r="ET278" s="68">
        <f t="shared" si="739"/>
        <v>0.22061898787118361</v>
      </c>
      <c r="EU278" s="68">
        <f t="shared" si="739"/>
        <v>3.7641154328732752E-2</v>
      </c>
      <c r="EV278" s="68">
        <f t="shared" si="739"/>
        <v>3.7641154328732752E-2</v>
      </c>
      <c r="EW278" s="68">
        <f t="shared" si="816"/>
        <v>3.1367628607277286E-3</v>
      </c>
      <c r="EX278" s="67">
        <f t="shared" si="816"/>
        <v>6.2735257214554573E-3</v>
      </c>
      <c r="EY278" s="68">
        <f t="shared" si="816"/>
        <v>0.4705144291091593</v>
      </c>
      <c r="EZ278" s="68">
        <f t="shared" si="816"/>
        <v>0.21016311166875784</v>
      </c>
      <c r="FA278" s="67"/>
      <c r="FB278" s="68">
        <f t="shared" si="825"/>
        <v>8.8874947720618991E-2</v>
      </c>
      <c r="FC278" s="68">
        <f t="shared" si="825"/>
        <v>7.9464659138435798E-2</v>
      </c>
      <c r="FD278" s="68">
        <f t="shared" si="825"/>
        <v>0.23734838979506484</v>
      </c>
      <c r="FE278" s="68">
        <f t="shared" si="825"/>
        <v>0.1056043496445002</v>
      </c>
      <c r="FF278" s="67">
        <f t="shared" si="825"/>
        <v>1.5683814303638643E-2</v>
      </c>
      <c r="FG278" s="67">
        <f t="shared" si="821"/>
        <v>-1.869334516026161E-2</v>
      </c>
      <c r="FH278" s="68">
        <f t="shared" si="822"/>
        <v>-5.9855483044156998E-2</v>
      </c>
      <c r="FI278" s="68">
        <f t="shared" si="823"/>
        <v>1.4137601178931175E-2</v>
      </c>
      <c r="FJ278" s="68">
        <f t="shared" si="817"/>
        <v>-5.2945797302177744E-2</v>
      </c>
      <c r="FK278" s="68">
        <f t="shared" si="818"/>
        <v>1.7195919272265353E-2</v>
      </c>
      <c r="FL278" s="68">
        <f t="shared" si="819"/>
        <v>9.7383785079994067E-2</v>
      </c>
      <c r="FM278" s="68">
        <f t="shared" si="820"/>
        <v>2.0977444034892434E-2</v>
      </c>
      <c r="FN278" s="68">
        <f t="shared" si="890"/>
        <v>3.5623973230242634E-2</v>
      </c>
      <c r="FO278" s="68">
        <f t="shared" si="891"/>
        <v>0.69519016203106487</v>
      </c>
      <c r="FP278" s="68">
        <f t="shared" si="892"/>
        <v>6.9032063898016027E-2</v>
      </c>
      <c r="FQ278" s="68">
        <f t="shared" si="893"/>
        <v>7.3063602043454134E-3</v>
      </c>
      <c r="FR278" s="68">
        <f t="shared" si="894"/>
        <v>0.37633472509379035</v>
      </c>
      <c r="FS278" s="68">
        <f t="shared" si="895"/>
        <v>1.4430324599198519E-2</v>
      </c>
      <c r="FT278" s="68">
        <f t="shared" si="896"/>
        <v>4.3519931531099884E-3</v>
      </c>
      <c r="FU278" s="68">
        <f t="shared" si="897"/>
        <v>4.6934738731464559E-2</v>
      </c>
      <c r="FV278" s="68">
        <f t="shared" si="826"/>
        <v>-6.1293893240209896E-3</v>
      </c>
      <c r="FW278" s="68">
        <f t="shared" si="849"/>
        <v>1.9087794309928516E-3</v>
      </c>
      <c r="FX278" s="68">
        <f t="shared" si="850"/>
        <v>0.21614361460052456</v>
      </c>
      <c r="FY278" s="68">
        <f t="shared" si="851"/>
        <v>0.15053688572752649</v>
      </c>
      <c r="FZ278" s="68">
        <f t="shared" si="845"/>
        <v>1.2629647466281507E-2</v>
      </c>
      <c r="GA278" s="68">
        <f t="shared" si="846"/>
        <v>1.67166487865286E-2</v>
      </c>
      <c r="GB278" s="68">
        <f t="shared" si="847"/>
        <v>-0.10190987153064221</v>
      </c>
      <c r="GC278" s="68">
        <f t="shared" si="848"/>
        <v>7.0113685617617216E-2</v>
      </c>
      <c r="GD278" s="68">
        <f t="shared" si="827"/>
        <v>-4.5429908439778566E-3</v>
      </c>
      <c r="GE278" s="68">
        <f t="shared" si="828"/>
        <v>0.19185116315138911</v>
      </c>
      <c r="GF278" s="68">
        <f t="shared" si="829"/>
        <v>3.3166080427495075E-2</v>
      </c>
      <c r="GG278" s="68">
        <f t="shared" si="830"/>
        <v>8.2876941656679803E-2</v>
      </c>
      <c r="GH278" s="68">
        <f t="shared" si="866"/>
        <v>1.6759059454563519E-2</v>
      </c>
      <c r="GI278" s="68">
        <f t="shared" si="867"/>
        <v>3.3976034376135555E-3</v>
      </c>
      <c r="GJ278" s="68">
        <f t="shared" si="867"/>
        <v>3.0266877181647171E-2</v>
      </c>
      <c r="GK278" s="67">
        <f t="shared" si="867"/>
        <v>1.3615920025159493E-3</v>
      </c>
      <c r="GL278" s="68">
        <f t="shared" si="867"/>
        <v>7.1578929292810511E-2</v>
      </c>
      <c r="GM278" s="68">
        <f t="shared" si="867"/>
        <v>-1.1517639750405761E-3</v>
      </c>
      <c r="GN278" s="67"/>
      <c r="GO278" s="68">
        <f t="shared" si="824"/>
        <v>4.5694002164377051E-2</v>
      </c>
      <c r="GP278" s="68">
        <f t="shared" si="824"/>
        <v>1.2156753549221078E-2</v>
      </c>
      <c r="GQ278" s="68">
        <f t="shared" si="824"/>
        <v>5.5649252862337906E-2</v>
      </c>
      <c r="GR278" s="68">
        <f t="shared" si="824"/>
        <v>3.6599717964467246E-2</v>
      </c>
      <c r="GS278" s="67">
        <f t="shared" si="824"/>
        <v>5.4081085980059798E-4</v>
      </c>
    </row>
    <row r="279" spans="1:201" s="71" customFormat="1" x14ac:dyDescent="0.15">
      <c r="A279" s="64">
        <v>1</v>
      </c>
      <c r="B279" s="64" t="s">
        <v>1202</v>
      </c>
      <c r="C279" s="64" t="s">
        <v>1203</v>
      </c>
      <c r="D279" s="64" t="s">
        <v>1204</v>
      </c>
      <c r="E279" s="64">
        <v>109279</v>
      </c>
      <c r="F279" s="65">
        <v>50</v>
      </c>
      <c r="G279" s="66">
        <v>454</v>
      </c>
      <c r="H279" s="66">
        <v>181</v>
      </c>
      <c r="I279" s="66">
        <v>572</v>
      </c>
      <c r="J279" s="66">
        <v>311</v>
      </c>
      <c r="K279" s="66">
        <v>173</v>
      </c>
      <c r="L279" s="66">
        <v>102</v>
      </c>
      <c r="M279" s="66">
        <v>327</v>
      </c>
      <c r="N279" s="66">
        <v>838</v>
      </c>
      <c r="O279" s="66">
        <v>90</v>
      </c>
      <c r="P279" s="66">
        <v>33</v>
      </c>
      <c r="Q279" s="66">
        <v>582</v>
      </c>
      <c r="R279" s="66">
        <v>92</v>
      </c>
      <c r="S279" s="66">
        <v>43</v>
      </c>
      <c r="T279" s="66">
        <v>53</v>
      </c>
      <c r="U279" s="66">
        <v>87</v>
      </c>
      <c r="V279" s="66">
        <v>1</v>
      </c>
      <c r="W279" s="66">
        <v>359</v>
      </c>
      <c r="X279" s="66">
        <v>129</v>
      </c>
      <c r="Y279" s="66">
        <v>124</v>
      </c>
      <c r="Z279" s="66">
        <v>19</v>
      </c>
      <c r="AA279" s="66">
        <v>94</v>
      </c>
      <c r="AB279" s="66">
        <v>96</v>
      </c>
      <c r="AC279" s="66">
        <v>157</v>
      </c>
      <c r="AD279" s="66">
        <v>538</v>
      </c>
      <c r="AE279" s="66">
        <v>36</v>
      </c>
      <c r="AF279" s="66">
        <v>257</v>
      </c>
      <c r="AG279" s="66">
        <v>28</v>
      </c>
      <c r="AH279" s="66">
        <v>20</v>
      </c>
      <c r="AI279" s="66">
        <v>9</v>
      </c>
      <c r="AJ279" s="65">
        <v>6</v>
      </c>
      <c r="AK279" s="66">
        <v>294</v>
      </c>
      <c r="AL279" s="66">
        <v>196</v>
      </c>
      <c r="AM279" s="65">
        <v>23</v>
      </c>
      <c r="AN279" s="66">
        <v>112</v>
      </c>
      <c r="AO279" s="66">
        <v>65</v>
      </c>
      <c r="AP279" s="66">
        <v>234</v>
      </c>
      <c r="AQ279" s="66">
        <v>81</v>
      </c>
      <c r="AR279" s="65">
        <v>9</v>
      </c>
      <c r="AS279" s="67">
        <f t="shared" si="856"/>
        <v>4.5754445044336053E-2</v>
      </c>
      <c r="AT279" s="68">
        <f t="shared" si="857"/>
        <v>0.41545036100257143</v>
      </c>
      <c r="AU279" s="68">
        <f t="shared" si="858"/>
        <v>0.16563109106049653</v>
      </c>
      <c r="AV279" s="68">
        <f t="shared" si="852"/>
        <v>0.52343085130720446</v>
      </c>
      <c r="AW279" s="68">
        <f t="shared" si="853"/>
        <v>0.28459264817577029</v>
      </c>
      <c r="AX279" s="68">
        <f t="shared" si="854"/>
        <v>0.15831037985340274</v>
      </c>
      <c r="AY279" s="68">
        <f t="shared" si="855"/>
        <v>9.3339067890445548E-2</v>
      </c>
      <c r="AZ279" s="68">
        <f t="shared" si="868"/>
        <v>0.29923407058995777</v>
      </c>
      <c r="BA279" s="68">
        <f t="shared" si="869"/>
        <v>0.76684449894307227</v>
      </c>
      <c r="BB279" s="68">
        <f t="shared" si="870"/>
        <v>8.2358001079804899E-2</v>
      </c>
      <c r="BC279" s="68">
        <f t="shared" si="870"/>
        <v>3.0197933729261797E-2</v>
      </c>
      <c r="BD279" s="68">
        <f t="shared" si="870"/>
        <v>0.53258174031607164</v>
      </c>
      <c r="BE279" s="68">
        <f t="shared" si="870"/>
        <v>8.4188178881578341E-2</v>
      </c>
      <c r="BF279" s="68">
        <f t="shared" si="870"/>
        <v>3.9348822738129015E-2</v>
      </c>
      <c r="BG279" s="68">
        <f t="shared" si="870"/>
        <v>4.8499711746996223E-2</v>
      </c>
      <c r="BH279" s="68">
        <f t="shared" si="839"/>
        <v>7.9612734377144737E-2</v>
      </c>
      <c r="BI279" s="68">
        <f t="shared" si="794"/>
        <v>9.1508890088672112E-4</v>
      </c>
      <c r="BJ279" s="68">
        <f t="shared" si="794"/>
        <v>0.32851691541833289</v>
      </c>
      <c r="BK279" s="68">
        <f t="shared" si="794"/>
        <v>0.11804646821438702</v>
      </c>
      <c r="BL279" s="68">
        <f t="shared" si="794"/>
        <v>0.11347102370995342</v>
      </c>
      <c r="BM279" s="68">
        <f t="shared" si="795"/>
        <v>1.7386689116847702E-2</v>
      </c>
      <c r="BN279" s="68">
        <f t="shared" si="804"/>
        <v>8.6018356683351782E-2</v>
      </c>
      <c r="BO279" s="68">
        <f t="shared" si="805"/>
        <v>8.7848534485125224E-2</v>
      </c>
      <c r="BP279" s="68">
        <f t="shared" si="806"/>
        <v>0.14366895743921523</v>
      </c>
      <c r="BQ279" s="68">
        <f t="shared" si="871"/>
        <v>0.49231782867705598</v>
      </c>
      <c r="BR279" s="68">
        <f t="shared" si="863"/>
        <v>3.2943200431921962E-2</v>
      </c>
      <c r="BS279" s="68">
        <f t="shared" si="864"/>
        <v>0.23517784752788731</v>
      </c>
      <c r="BT279" s="68">
        <f t="shared" si="865"/>
        <v>2.5622489224828193E-2</v>
      </c>
      <c r="BU279" s="68">
        <f t="shared" si="860"/>
        <v>1.8301778017734423E-2</v>
      </c>
      <c r="BV279" s="68">
        <f t="shared" si="861"/>
        <v>8.2358001079804906E-3</v>
      </c>
      <c r="BW279" s="67">
        <f t="shared" si="862"/>
        <v>5.4905334053203265E-3</v>
      </c>
      <c r="BX279" s="68">
        <f t="shared" si="807"/>
        <v>0.269036136860696</v>
      </c>
      <c r="BY279" s="68">
        <f t="shared" si="808"/>
        <v>0.17935742457379733</v>
      </c>
      <c r="BZ279" s="67">
        <f t="shared" si="809"/>
        <v>2.1047044720394585E-2</v>
      </c>
      <c r="CA279" s="68">
        <f t="shared" si="840"/>
        <v>0.10248995689931277</v>
      </c>
      <c r="CB279" s="68">
        <f t="shared" si="841"/>
        <v>5.9480778557636872E-2</v>
      </c>
      <c r="CC279" s="68">
        <f t="shared" si="842"/>
        <v>0.21413080280749275</v>
      </c>
      <c r="CD279" s="68">
        <f t="shared" si="843"/>
        <v>7.4122200971824412E-2</v>
      </c>
      <c r="CE279" s="67">
        <f t="shared" si="844"/>
        <v>8.2358001079804906E-3</v>
      </c>
      <c r="CF279" s="64">
        <v>103869</v>
      </c>
      <c r="CG279" s="69">
        <v>73</v>
      </c>
      <c r="CH279" s="70">
        <v>464</v>
      </c>
      <c r="CI279" s="70">
        <v>146</v>
      </c>
      <c r="CJ279" s="70">
        <v>553</v>
      </c>
      <c r="CK279" s="70">
        <v>326</v>
      </c>
      <c r="CL279" s="70">
        <v>11</v>
      </c>
      <c r="CM279" s="70">
        <v>82</v>
      </c>
      <c r="CN279" s="70">
        <v>275</v>
      </c>
      <c r="CO279" s="70">
        <v>35</v>
      </c>
      <c r="CP279" s="70">
        <v>9</v>
      </c>
      <c r="CQ279" s="70">
        <v>20</v>
      </c>
      <c r="CR279" s="70">
        <v>253</v>
      </c>
      <c r="CS279" s="70">
        <v>77</v>
      </c>
      <c r="CT279" s="70">
        <v>35</v>
      </c>
      <c r="CU279" s="70">
        <v>37</v>
      </c>
      <c r="CV279" s="70">
        <v>91</v>
      </c>
      <c r="CW279" s="70">
        <v>0</v>
      </c>
      <c r="CX279" s="70">
        <v>245</v>
      </c>
      <c r="CY279" s="70">
        <v>71</v>
      </c>
      <c r="CZ279" s="70">
        <v>91</v>
      </c>
      <c r="DA279" s="70">
        <v>12</v>
      </c>
      <c r="DB279" s="70">
        <v>121</v>
      </c>
      <c r="DC279" s="70">
        <v>44</v>
      </c>
      <c r="DD279" s="70">
        <v>182</v>
      </c>
      <c r="DE279" s="70">
        <v>312</v>
      </c>
      <c r="DF279" s="70">
        <v>35</v>
      </c>
      <c r="DG279" s="70">
        <v>202</v>
      </c>
      <c r="DH279" s="70">
        <v>33</v>
      </c>
      <c r="DI279" s="70">
        <v>27</v>
      </c>
      <c r="DJ279" s="70">
        <v>3</v>
      </c>
      <c r="DK279" s="69">
        <v>4</v>
      </c>
      <c r="DL279" s="70">
        <v>209</v>
      </c>
      <c r="DM279" s="70">
        <v>189</v>
      </c>
      <c r="DN279" s="69"/>
      <c r="DO279" s="70">
        <v>93</v>
      </c>
      <c r="DP279" s="70">
        <v>75</v>
      </c>
      <c r="DQ279" s="70">
        <v>162</v>
      </c>
      <c r="DR279" s="70">
        <v>79</v>
      </c>
      <c r="DS279" s="69">
        <v>8</v>
      </c>
      <c r="DT279" s="67">
        <f t="shared" si="872"/>
        <v>7.0280834512703505E-2</v>
      </c>
      <c r="DU279" s="68">
        <f t="shared" si="873"/>
        <v>0.44671653717663595</v>
      </c>
      <c r="DV279" s="68">
        <f t="shared" si="874"/>
        <v>0.14056166902540701</v>
      </c>
      <c r="DW279" s="68">
        <f t="shared" si="875"/>
        <v>0.53240139021267174</v>
      </c>
      <c r="DX279" s="68">
        <f t="shared" si="876"/>
        <v>0.31385687741289509</v>
      </c>
      <c r="DY279" s="68">
        <f t="shared" si="877"/>
        <v>1.0590262734790938E-2</v>
      </c>
      <c r="DZ279" s="68">
        <f t="shared" si="878"/>
        <v>7.8945594932077909E-2</v>
      </c>
      <c r="EA279" s="68">
        <f t="shared" si="879"/>
        <v>0.26475656836977346</v>
      </c>
      <c r="EB279" s="68">
        <f t="shared" si="880"/>
        <v>3.3696290519789347E-2</v>
      </c>
      <c r="EC279" s="68">
        <f t="shared" si="881"/>
        <v>8.6647604193744038E-3</v>
      </c>
      <c r="ED279" s="68">
        <f t="shared" si="882"/>
        <v>1.9255023154165343E-2</v>
      </c>
      <c r="EE279" s="68">
        <f t="shared" si="883"/>
        <v>0.24357604290019158</v>
      </c>
      <c r="EF279" s="68">
        <f t="shared" si="884"/>
        <v>7.4131839143536576E-2</v>
      </c>
      <c r="EG279" s="68">
        <f t="shared" si="885"/>
        <v>3.3696290519789347E-2</v>
      </c>
      <c r="EH279" s="68">
        <f t="shared" si="886"/>
        <v>3.5621792835205883E-2</v>
      </c>
      <c r="EI279" s="68">
        <f t="shared" si="887"/>
        <v>8.7610355351452313E-2</v>
      </c>
      <c r="EJ279" s="68">
        <f t="shared" si="813"/>
        <v>0</v>
      </c>
      <c r="EK279" s="68">
        <f t="shared" si="814"/>
        <v>0.23587403363852544</v>
      </c>
      <c r="EL279" s="68">
        <f t="shared" si="815"/>
        <v>6.8355332197286969E-2</v>
      </c>
      <c r="EM279" s="68">
        <f t="shared" si="810"/>
        <v>8.7610355351452313E-2</v>
      </c>
      <c r="EN279" s="68">
        <f t="shared" si="811"/>
        <v>1.1553013892499206E-2</v>
      </c>
      <c r="EO279" s="68">
        <f t="shared" si="812"/>
        <v>0.11649289008270032</v>
      </c>
      <c r="EP279" s="68">
        <f t="shared" si="888"/>
        <v>4.2361050939163751E-2</v>
      </c>
      <c r="EQ279" s="68">
        <f t="shared" si="889"/>
        <v>0.17522071070290463</v>
      </c>
      <c r="ER279" s="68">
        <f t="shared" si="756"/>
        <v>0.30037836120497935</v>
      </c>
      <c r="ES279" s="68">
        <f t="shared" si="739"/>
        <v>3.3696290519789347E-2</v>
      </c>
      <c r="ET279" s="68">
        <f t="shared" si="739"/>
        <v>0.19447573385706995</v>
      </c>
      <c r="EU279" s="68">
        <f t="shared" si="739"/>
        <v>3.1770788204372818E-2</v>
      </c>
      <c r="EV279" s="68">
        <f t="shared" si="739"/>
        <v>2.5994281258123211E-2</v>
      </c>
      <c r="EW279" s="68">
        <f t="shared" si="816"/>
        <v>2.8882534731248014E-3</v>
      </c>
      <c r="EX279" s="67">
        <f t="shared" si="816"/>
        <v>3.8510046308330688E-3</v>
      </c>
      <c r="EY279" s="68">
        <f t="shared" si="816"/>
        <v>0.20121499196102785</v>
      </c>
      <c r="EZ279" s="68">
        <f t="shared" si="816"/>
        <v>0.18195996880686249</v>
      </c>
      <c r="FA279" s="67"/>
      <c r="FB279" s="68">
        <f t="shared" si="825"/>
        <v>8.9535857666868848E-2</v>
      </c>
      <c r="FC279" s="68">
        <f t="shared" si="825"/>
        <v>7.2206336828120041E-2</v>
      </c>
      <c r="FD279" s="68">
        <f t="shared" si="825"/>
        <v>0.1559656875487393</v>
      </c>
      <c r="FE279" s="68">
        <f t="shared" si="825"/>
        <v>7.6057341458953112E-2</v>
      </c>
      <c r="FF279" s="67">
        <f t="shared" si="825"/>
        <v>7.7020092616661377E-3</v>
      </c>
      <c r="FG279" s="67">
        <f t="shared" si="821"/>
        <v>-2.4526389468367452E-2</v>
      </c>
      <c r="FH279" s="68">
        <f t="shared" si="822"/>
        <v>-3.1266176174064519E-2</v>
      </c>
      <c r="FI279" s="68">
        <f t="shared" si="823"/>
        <v>2.5069422035089522E-2</v>
      </c>
      <c r="FJ279" s="68">
        <f t="shared" si="817"/>
        <v>-8.9705389054672846E-3</v>
      </c>
      <c r="FK279" s="68">
        <f t="shared" si="818"/>
        <v>-2.9264229237124795E-2</v>
      </c>
      <c r="FL279" s="68">
        <f t="shared" si="819"/>
        <v>0.1477201171186118</v>
      </c>
      <c r="FM279" s="68">
        <f t="shared" si="820"/>
        <v>1.439347295836764E-2</v>
      </c>
      <c r="FN279" s="68">
        <f t="shared" si="890"/>
        <v>3.4477502220184308E-2</v>
      </c>
      <c r="FO279" s="68">
        <f t="shared" si="891"/>
        <v>0.73314820842328288</v>
      </c>
      <c r="FP279" s="68">
        <f t="shared" si="892"/>
        <v>7.3693240660430495E-2</v>
      </c>
      <c r="FQ279" s="68">
        <f t="shared" si="893"/>
        <v>1.0942910575096453E-2</v>
      </c>
      <c r="FR279" s="68">
        <f t="shared" si="894"/>
        <v>0.28900569741588006</v>
      </c>
      <c r="FS279" s="68">
        <f t="shared" si="895"/>
        <v>1.0056339738041764E-2</v>
      </c>
      <c r="FT279" s="68">
        <f t="shared" si="896"/>
        <v>5.6525322183396676E-3</v>
      </c>
      <c r="FU279" s="68">
        <f t="shared" si="897"/>
        <v>1.287791891179034E-2</v>
      </c>
      <c r="FV279" s="68">
        <f t="shared" si="826"/>
        <v>-7.997620974307576E-3</v>
      </c>
      <c r="FW279" s="68">
        <f t="shared" si="849"/>
        <v>9.1508890088672112E-4</v>
      </c>
      <c r="FX279" s="68">
        <f t="shared" si="850"/>
        <v>9.2642881779807451E-2</v>
      </c>
      <c r="FY279" s="68">
        <f t="shared" si="851"/>
        <v>4.9691136017100054E-2</v>
      </c>
      <c r="FZ279" s="68">
        <f t="shared" si="845"/>
        <v>2.5860668358501107E-2</v>
      </c>
      <c r="GA279" s="68">
        <f t="shared" si="846"/>
        <v>5.8336752243484963E-3</v>
      </c>
      <c r="GB279" s="68">
        <f t="shared" si="847"/>
        <v>-3.0474533399348538E-2</v>
      </c>
      <c r="GC279" s="68">
        <f t="shared" si="848"/>
        <v>4.5487483545961473E-2</v>
      </c>
      <c r="GD279" s="68">
        <f t="shared" si="827"/>
        <v>-3.1551753263689392E-2</v>
      </c>
      <c r="GE279" s="68">
        <f t="shared" si="828"/>
        <v>0.19193946747207663</v>
      </c>
      <c r="GF279" s="68">
        <f t="shared" si="829"/>
        <v>-7.5309008786738491E-4</v>
      </c>
      <c r="GG279" s="68">
        <f t="shared" si="830"/>
        <v>4.0702113670817358E-2</v>
      </c>
      <c r="GH279" s="68">
        <f t="shared" si="866"/>
        <v>-6.1482989795446259E-3</v>
      </c>
      <c r="GI279" s="68">
        <f t="shared" si="867"/>
        <v>-7.6925032403887886E-3</v>
      </c>
      <c r="GJ279" s="68">
        <f t="shared" si="867"/>
        <v>5.3475466348556887E-3</v>
      </c>
      <c r="GK279" s="67">
        <f t="shared" si="867"/>
        <v>1.6395287744872577E-3</v>
      </c>
      <c r="GL279" s="68">
        <f t="shared" si="867"/>
        <v>6.7821144899668145E-2</v>
      </c>
      <c r="GM279" s="68">
        <f t="shared" si="867"/>
        <v>-2.6025442330651627E-3</v>
      </c>
      <c r="GN279" s="67"/>
      <c r="GO279" s="68">
        <f t="shared" si="824"/>
        <v>1.2954099232443922E-2</v>
      </c>
      <c r="GP279" s="68">
        <f t="shared" si="824"/>
        <v>-1.2725558270483169E-2</v>
      </c>
      <c r="GQ279" s="68">
        <f t="shared" si="824"/>
        <v>5.8165115258753453E-2</v>
      </c>
      <c r="GR279" s="68">
        <f t="shared" si="824"/>
        <v>-1.9351404871287003E-3</v>
      </c>
      <c r="GS279" s="67">
        <f t="shared" si="824"/>
        <v>5.3379084631435293E-4</v>
      </c>
    </row>
    <row r="280" spans="1:201" s="71" customFormat="1" x14ac:dyDescent="0.15">
      <c r="A280" s="64">
        <v>1</v>
      </c>
      <c r="B280" s="64" t="s">
        <v>1205</v>
      </c>
      <c r="C280" s="64" t="s">
        <v>1206</v>
      </c>
      <c r="D280" s="64" t="s">
        <v>1207</v>
      </c>
      <c r="E280" s="64">
        <v>114588</v>
      </c>
      <c r="F280" s="65">
        <v>52</v>
      </c>
      <c r="G280" s="66">
        <v>422</v>
      </c>
      <c r="H280" s="66">
        <v>83</v>
      </c>
      <c r="I280" s="66">
        <v>468</v>
      </c>
      <c r="J280" s="66">
        <v>102</v>
      </c>
      <c r="K280" s="66">
        <v>187</v>
      </c>
      <c r="L280" s="66">
        <v>37</v>
      </c>
      <c r="M280" s="66">
        <v>164</v>
      </c>
      <c r="N280" s="66">
        <v>1042</v>
      </c>
      <c r="O280" s="66">
        <v>47</v>
      </c>
      <c r="P280" s="66">
        <v>65</v>
      </c>
      <c r="Q280" s="66">
        <v>900</v>
      </c>
      <c r="R280" s="66">
        <v>57</v>
      </c>
      <c r="S280" s="66">
        <v>18</v>
      </c>
      <c r="T280" s="66">
        <v>25</v>
      </c>
      <c r="U280" s="66">
        <v>57</v>
      </c>
      <c r="V280" s="66">
        <v>0</v>
      </c>
      <c r="W280" s="66">
        <v>259</v>
      </c>
      <c r="X280" s="66">
        <v>76</v>
      </c>
      <c r="Y280" s="66">
        <v>93</v>
      </c>
      <c r="Z280" s="66">
        <v>12</v>
      </c>
      <c r="AA280" s="66">
        <v>66</v>
      </c>
      <c r="AB280" s="66">
        <v>41</v>
      </c>
      <c r="AC280" s="66">
        <v>94</v>
      </c>
      <c r="AD280" s="66">
        <v>367</v>
      </c>
      <c r="AE280" s="66">
        <v>83</v>
      </c>
      <c r="AF280" s="66">
        <v>209</v>
      </c>
      <c r="AG280" s="66">
        <v>33</v>
      </c>
      <c r="AH280" s="66">
        <v>39</v>
      </c>
      <c r="AI280" s="66">
        <v>1</v>
      </c>
      <c r="AJ280" s="65">
        <v>3</v>
      </c>
      <c r="AK280" s="66">
        <v>127</v>
      </c>
      <c r="AL280" s="66">
        <v>89</v>
      </c>
      <c r="AM280" s="65">
        <v>10</v>
      </c>
      <c r="AN280" s="66">
        <v>105</v>
      </c>
      <c r="AO280" s="66">
        <v>47</v>
      </c>
      <c r="AP280" s="66">
        <v>129</v>
      </c>
      <c r="AQ280" s="66">
        <v>58</v>
      </c>
      <c r="AR280" s="65">
        <v>9</v>
      </c>
      <c r="AS280" s="67">
        <f t="shared" si="856"/>
        <v>4.537996997940448E-2</v>
      </c>
      <c r="AT280" s="68">
        <f t="shared" si="857"/>
        <v>0.36827591021747474</v>
      </c>
      <c r="AU280" s="68">
        <f t="shared" si="858"/>
        <v>7.2433413620972525E-2</v>
      </c>
      <c r="AV280" s="68">
        <f t="shared" si="852"/>
        <v>0.40841972981464031</v>
      </c>
      <c r="AW280" s="68">
        <f t="shared" si="853"/>
        <v>8.9014556498062627E-2</v>
      </c>
      <c r="AX280" s="68">
        <f t="shared" si="854"/>
        <v>0.16319335357978149</v>
      </c>
      <c r="AY280" s="68">
        <f t="shared" si="855"/>
        <v>3.2289594023807031E-2</v>
      </c>
      <c r="AZ280" s="68">
        <f t="shared" si="868"/>
        <v>0.14312144378119873</v>
      </c>
      <c r="BA280" s="68">
        <f t="shared" si="869"/>
        <v>0.90934478304883581</v>
      </c>
      <c r="BB280" s="68">
        <f t="shared" si="870"/>
        <v>4.1016511327538661E-2</v>
      </c>
      <c r="BC280" s="68">
        <f t="shared" si="870"/>
        <v>5.672496247425559E-2</v>
      </c>
      <c r="BD280" s="68">
        <f t="shared" si="870"/>
        <v>0.78542255733584665</v>
      </c>
      <c r="BE280" s="68">
        <f t="shared" si="870"/>
        <v>4.9743428631270285E-2</v>
      </c>
      <c r="BF280" s="68">
        <f t="shared" si="870"/>
        <v>1.5708451146716932E-2</v>
      </c>
      <c r="BG280" s="68">
        <f t="shared" si="870"/>
        <v>2.1817293259329074E-2</v>
      </c>
      <c r="BH280" s="68">
        <f t="shared" si="839"/>
        <v>4.9743428631270285E-2</v>
      </c>
      <c r="BI280" s="68">
        <f t="shared" si="794"/>
        <v>0</v>
      </c>
      <c r="BJ280" s="68">
        <f t="shared" si="794"/>
        <v>0.22602715816664923</v>
      </c>
      <c r="BK280" s="68">
        <f t="shared" si="794"/>
        <v>6.6324571508360394E-2</v>
      </c>
      <c r="BL280" s="68">
        <f t="shared" si="794"/>
        <v>8.1160330924704149E-2</v>
      </c>
      <c r="BM280" s="68">
        <f t="shared" si="795"/>
        <v>1.0472300764477957E-2</v>
      </c>
      <c r="BN280" s="68">
        <f t="shared" ref="BN280:BN285" si="898">AA280/$E280*100</f>
        <v>5.7597654204628757E-2</v>
      </c>
      <c r="BO280" s="68">
        <f t="shared" ref="BO280:BO285" si="899">AB280/$E280*100</f>
        <v>3.5780360945299683E-2</v>
      </c>
      <c r="BP280" s="68">
        <f t="shared" ref="BP280:BP285" si="900">AC280/$E280*100</f>
        <v>8.2033022655077323E-2</v>
      </c>
      <c r="BQ280" s="68">
        <f t="shared" si="871"/>
        <v>0.32027786504695077</v>
      </c>
      <c r="BR280" s="68">
        <f t="shared" si="863"/>
        <v>7.2433413620972525E-2</v>
      </c>
      <c r="BS280" s="68">
        <f t="shared" si="864"/>
        <v>0.18239257164799105</v>
      </c>
      <c r="BT280" s="68">
        <f t="shared" si="865"/>
        <v>2.8798827102314378E-2</v>
      </c>
      <c r="BU280" s="68">
        <f t="shared" si="860"/>
        <v>3.4034977484553357E-2</v>
      </c>
      <c r="BV280" s="68">
        <f t="shared" si="861"/>
        <v>8.7269173037316297E-4</v>
      </c>
      <c r="BW280" s="67">
        <f t="shared" si="862"/>
        <v>2.6180751911194892E-3</v>
      </c>
      <c r="BX280" s="68">
        <f t="shared" ref="BX280:BX313" si="901">AK280/$E280*100</f>
        <v>0.1108318497573917</v>
      </c>
      <c r="BY280" s="68">
        <f t="shared" ref="BY280:BY313" si="902">AL280/$E280*100</f>
        <v>7.7669564003211511E-2</v>
      </c>
      <c r="BZ280" s="67">
        <f t="shared" ref="BZ280:BZ313" si="903">AM280/$E280*100</f>
        <v>8.7269173037316291E-3</v>
      </c>
      <c r="CA280" s="68">
        <f t="shared" si="840"/>
        <v>9.1632631689182106E-2</v>
      </c>
      <c r="CB280" s="68">
        <f t="shared" si="841"/>
        <v>4.1016511327538661E-2</v>
      </c>
      <c r="CC280" s="68">
        <f t="shared" si="842"/>
        <v>0.11257723321813802</v>
      </c>
      <c r="CD280" s="68">
        <f t="shared" si="843"/>
        <v>5.0616120361643459E-2</v>
      </c>
      <c r="CE280" s="67">
        <f t="shared" si="844"/>
        <v>7.854225573358466E-3</v>
      </c>
      <c r="CF280" s="64">
        <v>105881</v>
      </c>
      <c r="CG280" s="69">
        <v>70</v>
      </c>
      <c r="CH280" s="70">
        <v>400</v>
      </c>
      <c r="CI280" s="70">
        <v>93</v>
      </c>
      <c r="CJ280" s="70">
        <v>399</v>
      </c>
      <c r="CK280" s="70">
        <v>80</v>
      </c>
      <c r="CL280" s="70">
        <v>8</v>
      </c>
      <c r="CM280" s="70">
        <v>16</v>
      </c>
      <c r="CN280" s="70">
        <v>142</v>
      </c>
      <c r="CO280" s="70">
        <v>48</v>
      </c>
      <c r="CP280" s="70">
        <v>3</v>
      </c>
      <c r="CQ280" s="70">
        <v>17</v>
      </c>
      <c r="CR280" s="70">
        <v>168</v>
      </c>
      <c r="CS280" s="70">
        <v>47</v>
      </c>
      <c r="CT280" s="70">
        <v>12</v>
      </c>
      <c r="CU280" s="70">
        <v>20</v>
      </c>
      <c r="CV280" s="70">
        <v>44</v>
      </c>
      <c r="CW280" s="70">
        <v>0</v>
      </c>
      <c r="CX280" s="70">
        <v>139</v>
      </c>
      <c r="CY280" s="70">
        <v>35</v>
      </c>
      <c r="CZ280" s="70">
        <v>80</v>
      </c>
      <c r="DA280" s="70">
        <v>12</v>
      </c>
      <c r="DB280" s="70">
        <v>108</v>
      </c>
      <c r="DC280" s="70">
        <v>37</v>
      </c>
      <c r="DD280" s="70">
        <v>77</v>
      </c>
      <c r="DE280" s="70">
        <v>211</v>
      </c>
      <c r="DF280" s="70">
        <v>60</v>
      </c>
      <c r="DG280" s="70">
        <v>203</v>
      </c>
      <c r="DH280" s="70">
        <v>40</v>
      </c>
      <c r="DI280" s="70">
        <v>25</v>
      </c>
      <c r="DJ280" s="70">
        <v>0</v>
      </c>
      <c r="DK280" s="69">
        <v>3</v>
      </c>
      <c r="DL280" s="70">
        <v>108</v>
      </c>
      <c r="DM280" s="70">
        <v>106</v>
      </c>
      <c r="DN280" s="69"/>
      <c r="DO280" s="70">
        <v>40</v>
      </c>
      <c r="DP280" s="70">
        <v>69</v>
      </c>
      <c r="DQ280" s="70">
        <v>129</v>
      </c>
      <c r="DR280" s="70">
        <v>50</v>
      </c>
      <c r="DS280" s="69">
        <v>6</v>
      </c>
      <c r="DT280" s="67">
        <f t="shared" si="872"/>
        <v>6.6111955874991732E-2</v>
      </c>
      <c r="DU280" s="68">
        <f t="shared" si="873"/>
        <v>0.37778260499995275</v>
      </c>
      <c r="DV280" s="68">
        <f t="shared" si="874"/>
        <v>8.7834455662489028E-2</v>
      </c>
      <c r="DW280" s="68">
        <f t="shared" si="875"/>
        <v>0.3768381484874529</v>
      </c>
      <c r="DX280" s="68">
        <f t="shared" si="876"/>
        <v>7.5556520999990551E-2</v>
      </c>
      <c r="DY280" s="68">
        <f t="shared" si="877"/>
        <v>7.5556520999990554E-3</v>
      </c>
      <c r="DZ280" s="68">
        <f t="shared" si="878"/>
        <v>1.5111304199998111E-2</v>
      </c>
      <c r="EA280" s="68">
        <f t="shared" si="879"/>
        <v>0.13411282477498324</v>
      </c>
      <c r="EB280" s="68">
        <f t="shared" si="880"/>
        <v>4.5333912599994329E-2</v>
      </c>
      <c r="EC280" s="68">
        <f t="shared" si="881"/>
        <v>2.8333695374996456E-3</v>
      </c>
      <c r="ED280" s="68">
        <f t="shared" si="882"/>
        <v>1.6055760712497993E-2</v>
      </c>
      <c r="EE280" s="68">
        <f t="shared" si="883"/>
        <v>0.15866869409998016</v>
      </c>
      <c r="EF280" s="68">
        <f t="shared" si="884"/>
        <v>4.438945608749445E-2</v>
      </c>
      <c r="EG280" s="68">
        <f t="shared" si="885"/>
        <v>1.1333478149998582E-2</v>
      </c>
      <c r="EH280" s="68">
        <f t="shared" si="886"/>
        <v>1.8889130249997638E-2</v>
      </c>
      <c r="EI280" s="68">
        <f t="shared" si="887"/>
        <v>4.1556086549994806E-2</v>
      </c>
      <c r="EJ280" s="68">
        <f t="shared" si="813"/>
        <v>0</v>
      </c>
      <c r="EK280" s="68">
        <f t="shared" si="814"/>
        <v>0.13127945523748358</v>
      </c>
      <c r="EL280" s="68">
        <f t="shared" si="815"/>
        <v>3.3055977937495866E-2</v>
      </c>
      <c r="EM280" s="68">
        <f t="shared" si="810"/>
        <v>7.5556520999990551E-2</v>
      </c>
      <c r="EN280" s="68">
        <f t="shared" si="811"/>
        <v>1.1333478149998582E-2</v>
      </c>
      <c r="EO280" s="68">
        <f t="shared" si="812"/>
        <v>0.10200130334998725</v>
      </c>
      <c r="EP280" s="68">
        <f t="shared" si="888"/>
        <v>3.4944890962495631E-2</v>
      </c>
      <c r="EQ280" s="68">
        <f t="shared" si="889"/>
        <v>7.2723151462490906E-2</v>
      </c>
      <c r="ER280" s="68">
        <f t="shared" si="756"/>
        <v>0.1992803241374751</v>
      </c>
      <c r="ES280" s="68">
        <f t="shared" si="739"/>
        <v>5.6667390749992913E-2</v>
      </c>
      <c r="ET280" s="68">
        <f t="shared" si="739"/>
        <v>0.19172467203747603</v>
      </c>
      <c r="EU280" s="68">
        <f t="shared" si="739"/>
        <v>3.7778260499995275E-2</v>
      </c>
      <c r="EV280" s="68">
        <f t="shared" si="739"/>
        <v>2.3611412812497047E-2</v>
      </c>
      <c r="EW280" s="68">
        <f t="shared" si="816"/>
        <v>0</v>
      </c>
      <c r="EX280" s="67">
        <f t="shared" si="816"/>
        <v>2.8333695374996456E-3</v>
      </c>
      <c r="EY280" s="68">
        <f t="shared" si="816"/>
        <v>0.10200130334998725</v>
      </c>
      <c r="EZ280" s="68">
        <f t="shared" si="816"/>
        <v>0.10011239032498749</v>
      </c>
      <c r="FA280" s="67"/>
      <c r="FB280" s="68">
        <f t="shared" si="825"/>
        <v>3.7778260499995275E-2</v>
      </c>
      <c r="FC280" s="68">
        <f t="shared" si="825"/>
        <v>6.516749936249186E-2</v>
      </c>
      <c r="FD280" s="68">
        <f t="shared" si="825"/>
        <v>0.12183489011248477</v>
      </c>
      <c r="FE280" s="68">
        <f t="shared" si="825"/>
        <v>4.7222825624994094E-2</v>
      </c>
      <c r="FF280" s="67">
        <f t="shared" si="825"/>
        <v>5.6667390749992911E-3</v>
      </c>
      <c r="FG280" s="67">
        <f t="shared" si="821"/>
        <v>-2.0731985895587252E-2</v>
      </c>
      <c r="FH280" s="68">
        <f t="shared" si="822"/>
        <v>-9.506694782478009E-3</v>
      </c>
      <c r="FI280" s="68">
        <f t="shared" si="823"/>
        <v>-1.5401042041516502E-2</v>
      </c>
      <c r="FJ280" s="68">
        <f t="shared" si="817"/>
        <v>3.1581581327187414E-2</v>
      </c>
      <c r="FK280" s="68">
        <f t="shared" si="818"/>
        <v>1.3458035498072077E-2</v>
      </c>
      <c r="FL280" s="68">
        <f t="shared" si="819"/>
        <v>0.15563770147978243</v>
      </c>
      <c r="FM280" s="68">
        <f t="shared" si="820"/>
        <v>1.717828982380892E-2</v>
      </c>
      <c r="FN280" s="68">
        <f t="shared" si="890"/>
        <v>9.0086190062154958E-3</v>
      </c>
      <c r="FO280" s="68">
        <f t="shared" si="891"/>
        <v>0.86401087044884151</v>
      </c>
      <c r="FP280" s="68">
        <f t="shared" si="892"/>
        <v>3.8183141790039017E-2</v>
      </c>
      <c r="FQ280" s="68">
        <f t="shared" si="893"/>
        <v>4.0669201761757597E-2</v>
      </c>
      <c r="FR280" s="68">
        <f t="shared" si="894"/>
        <v>0.62675386323586646</v>
      </c>
      <c r="FS280" s="68">
        <f t="shared" si="895"/>
        <v>5.3539725437758354E-3</v>
      </c>
      <c r="FT280" s="68">
        <f t="shared" si="896"/>
        <v>4.3749729967183498E-3</v>
      </c>
      <c r="FU280" s="68">
        <f t="shared" si="897"/>
        <v>2.9281630093314359E-3</v>
      </c>
      <c r="FV280" s="68">
        <f t="shared" si="826"/>
        <v>8.1873420812754796E-3</v>
      </c>
      <c r="FW280" s="68">
        <f t="shared" si="849"/>
        <v>0</v>
      </c>
      <c r="FX280" s="68">
        <f t="shared" si="850"/>
        <v>9.474770292916565E-2</v>
      </c>
      <c r="FY280" s="68">
        <f t="shared" si="851"/>
        <v>3.3268593570864528E-2</v>
      </c>
      <c r="FZ280" s="68">
        <f t="shared" si="845"/>
        <v>5.6038099247135986E-3</v>
      </c>
      <c r="GA280" s="68">
        <f t="shared" si="846"/>
        <v>-8.6117738552062527E-4</v>
      </c>
      <c r="GB280" s="68">
        <f t="shared" si="847"/>
        <v>-4.4403649145358493E-2</v>
      </c>
      <c r="GC280" s="68">
        <f t="shared" si="848"/>
        <v>8.3546998280405183E-4</v>
      </c>
      <c r="GD280" s="68">
        <f t="shared" si="827"/>
        <v>9.3098711925864164E-3</v>
      </c>
      <c r="GE280" s="68">
        <f t="shared" si="828"/>
        <v>0.12099754090947568</v>
      </c>
      <c r="GF280" s="68">
        <f t="shared" si="829"/>
        <v>1.5766022870979612E-2</v>
      </c>
      <c r="GG280" s="68">
        <f t="shared" si="830"/>
        <v>-9.3321003894849819E-3</v>
      </c>
      <c r="GH280" s="68">
        <f t="shared" si="866"/>
        <v>-8.9794333976808971E-3</v>
      </c>
      <c r="GI280" s="68">
        <f t="shared" si="867"/>
        <v>1.042356467205631E-2</v>
      </c>
      <c r="GJ280" s="68">
        <f t="shared" si="867"/>
        <v>8.7269173037316297E-4</v>
      </c>
      <c r="GK280" s="67">
        <f t="shared" si="867"/>
        <v>-2.1529434638015632E-4</v>
      </c>
      <c r="GL280" s="68">
        <f t="shared" si="867"/>
        <v>8.8305464074044521E-3</v>
      </c>
      <c r="GM280" s="68">
        <f t="shared" si="867"/>
        <v>-2.244282632177598E-2</v>
      </c>
      <c r="GN280" s="67"/>
      <c r="GO280" s="68">
        <f t="shared" si="824"/>
        <v>5.3854371189186831E-2</v>
      </c>
      <c r="GP280" s="68">
        <f t="shared" si="824"/>
        <v>-2.4150988034953198E-2</v>
      </c>
      <c r="GQ280" s="68">
        <f t="shared" si="824"/>
        <v>-9.2576568943467524E-3</v>
      </c>
      <c r="GR280" s="68">
        <f t="shared" si="824"/>
        <v>3.3932947366493646E-3</v>
      </c>
      <c r="GS280" s="67">
        <f t="shared" si="824"/>
        <v>2.1874864983591749E-3</v>
      </c>
    </row>
    <row r="281" spans="1:201" s="71" customFormat="1" x14ac:dyDescent="0.15">
      <c r="A281" s="64">
        <v>1</v>
      </c>
      <c r="B281" s="64" t="s">
        <v>1208</v>
      </c>
      <c r="C281" s="64" t="s">
        <v>1209</v>
      </c>
      <c r="D281" s="64" t="s">
        <v>1210</v>
      </c>
      <c r="E281" s="64">
        <v>161243</v>
      </c>
      <c r="F281" s="65">
        <v>90</v>
      </c>
      <c r="G281" s="66">
        <v>534</v>
      </c>
      <c r="H281" s="66">
        <v>174</v>
      </c>
      <c r="I281" s="66">
        <v>827</v>
      </c>
      <c r="J281" s="66">
        <v>180</v>
      </c>
      <c r="K281" s="66">
        <v>452</v>
      </c>
      <c r="L281" s="66">
        <v>100</v>
      </c>
      <c r="M281" s="66">
        <v>320</v>
      </c>
      <c r="N281" s="66">
        <v>1759</v>
      </c>
      <c r="O281" s="66">
        <v>121</v>
      </c>
      <c r="P281" s="66">
        <v>73</v>
      </c>
      <c r="Q281" s="66">
        <v>761</v>
      </c>
      <c r="R281" s="66">
        <v>109</v>
      </c>
      <c r="S281" s="66">
        <v>54</v>
      </c>
      <c r="T281" s="66">
        <v>86</v>
      </c>
      <c r="U281" s="66">
        <v>132</v>
      </c>
      <c r="V281" s="66">
        <v>3</v>
      </c>
      <c r="W281" s="66">
        <v>441</v>
      </c>
      <c r="X281" s="66">
        <v>201</v>
      </c>
      <c r="Y281" s="66">
        <v>152</v>
      </c>
      <c r="Z281" s="66">
        <v>31</v>
      </c>
      <c r="AA281" s="66">
        <v>119</v>
      </c>
      <c r="AB281" s="66">
        <v>124</v>
      </c>
      <c r="AC281" s="66">
        <v>222</v>
      </c>
      <c r="AD281" s="66">
        <v>744</v>
      </c>
      <c r="AE281" s="66">
        <v>58</v>
      </c>
      <c r="AF281" s="66">
        <v>457</v>
      </c>
      <c r="AG281" s="66">
        <v>97</v>
      </c>
      <c r="AH281" s="66">
        <v>66</v>
      </c>
      <c r="AI281" s="66">
        <v>9</v>
      </c>
      <c r="AJ281" s="65">
        <v>4</v>
      </c>
      <c r="AK281" s="66">
        <v>294</v>
      </c>
      <c r="AL281" s="66">
        <v>179</v>
      </c>
      <c r="AM281" s="65">
        <v>31</v>
      </c>
      <c r="AN281" s="66">
        <v>141</v>
      </c>
      <c r="AO281" s="66">
        <v>124</v>
      </c>
      <c r="AP281" s="66">
        <v>226</v>
      </c>
      <c r="AQ281" s="66">
        <v>116</v>
      </c>
      <c r="AR281" s="65">
        <v>22</v>
      </c>
      <c r="AS281" s="67">
        <f t="shared" si="856"/>
        <v>5.5816376524872396E-2</v>
      </c>
      <c r="AT281" s="68">
        <f t="shared" si="857"/>
        <v>0.33117716738090958</v>
      </c>
      <c r="AU281" s="68">
        <f t="shared" si="858"/>
        <v>0.10791166128141998</v>
      </c>
      <c r="AV281" s="68">
        <f t="shared" si="852"/>
        <v>0.51289048206743859</v>
      </c>
      <c r="AW281" s="68">
        <f t="shared" si="853"/>
        <v>0.11163275304974479</v>
      </c>
      <c r="AX281" s="68">
        <f t="shared" si="854"/>
        <v>0.28032224654713689</v>
      </c>
      <c r="AY281" s="68">
        <f t="shared" si="855"/>
        <v>6.2018196138747109E-2</v>
      </c>
      <c r="AZ281" s="68">
        <f t="shared" si="868"/>
        <v>0.19845822764399074</v>
      </c>
      <c r="BA281" s="68">
        <f t="shared" si="869"/>
        <v>1.0909000700805618</v>
      </c>
      <c r="BB281" s="68">
        <f t="shared" si="870"/>
        <v>7.5042017327884E-2</v>
      </c>
      <c r="BC281" s="68">
        <f t="shared" si="870"/>
        <v>4.5273283181285394E-2</v>
      </c>
      <c r="BD281" s="68">
        <f t="shared" si="870"/>
        <v>0.47195847261586549</v>
      </c>
      <c r="BE281" s="68">
        <f t="shared" si="870"/>
        <v>6.7599833791234354E-2</v>
      </c>
      <c r="BF281" s="68">
        <f t="shared" si="870"/>
        <v>3.3489825914923436E-2</v>
      </c>
      <c r="BG281" s="68">
        <f t="shared" si="870"/>
        <v>5.3335648679322514E-2</v>
      </c>
      <c r="BH281" s="68">
        <f t="shared" si="839"/>
        <v>8.186401890314618E-2</v>
      </c>
      <c r="BI281" s="68">
        <f t="shared" si="794"/>
        <v>1.8605458841624131E-3</v>
      </c>
      <c r="BJ281" s="68">
        <f t="shared" si="794"/>
        <v>0.27350024497187475</v>
      </c>
      <c r="BK281" s="68">
        <f t="shared" si="794"/>
        <v>0.12465657423888168</v>
      </c>
      <c r="BL281" s="68">
        <f t="shared" si="794"/>
        <v>9.4267658130895604E-2</v>
      </c>
      <c r="BM281" s="68">
        <f t="shared" si="795"/>
        <v>1.9225640803011604E-2</v>
      </c>
      <c r="BN281" s="68">
        <f t="shared" si="898"/>
        <v>7.3801653405109052E-2</v>
      </c>
      <c r="BO281" s="68">
        <f t="shared" si="899"/>
        <v>7.6902563212046415E-2</v>
      </c>
      <c r="BP281" s="68">
        <f t="shared" si="900"/>
        <v>0.13768039542801858</v>
      </c>
      <c r="BQ281" s="68">
        <f t="shared" si="871"/>
        <v>0.46141537927227849</v>
      </c>
      <c r="BR281" s="68">
        <f t="shared" si="863"/>
        <v>3.5970553760473326E-2</v>
      </c>
      <c r="BS281" s="68">
        <f t="shared" si="864"/>
        <v>0.28342315635407428</v>
      </c>
      <c r="BT281" s="68">
        <f t="shared" si="865"/>
        <v>6.0157650254584701E-2</v>
      </c>
      <c r="BU281" s="68">
        <f t="shared" si="860"/>
        <v>4.093200945157309E-2</v>
      </c>
      <c r="BV281" s="68">
        <f t="shared" si="861"/>
        <v>5.58163765248724E-3</v>
      </c>
      <c r="BW281" s="67">
        <f t="shared" si="862"/>
        <v>2.4807278455498843E-3</v>
      </c>
      <c r="BX281" s="68">
        <f t="shared" si="901"/>
        <v>0.18233349664791648</v>
      </c>
      <c r="BY281" s="68">
        <f t="shared" si="902"/>
        <v>0.11101257108835731</v>
      </c>
      <c r="BZ281" s="67">
        <f t="shared" si="903"/>
        <v>1.9225640803011604E-2</v>
      </c>
      <c r="CA281" s="68">
        <f t="shared" si="840"/>
        <v>8.7445656555633425E-2</v>
      </c>
      <c r="CB281" s="68">
        <f t="shared" si="841"/>
        <v>7.6902563212046415E-2</v>
      </c>
      <c r="CC281" s="68">
        <f t="shared" si="842"/>
        <v>0.14016112327356844</v>
      </c>
      <c r="CD281" s="68">
        <f t="shared" si="843"/>
        <v>7.1941107520946651E-2</v>
      </c>
      <c r="CE281" s="67">
        <f t="shared" si="844"/>
        <v>1.3644003150524364E-2</v>
      </c>
      <c r="CF281" s="64">
        <v>150969</v>
      </c>
      <c r="CG281" s="69">
        <v>158</v>
      </c>
      <c r="CH281" s="70">
        <v>546</v>
      </c>
      <c r="CI281" s="70">
        <v>153</v>
      </c>
      <c r="CJ281" s="70">
        <v>783</v>
      </c>
      <c r="CK281" s="70">
        <v>113</v>
      </c>
      <c r="CL281" s="70">
        <v>17</v>
      </c>
      <c r="CM281" s="70">
        <v>59</v>
      </c>
      <c r="CN281" s="70">
        <v>278</v>
      </c>
      <c r="CO281" s="70">
        <v>65</v>
      </c>
      <c r="CP281" s="70">
        <v>15</v>
      </c>
      <c r="CQ281" s="70">
        <v>23</v>
      </c>
      <c r="CR281" s="70">
        <v>363</v>
      </c>
      <c r="CS281" s="70">
        <v>98</v>
      </c>
      <c r="CT281" s="70">
        <v>34</v>
      </c>
      <c r="CU281" s="70">
        <v>30</v>
      </c>
      <c r="CV281" s="70">
        <v>130</v>
      </c>
      <c r="CW281" s="70">
        <v>4</v>
      </c>
      <c r="CX281" s="70">
        <v>323</v>
      </c>
      <c r="CY281" s="70">
        <v>101</v>
      </c>
      <c r="CZ281" s="70">
        <v>141</v>
      </c>
      <c r="DA281" s="70">
        <v>21</v>
      </c>
      <c r="DB281" s="70">
        <v>206</v>
      </c>
      <c r="DC281" s="70">
        <v>62</v>
      </c>
      <c r="DD281" s="70">
        <v>217</v>
      </c>
      <c r="DE281" s="70">
        <v>414</v>
      </c>
      <c r="DF281" s="70">
        <v>40</v>
      </c>
      <c r="DG281" s="70">
        <v>328</v>
      </c>
      <c r="DH281" s="70">
        <v>52</v>
      </c>
      <c r="DI281" s="70">
        <v>39</v>
      </c>
      <c r="DJ281" s="70">
        <v>3</v>
      </c>
      <c r="DK281" s="69">
        <v>3</v>
      </c>
      <c r="DL281" s="70">
        <v>269</v>
      </c>
      <c r="DM281" s="70">
        <v>194</v>
      </c>
      <c r="DN281" s="69"/>
      <c r="DO281" s="70">
        <v>93</v>
      </c>
      <c r="DP281" s="70">
        <v>120</v>
      </c>
      <c r="DQ281" s="70">
        <v>248</v>
      </c>
      <c r="DR281" s="70">
        <v>111</v>
      </c>
      <c r="DS281" s="69">
        <v>18</v>
      </c>
      <c r="DT281" s="67">
        <f t="shared" si="872"/>
        <v>0.10465724751439037</v>
      </c>
      <c r="DU281" s="68">
        <f t="shared" si="873"/>
        <v>0.36166365280289331</v>
      </c>
      <c r="DV281" s="68">
        <f t="shared" si="874"/>
        <v>0.10134530930190966</v>
      </c>
      <c r="DW281" s="68">
        <f t="shared" si="875"/>
        <v>0.51864952407447884</v>
      </c>
      <c r="DX281" s="68">
        <f t="shared" si="876"/>
        <v>7.4849803602064002E-2</v>
      </c>
      <c r="DY281" s="68">
        <f t="shared" si="877"/>
        <v>1.1260589922434408E-2</v>
      </c>
      <c r="DZ281" s="68">
        <f t="shared" si="878"/>
        <v>3.9080870907272351E-2</v>
      </c>
      <c r="EA281" s="68">
        <f t="shared" si="879"/>
        <v>0.18414376461392737</v>
      </c>
      <c r="EB281" s="68">
        <f t="shared" si="880"/>
        <v>4.3055196762249205E-2</v>
      </c>
      <c r="EC281" s="68">
        <f t="shared" si="881"/>
        <v>9.9358146374421245E-3</v>
      </c>
      <c r="ED281" s="68">
        <f t="shared" si="882"/>
        <v>1.5234915777411257E-2</v>
      </c>
      <c r="EE281" s="68">
        <f t="shared" si="883"/>
        <v>0.24044671422609942</v>
      </c>
      <c r="EF281" s="68">
        <f t="shared" si="884"/>
        <v>6.4913988964621874E-2</v>
      </c>
      <c r="EG281" s="68">
        <f t="shared" si="885"/>
        <v>2.2521179844868816E-2</v>
      </c>
      <c r="EH281" s="68">
        <f t="shared" si="886"/>
        <v>1.9871629274884249E-2</v>
      </c>
      <c r="EI281" s="68">
        <f t="shared" si="887"/>
        <v>8.611039352449841E-2</v>
      </c>
      <c r="EJ281" s="68">
        <f t="shared" si="813"/>
        <v>2.6495505699845661E-3</v>
      </c>
      <c r="EK281" s="68">
        <f t="shared" si="814"/>
        <v>0.21395120852625371</v>
      </c>
      <c r="EL281" s="68">
        <f t="shared" si="815"/>
        <v>6.6901151892110294E-2</v>
      </c>
      <c r="EM281" s="68">
        <f t="shared" si="810"/>
        <v>9.3396657591955964E-2</v>
      </c>
      <c r="EN281" s="68">
        <f t="shared" si="811"/>
        <v>1.3910140492418973E-2</v>
      </c>
      <c r="EO281" s="68">
        <f t="shared" si="812"/>
        <v>0.13645185435420518</v>
      </c>
      <c r="EP281" s="68">
        <f t="shared" si="888"/>
        <v>4.1068033834760778E-2</v>
      </c>
      <c r="EQ281" s="68">
        <f t="shared" si="889"/>
        <v>0.14373811842166273</v>
      </c>
      <c r="ER281" s="68">
        <f t="shared" si="756"/>
        <v>0.27422848399340261</v>
      </c>
      <c r="ES281" s="68">
        <f t="shared" si="739"/>
        <v>2.6495505699845663E-2</v>
      </c>
      <c r="ET281" s="68">
        <f t="shared" si="739"/>
        <v>0.21726314673873445</v>
      </c>
      <c r="EU281" s="68">
        <f t="shared" si="739"/>
        <v>3.4444157409799364E-2</v>
      </c>
      <c r="EV281" s="68">
        <f t="shared" si="739"/>
        <v>2.5833118057349523E-2</v>
      </c>
      <c r="EW281" s="68">
        <f t="shared" si="816"/>
        <v>1.9871629274884248E-3</v>
      </c>
      <c r="EX281" s="67">
        <f t="shared" si="816"/>
        <v>1.9871629274884248E-3</v>
      </c>
      <c r="EY281" s="68">
        <f t="shared" si="816"/>
        <v>0.17818227583146209</v>
      </c>
      <c r="EZ281" s="68">
        <f t="shared" si="816"/>
        <v>0.12850320264425147</v>
      </c>
      <c r="FA281" s="67"/>
      <c r="FB281" s="68">
        <f t="shared" si="825"/>
        <v>6.1602050752141174E-2</v>
      </c>
      <c r="FC281" s="68">
        <f t="shared" si="825"/>
        <v>7.9486517099536996E-2</v>
      </c>
      <c r="FD281" s="68">
        <f t="shared" si="825"/>
        <v>0.16427213533904311</v>
      </c>
      <c r="FE281" s="68">
        <f t="shared" si="825"/>
        <v>7.3525028317071708E-2</v>
      </c>
      <c r="FF281" s="67">
        <f t="shared" si="825"/>
        <v>1.192297756493055E-2</v>
      </c>
      <c r="FG281" s="67">
        <f t="shared" si="821"/>
        <v>-4.8840870989517976E-2</v>
      </c>
      <c r="FH281" s="68">
        <f t="shared" si="822"/>
        <v>-3.0486485421983733E-2</v>
      </c>
      <c r="FI281" s="68">
        <f t="shared" si="823"/>
        <v>6.5663519795103181E-3</v>
      </c>
      <c r="FJ281" s="68">
        <f t="shared" si="817"/>
        <v>-5.7590420070402493E-3</v>
      </c>
      <c r="FK281" s="68">
        <f t="shared" si="818"/>
        <v>3.6782949447680791E-2</v>
      </c>
      <c r="FL281" s="68">
        <f t="shared" si="819"/>
        <v>0.26906165662470249</v>
      </c>
      <c r="FM281" s="68">
        <f t="shared" si="820"/>
        <v>2.2937325231474757E-2</v>
      </c>
      <c r="FN281" s="68">
        <f t="shared" si="890"/>
        <v>1.4314463030063368E-2</v>
      </c>
      <c r="FO281" s="68">
        <f t="shared" si="891"/>
        <v>1.0478448733183126</v>
      </c>
      <c r="FP281" s="68">
        <f t="shared" si="892"/>
        <v>6.5106202690441872E-2</v>
      </c>
      <c r="FQ281" s="68">
        <f t="shared" si="893"/>
        <v>3.0038367403874139E-2</v>
      </c>
      <c r="FR281" s="68">
        <f t="shared" si="894"/>
        <v>0.23151175838976606</v>
      </c>
      <c r="FS281" s="68">
        <f t="shared" si="895"/>
        <v>2.6858448266124796E-3</v>
      </c>
      <c r="FT281" s="68">
        <f t="shared" si="896"/>
        <v>1.096864607005462E-2</v>
      </c>
      <c r="FU281" s="68">
        <f t="shared" si="897"/>
        <v>3.3464019404438265E-2</v>
      </c>
      <c r="FV281" s="68">
        <f t="shared" si="826"/>
        <v>-4.2463746213522308E-3</v>
      </c>
      <c r="FW281" s="68">
        <f t="shared" si="849"/>
        <v>-7.8900468582215303E-4</v>
      </c>
      <c r="FX281" s="68">
        <f t="shared" si="850"/>
        <v>5.954903644562104E-2</v>
      </c>
      <c r="FY281" s="68">
        <f t="shared" si="851"/>
        <v>5.775542234677139E-2</v>
      </c>
      <c r="FZ281" s="68">
        <f t="shared" si="845"/>
        <v>8.7100053893963969E-4</v>
      </c>
      <c r="GA281" s="68">
        <f t="shared" si="846"/>
        <v>5.3155003105926305E-3</v>
      </c>
      <c r="GB281" s="68">
        <f t="shared" si="847"/>
        <v>-6.2650200949096124E-2</v>
      </c>
      <c r="GC281" s="68">
        <f t="shared" si="848"/>
        <v>3.5834529377285637E-2</v>
      </c>
      <c r="GD281" s="68">
        <f t="shared" si="827"/>
        <v>-6.0577229936441546E-3</v>
      </c>
      <c r="GE281" s="68">
        <f t="shared" si="828"/>
        <v>0.18718689527887589</v>
      </c>
      <c r="GF281" s="68">
        <f t="shared" si="829"/>
        <v>9.4750480606276624E-3</v>
      </c>
      <c r="GG281" s="68">
        <f t="shared" si="830"/>
        <v>6.6160009615339826E-2</v>
      </c>
      <c r="GH281" s="68">
        <f t="shared" si="866"/>
        <v>2.5713492844785336E-2</v>
      </c>
      <c r="GI281" s="68">
        <f t="shared" si="867"/>
        <v>1.5098891394223567E-2</v>
      </c>
      <c r="GJ281" s="68">
        <f t="shared" si="867"/>
        <v>3.5944747249988152E-3</v>
      </c>
      <c r="GK281" s="67">
        <f t="shared" si="867"/>
        <v>4.9356491806145947E-4</v>
      </c>
      <c r="GL281" s="68">
        <f t="shared" si="867"/>
        <v>4.1512208164543873E-3</v>
      </c>
      <c r="GM281" s="68">
        <f t="shared" si="867"/>
        <v>-1.7490631555894157E-2</v>
      </c>
      <c r="GN281" s="67"/>
      <c r="GO281" s="68">
        <f t="shared" si="824"/>
        <v>2.5843605803492251E-2</v>
      </c>
      <c r="GP281" s="68">
        <f t="shared" si="824"/>
        <v>-2.583953887490581E-3</v>
      </c>
      <c r="GQ281" s="68">
        <f t="shared" si="824"/>
        <v>-2.4111012065474668E-2</v>
      </c>
      <c r="GR281" s="68">
        <f t="shared" si="824"/>
        <v>-1.5839207961250573E-3</v>
      </c>
      <c r="GS281" s="67">
        <f t="shared" si="824"/>
        <v>1.7210255855938141E-3</v>
      </c>
    </row>
    <row r="282" spans="1:201" s="71" customFormat="1" x14ac:dyDescent="0.15">
      <c r="A282" s="64">
        <v>1</v>
      </c>
      <c r="B282" s="64" t="s">
        <v>1211</v>
      </c>
      <c r="C282" s="64" t="s">
        <v>1212</v>
      </c>
      <c r="D282" s="64" t="s">
        <v>1213</v>
      </c>
      <c r="E282" s="64">
        <v>110187</v>
      </c>
      <c r="F282" s="65">
        <v>69</v>
      </c>
      <c r="G282" s="66">
        <v>427</v>
      </c>
      <c r="H282" s="66">
        <v>150</v>
      </c>
      <c r="I282" s="66">
        <v>600</v>
      </c>
      <c r="J282" s="66">
        <v>84</v>
      </c>
      <c r="K282" s="66">
        <v>143</v>
      </c>
      <c r="L282" s="66">
        <v>85</v>
      </c>
      <c r="M282" s="66">
        <v>222</v>
      </c>
      <c r="N282" s="66">
        <v>1353</v>
      </c>
      <c r="O282" s="66">
        <v>98</v>
      </c>
      <c r="P282" s="66">
        <v>66</v>
      </c>
      <c r="Q282" s="66">
        <v>781</v>
      </c>
      <c r="R282" s="66">
        <v>93</v>
      </c>
      <c r="S282" s="66">
        <v>46</v>
      </c>
      <c r="T282" s="66">
        <v>78</v>
      </c>
      <c r="U282" s="66">
        <v>122</v>
      </c>
      <c r="V282" s="66">
        <v>2</v>
      </c>
      <c r="W282" s="66">
        <v>352</v>
      </c>
      <c r="X282" s="66">
        <v>134</v>
      </c>
      <c r="Y282" s="66">
        <v>160</v>
      </c>
      <c r="Z282" s="66">
        <v>38</v>
      </c>
      <c r="AA282" s="66">
        <v>86</v>
      </c>
      <c r="AB282" s="66">
        <v>172</v>
      </c>
      <c r="AC282" s="66">
        <v>270</v>
      </c>
      <c r="AD282" s="66">
        <v>734</v>
      </c>
      <c r="AE282" s="66">
        <v>84</v>
      </c>
      <c r="AF282" s="66">
        <v>357</v>
      </c>
      <c r="AG282" s="66">
        <v>64</v>
      </c>
      <c r="AH282" s="66">
        <v>70</v>
      </c>
      <c r="AI282" s="66">
        <v>8</v>
      </c>
      <c r="AJ282" s="65">
        <v>7</v>
      </c>
      <c r="AK282" s="66">
        <v>193</v>
      </c>
      <c r="AL282" s="66">
        <v>158</v>
      </c>
      <c r="AM282" s="65">
        <v>11</v>
      </c>
      <c r="AN282" s="66">
        <v>118</v>
      </c>
      <c r="AO282" s="66">
        <v>81</v>
      </c>
      <c r="AP282" s="66">
        <v>194</v>
      </c>
      <c r="AQ282" s="66">
        <v>75</v>
      </c>
      <c r="AR282" s="65">
        <v>10</v>
      </c>
      <c r="AS282" s="67">
        <f t="shared" si="856"/>
        <v>6.2620817337798465E-2</v>
      </c>
      <c r="AT282" s="68">
        <f t="shared" si="857"/>
        <v>0.387523029032463</v>
      </c>
      <c r="AU282" s="68">
        <f t="shared" si="858"/>
        <v>0.13613221160390973</v>
      </c>
      <c r="AV282" s="68">
        <f t="shared" si="852"/>
        <v>0.54452884641563892</v>
      </c>
      <c r="AW282" s="68">
        <f t="shared" si="853"/>
        <v>7.6234038498189438E-2</v>
      </c>
      <c r="AX282" s="68">
        <f t="shared" si="854"/>
        <v>0.12977937506239393</v>
      </c>
      <c r="AY282" s="68">
        <f t="shared" si="855"/>
        <v>7.7141586575548843E-2</v>
      </c>
      <c r="AZ282" s="68">
        <f t="shared" si="868"/>
        <v>0.20147567317378637</v>
      </c>
      <c r="BA282" s="68">
        <f t="shared" si="869"/>
        <v>1.2279125486672657</v>
      </c>
      <c r="BB282" s="68">
        <f t="shared" si="870"/>
        <v>8.893971158122102E-2</v>
      </c>
      <c r="BC282" s="68">
        <f t="shared" si="870"/>
        <v>5.9898173105720279E-2</v>
      </c>
      <c r="BD282" s="68">
        <f t="shared" si="870"/>
        <v>0.70879504841768992</v>
      </c>
      <c r="BE282" s="68">
        <f t="shared" si="870"/>
        <v>8.4401971194424025E-2</v>
      </c>
      <c r="BF282" s="68">
        <f t="shared" si="870"/>
        <v>4.174721155853231E-2</v>
      </c>
      <c r="BG282" s="68">
        <f t="shared" si="870"/>
        <v>7.0788750034033052E-2</v>
      </c>
      <c r="BH282" s="68">
        <f t="shared" si="839"/>
        <v>0.11072086543784657</v>
      </c>
      <c r="BI282" s="68">
        <f t="shared" si="794"/>
        <v>1.8150961547187964E-3</v>
      </c>
      <c r="BJ282" s="68">
        <f t="shared" si="794"/>
        <v>0.31945692323050812</v>
      </c>
      <c r="BK282" s="68">
        <f t="shared" si="794"/>
        <v>0.12161144236615935</v>
      </c>
      <c r="BL282" s="68">
        <f t="shared" si="794"/>
        <v>0.14520769237750369</v>
      </c>
      <c r="BM282" s="68">
        <f t="shared" si="795"/>
        <v>3.4486826939657128E-2</v>
      </c>
      <c r="BN282" s="68">
        <f t="shared" si="898"/>
        <v>7.8049134652908234E-2</v>
      </c>
      <c r="BO282" s="68">
        <f t="shared" si="899"/>
        <v>0.15609826930581647</v>
      </c>
      <c r="BP282" s="68">
        <f t="shared" si="900"/>
        <v>0.24503798088703752</v>
      </c>
      <c r="BQ282" s="68">
        <f t="shared" si="871"/>
        <v>0.66614028878179821</v>
      </c>
      <c r="BR282" s="68">
        <f t="shared" si="863"/>
        <v>7.6234038498189438E-2</v>
      </c>
      <c r="BS282" s="68">
        <f t="shared" si="864"/>
        <v>0.32399466361730511</v>
      </c>
      <c r="BT282" s="68">
        <f t="shared" si="865"/>
        <v>5.8083076951001483E-2</v>
      </c>
      <c r="BU282" s="68">
        <f t="shared" si="860"/>
        <v>6.352836541515787E-2</v>
      </c>
      <c r="BV282" s="68">
        <f t="shared" si="861"/>
        <v>7.2603846188751854E-3</v>
      </c>
      <c r="BW282" s="67">
        <f t="shared" si="862"/>
        <v>6.3528365415157868E-3</v>
      </c>
      <c r="BX282" s="68">
        <f t="shared" si="901"/>
        <v>0.17515677893036383</v>
      </c>
      <c r="BY282" s="68">
        <f t="shared" si="902"/>
        <v>0.14339259622278491</v>
      </c>
      <c r="BZ282" s="67">
        <f t="shared" si="903"/>
        <v>9.9830288509533786E-3</v>
      </c>
      <c r="CA282" s="68">
        <f t="shared" si="840"/>
        <v>0.10709067312840899</v>
      </c>
      <c r="CB282" s="68">
        <f t="shared" si="841"/>
        <v>7.3511394266111252E-2</v>
      </c>
      <c r="CC282" s="68">
        <f t="shared" si="842"/>
        <v>0.17606432700772323</v>
      </c>
      <c r="CD282" s="68">
        <f t="shared" si="843"/>
        <v>6.8066105801954865E-2</v>
      </c>
      <c r="CE282" s="67">
        <f t="shared" si="844"/>
        <v>9.0754807735939809E-3</v>
      </c>
      <c r="CF282" s="64">
        <v>102299</v>
      </c>
      <c r="CG282" s="69">
        <v>88</v>
      </c>
      <c r="CH282" s="70">
        <v>448</v>
      </c>
      <c r="CI282" s="70">
        <v>102</v>
      </c>
      <c r="CJ282" s="70">
        <v>550</v>
      </c>
      <c r="CK282" s="70">
        <v>78</v>
      </c>
      <c r="CL282" s="70">
        <v>11</v>
      </c>
      <c r="CM282" s="70">
        <v>54</v>
      </c>
      <c r="CN282" s="70">
        <v>221</v>
      </c>
      <c r="CO282" s="70">
        <v>46</v>
      </c>
      <c r="CP282" s="70">
        <v>9</v>
      </c>
      <c r="CQ282" s="70">
        <v>35</v>
      </c>
      <c r="CR282" s="70">
        <v>287</v>
      </c>
      <c r="CS282" s="70">
        <v>78</v>
      </c>
      <c r="CT282" s="70">
        <v>35</v>
      </c>
      <c r="CU282" s="70">
        <v>31</v>
      </c>
      <c r="CV282" s="70">
        <v>91</v>
      </c>
      <c r="CW282" s="70">
        <v>0</v>
      </c>
      <c r="CX282" s="70">
        <v>225</v>
      </c>
      <c r="CY282" s="70">
        <v>65</v>
      </c>
      <c r="CZ282" s="70">
        <v>139</v>
      </c>
      <c r="DA282" s="70">
        <v>45</v>
      </c>
      <c r="DB282" s="70">
        <v>150</v>
      </c>
      <c r="DC282" s="70">
        <v>82</v>
      </c>
      <c r="DD282" s="70">
        <v>256</v>
      </c>
      <c r="DE282" s="70">
        <v>308</v>
      </c>
      <c r="DF282" s="70">
        <v>57</v>
      </c>
      <c r="DG282" s="70">
        <v>338</v>
      </c>
      <c r="DH282" s="70">
        <v>74</v>
      </c>
      <c r="DI282" s="70">
        <v>41</v>
      </c>
      <c r="DJ282" s="70">
        <v>3</v>
      </c>
      <c r="DK282" s="69">
        <v>0</v>
      </c>
      <c r="DL282" s="70">
        <v>149</v>
      </c>
      <c r="DM282" s="70">
        <v>149</v>
      </c>
      <c r="DN282" s="69"/>
      <c r="DO282" s="70">
        <v>63</v>
      </c>
      <c r="DP282" s="70">
        <v>74</v>
      </c>
      <c r="DQ282" s="70">
        <v>200</v>
      </c>
      <c r="DR282" s="70">
        <v>81</v>
      </c>
      <c r="DS282" s="69">
        <v>10</v>
      </c>
      <c r="DT282" s="67">
        <f t="shared" si="872"/>
        <v>8.6022346259494231E-2</v>
      </c>
      <c r="DU282" s="68">
        <f t="shared" si="873"/>
        <v>0.43793194459378876</v>
      </c>
      <c r="DV282" s="68">
        <f t="shared" si="874"/>
        <v>9.9707719528050132E-2</v>
      </c>
      <c r="DW282" s="68">
        <f t="shared" si="875"/>
        <v>0.53763966412183894</v>
      </c>
      <c r="DX282" s="68">
        <f t="shared" si="876"/>
        <v>7.6247079639097146E-2</v>
      </c>
      <c r="DY282" s="68">
        <f t="shared" si="877"/>
        <v>1.0752793282436779E-2</v>
      </c>
      <c r="DZ282" s="68">
        <f t="shared" si="878"/>
        <v>5.2786439750144187E-2</v>
      </c>
      <c r="EA282" s="68">
        <f t="shared" si="879"/>
        <v>0.21603339231077529</v>
      </c>
      <c r="EB282" s="68">
        <f t="shared" si="880"/>
        <v>4.496622645382653E-2</v>
      </c>
      <c r="EC282" s="68">
        <f t="shared" si="881"/>
        <v>8.7977399583573646E-3</v>
      </c>
      <c r="ED282" s="68">
        <f t="shared" si="882"/>
        <v>3.4213433171389751E-2</v>
      </c>
      <c r="EE282" s="68">
        <f t="shared" si="883"/>
        <v>0.2805501520053959</v>
      </c>
      <c r="EF282" s="68">
        <f t="shared" si="884"/>
        <v>7.6247079639097146E-2</v>
      </c>
      <c r="EG282" s="68">
        <f t="shared" si="885"/>
        <v>3.4213433171389751E-2</v>
      </c>
      <c r="EH282" s="68">
        <f t="shared" si="886"/>
        <v>3.0303326523230922E-2</v>
      </c>
      <c r="EI282" s="68">
        <f t="shared" si="887"/>
        <v>8.8954926245613353E-2</v>
      </c>
      <c r="EJ282" s="68">
        <f t="shared" si="813"/>
        <v>0</v>
      </c>
      <c r="EK282" s="68">
        <f t="shared" si="814"/>
        <v>0.21994349895893411</v>
      </c>
      <c r="EL282" s="68">
        <f t="shared" si="815"/>
        <v>6.3539233032580966E-2</v>
      </c>
      <c r="EM282" s="68">
        <f t="shared" si="810"/>
        <v>0.13587620602351927</v>
      </c>
      <c r="EN282" s="68">
        <f t="shared" si="811"/>
        <v>4.3988699791786823E-2</v>
      </c>
      <c r="EO282" s="68">
        <f t="shared" si="812"/>
        <v>0.14662899930595608</v>
      </c>
      <c r="EP282" s="68">
        <f t="shared" si="888"/>
        <v>8.0157186287255974E-2</v>
      </c>
      <c r="EQ282" s="68">
        <f t="shared" si="889"/>
        <v>0.25024682548216504</v>
      </c>
      <c r="ER282" s="68">
        <f t="shared" si="756"/>
        <v>0.30107821190822981</v>
      </c>
      <c r="ES282" s="68">
        <f t="shared" si="739"/>
        <v>5.5719019736263302E-2</v>
      </c>
      <c r="ET282" s="68">
        <f t="shared" si="739"/>
        <v>0.33040401176942102</v>
      </c>
      <c r="EU282" s="68">
        <f t="shared" si="739"/>
        <v>7.2336972990938317E-2</v>
      </c>
      <c r="EV282" s="68">
        <f t="shared" si="739"/>
        <v>4.0078593143627987E-2</v>
      </c>
      <c r="EW282" s="68">
        <f t="shared" si="816"/>
        <v>2.9325799861191215E-3</v>
      </c>
      <c r="EX282" s="67">
        <f t="shared" si="816"/>
        <v>0</v>
      </c>
      <c r="EY282" s="68">
        <f t="shared" si="816"/>
        <v>0.14565147264391637</v>
      </c>
      <c r="EZ282" s="68">
        <f t="shared" si="816"/>
        <v>0.14565147264391637</v>
      </c>
      <c r="FA282" s="67"/>
      <c r="FB282" s="68">
        <f t="shared" si="825"/>
        <v>6.1584179708501552E-2</v>
      </c>
      <c r="FC282" s="68">
        <f t="shared" si="825"/>
        <v>7.2336972990938317E-2</v>
      </c>
      <c r="FD282" s="68">
        <f t="shared" si="825"/>
        <v>0.19550533240794143</v>
      </c>
      <c r="FE282" s="68">
        <f t="shared" si="825"/>
        <v>7.9179659625216281E-2</v>
      </c>
      <c r="FF282" s="67">
        <f t="shared" si="825"/>
        <v>9.7752666203970717E-3</v>
      </c>
      <c r="FG282" s="67">
        <f t="shared" si="821"/>
        <v>-2.3401528921695766E-2</v>
      </c>
      <c r="FH282" s="68">
        <f t="shared" si="822"/>
        <v>-5.0408915561325762E-2</v>
      </c>
      <c r="FI282" s="68">
        <f t="shared" si="823"/>
        <v>3.6424492075859599E-2</v>
      </c>
      <c r="FJ282" s="68">
        <f t="shared" si="817"/>
        <v>6.889182293799978E-3</v>
      </c>
      <c r="FK282" s="68">
        <f t="shared" si="818"/>
        <v>-1.3041140907707471E-5</v>
      </c>
      <c r="FL282" s="68">
        <f t="shared" si="819"/>
        <v>0.11902658177995715</v>
      </c>
      <c r="FM282" s="68">
        <f t="shared" si="820"/>
        <v>2.4355146825404655E-2</v>
      </c>
      <c r="FN282" s="68">
        <f t="shared" si="890"/>
        <v>-1.4557719136988917E-2</v>
      </c>
      <c r="FO282" s="68">
        <f t="shared" si="891"/>
        <v>1.1829463222134393</v>
      </c>
      <c r="FP282" s="68">
        <f t="shared" si="892"/>
        <v>8.0141971622863656E-2</v>
      </c>
      <c r="FQ282" s="68">
        <f t="shared" si="893"/>
        <v>2.5684739934330528E-2</v>
      </c>
      <c r="FR282" s="68">
        <f t="shared" si="894"/>
        <v>0.42824489641229402</v>
      </c>
      <c r="FS282" s="68">
        <f t="shared" si="895"/>
        <v>8.1548915553268791E-3</v>
      </c>
      <c r="FT282" s="68">
        <f t="shared" si="896"/>
        <v>7.533778387142559E-3</v>
      </c>
      <c r="FU282" s="68">
        <f t="shared" si="897"/>
        <v>4.0485423510802129E-2</v>
      </c>
      <c r="FV282" s="68">
        <f t="shared" si="826"/>
        <v>2.1765939192233213E-2</v>
      </c>
      <c r="FW282" s="68">
        <f t="shared" si="849"/>
        <v>1.8150961547187964E-3</v>
      </c>
      <c r="FX282" s="68">
        <f t="shared" si="850"/>
        <v>9.9513424271574002E-2</v>
      </c>
      <c r="FY282" s="68">
        <f t="shared" si="851"/>
        <v>5.8072209333578387E-2</v>
      </c>
      <c r="FZ282" s="68">
        <f t="shared" si="845"/>
        <v>9.3314863539844251E-3</v>
      </c>
      <c r="GA282" s="68">
        <f t="shared" si="846"/>
        <v>-9.5018728521296947E-3</v>
      </c>
      <c r="GB282" s="68">
        <f t="shared" si="847"/>
        <v>-6.8579864653047842E-2</v>
      </c>
      <c r="GC282" s="68">
        <f t="shared" si="848"/>
        <v>7.5941083018560493E-2</v>
      </c>
      <c r="GD282" s="68">
        <f t="shared" si="827"/>
        <v>-5.2088445951275208E-3</v>
      </c>
      <c r="GE282" s="68">
        <f t="shared" si="828"/>
        <v>0.3650620768735684</v>
      </c>
      <c r="GF282" s="68">
        <f t="shared" si="829"/>
        <v>2.0515018761926136E-2</v>
      </c>
      <c r="GG282" s="68">
        <f t="shared" si="830"/>
        <v>-6.4093481521159124E-3</v>
      </c>
      <c r="GH282" s="68">
        <f t="shared" si="866"/>
        <v>-1.4253896039936834E-2</v>
      </c>
      <c r="GI282" s="68">
        <f t="shared" si="867"/>
        <v>2.3449772271529883E-2</v>
      </c>
      <c r="GJ282" s="68">
        <f t="shared" si="867"/>
        <v>4.3278046327560639E-3</v>
      </c>
      <c r="GK282" s="67">
        <f t="shared" si="867"/>
        <v>6.3528365415157868E-3</v>
      </c>
      <c r="GL282" s="68">
        <f t="shared" si="867"/>
        <v>2.9505306286447458E-2</v>
      </c>
      <c r="GM282" s="68">
        <f t="shared" si="867"/>
        <v>-2.258876421131456E-3</v>
      </c>
      <c r="GN282" s="67"/>
      <c r="GO282" s="68">
        <f t="shared" si="824"/>
        <v>4.5506493419907437E-2</v>
      </c>
      <c r="GP282" s="68">
        <f t="shared" si="824"/>
        <v>1.1744212751729349E-3</v>
      </c>
      <c r="GQ282" s="68">
        <f t="shared" si="824"/>
        <v>-1.9441005400218203E-2</v>
      </c>
      <c r="GR282" s="68">
        <f t="shared" si="824"/>
        <v>-1.1113553823261416E-2</v>
      </c>
      <c r="GS282" s="67">
        <f t="shared" si="824"/>
        <v>-6.9978584680309083E-4</v>
      </c>
    </row>
    <row r="283" spans="1:201" s="71" customFormat="1" x14ac:dyDescent="0.15">
      <c r="A283" s="64">
        <v>1</v>
      </c>
      <c r="B283" s="64" t="s">
        <v>1214</v>
      </c>
      <c r="C283" s="64" t="s">
        <v>1215</v>
      </c>
      <c r="D283" s="64" t="s">
        <v>1216</v>
      </c>
      <c r="E283" s="64">
        <v>34675</v>
      </c>
      <c r="F283" s="65">
        <v>23</v>
      </c>
      <c r="G283" s="66">
        <v>152</v>
      </c>
      <c r="H283" s="66">
        <v>22</v>
      </c>
      <c r="I283" s="66">
        <v>149</v>
      </c>
      <c r="J283" s="66">
        <v>15</v>
      </c>
      <c r="K283" s="66">
        <v>10</v>
      </c>
      <c r="L283" s="66">
        <v>10</v>
      </c>
      <c r="M283" s="66">
        <v>90</v>
      </c>
      <c r="N283" s="66">
        <v>295</v>
      </c>
      <c r="O283" s="66">
        <v>21</v>
      </c>
      <c r="P283" s="66">
        <v>6</v>
      </c>
      <c r="Q283" s="66">
        <v>288</v>
      </c>
      <c r="R283" s="66">
        <v>21</v>
      </c>
      <c r="S283" s="66">
        <v>8</v>
      </c>
      <c r="T283" s="66">
        <v>7</v>
      </c>
      <c r="U283" s="66">
        <v>24</v>
      </c>
      <c r="V283" s="66">
        <v>0</v>
      </c>
      <c r="W283" s="66">
        <v>62</v>
      </c>
      <c r="X283" s="66">
        <v>29</v>
      </c>
      <c r="Y283" s="66">
        <v>22</v>
      </c>
      <c r="Z283" s="66">
        <v>4</v>
      </c>
      <c r="AA283" s="66">
        <v>10</v>
      </c>
      <c r="AB283" s="66">
        <v>16</v>
      </c>
      <c r="AC283" s="66">
        <v>14</v>
      </c>
      <c r="AD283" s="66">
        <v>153</v>
      </c>
      <c r="AE283" s="66">
        <v>15</v>
      </c>
      <c r="AF283" s="66">
        <v>63</v>
      </c>
      <c r="AG283" s="66">
        <v>6</v>
      </c>
      <c r="AH283" s="66">
        <v>11</v>
      </c>
      <c r="AI283" s="66">
        <v>4</v>
      </c>
      <c r="AJ283" s="65">
        <v>3</v>
      </c>
      <c r="AK283" s="66">
        <v>68</v>
      </c>
      <c r="AL283" s="66">
        <v>44</v>
      </c>
      <c r="AM283" s="65">
        <v>3</v>
      </c>
      <c r="AN283" s="66">
        <v>13</v>
      </c>
      <c r="AO283" s="66">
        <v>18</v>
      </c>
      <c r="AP283" s="66">
        <v>48</v>
      </c>
      <c r="AQ283" s="66">
        <v>24</v>
      </c>
      <c r="AR283" s="65">
        <v>4</v>
      </c>
      <c r="AS283" s="67">
        <f t="shared" si="856"/>
        <v>6.6330209084354719E-2</v>
      </c>
      <c r="AT283" s="68">
        <f t="shared" si="857"/>
        <v>0.43835616438356162</v>
      </c>
      <c r="AU283" s="68">
        <f t="shared" si="858"/>
        <v>6.344628695025234E-2</v>
      </c>
      <c r="AV283" s="68">
        <f t="shared" si="852"/>
        <v>0.42970439798125448</v>
      </c>
      <c r="AW283" s="68">
        <f t="shared" si="853"/>
        <v>4.3258832011535686E-2</v>
      </c>
      <c r="AX283" s="68">
        <f t="shared" si="854"/>
        <v>2.8839221341023794E-2</v>
      </c>
      <c r="AY283" s="68">
        <f t="shared" si="855"/>
        <v>2.8839221341023794E-2</v>
      </c>
      <c r="AZ283" s="68">
        <f t="shared" si="868"/>
        <v>0.25955299206921417</v>
      </c>
      <c r="BA283" s="68">
        <f t="shared" si="869"/>
        <v>0.85075702956020194</v>
      </c>
      <c r="BB283" s="68">
        <f t="shared" si="870"/>
        <v>6.0562364816149961E-2</v>
      </c>
      <c r="BC283" s="68">
        <f t="shared" si="870"/>
        <v>1.7303532804614274E-2</v>
      </c>
      <c r="BD283" s="68">
        <f t="shared" si="870"/>
        <v>0.83056957462148517</v>
      </c>
      <c r="BE283" s="68">
        <f t="shared" si="870"/>
        <v>6.0562364816149961E-2</v>
      </c>
      <c r="BF283" s="68">
        <f t="shared" si="870"/>
        <v>2.3071377072819036E-2</v>
      </c>
      <c r="BG283" s="68">
        <f t="shared" si="870"/>
        <v>2.0187454938716654E-2</v>
      </c>
      <c r="BH283" s="68">
        <f t="shared" si="839"/>
        <v>6.9214131218457098E-2</v>
      </c>
      <c r="BI283" s="68">
        <f t="shared" si="794"/>
        <v>0</v>
      </c>
      <c r="BJ283" s="68">
        <f t="shared" si="794"/>
        <v>0.1788031723143475</v>
      </c>
      <c r="BK283" s="68">
        <f t="shared" si="794"/>
        <v>8.3633741888969007E-2</v>
      </c>
      <c r="BL283" s="68">
        <f t="shared" si="794"/>
        <v>6.344628695025234E-2</v>
      </c>
      <c r="BM283" s="68">
        <f t="shared" si="795"/>
        <v>1.1535688536409518E-2</v>
      </c>
      <c r="BN283" s="68">
        <f t="shared" si="898"/>
        <v>2.8839221341023794E-2</v>
      </c>
      <c r="BO283" s="68">
        <f t="shared" si="899"/>
        <v>4.6142754145638072E-2</v>
      </c>
      <c r="BP283" s="68">
        <f t="shared" si="900"/>
        <v>4.0374909877433307E-2</v>
      </c>
      <c r="BQ283" s="68">
        <f t="shared" si="871"/>
        <v>0.441240086517664</v>
      </c>
      <c r="BR283" s="68">
        <f t="shared" si="863"/>
        <v>4.3258832011535686E-2</v>
      </c>
      <c r="BS283" s="68">
        <f t="shared" si="864"/>
        <v>0.18168709444844991</v>
      </c>
      <c r="BT283" s="68">
        <f t="shared" si="865"/>
        <v>1.7303532804614274E-2</v>
      </c>
      <c r="BU283" s="68">
        <f t="shared" si="860"/>
        <v>3.172314347512617E-2</v>
      </c>
      <c r="BV283" s="68">
        <f t="shared" si="861"/>
        <v>1.1535688536409518E-2</v>
      </c>
      <c r="BW283" s="67">
        <f t="shared" si="862"/>
        <v>8.6517664023071372E-3</v>
      </c>
      <c r="BX283" s="68">
        <f t="shared" si="901"/>
        <v>0.1961067051189618</v>
      </c>
      <c r="BY283" s="68">
        <f t="shared" si="902"/>
        <v>0.12689257390050468</v>
      </c>
      <c r="BZ283" s="67">
        <f t="shared" si="903"/>
        <v>8.6517664023071372E-3</v>
      </c>
      <c r="CA283" s="68">
        <f t="shared" si="840"/>
        <v>3.7490987743330935E-2</v>
      </c>
      <c r="CB283" s="68">
        <f t="shared" si="841"/>
        <v>5.1910598413842823E-2</v>
      </c>
      <c r="CC283" s="68">
        <f t="shared" si="842"/>
        <v>0.1384282624369142</v>
      </c>
      <c r="CD283" s="68">
        <f t="shared" si="843"/>
        <v>6.9214131218457098E-2</v>
      </c>
      <c r="CE283" s="67">
        <f t="shared" si="844"/>
        <v>1.1535688536409518E-2</v>
      </c>
      <c r="CF283" s="64">
        <v>35075</v>
      </c>
      <c r="CG283" s="69">
        <v>36</v>
      </c>
      <c r="CH283" s="70">
        <v>163</v>
      </c>
      <c r="CI283" s="70">
        <v>31</v>
      </c>
      <c r="CJ283" s="70">
        <v>139</v>
      </c>
      <c r="CK283" s="70">
        <v>13</v>
      </c>
      <c r="CL283" s="70">
        <v>6</v>
      </c>
      <c r="CM283" s="70">
        <v>15</v>
      </c>
      <c r="CN283" s="70">
        <v>70</v>
      </c>
      <c r="CO283" s="70">
        <v>11</v>
      </c>
      <c r="CP283" s="70">
        <v>0</v>
      </c>
      <c r="CQ283" s="70">
        <v>7</v>
      </c>
      <c r="CR283" s="70">
        <v>75</v>
      </c>
      <c r="CS283" s="70">
        <v>29</v>
      </c>
      <c r="CT283" s="70">
        <v>6</v>
      </c>
      <c r="CU283" s="70">
        <v>6</v>
      </c>
      <c r="CV283" s="70">
        <v>21</v>
      </c>
      <c r="CW283" s="70">
        <v>0</v>
      </c>
      <c r="CX283" s="70">
        <v>44</v>
      </c>
      <c r="CY283" s="70">
        <v>15</v>
      </c>
      <c r="CZ283" s="70">
        <v>31</v>
      </c>
      <c r="DA283" s="70">
        <v>3</v>
      </c>
      <c r="DB283" s="70">
        <v>18</v>
      </c>
      <c r="DC283" s="70">
        <v>15</v>
      </c>
      <c r="DD283" s="70">
        <v>12</v>
      </c>
      <c r="DE283" s="70">
        <v>70</v>
      </c>
      <c r="DF283" s="70">
        <v>23</v>
      </c>
      <c r="DG283" s="70">
        <v>86</v>
      </c>
      <c r="DH283" s="70">
        <v>13</v>
      </c>
      <c r="DI283" s="70">
        <v>14</v>
      </c>
      <c r="DJ283" s="70">
        <v>0</v>
      </c>
      <c r="DK283" s="69">
        <v>0</v>
      </c>
      <c r="DL283" s="70">
        <v>67</v>
      </c>
      <c r="DM283" s="70">
        <v>63</v>
      </c>
      <c r="DN283" s="69"/>
      <c r="DO283" s="70">
        <v>18</v>
      </c>
      <c r="DP283" s="70">
        <v>18</v>
      </c>
      <c r="DQ283" s="70">
        <v>42</v>
      </c>
      <c r="DR283" s="70">
        <v>26</v>
      </c>
      <c r="DS283" s="69">
        <v>4</v>
      </c>
      <c r="DT283" s="67">
        <f t="shared" si="872"/>
        <v>0.10263720598717035</v>
      </c>
      <c r="DU283" s="68">
        <f t="shared" si="873"/>
        <v>0.46471846044191017</v>
      </c>
      <c r="DV283" s="68">
        <f t="shared" si="874"/>
        <v>8.838203848895225E-2</v>
      </c>
      <c r="DW283" s="68">
        <f t="shared" si="875"/>
        <v>0.39629365645046327</v>
      </c>
      <c r="DX283" s="68">
        <f t="shared" si="876"/>
        <v>3.7063435495367066E-2</v>
      </c>
      <c r="DY283" s="68">
        <f t="shared" si="877"/>
        <v>1.7106200997861726E-2</v>
      </c>
      <c r="DZ283" s="68">
        <f t="shared" si="878"/>
        <v>4.2765502494654314E-2</v>
      </c>
      <c r="EA283" s="68">
        <f t="shared" si="879"/>
        <v>0.19957234497505347</v>
      </c>
      <c r="EB283" s="68">
        <f t="shared" si="880"/>
        <v>3.1361368496079831E-2</v>
      </c>
      <c r="EC283" s="68">
        <f t="shared" si="881"/>
        <v>0</v>
      </c>
      <c r="ED283" s="68">
        <f t="shared" si="882"/>
        <v>1.9957234497505347E-2</v>
      </c>
      <c r="EE283" s="68">
        <f t="shared" si="883"/>
        <v>0.21382751247327159</v>
      </c>
      <c r="EF283" s="68">
        <f t="shared" si="884"/>
        <v>8.2679971489665008E-2</v>
      </c>
      <c r="EG283" s="68">
        <f t="shared" si="885"/>
        <v>1.7106200997861726E-2</v>
      </c>
      <c r="EH283" s="68">
        <f t="shared" si="886"/>
        <v>1.7106200997861726E-2</v>
      </c>
      <c r="EI283" s="68">
        <f t="shared" si="887"/>
        <v>5.9871703492516033E-2</v>
      </c>
      <c r="EJ283" s="68">
        <f t="shared" si="813"/>
        <v>0</v>
      </c>
      <c r="EK283" s="68">
        <f t="shared" si="814"/>
        <v>0.12544547398431932</v>
      </c>
      <c r="EL283" s="68">
        <f t="shared" si="815"/>
        <v>4.2765502494654314E-2</v>
      </c>
      <c r="EM283" s="68">
        <f t="shared" ref="EM283:EM291" si="904">CZ283/$CF283*100</f>
        <v>8.838203848895225E-2</v>
      </c>
      <c r="EN283" s="68">
        <f t="shared" ref="EN283:EN291" si="905">DA283/$CF283*100</f>
        <v>8.5531004989308629E-3</v>
      </c>
      <c r="EO283" s="68">
        <f t="shared" ref="EO283:EO291" si="906">DB283/$CF283*100</f>
        <v>5.1318602993585177E-2</v>
      </c>
      <c r="EP283" s="68">
        <f t="shared" si="888"/>
        <v>4.2765502494654314E-2</v>
      </c>
      <c r="EQ283" s="68">
        <f t="shared" si="889"/>
        <v>3.4212401995723452E-2</v>
      </c>
      <c r="ER283" s="68">
        <f t="shared" si="756"/>
        <v>0.19957234497505347</v>
      </c>
      <c r="ES283" s="68">
        <f t="shared" ref="ES283:ES324" si="907">DF283/$CF283*100</f>
        <v>6.5573770491803282E-2</v>
      </c>
      <c r="ET283" s="68">
        <f t="shared" ref="ET283:ET324" si="908">DG283/$CF283*100</f>
        <v>0.24518888096935137</v>
      </c>
      <c r="EU283" s="68">
        <f t="shared" ref="EU283:EU324" si="909">DH283/$CF283*100</f>
        <v>3.7063435495367066E-2</v>
      </c>
      <c r="EV283" s="68">
        <f t="shared" ref="EV283:EV324" si="910">DI283/$CF283*100</f>
        <v>3.9914468995010693E-2</v>
      </c>
      <c r="EW283" s="68">
        <f t="shared" si="816"/>
        <v>0</v>
      </c>
      <c r="EX283" s="67">
        <f t="shared" si="816"/>
        <v>0</v>
      </c>
      <c r="EY283" s="68">
        <f t="shared" si="816"/>
        <v>0.19101924447612259</v>
      </c>
      <c r="EZ283" s="68">
        <f t="shared" si="816"/>
        <v>0.17961511047754813</v>
      </c>
      <c r="FA283" s="67"/>
      <c r="FB283" s="68">
        <f t="shared" si="825"/>
        <v>5.1318602993585177E-2</v>
      </c>
      <c r="FC283" s="68">
        <f t="shared" si="825"/>
        <v>5.1318602993585177E-2</v>
      </c>
      <c r="FD283" s="68">
        <f t="shared" si="825"/>
        <v>0.11974340698503207</v>
      </c>
      <c r="FE283" s="68">
        <f t="shared" si="825"/>
        <v>7.4126870990734131E-2</v>
      </c>
      <c r="FF283" s="67">
        <f t="shared" si="825"/>
        <v>1.1404133998574482E-2</v>
      </c>
      <c r="FG283" s="67">
        <f t="shared" si="821"/>
        <v>-3.6306996902815636E-2</v>
      </c>
      <c r="FH283" s="68">
        <f t="shared" si="822"/>
        <v>-2.6362296058348555E-2</v>
      </c>
      <c r="FI283" s="68">
        <f t="shared" si="823"/>
        <v>-2.493575153869991E-2</v>
      </c>
      <c r="FJ283" s="68">
        <f t="shared" si="817"/>
        <v>3.341074153079121E-2</v>
      </c>
      <c r="FK283" s="68">
        <f t="shared" si="818"/>
        <v>6.1953965161686206E-3</v>
      </c>
      <c r="FL283" s="68">
        <f t="shared" si="819"/>
        <v>1.1733020343162068E-2</v>
      </c>
      <c r="FM283" s="68">
        <f t="shared" si="820"/>
        <v>-1.392628115363052E-2</v>
      </c>
      <c r="FN283" s="68">
        <f t="shared" si="890"/>
        <v>5.9980647094160705E-2</v>
      </c>
      <c r="FO283" s="68">
        <f t="shared" si="891"/>
        <v>0.81939566106412209</v>
      </c>
      <c r="FP283" s="68">
        <f t="shared" si="892"/>
        <v>6.0562364816149961E-2</v>
      </c>
      <c r="FQ283" s="68">
        <f t="shared" si="893"/>
        <v>-2.6537016928910723E-3</v>
      </c>
      <c r="FR283" s="68">
        <f t="shared" si="894"/>
        <v>0.61674206214821359</v>
      </c>
      <c r="FS283" s="68">
        <f t="shared" si="895"/>
        <v>-2.2117606673515047E-2</v>
      </c>
      <c r="FT283" s="68">
        <f t="shared" si="896"/>
        <v>5.9651760749573103E-3</v>
      </c>
      <c r="FU283" s="68">
        <f t="shared" si="897"/>
        <v>3.0812539408549278E-3</v>
      </c>
      <c r="FV283" s="68">
        <f t="shared" si="826"/>
        <v>9.3424277259410646E-3</v>
      </c>
      <c r="FW283" s="68">
        <f t="shared" si="849"/>
        <v>0</v>
      </c>
      <c r="FX283" s="68">
        <f t="shared" si="850"/>
        <v>5.335769833002818E-2</v>
      </c>
      <c r="FY283" s="68">
        <f t="shared" si="851"/>
        <v>4.0868239394314693E-2</v>
      </c>
      <c r="FZ283" s="68">
        <f t="shared" si="845"/>
        <v>-2.493575153869991E-2</v>
      </c>
      <c r="GA283" s="68">
        <f t="shared" si="846"/>
        <v>2.9825880374786552E-3</v>
      </c>
      <c r="GB283" s="68">
        <f t="shared" si="847"/>
        <v>-2.2479381652561383E-2</v>
      </c>
      <c r="GC283" s="68">
        <f t="shared" si="848"/>
        <v>3.3772516509837577E-3</v>
      </c>
      <c r="GD283" s="68">
        <f t="shared" si="827"/>
        <v>6.1625078817098555E-3</v>
      </c>
      <c r="GE283" s="68">
        <f t="shared" si="828"/>
        <v>0.24166774154261053</v>
      </c>
      <c r="GF283" s="68">
        <f t="shared" si="829"/>
        <v>-2.2314938480267596E-2</v>
      </c>
      <c r="GG283" s="68">
        <f t="shared" si="830"/>
        <v>-6.3501786520901465E-2</v>
      </c>
      <c r="GH283" s="68">
        <f t="shared" si="866"/>
        <v>-1.9759902690752791E-2</v>
      </c>
      <c r="GI283" s="68">
        <f t="shared" si="867"/>
        <v>-8.1913255198845236E-3</v>
      </c>
      <c r="GJ283" s="68">
        <f t="shared" si="867"/>
        <v>1.1535688536409518E-2</v>
      </c>
      <c r="GK283" s="67">
        <f t="shared" si="867"/>
        <v>8.6517664023071372E-3</v>
      </c>
      <c r="GL283" s="68">
        <f t="shared" si="867"/>
        <v>5.0874606428392144E-3</v>
      </c>
      <c r="GM283" s="68">
        <f t="shared" si="867"/>
        <v>-5.2722536577043455E-2</v>
      </c>
      <c r="GN283" s="67"/>
      <c r="GO283" s="68">
        <f t="shared" si="824"/>
        <v>-1.3827615250254242E-2</v>
      </c>
      <c r="GP283" s="68">
        <f t="shared" si="824"/>
        <v>5.9199542025764607E-4</v>
      </c>
      <c r="GQ283" s="68">
        <f t="shared" si="824"/>
        <v>1.8684855451882129E-2</v>
      </c>
      <c r="GR283" s="68">
        <f t="shared" si="824"/>
        <v>-4.9127397722770333E-3</v>
      </c>
      <c r="GS283" s="67">
        <f t="shared" si="824"/>
        <v>1.3155453783503593E-4</v>
      </c>
    </row>
    <row r="284" spans="1:201" s="71" customFormat="1" x14ac:dyDescent="0.15">
      <c r="A284" s="64">
        <v>1</v>
      </c>
      <c r="B284" s="64" t="s">
        <v>1217</v>
      </c>
      <c r="C284" s="64" t="s">
        <v>1218</v>
      </c>
      <c r="D284" s="64" t="s">
        <v>1219</v>
      </c>
      <c r="E284" s="64">
        <v>97462</v>
      </c>
      <c r="F284" s="65">
        <v>14</v>
      </c>
      <c r="G284" s="66">
        <v>290</v>
      </c>
      <c r="H284" s="66">
        <v>35</v>
      </c>
      <c r="I284" s="66">
        <v>287</v>
      </c>
      <c r="J284" s="66">
        <v>81</v>
      </c>
      <c r="K284" s="66">
        <v>17</v>
      </c>
      <c r="L284" s="66">
        <v>22</v>
      </c>
      <c r="M284" s="66">
        <v>66</v>
      </c>
      <c r="N284" s="66">
        <v>283</v>
      </c>
      <c r="O284" s="66">
        <v>19</v>
      </c>
      <c r="P284" s="66">
        <v>16</v>
      </c>
      <c r="Q284" s="66">
        <v>238</v>
      </c>
      <c r="R284" s="66">
        <v>13</v>
      </c>
      <c r="S284" s="66">
        <v>6</v>
      </c>
      <c r="T284" s="66">
        <v>25</v>
      </c>
      <c r="U284" s="66">
        <v>17</v>
      </c>
      <c r="V284" s="66">
        <v>0</v>
      </c>
      <c r="W284" s="66">
        <v>78</v>
      </c>
      <c r="X284" s="66">
        <v>36</v>
      </c>
      <c r="Y284" s="66">
        <v>51</v>
      </c>
      <c r="Z284" s="66">
        <v>5</v>
      </c>
      <c r="AA284" s="66">
        <v>24</v>
      </c>
      <c r="AB284" s="66">
        <v>53</v>
      </c>
      <c r="AC284" s="66">
        <v>90</v>
      </c>
      <c r="AD284" s="66">
        <v>190</v>
      </c>
      <c r="AE284" s="66">
        <v>21</v>
      </c>
      <c r="AF284" s="66">
        <v>180</v>
      </c>
      <c r="AG284" s="66">
        <v>47</v>
      </c>
      <c r="AH284" s="66">
        <v>12</v>
      </c>
      <c r="AI284" s="66">
        <v>5</v>
      </c>
      <c r="AJ284" s="65">
        <v>3</v>
      </c>
      <c r="AK284" s="66">
        <v>46</v>
      </c>
      <c r="AL284" s="66">
        <v>42</v>
      </c>
      <c r="AM284" s="65">
        <v>3</v>
      </c>
      <c r="AN284" s="66">
        <v>15</v>
      </c>
      <c r="AO284" s="66">
        <v>45</v>
      </c>
      <c r="AP284" s="66">
        <v>33</v>
      </c>
      <c r="AQ284" s="66">
        <v>16</v>
      </c>
      <c r="AR284" s="65">
        <v>0</v>
      </c>
      <c r="AS284" s="67">
        <f t="shared" si="856"/>
        <v>1.4364572859165625E-2</v>
      </c>
      <c r="AT284" s="68">
        <f t="shared" si="857"/>
        <v>0.29755186636843078</v>
      </c>
      <c r="AU284" s="68">
        <f t="shared" si="858"/>
        <v>3.5911432147914056E-2</v>
      </c>
      <c r="AV284" s="68">
        <f t="shared" si="852"/>
        <v>0.29447374361289524</v>
      </c>
      <c r="AW284" s="68">
        <f t="shared" si="853"/>
        <v>8.3109314399458248E-2</v>
      </c>
      <c r="AX284" s="68">
        <f t="shared" si="854"/>
        <v>1.7442695614701114E-2</v>
      </c>
      <c r="AY284" s="68">
        <f t="shared" si="855"/>
        <v>2.2572900207260264E-2</v>
      </c>
      <c r="AZ284" s="68">
        <f t="shared" si="868"/>
        <v>6.77187006217808E-2</v>
      </c>
      <c r="BA284" s="68">
        <f t="shared" si="869"/>
        <v>0.29036957993884793</v>
      </c>
      <c r="BB284" s="68">
        <f t="shared" si="870"/>
        <v>1.9494777451724777E-2</v>
      </c>
      <c r="BC284" s="68">
        <f t="shared" si="870"/>
        <v>1.6416654696189283E-2</v>
      </c>
      <c r="BD284" s="68">
        <f t="shared" si="870"/>
        <v>0.24419773860581562</v>
      </c>
      <c r="BE284" s="68">
        <f t="shared" si="870"/>
        <v>1.3338531940653795E-2</v>
      </c>
      <c r="BF284" s="68">
        <f t="shared" si="870"/>
        <v>6.156245511070981E-3</v>
      </c>
      <c r="BG284" s="68">
        <f t="shared" si="870"/>
        <v>2.5651022962795755E-2</v>
      </c>
      <c r="BH284" s="68">
        <f t="shared" si="839"/>
        <v>1.7442695614701114E-2</v>
      </c>
      <c r="BI284" s="68">
        <f t="shared" si="794"/>
        <v>0</v>
      </c>
      <c r="BJ284" s="68">
        <f t="shared" si="794"/>
        <v>8.0031191643922764E-2</v>
      </c>
      <c r="BK284" s="68">
        <f t="shared" si="794"/>
        <v>3.6937473066425884E-2</v>
      </c>
      <c r="BL284" s="68">
        <f t="shared" si="794"/>
        <v>5.2328086844103339E-2</v>
      </c>
      <c r="BM284" s="68">
        <f t="shared" si="795"/>
        <v>5.1302045925591512E-3</v>
      </c>
      <c r="BN284" s="68">
        <f t="shared" si="898"/>
        <v>2.4624982044283924E-2</v>
      </c>
      <c r="BO284" s="68">
        <f t="shared" si="899"/>
        <v>5.4380168681127009E-2</v>
      </c>
      <c r="BP284" s="68">
        <f t="shared" si="900"/>
        <v>9.2343682666064714E-2</v>
      </c>
      <c r="BQ284" s="68">
        <f t="shared" si="871"/>
        <v>0.19494777451724776</v>
      </c>
      <c r="BR284" s="68">
        <f t="shared" si="863"/>
        <v>2.1546859288748436E-2</v>
      </c>
      <c r="BS284" s="68">
        <f t="shared" si="864"/>
        <v>0.18468736533212943</v>
      </c>
      <c r="BT284" s="68">
        <f t="shared" si="865"/>
        <v>4.8223923170056027E-2</v>
      </c>
      <c r="BU284" s="68">
        <f t="shared" si="860"/>
        <v>1.2312491022141962E-2</v>
      </c>
      <c r="BV284" s="68">
        <f t="shared" si="861"/>
        <v>5.1302045925591512E-3</v>
      </c>
      <c r="BW284" s="67">
        <f t="shared" si="862"/>
        <v>3.0781227555354905E-3</v>
      </c>
      <c r="BX284" s="68">
        <f t="shared" si="901"/>
        <v>4.7197882251544192E-2</v>
      </c>
      <c r="BY284" s="68">
        <f t="shared" si="902"/>
        <v>4.3093718577496873E-2</v>
      </c>
      <c r="BZ284" s="67">
        <f t="shared" si="903"/>
        <v>3.0781227555354905E-3</v>
      </c>
      <c r="CA284" s="68">
        <f t="shared" si="840"/>
        <v>1.5390613777677455E-2</v>
      </c>
      <c r="CB284" s="68">
        <f t="shared" si="841"/>
        <v>4.6171841333032357E-2</v>
      </c>
      <c r="CC284" s="68">
        <f t="shared" si="842"/>
        <v>3.38593503108904E-2</v>
      </c>
      <c r="CD284" s="68">
        <f t="shared" si="843"/>
        <v>1.6416654696189283E-2</v>
      </c>
      <c r="CE284" s="67">
        <f t="shared" si="844"/>
        <v>0</v>
      </c>
      <c r="CF284" s="64">
        <v>92126</v>
      </c>
      <c r="CG284" s="69">
        <v>14</v>
      </c>
      <c r="CH284" s="70">
        <v>355</v>
      </c>
      <c r="CI284" s="70">
        <v>21</v>
      </c>
      <c r="CJ284" s="70">
        <v>264</v>
      </c>
      <c r="CK284" s="70">
        <v>76</v>
      </c>
      <c r="CL284" s="70">
        <v>3</v>
      </c>
      <c r="CM284" s="70">
        <v>15</v>
      </c>
      <c r="CN284" s="70">
        <v>46</v>
      </c>
      <c r="CO284" s="70">
        <v>109</v>
      </c>
      <c r="CP284" s="70">
        <v>3</v>
      </c>
      <c r="CQ284" s="70">
        <v>15</v>
      </c>
      <c r="CR284" s="70">
        <v>167</v>
      </c>
      <c r="CS284" s="70">
        <v>11</v>
      </c>
      <c r="CT284" s="70">
        <v>5</v>
      </c>
      <c r="CU284" s="70">
        <v>8</v>
      </c>
      <c r="CV284" s="70">
        <v>7</v>
      </c>
      <c r="CW284" s="70">
        <v>0</v>
      </c>
      <c r="CX284" s="70">
        <v>29</v>
      </c>
      <c r="CY284" s="70">
        <v>11</v>
      </c>
      <c r="CZ284" s="70">
        <v>42</v>
      </c>
      <c r="DA284" s="70">
        <v>0</v>
      </c>
      <c r="DB284" s="70">
        <v>69</v>
      </c>
      <c r="DC284" s="70">
        <v>31</v>
      </c>
      <c r="DD284" s="70">
        <v>75</v>
      </c>
      <c r="DE284" s="70">
        <v>57</v>
      </c>
      <c r="DF284" s="70">
        <v>30</v>
      </c>
      <c r="DG284" s="70">
        <v>156</v>
      </c>
      <c r="DH284" s="70">
        <v>15</v>
      </c>
      <c r="DI284" s="70">
        <v>8</v>
      </c>
      <c r="DJ284" s="70">
        <v>0</v>
      </c>
      <c r="DK284" s="69">
        <v>0</v>
      </c>
      <c r="DL284" s="70">
        <v>28</v>
      </c>
      <c r="DM284" s="70">
        <v>51</v>
      </c>
      <c r="DN284" s="69"/>
      <c r="DO284" s="70">
        <v>3</v>
      </c>
      <c r="DP284" s="70">
        <v>35</v>
      </c>
      <c r="DQ284" s="70">
        <v>35</v>
      </c>
      <c r="DR284" s="70">
        <v>8</v>
      </c>
      <c r="DS284" s="69">
        <v>0</v>
      </c>
      <c r="DT284" s="67">
        <f t="shared" ref="DT284:DT315" si="911">CG284/$CF284*100</f>
        <v>1.5196578598875451E-2</v>
      </c>
      <c r="DU284" s="68">
        <f t="shared" ref="DU284:DU315" si="912">CH284/$CF284*100</f>
        <v>0.38534181447148474</v>
      </c>
      <c r="DV284" s="68">
        <f t="shared" ref="DV284:DV315" si="913">CI284/$CF284*100</f>
        <v>2.2794867898313181E-2</v>
      </c>
      <c r="DW284" s="68">
        <f t="shared" ref="DW284:DW315" si="914">CJ284/$CF284*100</f>
        <v>0.28656405357879428</v>
      </c>
      <c r="DX284" s="68">
        <f t="shared" ref="DX284:DX315" si="915">CK284/$CF284*100</f>
        <v>8.2495712393895318E-2</v>
      </c>
      <c r="DY284" s="68">
        <f t="shared" ref="DY284:DY315" si="916">CL284/$CF284*100</f>
        <v>3.2564096997590259E-3</v>
      </c>
      <c r="DZ284" s="68">
        <f t="shared" ref="DZ284:DZ315" si="917">CM284/$CF284*100</f>
        <v>1.6282048498795131E-2</v>
      </c>
      <c r="EA284" s="68">
        <f t="shared" ref="EA284:EA315" si="918">CN284/$CF284*100</f>
        <v>4.9931615396305064E-2</v>
      </c>
      <c r="EB284" s="68">
        <f t="shared" ref="EB284:EB315" si="919">CO284/$CF284*100</f>
        <v>0.1183162190912446</v>
      </c>
      <c r="EC284" s="68">
        <f t="shared" ref="EC284:EC315" si="920">CP284/$CF284*100</f>
        <v>3.2564096997590259E-3</v>
      </c>
      <c r="ED284" s="68">
        <f t="shared" ref="ED284:ED315" si="921">CQ284/$CF284*100</f>
        <v>1.6282048498795131E-2</v>
      </c>
      <c r="EE284" s="68">
        <f t="shared" ref="EE284:EE315" si="922">CR284/$CF284*100</f>
        <v>0.18127347328658577</v>
      </c>
      <c r="EF284" s="68">
        <f t="shared" ref="EF284:EF315" si="923">CS284/$CF284*100</f>
        <v>1.1940168899116426E-2</v>
      </c>
      <c r="EG284" s="68">
        <f t="shared" ref="EG284:EG315" si="924">CT284/$CF284*100</f>
        <v>5.4273494995983763E-3</v>
      </c>
      <c r="EH284" s="68">
        <f t="shared" ref="EH284:EH315" si="925">CU284/$CF284*100</f>
        <v>8.6837591993574013E-3</v>
      </c>
      <c r="EI284" s="68">
        <f t="shared" ref="EI284:EO327" si="926">CV284/$CF284*100</f>
        <v>7.5982892994377257E-3</v>
      </c>
      <c r="EJ284" s="68">
        <f t="shared" ref="EJ284:EJ291" si="927">CW284/$CF284*100</f>
        <v>0</v>
      </c>
      <c r="EK284" s="68">
        <f t="shared" ref="EK284:EK291" si="928">CX284/$CF284*100</f>
        <v>3.1478627097670582E-2</v>
      </c>
      <c r="EL284" s="68">
        <f t="shared" ref="EL284:EL291" si="929">CY284/$CF284*100</f>
        <v>1.1940168899116426E-2</v>
      </c>
      <c r="EM284" s="68">
        <f t="shared" si="904"/>
        <v>4.5589735796626361E-2</v>
      </c>
      <c r="EN284" s="68">
        <f t="shared" si="905"/>
        <v>0</v>
      </c>
      <c r="EO284" s="68">
        <f t="shared" si="906"/>
        <v>7.4897423094457585E-2</v>
      </c>
      <c r="EP284" s="68">
        <f t="shared" si="888"/>
        <v>3.3649566897509933E-2</v>
      </c>
      <c r="EQ284" s="68">
        <f t="shared" si="889"/>
        <v>8.1410242493975632E-2</v>
      </c>
      <c r="ER284" s="68">
        <f t="shared" si="756"/>
        <v>6.1871784295421485E-2</v>
      </c>
      <c r="ES284" s="68">
        <f t="shared" si="907"/>
        <v>3.2564096997590261E-2</v>
      </c>
      <c r="ET284" s="68">
        <f t="shared" si="908"/>
        <v>0.16933330438746932</v>
      </c>
      <c r="EU284" s="68">
        <f t="shared" si="909"/>
        <v>1.6282048498795131E-2</v>
      </c>
      <c r="EV284" s="68">
        <f t="shared" si="910"/>
        <v>8.6837591993574013E-3</v>
      </c>
      <c r="EW284" s="68">
        <f t="shared" si="816"/>
        <v>0</v>
      </c>
      <c r="EX284" s="67">
        <f t="shared" si="816"/>
        <v>0</v>
      </c>
      <c r="EY284" s="68">
        <f t="shared" si="816"/>
        <v>3.0393157197750903E-2</v>
      </c>
      <c r="EZ284" s="68">
        <f t="shared" si="816"/>
        <v>5.5358964895903438E-2</v>
      </c>
      <c r="FA284" s="67"/>
      <c r="FB284" s="68">
        <f t="shared" si="825"/>
        <v>3.2564096997590259E-3</v>
      </c>
      <c r="FC284" s="68">
        <f t="shared" si="825"/>
        <v>3.7991446497188629E-2</v>
      </c>
      <c r="FD284" s="68">
        <f t="shared" si="825"/>
        <v>3.7991446497188629E-2</v>
      </c>
      <c r="FE284" s="68">
        <f t="shared" si="825"/>
        <v>8.6837591993574013E-3</v>
      </c>
      <c r="FF284" s="67">
        <f t="shared" si="825"/>
        <v>0</v>
      </c>
      <c r="FG284" s="67">
        <f t="shared" si="821"/>
        <v>-8.3200573970982662E-4</v>
      </c>
      <c r="FH284" s="68">
        <f t="shared" si="822"/>
        <v>-8.7789948103053961E-2</v>
      </c>
      <c r="FI284" s="68">
        <f t="shared" si="823"/>
        <v>1.3116564249600875E-2</v>
      </c>
      <c r="FJ284" s="68">
        <f t="shared" si="817"/>
        <v>7.909690034100969E-3</v>
      </c>
      <c r="FK284" s="68">
        <f t="shared" si="818"/>
        <v>6.1360200556292988E-4</v>
      </c>
      <c r="FL284" s="68">
        <f t="shared" si="819"/>
        <v>1.4186285914942087E-2</v>
      </c>
      <c r="FM284" s="68">
        <f t="shared" si="820"/>
        <v>6.2908517084651339E-3</v>
      </c>
      <c r="FN284" s="68">
        <f t="shared" si="890"/>
        <v>1.7787085225475736E-2</v>
      </c>
      <c r="FO284" s="68">
        <f t="shared" si="891"/>
        <v>0.17205336084760334</v>
      </c>
      <c r="FP284" s="68">
        <f t="shared" si="892"/>
        <v>1.623836775196575E-2</v>
      </c>
      <c r="FQ284" s="68">
        <f t="shared" si="893"/>
        <v>1.3460619739415203E-4</v>
      </c>
      <c r="FR284" s="68">
        <f t="shared" si="894"/>
        <v>6.2924265319229844E-2</v>
      </c>
      <c r="FS284" s="68">
        <f t="shared" si="895"/>
        <v>1.3983630415373687E-3</v>
      </c>
      <c r="FT284" s="68">
        <f t="shared" si="896"/>
        <v>7.2889601147260469E-4</v>
      </c>
      <c r="FU284" s="68">
        <f t="shared" si="897"/>
        <v>1.6967263763438354E-2</v>
      </c>
      <c r="FV284" s="68">
        <f t="shared" si="826"/>
        <v>9.8444063152633883E-3</v>
      </c>
      <c r="FW284" s="68">
        <f t="shared" si="849"/>
        <v>0</v>
      </c>
      <c r="FX284" s="68">
        <f t="shared" si="850"/>
        <v>4.8552564546252182E-2</v>
      </c>
      <c r="FY284" s="68">
        <f t="shared" si="851"/>
        <v>2.4997304167309456E-2</v>
      </c>
      <c r="FZ284" s="68">
        <f t="shared" si="845"/>
        <v>6.7383510474769773E-3</v>
      </c>
      <c r="GA284" s="68">
        <f t="shared" si="846"/>
        <v>5.1302045925591512E-3</v>
      </c>
      <c r="GB284" s="68">
        <f t="shared" si="847"/>
        <v>-5.0272441050173658E-2</v>
      </c>
      <c r="GC284" s="68">
        <f t="shared" si="848"/>
        <v>2.0730601783617075E-2</v>
      </c>
      <c r="GD284" s="68">
        <f t="shared" si="827"/>
        <v>1.0933440172089082E-2</v>
      </c>
      <c r="GE284" s="68">
        <f t="shared" si="828"/>
        <v>0.13307599022182628</v>
      </c>
      <c r="GF284" s="68">
        <f t="shared" si="829"/>
        <v>-1.1017237708841825E-2</v>
      </c>
      <c r="GG284" s="68">
        <f t="shared" si="830"/>
        <v>1.5354060944660103E-2</v>
      </c>
      <c r="GH284" s="68">
        <f t="shared" si="866"/>
        <v>3.1941874671260896E-2</v>
      </c>
      <c r="GI284" s="68">
        <f t="shared" si="867"/>
        <v>3.6287318227845606E-3</v>
      </c>
      <c r="GJ284" s="68">
        <f t="shared" si="867"/>
        <v>5.1302045925591512E-3</v>
      </c>
      <c r="GK284" s="67">
        <f t="shared" si="867"/>
        <v>3.0781227555354905E-3</v>
      </c>
      <c r="GL284" s="68">
        <f t="shared" si="867"/>
        <v>1.6804725053793289E-2</v>
      </c>
      <c r="GM284" s="68">
        <f t="shared" si="867"/>
        <v>-1.2265246318406565E-2</v>
      </c>
      <c r="GN284" s="67"/>
      <c r="GO284" s="68">
        <f t="shared" si="824"/>
        <v>1.2134204077918428E-2</v>
      </c>
      <c r="GP284" s="68">
        <f t="shared" si="824"/>
        <v>8.1803948358437281E-3</v>
      </c>
      <c r="GQ284" s="68">
        <f t="shared" si="824"/>
        <v>-4.1320961862982286E-3</v>
      </c>
      <c r="GR284" s="68">
        <f t="shared" si="824"/>
        <v>7.7328954968318812E-3</v>
      </c>
      <c r="GS284" s="67">
        <f t="shared" si="824"/>
        <v>0</v>
      </c>
    </row>
    <row r="285" spans="1:201" s="71" customFormat="1" x14ac:dyDescent="0.15">
      <c r="A285" s="64">
        <v>1</v>
      </c>
      <c r="B285" s="64" t="s">
        <v>1220</v>
      </c>
      <c r="C285" s="64" t="s">
        <v>1221</v>
      </c>
      <c r="D285" s="64" t="s">
        <v>1222</v>
      </c>
      <c r="E285" s="64">
        <v>113583</v>
      </c>
      <c r="F285" s="65">
        <v>17</v>
      </c>
      <c r="G285" s="66">
        <v>404</v>
      </c>
      <c r="H285" s="66">
        <v>65</v>
      </c>
      <c r="I285" s="66">
        <v>358</v>
      </c>
      <c r="J285" s="66">
        <v>103</v>
      </c>
      <c r="K285" s="66">
        <v>27</v>
      </c>
      <c r="L285" s="66">
        <v>43</v>
      </c>
      <c r="M285" s="66">
        <v>172</v>
      </c>
      <c r="N285" s="66">
        <v>2034</v>
      </c>
      <c r="O285" s="66">
        <v>35</v>
      </c>
      <c r="P285" s="66">
        <v>32</v>
      </c>
      <c r="Q285" s="66">
        <v>1352</v>
      </c>
      <c r="R285" s="66">
        <v>91</v>
      </c>
      <c r="S285" s="66">
        <v>64</v>
      </c>
      <c r="T285" s="66">
        <v>42</v>
      </c>
      <c r="U285" s="66">
        <v>54</v>
      </c>
      <c r="V285" s="66">
        <v>6</v>
      </c>
      <c r="W285" s="66">
        <v>173</v>
      </c>
      <c r="X285" s="66">
        <v>127</v>
      </c>
      <c r="Y285" s="66">
        <v>97</v>
      </c>
      <c r="Z285" s="66">
        <v>34</v>
      </c>
      <c r="AA285" s="66">
        <v>354</v>
      </c>
      <c r="AB285" s="66">
        <v>89</v>
      </c>
      <c r="AC285" s="66">
        <v>148</v>
      </c>
      <c r="AD285" s="66">
        <v>336</v>
      </c>
      <c r="AE285" s="66">
        <v>55</v>
      </c>
      <c r="AF285" s="66">
        <v>562</v>
      </c>
      <c r="AG285" s="66">
        <v>2195</v>
      </c>
      <c r="AH285" s="66">
        <v>35</v>
      </c>
      <c r="AI285" s="66">
        <v>156</v>
      </c>
      <c r="AJ285" s="65">
        <v>4</v>
      </c>
      <c r="AK285" s="66">
        <v>115</v>
      </c>
      <c r="AL285" s="66">
        <v>60</v>
      </c>
      <c r="AM285" s="65">
        <v>3</v>
      </c>
      <c r="AN285" s="66">
        <v>45</v>
      </c>
      <c r="AO285" s="66">
        <v>242</v>
      </c>
      <c r="AP285" s="66">
        <v>78</v>
      </c>
      <c r="AQ285" s="66">
        <v>33</v>
      </c>
      <c r="AR285" s="65">
        <v>2</v>
      </c>
      <c r="AS285" s="67">
        <f t="shared" si="856"/>
        <v>1.4967028516591391E-2</v>
      </c>
      <c r="AT285" s="68">
        <f t="shared" si="857"/>
        <v>0.35568703062958368</v>
      </c>
      <c r="AU285" s="68">
        <f t="shared" si="858"/>
        <v>5.7226873739908257E-2</v>
      </c>
      <c r="AV285" s="68">
        <f t="shared" si="852"/>
        <v>0.31518801229057164</v>
      </c>
      <c r="AW285" s="68">
        <f t="shared" si="853"/>
        <v>9.0682584541700792E-2</v>
      </c>
      <c r="AX285" s="68">
        <f t="shared" si="854"/>
        <v>2.377116293811574E-2</v>
      </c>
      <c r="AY285" s="68">
        <f t="shared" si="855"/>
        <v>3.7857778012554695E-2</v>
      </c>
      <c r="AZ285" s="68">
        <f t="shared" si="868"/>
        <v>0.15143111205021878</v>
      </c>
      <c r="BA285" s="68">
        <f t="shared" si="869"/>
        <v>1.7907609413380523</v>
      </c>
      <c r="BB285" s="68">
        <f t="shared" si="870"/>
        <v>3.0814470475335219E-2</v>
      </c>
      <c r="BC285" s="68">
        <f t="shared" si="870"/>
        <v>2.8173230148877914E-2</v>
      </c>
      <c r="BD285" s="68">
        <f t="shared" si="870"/>
        <v>1.1903189737900919</v>
      </c>
      <c r="BE285" s="68">
        <f t="shared" si="870"/>
        <v>8.0117623235871557E-2</v>
      </c>
      <c r="BF285" s="68">
        <f t="shared" si="870"/>
        <v>5.6346460297755828E-2</v>
      </c>
      <c r="BG285" s="68">
        <f t="shared" si="870"/>
        <v>3.6977364570402259E-2</v>
      </c>
      <c r="BH285" s="68">
        <f t="shared" si="839"/>
        <v>4.754232587623148E-2</v>
      </c>
      <c r="BI285" s="68">
        <f t="shared" si="794"/>
        <v>5.2824806529146087E-3</v>
      </c>
      <c r="BJ285" s="68">
        <f t="shared" si="794"/>
        <v>0.1523115254923712</v>
      </c>
      <c r="BK285" s="68">
        <f t="shared" si="794"/>
        <v>0.11181250715335922</v>
      </c>
      <c r="BL285" s="68">
        <f t="shared" si="794"/>
        <v>8.5400103888786175E-2</v>
      </c>
      <c r="BM285" s="68">
        <f t="shared" si="795"/>
        <v>2.9934057033182783E-2</v>
      </c>
      <c r="BN285" s="68">
        <f t="shared" si="898"/>
        <v>0.31166635852196195</v>
      </c>
      <c r="BO285" s="68">
        <f t="shared" si="899"/>
        <v>7.8356796351566699E-2</v>
      </c>
      <c r="BP285" s="68">
        <f t="shared" si="900"/>
        <v>0.13030118943856034</v>
      </c>
      <c r="BQ285" s="68">
        <f t="shared" si="871"/>
        <v>0.29581891656321807</v>
      </c>
      <c r="BR285" s="68">
        <f t="shared" si="863"/>
        <v>4.8422739318383909E-2</v>
      </c>
      <c r="BS285" s="68">
        <f t="shared" si="864"/>
        <v>0.4947923544896683</v>
      </c>
      <c r="BT285" s="68">
        <f t="shared" si="865"/>
        <v>1.9325075055245944</v>
      </c>
      <c r="BU285" s="68">
        <f t="shared" si="860"/>
        <v>3.0814470475335219E-2</v>
      </c>
      <c r="BV285" s="68">
        <f t="shared" si="861"/>
        <v>0.13734449697577983</v>
      </c>
      <c r="BW285" s="67">
        <f t="shared" si="862"/>
        <v>3.5216537686097392E-3</v>
      </c>
      <c r="BX285" s="68">
        <f t="shared" si="901"/>
        <v>0.10124754584752998</v>
      </c>
      <c r="BY285" s="68">
        <f t="shared" si="902"/>
        <v>5.282480652914609E-2</v>
      </c>
      <c r="BZ285" s="67">
        <f t="shared" si="903"/>
        <v>2.6412403264573043E-3</v>
      </c>
      <c r="CA285" s="68">
        <f t="shared" si="840"/>
        <v>3.9618604896859567E-2</v>
      </c>
      <c r="CB285" s="68">
        <f t="shared" si="841"/>
        <v>0.2130600530008892</v>
      </c>
      <c r="CC285" s="68">
        <f t="shared" si="842"/>
        <v>6.8672248487889914E-2</v>
      </c>
      <c r="CD285" s="68">
        <f t="shared" si="843"/>
        <v>2.905364359103035E-2</v>
      </c>
      <c r="CE285" s="67">
        <f t="shared" si="844"/>
        <v>1.7608268843048696E-3</v>
      </c>
      <c r="CF285" s="64">
        <v>103770</v>
      </c>
      <c r="CG285" s="69">
        <v>30</v>
      </c>
      <c r="CH285" s="70">
        <v>465</v>
      </c>
      <c r="CI285" s="70">
        <v>60</v>
      </c>
      <c r="CJ285" s="70">
        <v>363</v>
      </c>
      <c r="CK285" s="70">
        <v>117</v>
      </c>
      <c r="CL285" s="70">
        <v>26</v>
      </c>
      <c r="CM285" s="70">
        <v>20</v>
      </c>
      <c r="CN285" s="70">
        <v>98</v>
      </c>
      <c r="CO285" s="70">
        <v>51</v>
      </c>
      <c r="CP285" s="70">
        <v>3</v>
      </c>
      <c r="CQ285" s="70">
        <v>20</v>
      </c>
      <c r="CR285" s="70">
        <v>141</v>
      </c>
      <c r="CS285" s="70">
        <v>34</v>
      </c>
      <c r="CT285" s="70">
        <v>23</v>
      </c>
      <c r="CU285" s="70">
        <v>16</v>
      </c>
      <c r="CV285" s="70">
        <v>41</v>
      </c>
      <c r="CW285" s="70">
        <v>0</v>
      </c>
      <c r="CX285" s="70">
        <v>95</v>
      </c>
      <c r="CY285" s="70">
        <v>40</v>
      </c>
      <c r="CZ285" s="70">
        <v>54</v>
      </c>
      <c r="DA285" s="70">
        <v>9</v>
      </c>
      <c r="DB285" s="70">
        <v>107</v>
      </c>
      <c r="DC285" s="70">
        <v>18</v>
      </c>
      <c r="DD285" s="70">
        <v>148</v>
      </c>
      <c r="DE285" s="70">
        <v>127</v>
      </c>
      <c r="DF285" s="70">
        <v>37</v>
      </c>
      <c r="DG285" s="70">
        <v>347</v>
      </c>
      <c r="DH285" s="70">
        <v>1636</v>
      </c>
      <c r="DI285" s="70">
        <v>13</v>
      </c>
      <c r="DJ285" s="70">
        <v>3</v>
      </c>
      <c r="DK285" s="69">
        <v>0</v>
      </c>
      <c r="DL285" s="70">
        <v>67</v>
      </c>
      <c r="DM285" s="70">
        <v>67</v>
      </c>
      <c r="DN285" s="69"/>
      <c r="DO285" s="70">
        <v>36</v>
      </c>
      <c r="DP285" s="70">
        <v>247</v>
      </c>
      <c r="DQ285" s="70">
        <v>97</v>
      </c>
      <c r="DR285" s="70">
        <v>27</v>
      </c>
      <c r="DS285" s="69">
        <v>0</v>
      </c>
      <c r="DT285" s="67">
        <f t="shared" si="911"/>
        <v>2.8910089621277828E-2</v>
      </c>
      <c r="DU285" s="68">
        <f t="shared" si="912"/>
        <v>0.44810638912980627</v>
      </c>
      <c r="DV285" s="68">
        <f t="shared" si="913"/>
        <v>5.7820179242555655E-2</v>
      </c>
      <c r="DW285" s="68">
        <f t="shared" si="914"/>
        <v>0.3498120844174617</v>
      </c>
      <c r="DX285" s="68">
        <f t="shared" si="915"/>
        <v>0.11274934952298353</v>
      </c>
      <c r="DY285" s="68">
        <f t="shared" si="916"/>
        <v>2.5055411005107449E-2</v>
      </c>
      <c r="DZ285" s="68">
        <f t="shared" si="917"/>
        <v>1.9273393080851884E-2</v>
      </c>
      <c r="EA285" s="68">
        <f t="shared" si="918"/>
        <v>9.4439626096174234E-2</v>
      </c>
      <c r="EB285" s="68">
        <f t="shared" si="919"/>
        <v>4.9147152356172299E-2</v>
      </c>
      <c r="EC285" s="68">
        <f t="shared" si="920"/>
        <v>2.8910089621277824E-3</v>
      </c>
      <c r="ED285" s="68">
        <f t="shared" si="921"/>
        <v>1.9273393080851884E-2</v>
      </c>
      <c r="EE285" s="68">
        <f t="shared" si="922"/>
        <v>0.13587742122000576</v>
      </c>
      <c r="EF285" s="68">
        <f t="shared" si="923"/>
        <v>3.2764768237448207E-2</v>
      </c>
      <c r="EG285" s="68">
        <f t="shared" si="924"/>
        <v>2.2164402042979668E-2</v>
      </c>
      <c r="EH285" s="68">
        <f t="shared" si="925"/>
        <v>1.5418714464681509E-2</v>
      </c>
      <c r="EI285" s="68">
        <f t="shared" si="926"/>
        <v>3.9510455815746359E-2</v>
      </c>
      <c r="EJ285" s="68">
        <f t="shared" si="927"/>
        <v>0</v>
      </c>
      <c r="EK285" s="68">
        <f t="shared" si="928"/>
        <v>9.1548617134046439E-2</v>
      </c>
      <c r="EL285" s="68">
        <f t="shared" si="929"/>
        <v>3.8546786161703768E-2</v>
      </c>
      <c r="EM285" s="68">
        <f t="shared" si="904"/>
        <v>5.2038161318300087E-2</v>
      </c>
      <c r="EN285" s="68">
        <f t="shared" si="905"/>
        <v>8.6730268863833473E-3</v>
      </c>
      <c r="EO285" s="68">
        <f t="shared" si="906"/>
        <v>0.10311265298255758</v>
      </c>
      <c r="EP285" s="68">
        <f t="shared" si="888"/>
        <v>1.7346053772766695E-2</v>
      </c>
      <c r="EQ285" s="68">
        <f t="shared" si="889"/>
        <v>0.14262310879830395</v>
      </c>
      <c r="ER285" s="68">
        <f t="shared" si="756"/>
        <v>0.12238604606340947</v>
      </c>
      <c r="ES285" s="68">
        <f t="shared" si="907"/>
        <v>3.5655777199575987E-2</v>
      </c>
      <c r="ET285" s="68">
        <f t="shared" si="908"/>
        <v>0.33439336995278018</v>
      </c>
      <c r="EU285" s="68">
        <f t="shared" si="909"/>
        <v>1.5765635540136842</v>
      </c>
      <c r="EV285" s="68">
        <f t="shared" si="910"/>
        <v>1.2527705502553724E-2</v>
      </c>
      <c r="EW285" s="68">
        <f t="shared" si="816"/>
        <v>2.8910089621277824E-3</v>
      </c>
      <c r="EX285" s="67">
        <f t="shared" si="816"/>
        <v>0</v>
      </c>
      <c r="EY285" s="68">
        <f t="shared" si="816"/>
        <v>6.4565866820853815E-2</v>
      </c>
      <c r="EZ285" s="68">
        <f t="shared" si="816"/>
        <v>6.4565866820853815E-2</v>
      </c>
      <c r="FA285" s="67"/>
      <c r="FB285" s="68">
        <f t="shared" si="825"/>
        <v>3.4692107545533389E-2</v>
      </c>
      <c r="FC285" s="68">
        <f t="shared" si="825"/>
        <v>0.23802640454852075</v>
      </c>
      <c r="FD285" s="68">
        <f t="shared" si="825"/>
        <v>9.3475956442131636E-2</v>
      </c>
      <c r="FE285" s="68">
        <f t="shared" si="825"/>
        <v>2.6019080659150044E-2</v>
      </c>
      <c r="FF285" s="67">
        <f t="shared" si="825"/>
        <v>0</v>
      </c>
      <c r="FG285" s="67">
        <f t="shared" si="821"/>
        <v>-1.3943061104686436E-2</v>
      </c>
      <c r="FH285" s="68">
        <f t="shared" si="822"/>
        <v>-9.2419358500222593E-2</v>
      </c>
      <c r="FI285" s="68">
        <f t="shared" si="823"/>
        <v>-5.9330550264739823E-4</v>
      </c>
      <c r="FJ285" s="68">
        <f t="shared" si="817"/>
        <v>-3.462407212689006E-2</v>
      </c>
      <c r="FK285" s="68">
        <f t="shared" si="818"/>
        <v>-2.2066764981282738E-2</v>
      </c>
      <c r="FL285" s="68">
        <f t="shared" si="819"/>
        <v>-1.284248066991709E-3</v>
      </c>
      <c r="FM285" s="68">
        <f t="shared" si="820"/>
        <v>1.8584384931702811E-2</v>
      </c>
      <c r="FN285" s="68">
        <f t="shared" si="890"/>
        <v>5.6991485954044546E-2</v>
      </c>
      <c r="FO285" s="68">
        <f t="shared" si="891"/>
        <v>1.7416137889818799</v>
      </c>
      <c r="FP285" s="68">
        <f t="shared" si="892"/>
        <v>2.7923461513207438E-2</v>
      </c>
      <c r="FQ285" s="68">
        <f t="shared" si="893"/>
        <v>8.89983706802603E-3</v>
      </c>
      <c r="FR285" s="68">
        <f t="shared" si="894"/>
        <v>1.0544415525700861</v>
      </c>
      <c r="FS285" s="68">
        <f t="shared" si="895"/>
        <v>4.7352854998423351E-2</v>
      </c>
      <c r="FT285" s="68">
        <f t="shared" si="896"/>
        <v>3.418205825477616E-2</v>
      </c>
      <c r="FU285" s="68">
        <f t="shared" si="897"/>
        <v>2.155865010572075E-2</v>
      </c>
      <c r="FV285" s="68">
        <f t="shared" si="826"/>
        <v>8.0318700604851204E-3</v>
      </c>
      <c r="FW285" s="68">
        <f t="shared" si="849"/>
        <v>5.2824806529146087E-3</v>
      </c>
      <c r="FX285" s="68">
        <f t="shared" si="850"/>
        <v>6.0762908358324763E-2</v>
      </c>
      <c r="FY285" s="68">
        <f t="shared" si="851"/>
        <v>7.3265720991655459E-2</v>
      </c>
      <c r="FZ285" s="68">
        <f t="shared" si="845"/>
        <v>3.3361942570486088E-2</v>
      </c>
      <c r="GA285" s="68">
        <f t="shared" si="846"/>
        <v>2.1261030146799434E-2</v>
      </c>
      <c r="GB285" s="68">
        <f t="shared" si="847"/>
        <v>0.20855370553940439</v>
      </c>
      <c r="GC285" s="68">
        <f t="shared" si="848"/>
        <v>6.1010742578800001E-2</v>
      </c>
      <c r="GD285" s="68">
        <f t="shared" si="827"/>
        <v>-1.2321919359743611E-2</v>
      </c>
      <c r="GE285" s="68">
        <f t="shared" si="828"/>
        <v>0.1734328704998086</v>
      </c>
      <c r="GF285" s="68">
        <f t="shared" si="829"/>
        <v>1.2766962118807922E-2</v>
      </c>
      <c r="GG285" s="68">
        <f t="shared" si="830"/>
        <v>0.16039898453688811</v>
      </c>
      <c r="GH285" s="68">
        <f t="shared" si="866"/>
        <v>0.35594395151091018</v>
      </c>
      <c r="GI285" s="68">
        <f t="shared" si="867"/>
        <v>1.8286764972781495E-2</v>
      </c>
      <c r="GJ285" s="68">
        <f t="shared" si="867"/>
        <v>0.13445348801365203</v>
      </c>
      <c r="GK285" s="67">
        <f t="shared" si="867"/>
        <v>3.5216537686097392E-3</v>
      </c>
      <c r="GL285" s="68">
        <f t="shared" si="867"/>
        <v>3.668167902667617E-2</v>
      </c>
      <c r="GM285" s="68">
        <f t="shared" si="867"/>
        <v>-1.1741060291707725E-2</v>
      </c>
      <c r="GN285" s="67"/>
      <c r="GO285" s="68">
        <f t="shared" si="824"/>
        <v>4.9264973513261784E-3</v>
      </c>
      <c r="GP285" s="68">
        <f t="shared" si="824"/>
        <v>-2.4966351547631549E-2</v>
      </c>
      <c r="GQ285" s="68">
        <f t="shared" si="824"/>
        <v>-2.4803707954241722E-2</v>
      </c>
      <c r="GR285" s="68">
        <f t="shared" si="824"/>
        <v>3.0345629318803066E-3</v>
      </c>
      <c r="GS285" s="67">
        <f t="shared" si="824"/>
        <v>1.7608268843048696E-3</v>
      </c>
    </row>
    <row r="286" spans="1:201" s="71" customFormat="1" x14ac:dyDescent="0.15">
      <c r="A286" s="64">
        <v>1</v>
      </c>
      <c r="B286" s="64" t="s">
        <v>1223</v>
      </c>
      <c r="C286" s="64" t="s">
        <v>1224</v>
      </c>
      <c r="D286" s="64" t="s">
        <v>1225</v>
      </c>
      <c r="E286" s="64">
        <v>100654</v>
      </c>
      <c r="F286" s="65">
        <v>19</v>
      </c>
      <c r="G286" s="66">
        <v>471</v>
      </c>
      <c r="H286" s="66">
        <v>81</v>
      </c>
      <c r="I286" s="66">
        <v>310</v>
      </c>
      <c r="J286" s="66">
        <v>45</v>
      </c>
      <c r="K286" s="66">
        <v>12</v>
      </c>
      <c r="L286" s="66">
        <v>76</v>
      </c>
      <c r="M286" s="66">
        <v>138</v>
      </c>
      <c r="N286" s="66">
        <v>437</v>
      </c>
      <c r="O286" s="66">
        <v>14</v>
      </c>
      <c r="P286" s="66">
        <v>28</v>
      </c>
      <c r="Q286" s="66">
        <v>419</v>
      </c>
      <c r="R286" s="66">
        <v>37</v>
      </c>
      <c r="S286" s="66">
        <v>21</v>
      </c>
      <c r="T286" s="66">
        <v>22</v>
      </c>
      <c r="U286" s="66">
        <v>70</v>
      </c>
      <c r="V286" s="66">
        <v>7</v>
      </c>
      <c r="W286" s="66">
        <v>150</v>
      </c>
      <c r="X286" s="66">
        <v>34</v>
      </c>
      <c r="Y286" s="66">
        <v>64</v>
      </c>
      <c r="Z286" s="66">
        <v>18</v>
      </c>
      <c r="AA286" s="66">
        <v>49</v>
      </c>
      <c r="AB286" s="66">
        <v>51</v>
      </c>
      <c r="AC286" s="66">
        <v>108</v>
      </c>
      <c r="AD286" s="66">
        <v>221</v>
      </c>
      <c r="AE286" s="66">
        <v>49</v>
      </c>
      <c r="AF286" s="66">
        <v>357</v>
      </c>
      <c r="AG286" s="66">
        <v>52</v>
      </c>
      <c r="AH286" s="66">
        <v>23</v>
      </c>
      <c r="AI286" s="66">
        <v>15</v>
      </c>
      <c r="AJ286" s="65">
        <v>2</v>
      </c>
      <c r="AK286" s="66">
        <v>128</v>
      </c>
      <c r="AL286" s="66">
        <v>72</v>
      </c>
      <c r="AM286" s="65">
        <v>9</v>
      </c>
      <c r="AN286" s="66">
        <v>47</v>
      </c>
      <c r="AO286" s="66">
        <v>90</v>
      </c>
      <c r="AP286" s="66">
        <v>76</v>
      </c>
      <c r="AQ286" s="66">
        <v>27</v>
      </c>
      <c r="AR286" s="65">
        <v>2</v>
      </c>
      <c r="AS286" s="67">
        <f t="shared" si="856"/>
        <v>1.8876547380133925E-2</v>
      </c>
      <c r="AT286" s="68">
        <f t="shared" si="857"/>
        <v>0.46793967452858309</v>
      </c>
      <c r="AU286" s="68">
        <f t="shared" si="858"/>
        <v>8.0473701988991994E-2</v>
      </c>
      <c r="AV286" s="68">
        <f t="shared" si="852"/>
        <v>0.30798577304429031</v>
      </c>
      <c r="AW286" s="68">
        <f t="shared" si="853"/>
        <v>4.4707612216106661E-2</v>
      </c>
      <c r="AX286" s="68">
        <f t="shared" si="854"/>
        <v>1.192202992429511E-2</v>
      </c>
      <c r="AY286" s="68">
        <f t="shared" si="855"/>
        <v>7.5506189520535699E-2</v>
      </c>
      <c r="AZ286" s="68">
        <f t="shared" si="868"/>
        <v>0.13710334412939376</v>
      </c>
      <c r="BA286" s="68">
        <f t="shared" si="869"/>
        <v>0.43416058974308025</v>
      </c>
      <c r="BB286" s="68">
        <f t="shared" si="870"/>
        <v>1.3909034911677628E-2</v>
      </c>
      <c r="BC286" s="68">
        <f t="shared" si="870"/>
        <v>2.7818069823355256E-2</v>
      </c>
      <c r="BD286" s="68">
        <f t="shared" si="870"/>
        <v>0.41627754485663754</v>
      </c>
      <c r="BE286" s="68">
        <f t="shared" si="870"/>
        <v>3.6759592266576588E-2</v>
      </c>
      <c r="BF286" s="68">
        <f t="shared" si="870"/>
        <v>2.0863552367516441E-2</v>
      </c>
      <c r="BG286" s="68">
        <f t="shared" si="870"/>
        <v>2.18570548612077E-2</v>
      </c>
      <c r="BH286" s="68">
        <f t="shared" si="839"/>
        <v>6.9545174558388143E-2</v>
      </c>
      <c r="BI286" s="68">
        <f t="shared" si="794"/>
        <v>6.9545174558388141E-3</v>
      </c>
      <c r="BJ286" s="68">
        <f t="shared" si="794"/>
        <v>0.14902537405368887</v>
      </c>
      <c r="BK286" s="68">
        <f t="shared" si="794"/>
        <v>3.3779084785502816E-2</v>
      </c>
      <c r="BL286" s="68">
        <f t="shared" si="794"/>
        <v>6.3584159596240586E-2</v>
      </c>
      <c r="BM286" s="68">
        <f t="shared" si="795"/>
        <v>1.7883044886442667E-2</v>
      </c>
      <c r="BN286" s="68">
        <f>AA286/$E286*100</f>
        <v>4.8681622190871701E-2</v>
      </c>
      <c r="BO286" s="68">
        <f>AB286/$E286*100</f>
        <v>5.0668627178254225E-2</v>
      </c>
      <c r="BP286" s="68">
        <f t="shared" ref="BP286:BU333" si="930">AC286/$E286*100</f>
        <v>0.10729826931865599</v>
      </c>
      <c r="BQ286" s="68">
        <f t="shared" si="930"/>
        <v>0.21956405110576827</v>
      </c>
      <c r="BR286" s="68">
        <f t="shared" si="930"/>
        <v>4.8681622190871701E-2</v>
      </c>
      <c r="BS286" s="68">
        <f t="shared" si="930"/>
        <v>0.35468039024777953</v>
      </c>
      <c r="BT286" s="68">
        <f t="shared" si="930"/>
        <v>5.166212967194548E-2</v>
      </c>
      <c r="BU286" s="68">
        <f t="shared" si="860"/>
        <v>2.2850557354898961E-2</v>
      </c>
      <c r="BV286" s="68">
        <f t="shared" si="861"/>
        <v>1.4902537405368888E-2</v>
      </c>
      <c r="BW286" s="67">
        <f t="shared" si="862"/>
        <v>1.9870049873825183E-3</v>
      </c>
      <c r="BX286" s="68">
        <f t="shared" si="901"/>
        <v>0.12716831919248117</v>
      </c>
      <c r="BY286" s="68">
        <f t="shared" si="902"/>
        <v>7.1532179545770666E-2</v>
      </c>
      <c r="BZ286" s="67">
        <f t="shared" si="903"/>
        <v>8.9415224432213333E-3</v>
      </c>
      <c r="CA286" s="68">
        <f t="shared" si="840"/>
        <v>4.6694617203489178E-2</v>
      </c>
      <c r="CB286" s="68">
        <f t="shared" si="841"/>
        <v>8.9415224432213322E-2</v>
      </c>
      <c r="CC286" s="68">
        <f t="shared" si="842"/>
        <v>7.5506189520535699E-2</v>
      </c>
      <c r="CD286" s="68">
        <f t="shared" si="843"/>
        <v>2.6824567329663998E-2</v>
      </c>
      <c r="CE286" s="67">
        <f t="shared" si="844"/>
        <v>1.9870049873825183E-3</v>
      </c>
      <c r="CF286" s="64">
        <v>93232</v>
      </c>
      <c r="CG286" s="69">
        <v>37</v>
      </c>
      <c r="CH286" s="70">
        <v>488</v>
      </c>
      <c r="CI286" s="70">
        <v>65</v>
      </c>
      <c r="CJ286" s="70">
        <v>300</v>
      </c>
      <c r="CK286" s="70">
        <v>44</v>
      </c>
      <c r="CL286" s="70">
        <v>10</v>
      </c>
      <c r="CM286" s="70">
        <v>31</v>
      </c>
      <c r="CN286" s="70">
        <v>110</v>
      </c>
      <c r="CO286" s="70">
        <v>52</v>
      </c>
      <c r="CP286" s="70">
        <v>6</v>
      </c>
      <c r="CQ286" s="70">
        <v>7</v>
      </c>
      <c r="CR286" s="70">
        <v>124</v>
      </c>
      <c r="CS286" s="70">
        <v>41</v>
      </c>
      <c r="CT286" s="70">
        <v>12</v>
      </c>
      <c r="CU286" s="70">
        <v>3</v>
      </c>
      <c r="CV286" s="70">
        <v>57</v>
      </c>
      <c r="CW286" s="70">
        <v>0</v>
      </c>
      <c r="CX286" s="70">
        <v>95</v>
      </c>
      <c r="CY286" s="70">
        <v>13</v>
      </c>
      <c r="CZ286" s="70">
        <v>57</v>
      </c>
      <c r="DA286" s="70">
        <v>10</v>
      </c>
      <c r="DB286" s="70">
        <v>91</v>
      </c>
      <c r="DC286" s="70">
        <v>20</v>
      </c>
      <c r="DD286" s="70">
        <v>88</v>
      </c>
      <c r="DE286" s="70">
        <v>153</v>
      </c>
      <c r="DF286" s="70">
        <v>35</v>
      </c>
      <c r="DG286" s="70">
        <v>262</v>
      </c>
      <c r="DH286" s="70">
        <v>30</v>
      </c>
      <c r="DI286" s="70">
        <v>10</v>
      </c>
      <c r="DJ286" s="70">
        <v>0</v>
      </c>
      <c r="DK286" s="69">
        <v>3</v>
      </c>
      <c r="DL286" s="70">
        <v>82</v>
      </c>
      <c r="DM286" s="70">
        <v>79</v>
      </c>
      <c r="DN286" s="69"/>
      <c r="DO286" s="70">
        <v>32</v>
      </c>
      <c r="DP286" s="70">
        <v>85</v>
      </c>
      <c r="DQ286" s="70">
        <v>57</v>
      </c>
      <c r="DR286" s="70">
        <v>26</v>
      </c>
      <c r="DS286" s="69">
        <v>5</v>
      </c>
      <c r="DT286" s="67">
        <f t="shared" si="911"/>
        <v>3.9685944740003434E-2</v>
      </c>
      <c r="DU286" s="68">
        <f t="shared" si="912"/>
        <v>0.52342543332761282</v>
      </c>
      <c r="DV286" s="68">
        <f t="shared" si="913"/>
        <v>6.9718551570276288E-2</v>
      </c>
      <c r="DW286" s="68">
        <f t="shared" si="914"/>
        <v>0.32177793032435215</v>
      </c>
      <c r="DX286" s="68">
        <f t="shared" si="915"/>
        <v>4.7194096447571651E-2</v>
      </c>
      <c r="DY286" s="68">
        <f t="shared" si="916"/>
        <v>1.0725931010811738E-2</v>
      </c>
      <c r="DZ286" s="68">
        <f t="shared" si="917"/>
        <v>3.3250386133516392E-2</v>
      </c>
      <c r="EA286" s="68">
        <f t="shared" si="918"/>
        <v>0.11798524111892914</v>
      </c>
      <c r="EB286" s="68">
        <f t="shared" si="919"/>
        <v>5.5774841256221036E-2</v>
      </c>
      <c r="EC286" s="68">
        <f t="shared" si="920"/>
        <v>6.4355586064870421E-3</v>
      </c>
      <c r="ED286" s="68">
        <f t="shared" si="921"/>
        <v>7.5081517075682169E-3</v>
      </c>
      <c r="EE286" s="68">
        <f t="shared" si="922"/>
        <v>0.13300154453406557</v>
      </c>
      <c r="EF286" s="68">
        <f t="shared" si="923"/>
        <v>4.3976317144328127E-2</v>
      </c>
      <c r="EG286" s="68">
        <f t="shared" si="924"/>
        <v>1.2871117212974084E-2</v>
      </c>
      <c r="EH286" s="68">
        <f t="shared" si="925"/>
        <v>3.217779303243521E-3</v>
      </c>
      <c r="EI286" s="68">
        <f t="shared" si="926"/>
        <v>6.113780676162691E-2</v>
      </c>
      <c r="EJ286" s="68">
        <f t="shared" si="927"/>
        <v>0</v>
      </c>
      <c r="EK286" s="68">
        <f t="shared" si="928"/>
        <v>0.10189634460271151</v>
      </c>
      <c r="EL286" s="68">
        <f t="shared" si="929"/>
        <v>1.3943710314055259E-2</v>
      </c>
      <c r="EM286" s="68">
        <f t="shared" si="904"/>
        <v>6.113780676162691E-2</v>
      </c>
      <c r="EN286" s="68">
        <f t="shared" si="905"/>
        <v>1.0725931010811738E-2</v>
      </c>
      <c r="EO286" s="68">
        <f t="shared" si="906"/>
        <v>9.760597219838682E-2</v>
      </c>
      <c r="EP286" s="68">
        <f t="shared" si="888"/>
        <v>2.1451862021623476E-2</v>
      </c>
      <c r="EQ286" s="68">
        <f t="shared" si="889"/>
        <v>9.4388192895143302E-2</v>
      </c>
      <c r="ER286" s="68">
        <f t="shared" si="756"/>
        <v>0.16410674446541959</v>
      </c>
      <c r="ES286" s="68">
        <f t="shared" si="907"/>
        <v>3.7540758537841085E-2</v>
      </c>
      <c r="ET286" s="68">
        <f t="shared" si="908"/>
        <v>0.28101939248326757</v>
      </c>
      <c r="EU286" s="68">
        <f t="shared" si="909"/>
        <v>3.2177793032435217E-2</v>
      </c>
      <c r="EV286" s="68">
        <f t="shared" si="910"/>
        <v>1.0725931010811738E-2</v>
      </c>
      <c r="EW286" s="68">
        <f t="shared" si="816"/>
        <v>0</v>
      </c>
      <c r="EX286" s="67">
        <f t="shared" si="816"/>
        <v>3.217779303243521E-3</v>
      </c>
      <c r="EY286" s="68">
        <f t="shared" si="816"/>
        <v>8.7952634288656253E-2</v>
      </c>
      <c r="EZ286" s="68">
        <f t="shared" si="816"/>
        <v>8.4734854985412736E-2</v>
      </c>
      <c r="FA286" s="67"/>
      <c r="FB286" s="68">
        <f t="shared" si="825"/>
        <v>3.432297923459756E-2</v>
      </c>
      <c r="FC286" s="68">
        <f t="shared" si="825"/>
        <v>9.1170413591899785E-2</v>
      </c>
      <c r="FD286" s="68">
        <f t="shared" si="825"/>
        <v>6.113780676162691E-2</v>
      </c>
      <c r="FE286" s="68">
        <f t="shared" si="825"/>
        <v>2.7887420628110518E-2</v>
      </c>
      <c r="FF286" s="67">
        <f t="shared" si="825"/>
        <v>5.362965505405869E-3</v>
      </c>
      <c r="FG286" s="67">
        <f t="shared" si="821"/>
        <v>-2.080939735986951E-2</v>
      </c>
      <c r="FH286" s="68">
        <f t="shared" si="822"/>
        <v>-5.5485758799029727E-2</v>
      </c>
      <c r="FI286" s="68">
        <f t="shared" si="823"/>
        <v>1.0755150418715706E-2</v>
      </c>
      <c r="FJ286" s="68">
        <f t="shared" si="817"/>
        <v>-1.3792157280061834E-2</v>
      </c>
      <c r="FK286" s="68">
        <f t="shared" si="818"/>
        <v>-2.4864842314649901E-3</v>
      </c>
      <c r="FL286" s="68">
        <f t="shared" si="819"/>
        <v>1.1960989134833719E-3</v>
      </c>
      <c r="FM286" s="68">
        <f t="shared" si="820"/>
        <v>4.2255803387019307E-2</v>
      </c>
      <c r="FN286" s="68">
        <f t="shared" si="890"/>
        <v>1.9118103010464627E-2</v>
      </c>
      <c r="FO286" s="68">
        <f t="shared" si="891"/>
        <v>0.37838574848685924</v>
      </c>
      <c r="FP286" s="68">
        <f t="shared" si="892"/>
        <v>7.4734763051905861E-3</v>
      </c>
      <c r="FQ286" s="68">
        <f t="shared" si="893"/>
        <v>2.0309918115787039E-2</v>
      </c>
      <c r="FR286" s="68">
        <f t="shared" si="894"/>
        <v>0.28327600032257194</v>
      </c>
      <c r="FS286" s="68">
        <f t="shared" si="895"/>
        <v>-7.2167248777515389E-3</v>
      </c>
      <c r="FT286" s="68">
        <f t="shared" si="896"/>
        <v>7.9924351545423572E-3</v>
      </c>
      <c r="FU286" s="68">
        <f t="shared" si="897"/>
        <v>1.8639275557964179E-2</v>
      </c>
      <c r="FV286" s="68">
        <f t="shared" si="826"/>
        <v>8.4073677967612323E-3</v>
      </c>
      <c r="FW286" s="68">
        <f t="shared" si="849"/>
        <v>6.9545174558388141E-3</v>
      </c>
      <c r="FX286" s="68">
        <f t="shared" si="850"/>
        <v>4.7129029450977369E-2</v>
      </c>
      <c r="FY286" s="68">
        <f t="shared" si="851"/>
        <v>1.9835374471447557E-2</v>
      </c>
      <c r="FZ286" s="68">
        <f t="shared" si="845"/>
        <v>2.4463528346136756E-3</v>
      </c>
      <c r="GA286" s="68">
        <f t="shared" si="846"/>
        <v>7.1571138756309285E-3</v>
      </c>
      <c r="GB286" s="68">
        <f t="shared" si="847"/>
        <v>-4.8924350007515119E-2</v>
      </c>
      <c r="GC286" s="68">
        <f t="shared" si="848"/>
        <v>2.9216765156630749E-2</v>
      </c>
      <c r="GD286" s="68">
        <f t="shared" si="827"/>
        <v>1.291007642351269E-2</v>
      </c>
      <c r="GE286" s="68">
        <f t="shared" si="828"/>
        <v>5.5457306640348675E-2</v>
      </c>
      <c r="GF286" s="68">
        <f t="shared" si="829"/>
        <v>1.1140863653030617E-2</v>
      </c>
      <c r="GG286" s="68">
        <f t="shared" si="830"/>
        <v>7.366099776451196E-2</v>
      </c>
      <c r="GH286" s="68">
        <f t="shared" si="866"/>
        <v>1.9484336639510262E-2</v>
      </c>
      <c r="GI286" s="68">
        <f t="shared" si="867"/>
        <v>1.2124626344087223E-2</v>
      </c>
      <c r="GJ286" s="68">
        <f t="shared" si="867"/>
        <v>1.4902537405368888E-2</v>
      </c>
      <c r="GK286" s="67">
        <f t="shared" si="867"/>
        <v>-1.2307743158610027E-3</v>
      </c>
      <c r="GL286" s="68">
        <f t="shared" si="867"/>
        <v>3.9215684903824918E-2</v>
      </c>
      <c r="GM286" s="68">
        <f t="shared" si="867"/>
        <v>-1.320267543964207E-2</v>
      </c>
      <c r="GN286" s="67"/>
      <c r="GO286" s="68">
        <f t="shared" si="824"/>
        <v>1.2371637968891618E-2</v>
      </c>
      <c r="GP286" s="68">
        <f t="shared" si="824"/>
        <v>-1.7551891596864627E-3</v>
      </c>
      <c r="GQ286" s="68">
        <f t="shared" si="824"/>
        <v>1.4368382758908789E-2</v>
      </c>
      <c r="GR286" s="68">
        <f t="shared" si="824"/>
        <v>-1.06285329844652E-3</v>
      </c>
      <c r="GS286" s="67">
        <f t="shared" si="824"/>
        <v>-3.3759605180233507E-3</v>
      </c>
    </row>
    <row r="287" spans="1:201" s="71" customFormat="1" x14ac:dyDescent="0.15">
      <c r="A287" s="64">
        <v>1</v>
      </c>
      <c r="B287" s="64" t="s">
        <v>1226</v>
      </c>
      <c r="C287" s="64" t="s">
        <v>1227</v>
      </c>
      <c r="D287" s="64" t="s">
        <v>1799</v>
      </c>
      <c r="E287" s="64">
        <v>123871</v>
      </c>
      <c r="F287" s="65">
        <v>23</v>
      </c>
      <c r="G287" s="66">
        <v>316</v>
      </c>
      <c r="H287" s="66">
        <v>92</v>
      </c>
      <c r="I287" s="66">
        <v>358</v>
      </c>
      <c r="J287" s="66">
        <v>97</v>
      </c>
      <c r="K287" s="66">
        <v>46</v>
      </c>
      <c r="L287" s="66">
        <v>59</v>
      </c>
      <c r="M287" s="66">
        <v>179</v>
      </c>
      <c r="N287" s="66">
        <v>534</v>
      </c>
      <c r="O287" s="66">
        <v>27</v>
      </c>
      <c r="P287" s="66">
        <v>205</v>
      </c>
      <c r="Q287" s="66">
        <v>498</v>
      </c>
      <c r="R287" s="66">
        <v>78</v>
      </c>
      <c r="S287" s="66">
        <v>97</v>
      </c>
      <c r="T287" s="66">
        <v>82</v>
      </c>
      <c r="U287" s="66">
        <v>91</v>
      </c>
      <c r="V287" s="66">
        <v>7</v>
      </c>
      <c r="W287" s="66">
        <v>132</v>
      </c>
      <c r="X287" s="66">
        <v>152</v>
      </c>
      <c r="Y287" s="66">
        <v>156</v>
      </c>
      <c r="Z287" s="66">
        <v>104</v>
      </c>
      <c r="AA287" s="66">
        <v>168</v>
      </c>
      <c r="AB287" s="66">
        <v>479</v>
      </c>
      <c r="AC287" s="66">
        <v>232</v>
      </c>
      <c r="AD287" s="66">
        <v>570</v>
      </c>
      <c r="AE287" s="66">
        <v>75</v>
      </c>
      <c r="AF287" s="66">
        <v>464</v>
      </c>
      <c r="AG287" s="66">
        <v>181</v>
      </c>
      <c r="AH287" s="66">
        <v>177</v>
      </c>
      <c r="AI287" s="66">
        <v>33</v>
      </c>
      <c r="AJ287" s="65">
        <v>6</v>
      </c>
      <c r="AK287" s="66">
        <v>127</v>
      </c>
      <c r="AL287" s="66">
        <v>73</v>
      </c>
      <c r="AM287" s="65">
        <v>18</v>
      </c>
      <c r="AN287" s="66">
        <v>50</v>
      </c>
      <c r="AO287" s="66">
        <v>103</v>
      </c>
      <c r="AP287" s="66">
        <v>88</v>
      </c>
      <c r="AQ287" s="66">
        <v>23</v>
      </c>
      <c r="AR287" s="65">
        <v>31</v>
      </c>
      <c r="AS287" s="67">
        <f t="shared" si="856"/>
        <v>1.856770349799388E-2</v>
      </c>
      <c r="AT287" s="68">
        <f t="shared" si="857"/>
        <v>0.25510410023330726</v>
      </c>
      <c r="AU287" s="68">
        <f t="shared" si="858"/>
        <v>7.4270813991975521E-2</v>
      </c>
      <c r="AV287" s="68">
        <f t="shared" si="852"/>
        <v>0.28901034140355691</v>
      </c>
      <c r="AW287" s="68">
        <f t="shared" si="853"/>
        <v>7.8307271274148105E-2</v>
      </c>
      <c r="AX287" s="68">
        <f t="shared" si="854"/>
        <v>3.713540699598776E-2</v>
      </c>
      <c r="AY287" s="68">
        <f t="shared" si="855"/>
        <v>4.7630195929636479E-2</v>
      </c>
      <c r="AZ287" s="68">
        <f t="shared" si="868"/>
        <v>0.14450517070177846</v>
      </c>
      <c r="BA287" s="68">
        <f t="shared" si="869"/>
        <v>0.43109363773603188</v>
      </c>
      <c r="BB287" s="68">
        <f t="shared" si="870"/>
        <v>2.1796869323731947E-2</v>
      </c>
      <c r="BC287" s="68">
        <f t="shared" si="870"/>
        <v>0.16549474856907589</v>
      </c>
      <c r="BD287" s="68">
        <f t="shared" si="870"/>
        <v>0.40203114530438927</v>
      </c>
      <c r="BE287" s="68">
        <f t="shared" si="870"/>
        <v>6.2968733601892299E-2</v>
      </c>
      <c r="BF287" s="68">
        <f t="shared" si="870"/>
        <v>7.8307271274148105E-2</v>
      </c>
      <c r="BG287" s="68">
        <f t="shared" si="870"/>
        <v>6.6197899427630352E-2</v>
      </c>
      <c r="BH287" s="68">
        <f t="shared" si="839"/>
        <v>7.3463522535541004E-2</v>
      </c>
      <c r="BI287" s="68">
        <f t="shared" si="794"/>
        <v>5.6510401950416161E-3</v>
      </c>
      <c r="BJ287" s="68">
        <f t="shared" si="794"/>
        <v>0.10656247224935618</v>
      </c>
      <c r="BK287" s="68">
        <f t="shared" si="794"/>
        <v>0.12270830137804652</v>
      </c>
      <c r="BL287" s="68">
        <f t="shared" si="794"/>
        <v>0.1259374672037846</v>
      </c>
      <c r="BM287" s="68">
        <f t="shared" si="794"/>
        <v>8.3958311469189723E-2</v>
      </c>
      <c r="BN287" s="68">
        <f t="shared" si="794"/>
        <v>0.13562496468099877</v>
      </c>
      <c r="BO287" s="68">
        <f t="shared" si="794"/>
        <v>0.38669260763213342</v>
      </c>
      <c r="BP287" s="68">
        <f t="shared" si="930"/>
        <v>0.18729161789280785</v>
      </c>
      <c r="BQ287" s="68">
        <f t="shared" si="930"/>
        <v>0.46015613016767443</v>
      </c>
      <c r="BR287" s="68">
        <f t="shared" si="930"/>
        <v>6.0546859232588741E-2</v>
      </c>
      <c r="BS287" s="68">
        <f t="shared" si="930"/>
        <v>0.3745832357856157</v>
      </c>
      <c r="BT287" s="68">
        <f t="shared" si="930"/>
        <v>0.14611975361464749</v>
      </c>
      <c r="BU287" s="68">
        <f t="shared" si="860"/>
        <v>0.14289058778890945</v>
      </c>
      <c r="BV287" s="68">
        <f t="shared" si="861"/>
        <v>2.6640618062339045E-2</v>
      </c>
      <c r="BW287" s="67">
        <f t="shared" si="862"/>
        <v>4.8437487386070992E-3</v>
      </c>
      <c r="BX287" s="68">
        <f t="shared" si="901"/>
        <v>0.1025260149671836</v>
      </c>
      <c r="BY287" s="68">
        <f t="shared" si="902"/>
        <v>5.8932276319719701E-2</v>
      </c>
      <c r="BZ287" s="67">
        <f t="shared" si="903"/>
        <v>1.4531246215821299E-2</v>
      </c>
      <c r="CA287" s="68">
        <f t="shared" si="840"/>
        <v>4.0364572821725828E-2</v>
      </c>
      <c r="CB287" s="68">
        <f t="shared" si="841"/>
        <v>8.3151020012755206E-2</v>
      </c>
      <c r="CC287" s="68">
        <f t="shared" si="842"/>
        <v>7.1041648166237453E-2</v>
      </c>
      <c r="CD287" s="68">
        <f t="shared" si="843"/>
        <v>1.856770349799388E-2</v>
      </c>
      <c r="CE287" s="67">
        <f t="shared" si="844"/>
        <v>2.5026035149470015E-2</v>
      </c>
      <c r="CF287" s="64">
        <v>122030</v>
      </c>
      <c r="CG287" s="69">
        <v>53</v>
      </c>
      <c r="CH287" s="70">
        <v>380</v>
      </c>
      <c r="CI287" s="70">
        <v>130</v>
      </c>
      <c r="CJ287" s="70">
        <v>373</v>
      </c>
      <c r="CK287" s="70">
        <v>100</v>
      </c>
      <c r="CL287" s="70">
        <v>23</v>
      </c>
      <c r="CM287" s="70">
        <v>29</v>
      </c>
      <c r="CN287" s="70">
        <v>206</v>
      </c>
      <c r="CO287" s="70">
        <v>129</v>
      </c>
      <c r="CP287" s="70">
        <v>7</v>
      </c>
      <c r="CQ287" s="70">
        <v>48</v>
      </c>
      <c r="CR287" s="70">
        <v>227</v>
      </c>
      <c r="CS287" s="70">
        <v>51</v>
      </c>
      <c r="CT287" s="70">
        <v>23</v>
      </c>
      <c r="CU287" s="70">
        <v>28</v>
      </c>
      <c r="CV287" s="70">
        <v>67</v>
      </c>
      <c r="CW287" s="70">
        <v>0</v>
      </c>
      <c r="CX287" s="70">
        <v>93</v>
      </c>
      <c r="CY287" s="70">
        <v>29</v>
      </c>
      <c r="CZ287" s="70">
        <v>114</v>
      </c>
      <c r="DA287" s="70">
        <v>44</v>
      </c>
      <c r="DB287" s="70">
        <v>151</v>
      </c>
      <c r="DC287" s="70">
        <v>77</v>
      </c>
      <c r="DD287" s="70">
        <v>146</v>
      </c>
      <c r="DE287" s="70">
        <v>249</v>
      </c>
      <c r="DF287" s="70">
        <v>64</v>
      </c>
      <c r="DG287" s="70">
        <v>261</v>
      </c>
      <c r="DH287" s="70">
        <v>87</v>
      </c>
      <c r="DI287" s="70">
        <v>45</v>
      </c>
      <c r="DJ287" s="70">
        <v>3</v>
      </c>
      <c r="DK287" s="69">
        <v>4</v>
      </c>
      <c r="DL287" s="70">
        <v>106</v>
      </c>
      <c r="DM287" s="70">
        <v>79</v>
      </c>
      <c r="DN287" s="69"/>
      <c r="DO287" s="70">
        <v>19</v>
      </c>
      <c r="DP287" s="70">
        <v>69</v>
      </c>
      <c r="DQ287" s="70">
        <v>102</v>
      </c>
      <c r="DR287" s="70">
        <v>21</v>
      </c>
      <c r="DS287" s="69">
        <v>4</v>
      </c>
      <c r="DT287" s="67">
        <f t="shared" si="911"/>
        <v>4.3431942964844712E-2</v>
      </c>
      <c r="DU287" s="68">
        <f t="shared" si="912"/>
        <v>0.31139883635171678</v>
      </c>
      <c r="DV287" s="68">
        <f t="shared" si="913"/>
        <v>0.10653118085716627</v>
      </c>
      <c r="DW287" s="68">
        <f t="shared" si="914"/>
        <v>0.30566254199786935</v>
      </c>
      <c r="DX287" s="68">
        <f t="shared" si="915"/>
        <v>8.1947062197820206E-2</v>
      </c>
      <c r="DY287" s="68">
        <f t="shared" si="916"/>
        <v>1.884782430549865E-2</v>
      </c>
      <c r="DZ287" s="68">
        <f t="shared" si="917"/>
        <v>2.3764648037367862E-2</v>
      </c>
      <c r="EA287" s="68">
        <f t="shared" si="918"/>
        <v>0.16881094812750963</v>
      </c>
      <c r="EB287" s="68">
        <f t="shared" si="919"/>
        <v>0.10571171023518806</v>
      </c>
      <c r="EC287" s="68">
        <f t="shared" si="920"/>
        <v>5.7362943538474152E-3</v>
      </c>
      <c r="ED287" s="68">
        <f t="shared" si="921"/>
        <v>3.9334589854953701E-2</v>
      </c>
      <c r="EE287" s="68">
        <f t="shared" si="922"/>
        <v>0.18601983118905188</v>
      </c>
      <c r="EF287" s="68">
        <f t="shared" si="923"/>
        <v>4.1793001720888311E-2</v>
      </c>
      <c r="EG287" s="68">
        <f t="shared" si="924"/>
        <v>1.884782430549865E-2</v>
      </c>
      <c r="EH287" s="68">
        <f t="shared" si="925"/>
        <v>2.2945177415389661E-2</v>
      </c>
      <c r="EI287" s="68">
        <f t="shared" si="926"/>
        <v>5.4904531672539544E-2</v>
      </c>
      <c r="EJ287" s="68">
        <f t="shared" si="927"/>
        <v>0</v>
      </c>
      <c r="EK287" s="68">
        <f t="shared" si="928"/>
        <v>7.6210767843972793E-2</v>
      </c>
      <c r="EL287" s="68">
        <f t="shared" si="929"/>
        <v>2.3764648037367862E-2</v>
      </c>
      <c r="EM287" s="68">
        <f t="shared" si="904"/>
        <v>9.3419650905515031E-2</v>
      </c>
      <c r="EN287" s="68">
        <f t="shared" si="905"/>
        <v>3.6056707367040891E-2</v>
      </c>
      <c r="EO287" s="68">
        <f t="shared" si="906"/>
        <v>0.12374006391870852</v>
      </c>
      <c r="EP287" s="68">
        <f t="shared" si="888"/>
        <v>6.3099237892321566E-2</v>
      </c>
      <c r="EQ287" s="68">
        <f t="shared" si="889"/>
        <v>0.1196427108088175</v>
      </c>
      <c r="ER287" s="68">
        <f t="shared" si="756"/>
        <v>0.20404818487257231</v>
      </c>
      <c r="ES287" s="68">
        <f t="shared" si="907"/>
        <v>5.2446119806604928E-2</v>
      </c>
      <c r="ET287" s="68">
        <f t="shared" si="908"/>
        <v>0.21388183233631072</v>
      </c>
      <c r="EU287" s="68">
        <f t="shared" si="909"/>
        <v>7.1293944112103588E-2</v>
      </c>
      <c r="EV287" s="68">
        <f t="shared" si="910"/>
        <v>3.6876177989019092E-2</v>
      </c>
      <c r="EW287" s="68">
        <f t="shared" si="816"/>
        <v>2.4584118659346063E-3</v>
      </c>
      <c r="EX287" s="67">
        <f t="shared" si="816"/>
        <v>3.277882487912808E-3</v>
      </c>
      <c r="EY287" s="68">
        <f t="shared" si="816"/>
        <v>8.6863885929689424E-2</v>
      </c>
      <c r="EZ287" s="68">
        <f t="shared" si="816"/>
        <v>6.4738179136277954E-2</v>
      </c>
      <c r="FA287" s="67"/>
      <c r="FB287" s="68">
        <f t="shared" si="825"/>
        <v>1.556994181758584E-2</v>
      </c>
      <c r="FC287" s="68">
        <f t="shared" si="825"/>
        <v>5.6543472916495939E-2</v>
      </c>
      <c r="FD287" s="68">
        <f t="shared" si="825"/>
        <v>8.3586003441776621E-2</v>
      </c>
      <c r="FE287" s="68">
        <f t="shared" si="825"/>
        <v>1.7208883061542241E-2</v>
      </c>
      <c r="FF287" s="67">
        <f t="shared" si="825"/>
        <v>3.277882487912808E-3</v>
      </c>
      <c r="FG287" s="67">
        <f t="shared" si="821"/>
        <v>-2.4864239466850832E-2</v>
      </c>
      <c r="FH287" s="68">
        <f t="shared" si="822"/>
        <v>-5.6294736118409516E-2</v>
      </c>
      <c r="FI287" s="68">
        <f t="shared" si="823"/>
        <v>-3.2260366865190751E-2</v>
      </c>
      <c r="FJ287" s="68">
        <f t="shared" si="817"/>
        <v>-1.6652200594312438E-2</v>
      </c>
      <c r="FK287" s="68">
        <f t="shared" si="818"/>
        <v>-3.639790923672101E-3</v>
      </c>
      <c r="FL287" s="68">
        <f t="shared" si="819"/>
        <v>1.828758269048911E-2</v>
      </c>
      <c r="FM287" s="68">
        <f t="shared" si="820"/>
        <v>2.3865547892268617E-2</v>
      </c>
      <c r="FN287" s="68">
        <f t="shared" si="890"/>
        <v>-2.4305777425731173E-2</v>
      </c>
      <c r="FO287" s="68">
        <f t="shared" si="891"/>
        <v>0.32538192750084383</v>
      </c>
      <c r="FP287" s="68">
        <f t="shared" si="892"/>
        <v>1.6060574969884531E-2</v>
      </c>
      <c r="FQ287" s="68">
        <f t="shared" si="893"/>
        <v>0.1261601587141222</v>
      </c>
      <c r="FR287" s="68">
        <f t="shared" si="894"/>
        <v>0.21601131411533739</v>
      </c>
      <c r="FS287" s="68">
        <f t="shared" si="895"/>
        <v>2.1175731881003988E-2</v>
      </c>
      <c r="FT287" s="68">
        <f t="shared" si="896"/>
        <v>5.9459446968649451E-2</v>
      </c>
      <c r="FU287" s="68">
        <f t="shared" si="897"/>
        <v>4.3252722012240688E-2</v>
      </c>
      <c r="FV287" s="68">
        <f t="shared" si="826"/>
        <v>1.8558990863001459E-2</v>
      </c>
      <c r="FW287" s="68">
        <f t="shared" si="849"/>
        <v>5.6510401950416161E-3</v>
      </c>
      <c r="FX287" s="68">
        <f t="shared" si="850"/>
        <v>3.0351704405383387E-2</v>
      </c>
      <c r="FY287" s="68">
        <f t="shared" si="851"/>
        <v>9.8943653340678658E-2</v>
      </c>
      <c r="FZ287" s="68">
        <f t="shared" si="845"/>
        <v>3.2517816298269567E-2</v>
      </c>
      <c r="GA287" s="68">
        <f t="shared" si="846"/>
        <v>4.7901604102148831E-2</v>
      </c>
      <c r="GB287" s="68">
        <f t="shared" si="847"/>
        <v>1.1884900762290249E-2</v>
      </c>
      <c r="GC287" s="68">
        <f t="shared" si="848"/>
        <v>0.32359336973981184</v>
      </c>
      <c r="GD287" s="68">
        <f t="shared" si="827"/>
        <v>6.7648907083990351E-2</v>
      </c>
      <c r="GE287" s="68">
        <f t="shared" si="828"/>
        <v>0.25610794529510211</v>
      </c>
      <c r="GF287" s="68">
        <f t="shared" si="829"/>
        <v>8.1007394259838134E-3</v>
      </c>
      <c r="GG287" s="68">
        <f t="shared" si="830"/>
        <v>0.16070140344930497</v>
      </c>
      <c r="GH287" s="68">
        <f t="shared" si="866"/>
        <v>7.4825809502543902E-2</v>
      </c>
      <c r="GI287" s="68">
        <f t="shared" si="867"/>
        <v>0.10601440979989035</v>
      </c>
      <c r="GJ287" s="68">
        <f t="shared" si="867"/>
        <v>2.4182206196404439E-2</v>
      </c>
      <c r="GK287" s="67">
        <f t="shared" si="867"/>
        <v>1.5658662506942912E-3</v>
      </c>
      <c r="GL287" s="68">
        <f t="shared" si="867"/>
        <v>1.5662129037494171E-2</v>
      </c>
      <c r="GM287" s="68">
        <f t="shared" si="867"/>
        <v>-5.8059028165582532E-3</v>
      </c>
      <c r="GN287" s="67"/>
      <c r="GO287" s="68">
        <f t="shared" si="824"/>
        <v>2.4794631004139988E-2</v>
      </c>
      <c r="GP287" s="68">
        <f t="shared" si="824"/>
        <v>2.6607547096259267E-2</v>
      </c>
      <c r="GQ287" s="68">
        <f t="shared" si="824"/>
        <v>-1.2544355275539168E-2</v>
      </c>
      <c r="GR287" s="68">
        <f t="shared" si="824"/>
        <v>1.3588204364516389E-3</v>
      </c>
      <c r="GS287" s="67">
        <f t="shared" si="824"/>
        <v>2.1748152661557208E-2</v>
      </c>
    </row>
    <row r="288" spans="1:201" s="71" customFormat="1" x14ac:dyDescent="0.15">
      <c r="A288" s="64">
        <v>1</v>
      </c>
      <c r="B288" s="64" t="s">
        <v>1229</v>
      </c>
      <c r="C288" s="64" t="s">
        <v>1230</v>
      </c>
      <c r="D288" s="64" t="s">
        <v>1231</v>
      </c>
      <c r="E288" s="64">
        <v>108131</v>
      </c>
      <c r="F288" s="65">
        <v>13</v>
      </c>
      <c r="G288" s="66">
        <v>355</v>
      </c>
      <c r="H288" s="66">
        <v>50</v>
      </c>
      <c r="I288" s="66">
        <v>250</v>
      </c>
      <c r="J288" s="66">
        <v>71</v>
      </c>
      <c r="K288" s="66">
        <v>15</v>
      </c>
      <c r="L288" s="66">
        <v>42</v>
      </c>
      <c r="M288" s="66">
        <v>85</v>
      </c>
      <c r="N288" s="66">
        <v>127</v>
      </c>
      <c r="O288" s="66">
        <v>15</v>
      </c>
      <c r="P288" s="66">
        <v>9</v>
      </c>
      <c r="Q288" s="66">
        <v>223</v>
      </c>
      <c r="R288" s="66">
        <v>30</v>
      </c>
      <c r="S288" s="66">
        <v>18</v>
      </c>
      <c r="T288" s="66">
        <v>25</v>
      </c>
      <c r="U288" s="66">
        <v>56</v>
      </c>
      <c r="V288" s="66">
        <v>7</v>
      </c>
      <c r="W288" s="66">
        <v>106</v>
      </c>
      <c r="X288" s="66">
        <v>61</v>
      </c>
      <c r="Y288" s="66">
        <v>73</v>
      </c>
      <c r="Z288" s="66">
        <v>20</v>
      </c>
      <c r="AA288" s="66">
        <v>54</v>
      </c>
      <c r="AB288" s="66">
        <v>45</v>
      </c>
      <c r="AC288" s="66">
        <v>64</v>
      </c>
      <c r="AD288" s="66">
        <v>174</v>
      </c>
      <c r="AE288" s="66">
        <v>12</v>
      </c>
      <c r="AF288" s="66">
        <v>530</v>
      </c>
      <c r="AG288" s="66">
        <v>54</v>
      </c>
      <c r="AH288" s="66">
        <v>21</v>
      </c>
      <c r="AI288" s="66">
        <v>13</v>
      </c>
      <c r="AJ288" s="65">
        <v>0</v>
      </c>
      <c r="AK288" s="66">
        <v>81</v>
      </c>
      <c r="AL288" s="66">
        <v>45</v>
      </c>
      <c r="AM288" s="65">
        <v>8</v>
      </c>
      <c r="AN288" s="66">
        <v>37</v>
      </c>
      <c r="AO288" s="66">
        <v>111</v>
      </c>
      <c r="AP288" s="66">
        <v>61</v>
      </c>
      <c r="AQ288" s="66">
        <v>27</v>
      </c>
      <c r="AR288" s="65">
        <v>4</v>
      </c>
      <c r="AS288" s="67">
        <f t="shared" si="856"/>
        <v>1.2022454245313554E-2</v>
      </c>
      <c r="AT288" s="68">
        <f t="shared" si="857"/>
        <v>0.32830548131433168</v>
      </c>
      <c r="AU288" s="68">
        <f t="shared" si="858"/>
        <v>4.6240208635821366E-2</v>
      </c>
      <c r="AV288" s="68">
        <f t="shared" si="852"/>
        <v>0.23120104317910684</v>
      </c>
      <c r="AW288" s="68">
        <f t="shared" si="853"/>
        <v>6.5661096262866342E-2</v>
      </c>
      <c r="AX288" s="68">
        <f t="shared" si="854"/>
        <v>1.3872062590746409E-2</v>
      </c>
      <c r="AY288" s="68">
        <f t="shared" si="855"/>
        <v>3.8841775254089946E-2</v>
      </c>
      <c r="AZ288" s="68">
        <f t="shared" si="868"/>
        <v>7.8608354680896317E-2</v>
      </c>
      <c r="BA288" s="68">
        <f t="shared" si="869"/>
        <v>0.11745012993498627</v>
      </c>
      <c r="BB288" s="68">
        <f t="shared" si="870"/>
        <v>1.3872062590746409E-2</v>
      </c>
      <c r="BC288" s="68">
        <f t="shared" si="870"/>
        <v>8.323237554447846E-3</v>
      </c>
      <c r="BD288" s="68">
        <f t="shared" si="870"/>
        <v>0.20623133051576328</v>
      </c>
      <c r="BE288" s="68">
        <f t="shared" si="870"/>
        <v>2.7744125181492819E-2</v>
      </c>
      <c r="BF288" s="68">
        <f t="shared" si="870"/>
        <v>1.6646475108895692E-2</v>
      </c>
      <c r="BG288" s="68">
        <f t="shared" si="870"/>
        <v>2.3120104317910683E-2</v>
      </c>
      <c r="BH288" s="68">
        <f t="shared" si="839"/>
        <v>5.1789033672119934E-2</v>
      </c>
      <c r="BI288" s="68">
        <f t="shared" si="794"/>
        <v>6.4736292090149918E-3</v>
      </c>
      <c r="BJ288" s="68">
        <f t="shared" si="794"/>
        <v>9.8029242307941286E-2</v>
      </c>
      <c r="BK288" s="68">
        <f t="shared" si="794"/>
        <v>5.6413054535702063E-2</v>
      </c>
      <c r="BL288" s="68">
        <f t="shared" si="794"/>
        <v>6.7510704608299194E-2</v>
      </c>
      <c r="BM288" s="68">
        <f t="shared" si="794"/>
        <v>1.8496083454328547E-2</v>
      </c>
      <c r="BN288" s="68">
        <f t="shared" si="794"/>
        <v>4.9939425326687069E-2</v>
      </c>
      <c r="BO288" s="68">
        <f t="shared" si="794"/>
        <v>4.161618777223923E-2</v>
      </c>
      <c r="BP288" s="68">
        <f t="shared" si="930"/>
        <v>5.9187467053851341E-2</v>
      </c>
      <c r="BQ288" s="68">
        <f t="shared" si="930"/>
        <v>0.16091592605265836</v>
      </c>
      <c r="BR288" s="68">
        <f t="shared" si="930"/>
        <v>1.1097650072597129E-2</v>
      </c>
      <c r="BS288" s="68">
        <f t="shared" si="930"/>
        <v>0.4901462115397065</v>
      </c>
      <c r="BT288" s="68">
        <f t="shared" si="930"/>
        <v>4.9939425326687069E-2</v>
      </c>
      <c r="BU288" s="68">
        <f t="shared" si="860"/>
        <v>1.9420887627044973E-2</v>
      </c>
      <c r="BV288" s="68">
        <f t="shared" si="861"/>
        <v>1.2022454245313554E-2</v>
      </c>
      <c r="BW288" s="67">
        <f t="shared" si="862"/>
        <v>0</v>
      </c>
      <c r="BX288" s="68">
        <f t="shared" si="901"/>
        <v>7.4909137990030614E-2</v>
      </c>
      <c r="BY288" s="68">
        <f t="shared" si="902"/>
        <v>4.161618777223923E-2</v>
      </c>
      <c r="BZ288" s="67">
        <f t="shared" si="903"/>
        <v>7.3984333817314176E-3</v>
      </c>
      <c r="CA288" s="68">
        <f t="shared" ref="CA288:CA313" si="931">AN288/$E288*100</f>
        <v>3.421775439050781E-2</v>
      </c>
      <c r="CB288" s="68">
        <f t="shared" ref="CB288:CB313" si="932">AO288/$E288*100</f>
        <v>0.10265326317152343</v>
      </c>
      <c r="CC288" s="68">
        <f t="shared" ref="CC288:CE349" si="933">AP288/$E288*100</f>
        <v>5.6413054535702063E-2</v>
      </c>
      <c r="CD288" s="68">
        <f t="shared" si="933"/>
        <v>2.4969712663343534E-2</v>
      </c>
      <c r="CE288" s="67">
        <f t="shared" si="933"/>
        <v>3.6992166908657088E-3</v>
      </c>
      <c r="CF288" s="64">
        <v>105896</v>
      </c>
      <c r="CG288" s="69">
        <v>37</v>
      </c>
      <c r="CH288" s="70">
        <v>428</v>
      </c>
      <c r="CI288" s="70">
        <v>40</v>
      </c>
      <c r="CJ288" s="70">
        <v>249</v>
      </c>
      <c r="CK288" s="70">
        <v>80</v>
      </c>
      <c r="CL288" s="70">
        <v>10</v>
      </c>
      <c r="CM288" s="70">
        <v>26</v>
      </c>
      <c r="CN288" s="70">
        <v>85</v>
      </c>
      <c r="CO288" s="70">
        <v>74</v>
      </c>
      <c r="CP288" s="70">
        <v>3</v>
      </c>
      <c r="CQ288" s="70">
        <v>7</v>
      </c>
      <c r="CR288" s="70">
        <v>124</v>
      </c>
      <c r="CS288" s="70">
        <v>38</v>
      </c>
      <c r="CT288" s="70">
        <v>9</v>
      </c>
      <c r="CU288" s="70">
        <v>11</v>
      </c>
      <c r="CV288" s="70">
        <v>53</v>
      </c>
      <c r="CW288" s="70">
        <v>0</v>
      </c>
      <c r="CX288" s="70">
        <v>60</v>
      </c>
      <c r="CY288" s="70">
        <v>21</v>
      </c>
      <c r="CZ288" s="70">
        <v>63</v>
      </c>
      <c r="DA288" s="70">
        <v>8</v>
      </c>
      <c r="DB288" s="70">
        <v>67</v>
      </c>
      <c r="DC288" s="70">
        <v>20</v>
      </c>
      <c r="DD288" s="70">
        <v>54</v>
      </c>
      <c r="DE288" s="70">
        <v>92</v>
      </c>
      <c r="DF288" s="70">
        <v>10</v>
      </c>
      <c r="DG288" s="70">
        <v>325</v>
      </c>
      <c r="DH288" s="70">
        <v>20</v>
      </c>
      <c r="DI288" s="70">
        <v>8</v>
      </c>
      <c r="DJ288" s="70">
        <v>0</v>
      </c>
      <c r="DK288" s="69">
        <v>3</v>
      </c>
      <c r="DL288" s="70">
        <v>62</v>
      </c>
      <c r="DM288" s="70">
        <v>60</v>
      </c>
      <c r="DN288" s="69"/>
      <c r="DO288" s="70">
        <v>26</v>
      </c>
      <c r="DP288" s="70">
        <v>86</v>
      </c>
      <c r="DQ288" s="70">
        <v>65</v>
      </c>
      <c r="DR288" s="70">
        <v>18</v>
      </c>
      <c r="DS288" s="69">
        <v>3</v>
      </c>
      <c r="DT288" s="67">
        <f t="shared" si="911"/>
        <v>3.4939941074261537E-2</v>
      </c>
      <c r="DU288" s="68">
        <f t="shared" si="912"/>
        <v>0.40417012918334977</v>
      </c>
      <c r="DV288" s="68">
        <f t="shared" si="913"/>
        <v>3.7772909269471938E-2</v>
      </c>
      <c r="DW288" s="68">
        <f t="shared" si="914"/>
        <v>0.23513636020246281</v>
      </c>
      <c r="DX288" s="68">
        <f t="shared" si="915"/>
        <v>7.5545818538943876E-2</v>
      </c>
      <c r="DY288" s="68">
        <f t="shared" si="916"/>
        <v>9.4432273173679845E-3</v>
      </c>
      <c r="DZ288" s="68">
        <f t="shared" si="917"/>
        <v>2.4552391025156758E-2</v>
      </c>
      <c r="EA288" s="68">
        <f t="shared" si="918"/>
        <v>8.0267432197627858E-2</v>
      </c>
      <c r="EB288" s="68">
        <f t="shared" si="919"/>
        <v>6.9879882148523073E-2</v>
      </c>
      <c r="EC288" s="68">
        <f t="shared" si="920"/>
        <v>2.8329681952103951E-3</v>
      </c>
      <c r="ED288" s="68">
        <f t="shared" si="921"/>
        <v>6.6102591221575881E-3</v>
      </c>
      <c r="EE288" s="68">
        <f t="shared" si="922"/>
        <v>0.117096018735363</v>
      </c>
      <c r="EF288" s="68">
        <f t="shared" si="923"/>
        <v>3.5884263805998337E-2</v>
      </c>
      <c r="EG288" s="68">
        <f t="shared" si="924"/>
        <v>8.4989045856311857E-3</v>
      </c>
      <c r="EH288" s="68">
        <f t="shared" si="925"/>
        <v>1.0387550049104782E-2</v>
      </c>
      <c r="EI288" s="68">
        <f t="shared" si="926"/>
        <v>5.004910478205031E-2</v>
      </c>
      <c r="EJ288" s="68">
        <f t="shared" si="927"/>
        <v>0</v>
      </c>
      <c r="EK288" s="68">
        <f t="shared" si="928"/>
        <v>5.66593639042079E-2</v>
      </c>
      <c r="EL288" s="68">
        <f t="shared" si="929"/>
        <v>1.9830777366472766E-2</v>
      </c>
      <c r="EM288" s="68">
        <f t="shared" si="904"/>
        <v>5.9492332099418295E-2</v>
      </c>
      <c r="EN288" s="68">
        <f t="shared" si="905"/>
        <v>7.5545818538943869E-3</v>
      </c>
      <c r="EO288" s="68">
        <f t="shared" si="906"/>
        <v>6.326962302636549E-2</v>
      </c>
      <c r="EP288" s="68">
        <f t="shared" si="888"/>
        <v>1.8886454634735969E-2</v>
      </c>
      <c r="EQ288" s="68">
        <f t="shared" si="889"/>
        <v>5.0993427513787111E-2</v>
      </c>
      <c r="ER288" s="68">
        <f t="shared" si="756"/>
        <v>8.6877691319785455E-2</v>
      </c>
      <c r="ES288" s="68">
        <f t="shared" si="907"/>
        <v>9.4432273173679845E-3</v>
      </c>
      <c r="ET288" s="68">
        <f t="shared" si="908"/>
        <v>0.30690488781445946</v>
      </c>
      <c r="EU288" s="68">
        <f t="shared" si="909"/>
        <v>1.8886454634735969E-2</v>
      </c>
      <c r="EV288" s="68">
        <f t="shared" si="910"/>
        <v>7.5545818538943869E-3</v>
      </c>
      <c r="EW288" s="68">
        <f t="shared" si="816"/>
        <v>0</v>
      </c>
      <c r="EX288" s="67">
        <f t="shared" si="816"/>
        <v>2.8329681952103951E-3</v>
      </c>
      <c r="EY288" s="68">
        <f t="shared" si="816"/>
        <v>5.8548009367681501E-2</v>
      </c>
      <c r="EZ288" s="68">
        <f t="shared" si="816"/>
        <v>5.66593639042079E-2</v>
      </c>
      <c r="FA288" s="67"/>
      <c r="FB288" s="68">
        <f t="shared" si="825"/>
        <v>2.4552391025156758E-2</v>
      </c>
      <c r="FC288" s="68">
        <f t="shared" si="825"/>
        <v>8.1211754929364666E-2</v>
      </c>
      <c r="FD288" s="68">
        <f t="shared" si="825"/>
        <v>6.1380977562891896E-2</v>
      </c>
      <c r="FE288" s="68">
        <f t="shared" si="825"/>
        <v>1.6997809171262371E-2</v>
      </c>
      <c r="FF288" s="67">
        <f t="shared" si="825"/>
        <v>2.8329681952103951E-3</v>
      </c>
      <c r="FG288" s="67">
        <f t="shared" si="821"/>
        <v>-2.2917486828947981E-2</v>
      </c>
      <c r="FH288" s="68">
        <f t="shared" si="822"/>
        <v>-7.5864647869018087E-2</v>
      </c>
      <c r="FI288" s="68">
        <f t="shared" si="823"/>
        <v>8.4672993663494275E-3</v>
      </c>
      <c r="FJ288" s="68">
        <f t="shared" ref="FJ288:FJ319" si="934">AV288-DW288</f>
        <v>-3.9353170233559776E-3</v>
      </c>
      <c r="FK288" s="68">
        <f t="shared" ref="FK288:FK319" si="935">AW288-DX288</f>
        <v>-9.8847222760775344E-3</v>
      </c>
      <c r="FL288" s="68">
        <f t="shared" ref="FL288:FL319" si="936">AX288-DY288</f>
        <v>4.4288352733784248E-3</v>
      </c>
      <c r="FM288" s="68">
        <f t="shared" ref="FM288:FM319" si="937">AY288-DZ288</f>
        <v>1.4289384228933187E-2</v>
      </c>
      <c r="FN288" s="68">
        <f t="shared" si="890"/>
        <v>-1.6590775167315414E-3</v>
      </c>
      <c r="FO288" s="68">
        <f t="shared" si="891"/>
        <v>4.7570247786463196E-2</v>
      </c>
      <c r="FP288" s="68">
        <f t="shared" si="892"/>
        <v>1.1039094395536015E-2</v>
      </c>
      <c r="FQ288" s="68">
        <f t="shared" si="893"/>
        <v>1.7129784322902578E-3</v>
      </c>
      <c r="FR288" s="68">
        <f t="shared" si="894"/>
        <v>8.9135311780400281E-2</v>
      </c>
      <c r="FS288" s="68">
        <f t="shared" si="895"/>
        <v>-8.1401386245055184E-3</v>
      </c>
      <c r="FT288" s="68">
        <f t="shared" si="896"/>
        <v>8.1475705232645062E-3</v>
      </c>
      <c r="FU288" s="68">
        <f t="shared" si="897"/>
        <v>1.2732554268805901E-2</v>
      </c>
      <c r="FV288" s="68">
        <f t="shared" si="826"/>
        <v>1.7399288900696239E-3</v>
      </c>
      <c r="FW288" s="68">
        <f t="shared" si="849"/>
        <v>6.4736292090149918E-3</v>
      </c>
      <c r="FX288" s="68">
        <f t="shared" si="850"/>
        <v>4.1369878403733386E-2</v>
      </c>
      <c r="FY288" s="68">
        <f t="shared" si="851"/>
        <v>3.6582277169229294E-2</v>
      </c>
      <c r="FZ288" s="68">
        <f t="shared" si="845"/>
        <v>8.0183725088808985E-3</v>
      </c>
      <c r="GA288" s="68">
        <f t="shared" si="846"/>
        <v>1.094150160043416E-2</v>
      </c>
      <c r="GB288" s="68">
        <f t="shared" si="847"/>
        <v>-1.3330197699678421E-2</v>
      </c>
      <c r="GC288" s="68">
        <f t="shared" si="848"/>
        <v>2.2729733137503261E-2</v>
      </c>
      <c r="GD288" s="68">
        <f t="shared" si="827"/>
        <v>8.1940395400642296E-3</v>
      </c>
      <c r="GE288" s="68">
        <f t="shared" si="828"/>
        <v>7.403823473287291E-2</v>
      </c>
      <c r="GF288" s="68">
        <f t="shared" si="829"/>
        <v>1.654422755229144E-3</v>
      </c>
      <c r="GG288" s="68">
        <f t="shared" si="830"/>
        <v>0.18324132372524704</v>
      </c>
      <c r="GH288" s="68">
        <f t="shared" si="866"/>
        <v>3.10529706919511E-2</v>
      </c>
      <c r="GI288" s="68">
        <f t="shared" si="867"/>
        <v>1.1866305773150586E-2</v>
      </c>
      <c r="GJ288" s="68">
        <f t="shared" si="867"/>
        <v>1.2022454245313554E-2</v>
      </c>
      <c r="GK288" s="67">
        <f t="shared" si="867"/>
        <v>-2.8329681952103951E-3</v>
      </c>
      <c r="GL288" s="68">
        <f t="shared" si="867"/>
        <v>1.6361128622349112E-2</v>
      </c>
      <c r="GM288" s="68">
        <f t="shared" si="867"/>
        <v>-1.504317613196867E-2</v>
      </c>
      <c r="GN288" s="67"/>
      <c r="GO288" s="68">
        <f t="shared" si="824"/>
        <v>9.6653633653510512E-3</v>
      </c>
      <c r="GP288" s="68">
        <f t="shared" si="824"/>
        <v>2.1441508242158763E-2</v>
      </c>
      <c r="GQ288" s="68">
        <f t="shared" si="824"/>
        <v>-4.9679230271898328E-3</v>
      </c>
      <c r="GR288" s="68">
        <f t="shared" si="824"/>
        <v>7.9719034920811629E-3</v>
      </c>
      <c r="GS288" s="67">
        <f t="shared" si="824"/>
        <v>8.6624849565531369E-4</v>
      </c>
    </row>
    <row r="289" spans="1:201" s="71" customFormat="1" x14ac:dyDescent="0.15">
      <c r="A289" s="64">
        <v>1</v>
      </c>
      <c r="B289" s="64" t="s">
        <v>1232</v>
      </c>
      <c r="C289" s="64" t="s">
        <v>1233</v>
      </c>
      <c r="D289" s="64" t="s">
        <v>1234</v>
      </c>
      <c r="E289" s="64">
        <v>130869</v>
      </c>
      <c r="F289" s="65">
        <v>22</v>
      </c>
      <c r="G289" s="66">
        <v>673</v>
      </c>
      <c r="H289" s="66">
        <v>155</v>
      </c>
      <c r="I289" s="66">
        <v>642</v>
      </c>
      <c r="J289" s="66">
        <v>78</v>
      </c>
      <c r="K289" s="66">
        <v>59</v>
      </c>
      <c r="L289" s="66">
        <v>70</v>
      </c>
      <c r="M289" s="66">
        <v>234</v>
      </c>
      <c r="N289" s="66">
        <v>745</v>
      </c>
      <c r="O289" s="66">
        <v>98</v>
      </c>
      <c r="P289" s="66">
        <v>29</v>
      </c>
      <c r="Q289" s="66">
        <v>592</v>
      </c>
      <c r="R289" s="66">
        <v>222</v>
      </c>
      <c r="S289" s="66">
        <v>95</v>
      </c>
      <c r="T289" s="66">
        <v>84</v>
      </c>
      <c r="U289" s="66">
        <v>70</v>
      </c>
      <c r="V289" s="66">
        <v>3</v>
      </c>
      <c r="W289" s="66">
        <v>258</v>
      </c>
      <c r="X289" s="66">
        <v>120</v>
      </c>
      <c r="Y289" s="66">
        <v>144</v>
      </c>
      <c r="Z289" s="66">
        <v>94</v>
      </c>
      <c r="AA289" s="66">
        <v>174</v>
      </c>
      <c r="AB289" s="66">
        <v>194</v>
      </c>
      <c r="AC289" s="66">
        <v>142</v>
      </c>
      <c r="AD289" s="66">
        <v>478</v>
      </c>
      <c r="AE289" s="66">
        <v>75</v>
      </c>
      <c r="AF289" s="66">
        <v>937</v>
      </c>
      <c r="AG289" s="66">
        <v>193</v>
      </c>
      <c r="AH289" s="66">
        <v>122</v>
      </c>
      <c r="AI289" s="66">
        <v>322</v>
      </c>
      <c r="AJ289" s="65">
        <v>10</v>
      </c>
      <c r="AK289" s="66">
        <v>141</v>
      </c>
      <c r="AL289" s="66">
        <v>79</v>
      </c>
      <c r="AM289" s="65">
        <v>35</v>
      </c>
      <c r="AN289" s="66">
        <v>95</v>
      </c>
      <c r="AO289" s="66">
        <v>291</v>
      </c>
      <c r="AP289" s="66">
        <v>117</v>
      </c>
      <c r="AQ289" s="66">
        <v>45</v>
      </c>
      <c r="AR289" s="65">
        <v>25</v>
      </c>
      <c r="AS289" s="67">
        <f t="shared" si="856"/>
        <v>1.6810703833604598E-2</v>
      </c>
      <c r="AT289" s="68">
        <f t="shared" si="857"/>
        <v>0.51425471272799517</v>
      </c>
      <c r="AU289" s="68">
        <f t="shared" si="858"/>
        <v>0.11843904973675966</v>
      </c>
      <c r="AV289" s="68">
        <f t="shared" si="852"/>
        <v>0.49056690278064319</v>
      </c>
      <c r="AW289" s="68">
        <f t="shared" si="853"/>
        <v>5.9601586319143571E-2</v>
      </c>
      <c r="AX289" s="68">
        <f t="shared" si="854"/>
        <v>4.5083251190121423E-2</v>
      </c>
      <c r="AY289" s="68">
        <f t="shared" si="855"/>
        <v>5.3488603106923716E-2</v>
      </c>
      <c r="AZ289" s="68">
        <f t="shared" si="868"/>
        <v>0.17880475895743073</v>
      </c>
      <c r="BA289" s="68">
        <f t="shared" si="869"/>
        <v>0.56927156163797377</v>
      </c>
      <c r="BB289" s="68">
        <f t="shared" si="870"/>
        <v>7.4884044349693202E-2</v>
      </c>
      <c r="BC289" s="68">
        <f t="shared" si="870"/>
        <v>2.215956414429697E-2</v>
      </c>
      <c r="BD289" s="68">
        <f t="shared" si="870"/>
        <v>0.45236075770426915</v>
      </c>
      <c r="BE289" s="68">
        <f t="shared" si="870"/>
        <v>0.16963528413910092</v>
      </c>
      <c r="BF289" s="68">
        <f t="shared" si="870"/>
        <v>7.2591675645110751E-2</v>
      </c>
      <c r="BG289" s="68">
        <f t="shared" si="870"/>
        <v>6.4186323728308459E-2</v>
      </c>
      <c r="BH289" s="68">
        <f t="shared" si="839"/>
        <v>5.3488603106923716E-2</v>
      </c>
      <c r="BI289" s="68">
        <f t="shared" si="794"/>
        <v>2.2923687045824453E-3</v>
      </c>
      <c r="BJ289" s="68">
        <f t="shared" si="794"/>
        <v>0.19714370859409028</v>
      </c>
      <c r="BK289" s="68">
        <f t="shared" si="794"/>
        <v>9.16947481832978E-2</v>
      </c>
      <c r="BL289" s="68">
        <f t="shared" si="794"/>
        <v>0.11003369781995735</v>
      </c>
      <c r="BM289" s="68">
        <f t="shared" si="794"/>
        <v>7.1827552743583267E-2</v>
      </c>
      <c r="BN289" s="68">
        <f t="shared" si="794"/>
        <v>0.13295738486578182</v>
      </c>
      <c r="BO289" s="68">
        <f t="shared" si="794"/>
        <v>0.14823984289633146</v>
      </c>
      <c r="BP289" s="68">
        <f t="shared" si="930"/>
        <v>0.1085054520169024</v>
      </c>
      <c r="BQ289" s="68">
        <f t="shared" si="930"/>
        <v>0.36525074693013621</v>
      </c>
      <c r="BR289" s="68">
        <f t="shared" si="930"/>
        <v>5.730921761456112E-2</v>
      </c>
      <c r="BS289" s="68">
        <f t="shared" si="930"/>
        <v>0.7159831587312504</v>
      </c>
      <c r="BT289" s="68">
        <f t="shared" si="930"/>
        <v>0.14747571999480397</v>
      </c>
      <c r="BU289" s="68">
        <f t="shared" si="860"/>
        <v>9.3222993986352767E-2</v>
      </c>
      <c r="BV289" s="68">
        <f t="shared" si="861"/>
        <v>0.24604757429184912</v>
      </c>
      <c r="BW289" s="67">
        <f t="shared" si="862"/>
        <v>7.6412290152748173E-3</v>
      </c>
      <c r="BX289" s="68">
        <f t="shared" si="901"/>
        <v>0.10774132911537493</v>
      </c>
      <c r="BY289" s="68">
        <f t="shared" si="902"/>
        <v>6.0365709220671054E-2</v>
      </c>
      <c r="BZ289" s="67">
        <f t="shared" si="903"/>
        <v>2.6744301553461858E-2</v>
      </c>
      <c r="CA289" s="68">
        <f t="shared" si="931"/>
        <v>7.2591675645110751E-2</v>
      </c>
      <c r="CB289" s="68">
        <f t="shared" si="932"/>
        <v>0.22235976434449717</v>
      </c>
      <c r="CC289" s="68">
        <f t="shared" si="933"/>
        <v>8.9402379478715363E-2</v>
      </c>
      <c r="CD289" s="68">
        <f t="shared" si="933"/>
        <v>3.4385530568736673E-2</v>
      </c>
      <c r="CE289" s="67">
        <f t="shared" si="933"/>
        <v>1.9103072538187042E-2</v>
      </c>
      <c r="CF289" s="64">
        <v>120670</v>
      </c>
      <c r="CG289" s="69">
        <v>48</v>
      </c>
      <c r="CH289" s="70">
        <v>753</v>
      </c>
      <c r="CI289" s="70">
        <v>96</v>
      </c>
      <c r="CJ289" s="70">
        <v>576</v>
      </c>
      <c r="CK289" s="70">
        <v>89</v>
      </c>
      <c r="CL289" s="70">
        <v>8</v>
      </c>
      <c r="CM289" s="70">
        <v>51</v>
      </c>
      <c r="CN289" s="70">
        <v>232</v>
      </c>
      <c r="CO289" s="70">
        <v>146</v>
      </c>
      <c r="CP289" s="70">
        <v>3</v>
      </c>
      <c r="CQ289" s="70">
        <v>14</v>
      </c>
      <c r="CR289" s="70">
        <v>248</v>
      </c>
      <c r="CS289" s="70">
        <v>101</v>
      </c>
      <c r="CT289" s="70">
        <v>26</v>
      </c>
      <c r="CU289" s="70">
        <v>26</v>
      </c>
      <c r="CV289" s="70">
        <v>64</v>
      </c>
      <c r="CW289" s="70">
        <v>0</v>
      </c>
      <c r="CX289" s="70">
        <v>165</v>
      </c>
      <c r="CY289" s="70">
        <v>41</v>
      </c>
      <c r="CZ289" s="70">
        <v>114</v>
      </c>
      <c r="DA289" s="70">
        <v>46</v>
      </c>
      <c r="DB289" s="70">
        <v>193</v>
      </c>
      <c r="DC289" s="70">
        <v>62</v>
      </c>
      <c r="DD289" s="70">
        <v>99</v>
      </c>
      <c r="DE289" s="70">
        <v>258</v>
      </c>
      <c r="DF289" s="70">
        <v>17</v>
      </c>
      <c r="DG289" s="70">
        <v>480</v>
      </c>
      <c r="DH289" s="70">
        <v>90</v>
      </c>
      <c r="DI289" s="70">
        <v>37</v>
      </c>
      <c r="DJ289" s="70">
        <v>3</v>
      </c>
      <c r="DK289" s="69">
        <v>3</v>
      </c>
      <c r="DL289" s="70">
        <v>105</v>
      </c>
      <c r="DM289" s="70">
        <v>80</v>
      </c>
      <c r="DN289" s="69"/>
      <c r="DO289" s="70">
        <v>55</v>
      </c>
      <c r="DP289" s="70">
        <v>225</v>
      </c>
      <c r="DQ289" s="70">
        <v>112</v>
      </c>
      <c r="DR289" s="70">
        <v>41</v>
      </c>
      <c r="DS289" s="69">
        <v>5</v>
      </c>
      <c r="DT289" s="67">
        <f t="shared" si="911"/>
        <v>3.9777906687660562E-2</v>
      </c>
      <c r="DU289" s="68">
        <f t="shared" si="912"/>
        <v>0.62401591116267507</v>
      </c>
      <c r="DV289" s="68">
        <f t="shared" si="913"/>
        <v>7.9555813375321124E-2</v>
      </c>
      <c r="DW289" s="68">
        <f t="shared" si="914"/>
        <v>0.47733488025192672</v>
      </c>
      <c r="DX289" s="68">
        <f t="shared" si="915"/>
        <v>7.3754868650037289E-2</v>
      </c>
      <c r="DY289" s="68">
        <f t="shared" si="916"/>
        <v>6.6296511146100943E-3</v>
      </c>
      <c r="DZ289" s="68">
        <f t="shared" si="917"/>
        <v>4.2264025855639348E-2</v>
      </c>
      <c r="EA289" s="68">
        <f t="shared" si="918"/>
        <v>0.1922598823236927</v>
      </c>
      <c r="EB289" s="68">
        <f t="shared" si="919"/>
        <v>0.12099113284163421</v>
      </c>
      <c r="EC289" s="68">
        <f t="shared" si="920"/>
        <v>2.4861191679787851E-3</v>
      </c>
      <c r="ED289" s="68">
        <f t="shared" si="921"/>
        <v>1.1601889450567664E-2</v>
      </c>
      <c r="EE289" s="68">
        <f t="shared" si="922"/>
        <v>0.2055191845529129</v>
      </c>
      <c r="EF289" s="68">
        <f t="shared" si="923"/>
        <v>8.3699345321952431E-2</v>
      </c>
      <c r="EG289" s="68">
        <f t="shared" si="924"/>
        <v>2.1546366122482803E-2</v>
      </c>
      <c r="EH289" s="68">
        <f t="shared" si="925"/>
        <v>2.1546366122482803E-2</v>
      </c>
      <c r="EI289" s="68">
        <f t="shared" si="926"/>
        <v>5.3037208916880754E-2</v>
      </c>
      <c r="EJ289" s="68">
        <f t="shared" si="927"/>
        <v>0</v>
      </c>
      <c r="EK289" s="68">
        <f t="shared" si="928"/>
        <v>0.13673655423883319</v>
      </c>
      <c r="EL289" s="68">
        <f t="shared" si="929"/>
        <v>3.3976961962376727E-2</v>
      </c>
      <c r="EM289" s="68">
        <f t="shared" si="904"/>
        <v>9.4472528383193824E-2</v>
      </c>
      <c r="EN289" s="68">
        <f t="shared" si="905"/>
        <v>3.8120493909008041E-2</v>
      </c>
      <c r="EO289" s="68">
        <f t="shared" si="906"/>
        <v>0.15994033313996853</v>
      </c>
      <c r="EP289" s="68">
        <f t="shared" si="888"/>
        <v>5.1379796138228226E-2</v>
      </c>
      <c r="EQ289" s="68">
        <f t="shared" si="889"/>
        <v>8.2041932543299903E-2</v>
      </c>
      <c r="ER289" s="68">
        <f t="shared" si="756"/>
        <v>0.21380624844617552</v>
      </c>
      <c r="ES289" s="68">
        <f t="shared" si="907"/>
        <v>1.4088008618546449E-2</v>
      </c>
      <c r="ET289" s="68">
        <f t="shared" si="908"/>
        <v>0.39777906687660564</v>
      </c>
      <c r="EU289" s="68">
        <f t="shared" si="909"/>
        <v>7.4583575039363553E-2</v>
      </c>
      <c r="EV289" s="68">
        <f t="shared" si="910"/>
        <v>3.0662136405071684E-2</v>
      </c>
      <c r="EW289" s="68">
        <f t="shared" si="816"/>
        <v>2.4861191679787851E-3</v>
      </c>
      <c r="EX289" s="67">
        <f t="shared" si="816"/>
        <v>2.4861191679787851E-3</v>
      </c>
      <c r="EY289" s="68">
        <f t="shared" si="816"/>
        <v>8.7014170879257488E-2</v>
      </c>
      <c r="EZ289" s="68">
        <f t="shared" si="816"/>
        <v>6.6296511146100925E-2</v>
      </c>
      <c r="FA289" s="67"/>
      <c r="FB289" s="68">
        <f t="shared" si="825"/>
        <v>4.5578851412944391E-2</v>
      </c>
      <c r="FC289" s="68">
        <f t="shared" si="825"/>
        <v>0.18645893759840887</v>
      </c>
      <c r="FD289" s="68">
        <f t="shared" si="825"/>
        <v>9.2815115604541309E-2</v>
      </c>
      <c r="FE289" s="68">
        <f t="shared" si="825"/>
        <v>3.3976961962376727E-2</v>
      </c>
      <c r="FF289" s="67">
        <f t="shared" si="825"/>
        <v>4.1435319466313078E-3</v>
      </c>
      <c r="FG289" s="67">
        <f t="shared" ref="FG289:FG320" si="938">AS289-DT289</f>
        <v>-2.2967202854055964E-2</v>
      </c>
      <c r="FH289" s="68">
        <f t="shared" ref="FH289:FH320" si="939">AT289-DU289</f>
        <v>-0.10976119843467991</v>
      </c>
      <c r="FI289" s="68">
        <f t="shared" ref="FI289:FI320" si="940">AU289-DV289</f>
        <v>3.8883236361438533E-2</v>
      </c>
      <c r="FJ289" s="68">
        <f t="shared" si="934"/>
        <v>1.3232022528716469E-2</v>
      </c>
      <c r="FK289" s="68">
        <f t="shared" si="935"/>
        <v>-1.4153282330893718E-2</v>
      </c>
      <c r="FL289" s="68">
        <f t="shared" si="936"/>
        <v>3.8453600075511331E-2</v>
      </c>
      <c r="FM289" s="68">
        <f t="shared" si="937"/>
        <v>1.1224577251284368E-2</v>
      </c>
      <c r="FN289" s="68">
        <f t="shared" si="890"/>
        <v>-1.3455123366261978E-2</v>
      </c>
      <c r="FO289" s="68">
        <f t="shared" si="891"/>
        <v>0.44828042879633956</v>
      </c>
      <c r="FP289" s="68">
        <f t="shared" si="892"/>
        <v>7.2397925181714423E-2</v>
      </c>
      <c r="FQ289" s="68">
        <f t="shared" si="893"/>
        <v>1.0557674693729306E-2</v>
      </c>
      <c r="FR289" s="68">
        <f t="shared" si="894"/>
        <v>0.24684157315135624</v>
      </c>
      <c r="FS289" s="68">
        <f t="shared" si="895"/>
        <v>8.5935938817148491E-2</v>
      </c>
      <c r="FT289" s="68">
        <f t="shared" si="896"/>
        <v>5.1045309522627952E-2</v>
      </c>
      <c r="FU289" s="68">
        <f t="shared" si="897"/>
        <v>4.263995760582566E-2</v>
      </c>
      <c r="FV289" s="68">
        <f t="shared" si="826"/>
        <v>4.5139419004296133E-4</v>
      </c>
      <c r="FW289" s="68">
        <f t="shared" si="849"/>
        <v>2.2923687045824453E-3</v>
      </c>
      <c r="FX289" s="68">
        <f t="shared" si="850"/>
        <v>6.0407154355257092E-2</v>
      </c>
      <c r="FY289" s="68">
        <f t="shared" si="851"/>
        <v>5.7717786220921073E-2</v>
      </c>
      <c r="FZ289" s="68">
        <f t="shared" si="845"/>
        <v>1.5561169436763528E-2</v>
      </c>
      <c r="GA289" s="68">
        <f t="shared" si="846"/>
        <v>3.3707058834575226E-2</v>
      </c>
      <c r="GB289" s="68">
        <f t="shared" si="847"/>
        <v>-2.6982948274186708E-2</v>
      </c>
      <c r="GC289" s="68">
        <f t="shared" si="848"/>
        <v>9.6860046758103238E-2</v>
      </c>
      <c r="GD289" s="68">
        <f t="shared" si="827"/>
        <v>2.6463519473602495E-2</v>
      </c>
      <c r="GE289" s="68">
        <f t="shared" si="828"/>
        <v>0.15144449848396069</v>
      </c>
      <c r="GF289" s="68">
        <f t="shared" si="829"/>
        <v>4.3221208996014671E-2</v>
      </c>
      <c r="GG289" s="68">
        <f t="shared" si="830"/>
        <v>0.31820409185464477</v>
      </c>
      <c r="GH289" s="68">
        <f t="shared" si="866"/>
        <v>7.2892144955440413E-2</v>
      </c>
      <c r="GI289" s="68">
        <f t="shared" si="867"/>
        <v>6.2560857581281076E-2</v>
      </c>
      <c r="GJ289" s="68">
        <f t="shared" si="867"/>
        <v>0.24356145512387034</v>
      </c>
      <c r="GK289" s="67">
        <f t="shared" si="867"/>
        <v>5.1551098472960317E-3</v>
      </c>
      <c r="GL289" s="68">
        <f t="shared" si="867"/>
        <v>2.0727158236117441E-2</v>
      </c>
      <c r="GM289" s="68">
        <f t="shared" si="867"/>
        <v>-5.9308019254298711E-3</v>
      </c>
      <c r="GN289" s="67"/>
      <c r="GO289" s="68">
        <f t="shared" si="824"/>
        <v>2.701282423216636E-2</v>
      </c>
      <c r="GP289" s="68">
        <f t="shared" si="824"/>
        <v>3.5900826746088299E-2</v>
      </c>
      <c r="GQ289" s="68">
        <f t="shared" si="824"/>
        <v>-3.4127361258259464E-3</v>
      </c>
      <c r="GR289" s="68">
        <f t="shared" si="824"/>
        <v>4.0856860635994641E-4</v>
      </c>
      <c r="GS289" s="67">
        <f t="shared" si="824"/>
        <v>1.4959540591555735E-2</v>
      </c>
    </row>
    <row r="290" spans="1:201" s="71" customFormat="1" x14ac:dyDescent="0.15">
      <c r="A290" s="64">
        <v>1</v>
      </c>
      <c r="B290" s="64" t="s">
        <v>1235</v>
      </c>
      <c r="C290" s="64" t="s">
        <v>1236</v>
      </c>
      <c r="D290" s="64" t="s">
        <v>1237</v>
      </c>
      <c r="E290" s="64">
        <v>97106</v>
      </c>
      <c r="F290" s="65">
        <v>15</v>
      </c>
      <c r="G290" s="66">
        <v>209</v>
      </c>
      <c r="H290" s="66">
        <v>27</v>
      </c>
      <c r="I290" s="66">
        <v>237</v>
      </c>
      <c r="J290" s="66">
        <v>73</v>
      </c>
      <c r="K290" s="66">
        <v>15</v>
      </c>
      <c r="L290" s="66">
        <v>40</v>
      </c>
      <c r="M290" s="66">
        <v>91</v>
      </c>
      <c r="N290" s="66">
        <v>292</v>
      </c>
      <c r="O290" s="66">
        <v>38</v>
      </c>
      <c r="P290" s="66">
        <v>19</v>
      </c>
      <c r="Q290" s="66">
        <v>224</v>
      </c>
      <c r="R290" s="66">
        <v>24</v>
      </c>
      <c r="S290" s="66">
        <v>5</v>
      </c>
      <c r="T290" s="66">
        <v>12</v>
      </c>
      <c r="U290" s="66">
        <v>19</v>
      </c>
      <c r="V290" s="66">
        <v>1</v>
      </c>
      <c r="W290" s="66">
        <v>87</v>
      </c>
      <c r="X290" s="66">
        <v>43</v>
      </c>
      <c r="Y290" s="66">
        <v>37</v>
      </c>
      <c r="Z290" s="66">
        <v>20</v>
      </c>
      <c r="AA290" s="66">
        <v>33</v>
      </c>
      <c r="AB290" s="66">
        <v>42</v>
      </c>
      <c r="AC290" s="66">
        <v>46</v>
      </c>
      <c r="AD290" s="66">
        <v>154</v>
      </c>
      <c r="AE290" s="66">
        <v>1</v>
      </c>
      <c r="AF290" s="66">
        <v>102</v>
      </c>
      <c r="AG290" s="66">
        <v>28</v>
      </c>
      <c r="AH290" s="66">
        <v>37</v>
      </c>
      <c r="AI290" s="66">
        <v>3</v>
      </c>
      <c r="AJ290" s="65">
        <v>1</v>
      </c>
      <c r="AK290" s="66">
        <v>76</v>
      </c>
      <c r="AL290" s="66">
        <v>36</v>
      </c>
      <c r="AM290" s="65">
        <v>3</v>
      </c>
      <c r="AN290" s="66">
        <v>23</v>
      </c>
      <c r="AO290" s="66">
        <v>31</v>
      </c>
      <c r="AP290" s="66">
        <v>67</v>
      </c>
      <c r="AQ290" s="66">
        <v>17</v>
      </c>
      <c r="AR290" s="65">
        <v>2</v>
      </c>
      <c r="AS290" s="67">
        <f t="shared" si="856"/>
        <v>1.5447037258253866E-2</v>
      </c>
      <c r="AT290" s="68">
        <f t="shared" si="857"/>
        <v>0.21522871913167058</v>
      </c>
      <c r="AU290" s="68">
        <f t="shared" si="858"/>
        <v>2.7804667064856962E-2</v>
      </c>
      <c r="AV290" s="68">
        <f t="shared" si="852"/>
        <v>0.2440631886804111</v>
      </c>
      <c r="AW290" s="68">
        <f t="shared" si="853"/>
        <v>7.5175581323502147E-2</v>
      </c>
      <c r="AX290" s="68">
        <f t="shared" si="854"/>
        <v>1.5447037258253866E-2</v>
      </c>
      <c r="AY290" s="68">
        <f t="shared" si="855"/>
        <v>4.1192099355343646E-2</v>
      </c>
      <c r="AZ290" s="68">
        <f t="shared" si="868"/>
        <v>9.3712026033406795E-2</v>
      </c>
      <c r="BA290" s="68">
        <f t="shared" si="869"/>
        <v>0.30070232529400859</v>
      </c>
      <c r="BB290" s="68">
        <f t="shared" si="870"/>
        <v>3.9132494387576461E-2</v>
      </c>
      <c r="BC290" s="68">
        <f t="shared" si="870"/>
        <v>1.956624719378823E-2</v>
      </c>
      <c r="BD290" s="68">
        <f t="shared" si="870"/>
        <v>0.23067575638992441</v>
      </c>
      <c r="BE290" s="68">
        <f t="shared" si="870"/>
        <v>2.4715259613206191E-2</v>
      </c>
      <c r="BF290" s="68">
        <f t="shared" si="870"/>
        <v>5.1490124194179558E-3</v>
      </c>
      <c r="BG290" s="68">
        <f t="shared" si="870"/>
        <v>1.2357629806603095E-2</v>
      </c>
      <c r="BH290" s="68">
        <f t="shared" si="839"/>
        <v>1.956624719378823E-2</v>
      </c>
      <c r="BI290" s="68">
        <f t="shared" si="794"/>
        <v>1.029802483883591E-3</v>
      </c>
      <c r="BJ290" s="68">
        <f t="shared" si="794"/>
        <v>8.9592816097872438E-2</v>
      </c>
      <c r="BK290" s="68">
        <f t="shared" si="794"/>
        <v>4.4281506806994421E-2</v>
      </c>
      <c r="BL290" s="68">
        <f t="shared" si="794"/>
        <v>3.8102691903692872E-2</v>
      </c>
      <c r="BM290" s="68">
        <f t="shared" si="794"/>
        <v>2.0596049677671823E-2</v>
      </c>
      <c r="BN290" s="68">
        <f t="shared" si="794"/>
        <v>3.3983481968158508E-2</v>
      </c>
      <c r="BO290" s="68">
        <f t="shared" si="794"/>
        <v>4.3251704323110825E-2</v>
      </c>
      <c r="BP290" s="68">
        <f t="shared" si="930"/>
        <v>4.7370914258645196E-2</v>
      </c>
      <c r="BQ290" s="68">
        <f t="shared" si="930"/>
        <v>0.15858958251807304</v>
      </c>
      <c r="BR290" s="68">
        <f t="shared" si="930"/>
        <v>1.029802483883591E-3</v>
      </c>
      <c r="BS290" s="68">
        <f t="shared" si="930"/>
        <v>0.1050398533561263</v>
      </c>
      <c r="BT290" s="68">
        <f t="shared" si="930"/>
        <v>2.8834469548740551E-2</v>
      </c>
      <c r="BU290" s="68">
        <f t="shared" si="860"/>
        <v>3.8102691903692872E-2</v>
      </c>
      <c r="BV290" s="68">
        <f t="shared" si="861"/>
        <v>3.0894074516507738E-3</v>
      </c>
      <c r="BW290" s="67">
        <f t="shared" si="862"/>
        <v>1.029802483883591E-3</v>
      </c>
      <c r="BX290" s="68">
        <f t="shared" si="901"/>
        <v>7.8264988775152922E-2</v>
      </c>
      <c r="BY290" s="68">
        <f t="shared" si="902"/>
        <v>3.7072889419809282E-2</v>
      </c>
      <c r="BZ290" s="67">
        <f t="shared" si="903"/>
        <v>3.0894074516507738E-3</v>
      </c>
      <c r="CA290" s="68">
        <f t="shared" si="931"/>
        <v>2.3685457129322598E-2</v>
      </c>
      <c r="CB290" s="68">
        <f t="shared" si="932"/>
        <v>3.1923877000391322E-2</v>
      </c>
      <c r="CC290" s="68">
        <f t="shared" si="933"/>
        <v>6.8996766420200611E-2</v>
      </c>
      <c r="CD290" s="68">
        <f t="shared" si="933"/>
        <v>1.7506642226021052E-2</v>
      </c>
      <c r="CE290" s="67">
        <f t="shared" si="933"/>
        <v>2.059604967767182E-3</v>
      </c>
      <c r="CF290" s="64">
        <v>94489</v>
      </c>
      <c r="CG290" s="69">
        <v>20</v>
      </c>
      <c r="CH290" s="70">
        <v>205</v>
      </c>
      <c r="CI290" s="70">
        <v>16</v>
      </c>
      <c r="CJ290" s="70">
        <v>228</v>
      </c>
      <c r="CK290" s="70">
        <v>79</v>
      </c>
      <c r="CL290" s="70">
        <v>6</v>
      </c>
      <c r="CM290" s="70">
        <v>20</v>
      </c>
      <c r="CN290" s="70">
        <v>60</v>
      </c>
      <c r="CO290" s="70">
        <v>125</v>
      </c>
      <c r="CP290" s="70">
        <v>7</v>
      </c>
      <c r="CQ290" s="70">
        <v>5</v>
      </c>
      <c r="CR290" s="70">
        <v>115</v>
      </c>
      <c r="CS290" s="70">
        <v>12</v>
      </c>
      <c r="CT290" s="70">
        <v>5</v>
      </c>
      <c r="CU290" s="70">
        <v>5</v>
      </c>
      <c r="CV290" s="70">
        <v>18</v>
      </c>
      <c r="CW290" s="70">
        <v>0</v>
      </c>
      <c r="CX290" s="70">
        <v>60</v>
      </c>
      <c r="CY290" s="70">
        <v>12</v>
      </c>
      <c r="CZ290" s="70">
        <v>27</v>
      </c>
      <c r="DA290" s="70">
        <v>18</v>
      </c>
      <c r="DB290" s="70">
        <v>61</v>
      </c>
      <c r="DC290" s="70">
        <v>8</v>
      </c>
      <c r="DD290" s="70">
        <v>43</v>
      </c>
      <c r="DE290" s="70">
        <v>87</v>
      </c>
      <c r="DF290" s="70">
        <v>0</v>
      </c>
      <c r="DG290" s="70">
        <v>59</v>
      </c>
      <c r="DH290" s="70">
        <v>26</v>
      </c>
      <c r="DI290" s="70">
        <v>9</v>
      </c>
      <c r="DJ290" s="70">
        <v>3</v>
      </c>
      <c r="DK290" s="69">
        <v>0</v>
      </c>
      <c r="DL290" s="70">
        <v>61</v>
      </c>
      <c r="DM290" s="70">
        <v>50</v>
      </c>
      <c r="DN290" s="69"/>
      <c r="DO290" s="70">
        <v>14</v>
      </c>
      <c r="DP290" s="70">
        <v>20</v>
      </c>
      <c r="DQ290" s="70">
        <v>52</v>
      </c>
      <c r="DR290" s="70">
        <v>17</v>
      </c>
      <c r="DS290" s="69">
        <v>0</v>
      </c>
      <c r="DT290" s="67">
        <f t="shared" si="911"/>
        <v>2.1166484987670521E-2</v>
      </c>
      <c r="DU290" s="68">
        <f t="shared" si="912"/>
        <v>0.21695647112362285</v>
      </c>
      <c r="DV290" s="68">
        <f t="shared" si="913"/>
        <v>1.6933187990136416E-2</v>
      </c>
      <c r="DW290" s="68">
        <f t="shared" si="914"/>
        <v>0.24129792885944396</v>
      </c>
      <c r="DX290" s="68">
        <f t="shared" si="915"/>
        <v>8.3607615701298571E-2</v>
      </c>
      <c r="DY290" s="68">
        <f t="shared" si="916"/>
        <v>6.3499454963011574E-3</v>
      </c>
      <c r="DZ290" s="68">
        <f t="shared" si="917"/>
        <v>2.1166484987670521E-2</v>
      </c>
      <c r="EA290" s="68">
        <f t="shared" si="918"/>
        <v>6.349945496301157E-2</v>
      </c>
      <c r="EB290" s="68">
        <f t="shared" si="919"/>
        <v>0.13229053117294076</v>
      </c>
      <c r="EC290" s="68">
        <f t="shared" si="920"/>
        <v>7.4082697456846836E-3</v>
      </c>
      <c r="ED290" s="68">
        <f t="shared" si="921"/>
        <v>5.2916212469176303E-3</v>
      </c>
      <c r="EE290" s="68">
        <f t="shared" si="922"/>
        <v>0.12170728867910552</v>
      </c>
      <c r="EF290" s="68">
        <f t="shared" si="923"/>
        <v>1.2699890992602315E-2</v>
      </c>
      <c r="EG290" s="68">
        <f t="shared" si="924"/>
        <v>5.2916212469176303E-3</v>
      </c>
      <c r="EH290" s="68">
        <f t="shared" si="925"/>
        <v>5.2916212469176303E-3</v>
      </c>
      <c r="EI290" s="68">
        <f t="shared" si="926"/>
        <v>1.904983648890347E-2</v>
      </c>
      <c r="EJ290" s="68">
        <f t="shared" si="927"/>
        <v>0</v>
      </c>
      <c r="EK290" s="68">
        <f t="shared" si="928"/>
        <v>6.349945496301157E-2</v>
      </c>
      <c r="EL290" s="68">
        <f t="shared" si="929"/>
        <v>1.2699890992602315E-2</v>
      </c>
      <c r="EM290" s="68">
        <f t="shared" si="904"/>
        <v>2.8574754733355207E-2</v>
      </c>
      <c r="EN290" s="68">
        <f t="shared" si="905"/>
        <v>1.904983648890347E-2</v>
      </c>
      <c r="EO290" s="68">
        <f t="shared" si="906"/>
        <v>6.4557779212395083E-2</v>
      </c>
      <c r="EP290" s="68">
        <f t="shared" si="888"/>
        <v>8.4665939950682081E-3</v>
      </c>
      <c r="EQ290" s="68">
        <f t="shared" si="889"/>
        <v>4.5507942723491623E-2</v>
      </c>
      <c r="ER290" s="68">
        <f t="shared" si="756"/>
        <v>9.2074209696366774E-2</v>
      </c>
      <c r="ES290" s="68">
        <f t="shared" si="907"/>
        <v>0</v>
      </c>
      <c r="ET290" s="68">
        <f t="shared" si="908"/>
        <v>6.2441130713628043E-2</v>
      </c>
      <c r="EU290" s="68">
        <f t="shared" si="909"/>
        <v>2.7516430483971677E-2</v>
      </c>
      <c r="EV290" s="68">
        <f t="shared" si="910"/>
        <v>9.5249182444517352E-3</v>
      </c>
      <c r="EW290" s="68">
        <f t="shared" si="816"/>
        <v>3.1749727481505787E-3</v>
      </c>
      <c r="EX290" s="67">
        <f t="shared" si="816"/>
        <v>0</v>
      </c>
      <c r="EY290" s="68">
        <f t="shared" si="816"/>
        <v>6.4557779212395083E-2</v>
      </c>
      <c r="EZ290" s="68">
        <f t="shared" si="816"/>
        <v>5.2916212469176313E-2</v>
      </c>
      <c r="FA290" s="67"/>
      <c r="FB290" s="68">
        <f t="shared" si="825"/>
        <v>1.4816539491369367E-2</v>
      </c>
      <c r="FC290" s="68">
        <f t="shared" si="825"/>
        <v>2.1166484987670521E-2</v>
      </c>
      <c r="FD290" s="68">
        <f t="shared" si="825"/>
        <v>5.5032860967943353E-2</v>
      </c>
      <c r="FE290" s="68">
        <f t="shared" si="825"/>
        <v>1.7991512239519943E-2</v>
      </c>
      <c r="FF290" s="67">
        <f t="shared" si="825"/>
        <v>0</v>
      </c>
      <c r="FG290" s="67">
        <f t="shared" si="938"/>
        <v>-5.7194477294166546E-3</v>
      </c>
      <c r="FH290" s="68">
        <f t="shared" si="939"/>
        <v>-1.7277519919522699E-3</v>
      </c>
      <c r="FI290" s="68">
        <f t="shared" si="940"/>
        <v>1.0871479074720546E-2</v>
      </c>
      <c r="FJ290" s="68">
        <f t="shared" si="934"/>
        <v>2.7652598209671475E-3</v>
      </c>
      <c r="FK290" s="68">
        <f t="shared" si="935"/>
        <v>-8.4320343777964241E-3</v>
      </c>
      <c r="FL290" s="68">
        <f t="shared" si="936"/>
        <v>9.0970917619527091E-3</v>
      </c>
      <c r="FM290" s="68">
        <f t="shared" si="937"/>
        <v>2.0025614367673125E-2</v>
      </c>
      <c r="FN290" s="68">
        <f t="shared" si="890"/>
        <v>3.0212571070395225E-2</v>
      </c>
      <c r="FO290" s="68">
        <f t="shared" si="891"/>
        <v>0.16841179412106783</v>
      </c>
      <c r="FP290" s="68">
        <f t="shared" si="892"/>
        <v>3.1724224641891778E-2</v>
      </c>
      <c r="FQ290" s="68">
        <f t="shared" si="893"/>
        <v>1.42746259468706E-2</v>
      </c>
      <c r="FR290" s="68">
        <f t="shared" si="894"/>
        <v>0.10896846771081889</v>
      </c>
      <c r="FS290" s="68">
        <f t="shared" si="895"/>
        <v>1.2015368620603876E-2</v>
      </c>
      <c r="FT290" s="68">
        <f t="shared" si="896"/>
        <v>-1.4260882749967448E-4</v>
      </c>
      <c r="FU290" s="68">
        <f t="shared" si="897"/>
        <v>7.066008559685465E-3</v>
      </c>
      <c r="FV290" s="68">
        <f t="shared" si="826"/>
        <v>5.1641070488476007E-4</v>
      </c>
      <c r="FW290" s="68">
        <f t="shared" si="849"/>
        <v>1.029802483883591E-3</v>
      </c>
      <c r="FX290" s="68">
        <f t="shared" si="850"/>
        <v>2.6093361134860868E-2</v>
      </c>
      <c r="FY290" s="68">
        <f t="shared" si="851"/>
        <v>3.1581615814392103E-2</v>
      </c>
      <c r="FZ290" s="68">
        <f t="shared" si="845"/>
        <v>9.5279371703376643E-3</v>
      </c>
      <c r="GA290" s="68">
        <f t="shared" si="846"/>
        <v>1.5462131887683528E-3</v>
      </c>
      <c r="GB290" s="68">
        <f t="shared" si="847"/>
        <v>-3.0574297244236576E-2</v>
      </c>
      <c r="GC290" s="68">
        <f t="shared" si="848"/>
        <v>3.4785110328042615E-2</v>
      </c>
      <c r="GD290" s="68">
        <f t="shared" si="827"/>
        <v>1.8629715351535722E-3</v>
      </c>
      <c r="GE290" s="68">
        <f t="shared" si="828"/>
        <v>6.6515372821706262E-2</v>
      </c>
      <c r="GF290" s="68">
        <f t="shared" si="829"/>
        <v>1.029802483883591E-3</v>
      </c>
      <c r="GG290" s="68">
        <f t="shared" si="830"/>
        <v>4.2598722642498255E-2</v>
      </c>
      <c r="GH290" s="68">
        <f t="shared" si="866"/>
        <v>1.3180390647688743E-3</v>
      </c>
      <c r="GI290" s="68">
        <f t="shared" si="867"/>
        <v>2.8577773659241135E-2</v>
      </c>
      <c r="GJ290" s="68">
        <f t="shared" si="867"/>
        <v>-8.5565296499804863E-5</v>
      </c>
      <c r="GK290" s="67">
        <f t="shared" si="867"/>
        <v>1.029802483883591E-3</v>
      </c>
      <c r="GL290" s="68">
        <f t="shared" si="867"/>
        <v>1.3707209562757838E-2</v>
      </c>
      <c r="GM290" s="68">
        <f t="shared" si="867"/>
        <v>-1.5843323049367031E-2</v>
      </c>
      <c r="GN290" s="67"/>
      <c r="GO290" s="68">
        <f t="shared" si="824"/>
        <v>8.8689176379532306E-3</v>
      </c>
      <c r="GP290" s="68">
        <f t="shared" si="824"/>
        <v>1.0757392012720801E-2</v>
      </c>
      <c r="GQ290" s="68">
        <f t="shared" si="824"/>
        <v>1.3963905452257258E-2</v>
      </c>
      <c r="GR290" s="68">
        <f t="shared" si="824"/>
        <v>-4.8487001349889133E-4</v>
      </c>
      <c r="GS290" s="67">
        <f t="shared" si="824"/>
        <v>2.059604967767182E-3</v>
      </c>
    </row>
    <row r="291" spans="1:201" s="71" customFormat="1" x14ac:dyDescent="0.15">
      <c r="A291" s="64">
        <v>1</v>
      </c>
      <c r="B291" s="64" t="s">
        <v>1238</v>
      </c>
      <c r="C291" s="64" t="s">
        <v>1239</v>
      </c>
      <c r="D291" s="64" t="s">
        <v>1240</v>
      </c>
      <c r="E291" s="64">
        <v>76813</v>
      </c>
      <c r="F291" s="65">
        <v>10</v>
      </c>
      <c r="G291" s="66">
        <v>456</v>
      </c>
      <c r="H291" s="66">
        <v>33</v>
      </c>
      <c r="I291" s="66">
        <v>246</v>
      </c>
      <c r="J291" s="66">
        <v>19</v>
      </c>
      <c r="K291" s="66">
        <v>24</v>
      </c>
      <c r="L291" s="66">
        <v>32</v>
      </c>
      <c r="M291" s="66">
        <v>61</v>
      </c>
      <c r="N291" s="66">
        <v>596</v>
      </c>
      <c r="O291" s="66">
        <v>5</v>
      </c>
      <c r="P291" s="66">
        <v>19</v>
      </c>
      <c r="Q291" s="66">
        <v>321</v>
      </c>
      <c r="R291" s="66">
        <v>28</v>
      </c>
      <c r="S291" s="66">
        <v>19</v>
      </c>
      <c r="T291" s="66">
        <v>28</v>
      </c>
      <c r="U291" s="66">
        <v>45</v>
      </c>
      <c r="V291" s="66">
        <v>1</v>
      </c>
      <c r="W291" s="66">
        <v>88</v>
      </c>
      <c r="X291" s="66">
        <v>37</v>
      </c>
      <c r="Y291" s="66">
        <v>46</v>
      </c>
      <c r="Z291" s="66">
        <v>4</v>
      </c>
      <c r="AA291" s="66">
        <v>23</v>
      </c>
      <c r="AB291" s="66">
        <v>33</v>
      </c>
      <c r="AC291" s="66">
        <v>59</v>
      </c>
      <c r="AD291" s="66">
        <v>143</v>
      </c>
      <c r="AE291" s="66">
        <v>9</v>
      </c>
      <c r="AF291" s="66">
        <v>140</v>
      </c>
      <c r="AG291" s="66">
        <v>30</v>
      </c>
      <c r="AH291" s="66">
        <v>19</v>
      </c>
      <c r="AI291" s="66">
        <v>4</v>
      </c>
      <c r="AJ291" s="65">
        <v>6</v>
      </c>
      <c r="AK291" s="66">
        <v>36</v>
      </c>
      <c r="AL291" s="66">
        <v>28</v>
      </c>
      <c r="AM291" s="65">
        <v>8</v>
      </c>
      <c r="AN291" s="66">
        <v>22</v>
      </c>
      <c r="AO291" s="66">
        <v>102</v>
      </c>
      <c r="AP291" s="66">
        <v>46</v>
      </c>
      <c r="AQ291" s="66">
        <v>8</v>
      </c>
      <c r="AR291" s="65">
        <v>1</v>
      </c>
      <c r="AS291" s="67">
        <f t="shared" si="856"/>
        <v>1.3018629659042089E-2</v>
      </c>
      <c r="AT291" s="68">
        <f t="shared" si="857"/>
        <v>0.59364951245231934</v>
      </c>
      <c r="AU291" s="68">
        <f t="shared" si="858"/>
        <v>4.2961477874838894E-2</v>
      </c>
      <c r="AV291" s="68">
        <f t="shared" si="852"/>
        <v>0.32025828961243535</v>
      </c>
      <c r="AW291" s="68">
        <f t="shared" si="853"/>
        <v>2.4735396352179969E-2</v>
      </c>
      <c r="AX291" s="68">
        <f t="shared" si="854"/>
        <v>3.1244711181701013E-2</v>
      </c>
      <c r="AY291" s="68">
        <f t="shared" si="855"/>
        <v>4.1659614908934689E-2</v>
      </c>
      <c r="AZ291" s="68">
        <f t="shared" si="868"/>
        <v>7.941364092015675E-2</v>
      </c>
      <c r="BA291" s="68">
        <f t="shared" si="869"/>
        <v>0.77591032767890855</v>
      </c>
      <c r="BB291" s="68">
        <f t="shared" si="870"/>
        <v>6.5093148295210443E-3</v>
      </c>
      <c r="BC291" s="68">
        <f t="shared" si="870"/>
        <v>2.4735396352179969E-2</v>
      </c>
      <c r="BD291" s="68">
        <f t="shared" si="870"/>
        <v>0.41789801205525101</v>
      </c>
      <c r="BE291" s="68">
        <f t="shared" si="870"/>
        <v>3.6452163045317849E-2</v>
      </c>
      <c r="BF291" s="68">
        <f t="shared" si="870"/>
        <v>2.4735396352179969E-2</v>
      </c>
      <c r="BG291" s="68">
        <f t="shared" si="870"/>
        <v>3.6452163045317849E-2</v>
      </c>
      <c r="BH291" s="68">
        <f t="shared" si="839"/>
        <v>5.8583833465689399E-2</v>
      </c>
      <c r="BI291" s="68">
        <f t="shared" si="794"/>
        <v>1.301862965904209E-3</v>
      </c>
      <c r="BJ291" s="68">
        <f t="shared" si="794"/>
        <v>0.11456394099957037</v>
      </c>
      <c r="BK291" s="68">
        <f t="shared" si="794"/>
        <v>4.8168929738455726E-2</v>
      </c>
      <c r="BL291" s="68">
        <f t="shared" si="794"/>
        <v>5.9885696431593603E-2</v>
      </c>
      <c r="BM291" s="68">
        <f t="shared" si="794"/>
        <v>5.2074518636168361E-3</v>
      </c>
      <c r="BN291" s="68">
        <f t="shared" si="794"/>
        <v>2.9942848215796802E-2</v>
      </c>
      <c r="BO291" s="68">
        <f t="shared" si="794"/>
        <v>4.2961477874838894E-2</v>
      </c>
      <c r="BP291" s="68">
        <f t="shared" si="930"/>
        <v>7.6809914988348327E-2</v>
      </c>
      <c r="BQ291" s="68">
        <f t="shared" si="930"/>
        <v>0.18616640412430188</v>
      </c>
      <c r="BR291" s="68">
        <f t="shared" si="930"/>
        <v>1.171676669313788E-2</v>
      </c>
      <c r="BS291" s="68">
        <f t="shared" si="930"/>
        <v>0.18226081522658924</v>
      </c>
      <c r="BT291" s="68">
        <f t="shared" si="930"/>
        <v>3.9055888977126266E-2</v>
      </c>
      <c r="BU291" s="68">
        <f t="shared" si="860"/>
        <v>2.4735396352179969E-2</v>
      </c>
      <c r="BV291" s="68">
        <f t="shared" si="861"/>
        <v>5.2074518636168361E-3</v>
      </c>
      <c r="BW291" s="67">
        <f t="shared" si="862"/>
        <v>7.8111777954252533E-3</v>
      </c>
      <c r="BX291" s="68">
        <f t="shared" si="901"/>
        <v>4.6867066772551522E-2</v>
      </c>
      <c r="BY291" s="68">
        <f t="shared" si="902"/>
        <v>3.6452163045317849E-2</v>
      </c>
      <c r="BZ291" s="67">
        <f t="shared" si="903"/>
        <v>1.0414903727233672E-2</v>
      </c>
      <c r="CA291" s="68">
        <f t="shared" si="931"/>
        <v>2.8640985249892593E-2</v>
      </c>
      <c r="CB291" s="68">
        <f t="shared" si="932"/>
        <v>0.13279002252222932</v>
      </c>
      <c r="CC291" s="68">
        <f t="shared" si="933"/>
        <v>5.9885696431593603E-2</v>
      </c>
      <c r="CD291" s="68">
        <f t="shared" si="933"/>
        <v>1.0414903727233672E-2</v>
      </c>
      <c r="CE291" s="67">
        <f t="shared" si="933"/>
        <v>1.301862965904209E-3</v>
      </c>
      <c r="CF291" s="64">
        <v>74531</v>
      </c>
      <c r="CG291" s="69">
        <v>15</v>
      </c>
      <c r="CH291" s="70">
        <v>530</v>
      </c>
      <c r="CI291" s="70">
        <v>31</v>
      </c>
      <c r="CJ291" s="70">
        <v>297</v>
      </c>
      <c r="CK291" s="70">
        <v>18</v>
      </c>
      <c r="CL291" s="70">
        <v>7</v>
      </c>
      <c r="CM291" s="70">
        <v>10</v>
      </c>
      <c r="CN291" s="70">
        <v>55</v>
      </c>
      <c r="CO291" s="70">
        <v>32</v>
      </c>
      <c r="CP291" s="70">
        <v>0</v>
      </c>
      <c r="CQ291" s="70">
        <v>13</v>
      </c>
      <c r="CR291" s="70">
        <v>69</v>
      </c>
      <c r="CS291" s="70">
        <v>26</v>
      </c>
      <c r="CT291" s="70">
        <v>12</v>
      </c>
      <c r="CU291" s="70">
        <v>9</v>
      </c>
      <c r="CV291" s="70">
        <v>36</v>
      </c>
      <c r="CW291" s="70">
        <v>3</v>
      </c>
      <c r="CX291" s="70">
        <v>50</v>
      </c>
      <c r="CY291" s="70">
        <v>12</v>
      </c>
      <c r="CZ291" s="70">
        <v>52</v>
      </c>
      <c r="DA291" s="70">
        <v>6</v>
      </c>
      <c r="DB291" s="70">
        <v>52</v>
      </c>
      <c r="DC291" s="70">
        <v>23</v>
      </c>
      <c r="DD291" s="70">
        <v>49</v>
      </c>
      <c r="DE291" s="70">
        <v>93</v>
      </c>
      <c r="DF291" s="70">
        <v>0</v>
      </c>
      <c r="DG291" s="70">
        <v>123</v>
      </c>
      <c r="DH291" s="70">
        <v>12</v>
      </c>
      <c r="DI291" s="70">
        <v>4</v>
      </c>
      <c r="DJ291" s="70">
        <v>3</v>
      </c>
      <c r="DK291" s="69">
        <v>6</v>
      </c>
      <c r="DL291" s="70">
        <v>41</v>
      </c>
      <c r="DM291" s="70">
        <v>34</v>
      </c>
      <c r="DN291" s="69"/>
      <c r="DO291" s="70">
        <v>10</v>
      </c>
      <c r="DP291" s="70">
        <v>137</v>
      </c>
      <c r="DQ291" s="70">
        <v>41</v>
      </c>
      <c r="DR291" s="70">
        <v>12</v>
      </c>
      <c r="DS291" s="69">
        <v>0</v>
      </c>
      <c r="DT291" s="67">
        <f t="shared" si="911"/>
        <v>2.0125853671626573E-2</v>
      </c>
      <c r="DU291" s="68">
        <f t="shared" si="912"/>
        <v>0.71111349639747223</v>
      </c>
      <c r="DV291" s="68">
        <f t="shared" si="913"/>
        <v>4.1593430921361585E-2</v>
      </c>
      <c r="DW291" s="68">
        <f t="shared" si="914"/>
        <v>0.39849190269820617</v>
      </c>
      <c r="DX291" s="68">
        <f t="shared" si="915"/>
        <v>2.4151024405951887E-2</v>
      </c>
      <c r="DY291" s="68">
        <f t="shared" si="916"/>
        <v>9.3920650467590669E-3</v>
      </c>
      <c r="DZ291" s="68">
        <f t="shared" si="917"/>
        <v>1.3417235781084381E-2</v>
      </c>
      <c r="EA291" s="68">
        <f t="shared" si="918"/>
        <v>7.3794796795964096E-2</v>
      </c>
      <c r="EB291" s="68">
        <f t="shared" si="919"/>
        <v>4.2935154499470024E-2</v>
      </c>
      <c r="EC291" s="68">
        <f t="shared" si="920"/>
        <v>0</v>
      </c>
      <c r="ED291" s="68">
        <f t="shared" si="921"/>
        <v>1.7442406515409695E-2</v>
      </c>
      <c r="EE291" s="68">
        <f t="shared" si="922"/>
        <v>9.257892688948223E-2</v>
      </c>
      <c r="EF291" s="68">
        <f t="shared" si="923"/>
        <v>3.4884813030819389E-2</v>
      </c>
      <c r="EG291" s="68">
        <f t="shared" si="924"/>
        <v>1.6100682937301256E-2</v>
      </c>
      <c r="EH291" s="68">
        <f t="shared" si="925"/>
        <v>1.2075512202975943E-2</v>
      </c>
      <c r="EI291" s="68">
        <f t="shared" si="926"/>
        <v>4.8302048811903774E-2</v>
      </c>
      <c r="EJ291" s="68">
        <f t="shared" si="927"/>
        <v>4.0251707343253139E-3</v>
      </c>
      <c r="EK291" s="68">
        <f t="shared" si="928"/>
        <v>6.70861789054219E-2</v>
      </c>
      <c r="EL291" s="68">
        <f t="shared" si="929"/>
        <v>1.6100682937301256E-2</v>
      </c>
      <c r="EM291" s="68">
        <f t="shared" si="904"/>
        <v>6.9769626061638779E-2</v>
      </c>
      <c r="EN291" s="68">
        <f t="shared" si="905"/>
        <v>8.0503414686506278E-3</v>
      </c>
      <c r="EO291" s="68">
        <f t="shared" si="906"/>
        <v>6.9769626061638779E-2</v>
      </c>
      <c r="EP291" s="68">
        <f t="shared" ref="EP291:ET349" si="941">DC291/$CF291*100</f>
        <v>3.0859642296494075E-2</v>
      </c>
      <c r="EQ291" s="68">
        <f t="shared" si="941"/>
        <v>6.5744455327313461E-2</v>
      </c>
      <c r="ER291" s="68">
        <f t="shared" si="756"/>
        <v>0.12478029276408475</v>
      </c>
      <c r="ES291" s="68">
        <f t="shared" si="907"/>
        <v>0</v>
      </c>
      <c r="ET291" s="68">
        <f t="shared" si="908"/>
        <v>0.16503200010733787</v>
      </c>
      <c r="EU291" s="68">
        <f t="shared" si="909"/>
        <v>1.6100682937301256E-2</v>
      </c>
      <c r="EV291" s="68">
        <f t="shared" si="910"/>
        <v>5.366894312433753E-3</v>
      </c>
      <c r="EW291" s="68">
        <f t="shared" si="816"/>
        <v>4.0251707343253139E-3</v>
      </c>
      <c r="EX291" s="67">
        <f t="shared" si="816"/>
        <v>8.0503414686506278E-3</v>
      </c>
      <c r="EY291" s="68">
        <f t="shared" si="816"/>
        <v>5.5010666702445962E-2</v>
      </c>
      <c r="EZ291" s="68">
        <f t="shared" si="816"/>
        <v>4.5618601655686895E-2</v>
      </c>
      <c r="FA291" s="67"/>
      <c r="FB291" s="68">
        <f t="shared" si="825"/>
        <v>1.3417235781084381E-2</v>
      </c>
      <c r="FC291" s="68">
        <f t="shared" si="825"/>
        <v>0.18381613020085602</v>
      </c>
      <c r="FD291" s="68">
        <f t="shared" si="825"/>
        <v>5.5010666702445962E-2</v>
      </c>
      <c r="FE291" s="68">
        <f t="shared" si="825"/>
        <v>1.6100682937301256E-2</v>
      </c>
      <c r="FF291" s="67">
        <f t="shared" si="825"/>
        <v>0</v>
      </c>
      <c r="FG291" s="67">
        <f t="shared" si="938"/>
        <v>-7.1072240125844843E-3</v>
      </c>
      <c r="FH291" s="68">
        <f t="shared" si="939"/>
        <v>-0.11746398394515289</v>
      </c>
      <c r="FI291" s="68">
        <f t="shared" si="940"/>
        <v>1.3680469534773088E-3</v>
      </c>
      <c r="FJ291" s="68">
        <f t="shared" si="934"/>
        <v>-7.8233613085770815E-2</v>
      </c>
      <c r="FK291" s="68">
        <f t="shared" si="935"/>
        <v>5.843719462280822E-4</v>
      </c>
      <c r="FL291" s="68">
        <f t="shared" si="936"/>
        <v>2.1852646134941946E-2</v>
      </c>
      <c r="FM291" s="68">
        <f t="shared" si="937"/>
        <v>2.8242379127850308E-2</v>
      </c>
      <c r="FN291" s="68">
        <f t="shared" si="890"/>
        <v>5.618844124192654E-3</v>
      </c>
      <c r="FO291" s="68">
        <f t="shared" si="891"/>
        <v>0.7329751731794385</v>
      </c>
      <c r="FP291" s="68">
        <f t="shared" si="892"/>
        <v>6.5093148295210443E-3</v>
      </c>
      <c r="FQ291" s="68">
        <f t="shared" si="893"/>
        <v>7.2929898367702743E-3</v>
      </c>
      <c r="FR291" s="68">
        <f t="shared" si="894"/>
        <v>0.3253190851657688</v>
      </c>
      <c r="FS291" s="68">
        <f t="shared" si="895"/>
        <v>1.5673500144984601E-3</v>
      </c>
      <c r="FT291" s="68">
        <f t="shared" si="896"/>
        <v>8.6347134148787134E-3</v>
      </c>
      <c r="FU291" s="68">
        <f t="shared" si="897"/>
        <v>2.4376650842341904E-2</v>
      </c>
      <c r="FV291" s="68">
        <f t="shared" si="826"/>
        <v>1.0281784653785625E-2</v>
      </c>
      <c r="FW291" s="68">
        <f t="shared" si="849"/>
        <v>-2.7233077684211049E-3</v>
      </c>
      <c r="FX291" s="68">
        <f t="shared" si="850"/>
        <v>4.7477762094148473E-2</v>
      </c>
      <c r="FY291" s="68">
        <f t="shared" si="851"/>
        <v>3.2068246801154471E-2</v>
      </c>
      <c r="FZ291" s="68">
        <f t="shared" si="845"/>
        <v>-9.8839296300451754E-3</v>
      </c>
      <c r="GA291" s="68">
        <f t="shared" si="846"/>
        <v>-2.8428896050337917E-3</v>
      </c>
      <c r="GB291" s="68">
        <f t="shared" si="847"/>
        <v>-3.9826777845841974E-2</v>
      </c>
      <c r="GC291" s="68">
        <f t="shared" si="848"/>
        <v>1.2101835578344818E-2</v>
      </c>
      <c r="GD291" s="68">
        <f t="shared" si="827"/>
        <v>1.1065459661034865E-2</v>
      </c>
      <c r="GE291" s="68">
        <f t="shared" si="828"/>
        <v>6.1386111360217127E-2</v>
      </c>
      <c r="GF291" s="68">
        <f t="shared" si="829"/>
        <v>1.171676669313788E-2</v>
      </c>
      <c r="GG291" s="68">
        <f t="shared" si="830"/>
        <v>1.7228815119251367E-2</v>
      </c>
      <c r="GH291" s="68">
        <f t="shared" si="866"/>
        <v>2.295520603982501E-2</v>
      </c>
      <c r="GI291" s="68">
        <f t="shared" si="867"/>
        <v>1.9368502039746216E-2</v>
      </c>
      <c r="GJ291" s="68">
        <f t="shared" si="867"/>
        <v>1.1822811292915222E-3</v>
      </c>
      <c r="GK291" s="67">
        <f t="shared" si="867"/>
        <v>-2.3916367322537446E-4</v>
      </c>
      <c r="GL291" s="68">
        <f t="shared" si="867"/>
        <v>-8.1435999298944406E-3</v>
      </c>
      <c r="GM291" s="68">
        <f t="shared" si="867"/>
        <v>-9.1664386103690459E-3</v>
      </c>
      <c r="GN291" s="67"/>
      <c r="GO291" s="68">
        <f t="shared" si="824"/>
        <v>1.5223749468808213E-2</v>
      </c>
      <c r="GP291" s="68">
        <f t="shared" si="824"/>
        <v>-5.1026107678626698E-2</v>
      </c>
      <c r="GQ291" s="68">
        <f t="shared" si="824"/>
        <v>4.875029729147641E-3</v>
      </c>
      <c r="GR291" s="68">
        <f t="shared" si="824"/>
        <v>-5.6857792100675833E-3</v>
      </c>
      <c r="GS291" s="67">
        <f t="shared" si="824"/>
        <v>1.301862965904209E-3</v>
      </c>
    </row>
    <row r="292" spans="1:201" s="71" customFormat="1" x14ac:dyDescent="0.15">
      <c r="A292" s="64">
        <v>1</v>
      </c>
      <c r="B292" s="64" t="s">
        <v>1241</v>
      </c>
      <c r="C292" s="64" t="s">
        <v>1242</v>
      </c>
      <c r="D292" s="64" t="s">
        <v>1243</v>
      </c>
      <c r="E292" s="64">
        <v>87740</v>
      </c>
      <c r="F292" s="65">
        <v>42</v>
      </c>
      <c r="G292" s="66">
        <v>381</v>
      </c>
      <c r="H292" s="66">
        <v>121</v>
      </c>
      <c r="I292" s="66">
        <v>444</v>
      </c>
      <c r="J292" s="66">
        <v>64</v>
      </c>
      <c r="K292" s="66">
        <v>38</v>
      </c>
      <c r="L292" s="66">
        <v>78</v>
      </c>
      <c r="M292" s="66">
        <v>241</v>
      </c>
      <c r="N292" s="66">
        <v>330</v>
      </c>
      <c r="O292" s="66">
        <v>42</v>
      </c>
      <c r="P292" s="66">
        <v>45</v>
      </c>
      <c r="Q292" s="66">
        <v>373</v>
      </c>
      <c r="R292" s="66">
        <v>24</v>
      </c>
      <c r="S292" s="66">
        <v>27</v>
      </c>
      <c r="T292" s="66">
        <v>41</v>
      </c>
      <c r="U292" s="66">
        <v>69</v>
      </c>
      <c r="V292" s="66">
        <v>1</v>
      </c>
      <c r="W292" s="66">
        <v>234</v>
      </c>
      <c r="X292" s="66">
        <v>88</v>
      </c>
      <c r="Y292" s="66">
        <v>93</v>
      </c>
      <c r="Z292" s="66">
        <v>24</v>
      </c>
      <c r="AA292" s="66">
        <v>46</v>
      </c>
      <c r="AB292" s="66">
        <v>41</v>
      </c>
      <c r="AC292" s="66">
        <v>77</v>
      </c>
      <c r="AD292" s="66">
        <v>323</v>
      </c>
      <c r="AE292" s="66">
        <v>38</v>
      </c>
      <c r="AF292" s="66">
        <v>224</v>
      </c>
      <c r="AG292" s="66">
        <v>25</v>
      </c>
      <c r="AH292" s="66">
        <v>44</v>
      </c>
      <c r="AI292" s="66">
        <v>7</v>
      </c>
      <c r="AJ292" s="65">
        <v>4</v>
      </c>
      <c r="AK292" s="66">
        <v>260</v>
      </c>
      <c r="AL292" s="66">
        <v>96</v>
      </c>
      <c r="AM292" s="65">
        <v>17</v>
      </c>
      <c r="AN292" s="66">
        <v>82</v>
      </c>
      <c r="AO292" s="66">
        <v>68</v>
      </c>
      <c r="AP292" s="66">
        <v>131</v>
      </c>
      <c r="AQ292" s="66">
        <v>80</v>
      </c>
      <c r="AR292" s="65">
        <v>14</v>
      </c>
      <c r="AS292" s="67">
        <f t="shared" si="856"/>
        <v>4.7868702986095281E-2</v>
      </c>
      <c r="AT292" s="68">
        <f t="shared" si="857"/>
        <v>0.43423751994529292</v>
      </c>
      <c r="AU292" s="68">
        <f t="shared" si="858"/>
        <v>0.13790745384089356</v>
      </c>
      <c r="AV292" s="68">
        <f t="shared" si="852"/>
        <v>0.50604057442443584</v>
      </c>
      <c r="AW292" s="68">
        <f t="shared" si="853"/>
        <v>7.2942785502621385E-2</v>
      </c>
      <c r="AX292" s="68">
        <f t="shared" si="854"/>
        <v>4.3309778892181447E-2</v>
      </c>
      <c r="AY292" s="68">
        <f t="shared" si="855"/>
        <v>8.8899019831319814E-2</v>
      </c>
      <c r="AZ292" s="68">
        <f t="shared" si="868"/>
        <v>0.27467517665830865</v>
      </c>
      <c r="BA292" s="68">
        <f t="shared" si="869"/>
        <v>0.37611123774789151</v>
      </c>
      <c r="BB292" s="68">
        <f t="shared" si="870"/>
        <v>4.7868702986095281E-2</v>
      </c>
      <c r="BC292" s="68">
        <f t="shared" si="870"/>
        <v>5.1287896056530655E-2</v>
      </c>
      <c r="BD292" s="68">
        <f t="shared" si="870"/>
        <v>0.42511967175746523</v>
      </c>
      <c r="BE292" s="68">
        <f t="shared" si="870"/>
        <v>2.7353544563483018E-2</v>
      </c>
      <c r="BF292" s="68">
        <f t="shared" si="870"/>
        <v>3.0772737633918391E-2</v>
      </c>
      <c r="BG292" s="68">
        <f t="shared" si="870"/>
        <v>4.6728971962616828E-2</v>
      </c>
      <c r="BH292" s="68">
        <f t="shared" si="839"/>
        <v>7.8641440620013672E-2</v>
      </c>
      <c r="BI292" s="68">
        <f t="shared" si="794"/>
        <v>1.1397310234784591E-3</v>
      </c>
      <c r="BJ292" s="68">
        <f t="shared" si="794"/>
        <v>0.26669705949395944</v>
      </c>
      <c r="BK292" s="68">
        <f t="shared" si="794"/>
        <v>0.1002963300661044</v>
      </c>
      <c r="BL292" s="68">
        <f t="shared" si="794"/>
        <v>0.10599498518349669</v>
      </c>
      <c r="BM292" s="68">
        <f t="shared" si="794"/>
        <v>2.7353544563483018E-2</v>
      </c>
      <c r="BN292" s="68">
        <f t="shared" si="794"/>
        <v>5.2427627080009115E-2</v>
      </c>
      <c r="BO292" s="68">
        <f t="shared" si="794"/>
        <v>4.6728971962616828E-2</v>
      </c>
      <c r="BP292" s="68">
        <f t="shared" si="930"/>
        <v>8.7759288807841354E-2</v>
      </c>
      <c r="BQ292" s="68">
        <f t="shared" si="930"/>
        <v>0.36813312058354231</v>
      </c>
      <c r="BR292" s="68">
        <f t="shared" si="930"/>
        <v>4.3309778892181447E-2</v>
      </c>
      <c r="BS292" s="68">
        <f t="shared" si="930"/>
        <v>0.25529974925917481</v>
      </c>
      <c r="BT292" s="68">
        <f t="shared" si="930"/>
        <v>2.8493275586961478E-2</v>
      </c>
      <c r="BU292" s="68">
        <f t="shared" si="860"/>
        <v>5.0148165033052201E-2</v>
      </c>
      <c r="BV292" s="68">
        <f t="shared" si="861"/>
        <v>7.9781171643492129E-3</v>
      </c>
      <c r="BW292" s="67">
        <f t="shared" si="862"/>
        <v>4.5589240939138366E-3</v>
      </c>
      <c r="BX292" s="68">
        <f t="shared" si="901"/>
        <v>0.29633006610439938</v>
      </c>
      <c r="BY292" s="68">
        <f t="shared" si="902"/>
        <v>0.10941417825393207</v>
      </c>
      <c r="BZ292" s="67">
        <f t="shared" si="903"/>
        <v>1.9375427399133806E-2</v>
      </c>
      <c r="CA292" s="68">
        <f t="shared" si="931"/>
        <v>9.3457943925233655E-2</v>
      </c>
      <c r="CB292" s="68">
        <f t="shared" si="932"/>
        <v>7.7501709596535226E-2</v>
      </c>
      <c r="CC292" s="68">
        <f t="shared" si="933"/>
        <v>0.14930476407567814</v>
      </c>
      <c r="CD292" s="68">
        <f t="shared" si="933"/>
        <v>9.1178481878276735E-2</v>
      </c>
      <c r="CE292" s="67">
        <f t="shared" si="933"/>
        <v>1.5956234328698426E-2</v>
      </c>
      <c r="CF292" s="64">
        <v>83461</v>
      </c>
      <c r="CG292" s="69">
        <v>43</v>
      </c>
      <c r="CH292" s="70">
        <v>435</v>
      </c>
      <c r="CI292" s="70">
        <v>110</v>
      </c>
      <c r="CJ292" s="70">
        <v>381</v>
      </c>
      <c r="CK292" s="70">
        <v>60</v>
      </c>
      <c r="CL292" s="70">
        <v>14</v>
      </c>
      <c r="CM292" s="70">
        <v>31</v>
      </c>
      <c r="CN292" s="70">
        <v>215</v>
      </c>
      <c r="CO292" s="70">
        <v>30</v>
      </c>
      <c r="CP292" s="70">
        <v>8</v>
      </c>
      <c r="CQ292" s="70">
        <v>19</v>
      </c>
      <c r="CR292" s="70">
        <v>170</v>
      </c>
      <c r="CS292" s="70">
        <v>32</v>
      </c>
      <c r="CT292" s="70">
        <v>21</v>
      </c>
      <c r="CU292" s="70">
        <v>9</v>
      </c>
      <c r="CV292" s="70">
        <v>53</v>
      </c>
      <c r="CW292" s="70">
        <v>0</v>
      </c>
      <c r="CX292" s="70">
        <v>155</v>
      </c>
      <c r="CY292" s="70">
        <v>40</v>
      </c>
      <c r="CZ292" s="70">
        <v>81</v>
      </c>
      <c r="DA292" s="70">
        <v>16</v>
      </c>
      <c r="DB292" s="70">
        <v>105</v>
      </c>
      <c r="DC292" s="70">
        <v>20</v>
      </c>
      <c r="DD292" s="70">
        <v>71</v>
      </c>
      <c r="DE292" s="70">
        <v>170</v>
      </c>
      <c r="DF292" s="70">
        <v>27</v>
      </c>
      <c r="DG292" s="70">
        <v>176</v>
      </c>
      <c r="DH292" s="70">
        <v>28</v>
      </c>
      <c r="DI292" s="70">
        <v>39</v>
      </c>
      <c r="DJ292" s="70">
        <v>0</v>
      </c>
      <c r="DK292" s="69">
        <v>0</v>
      </c>
      <c r="DL292" s="70">
        <v>258</v>
      </c>
      <c r="DM292" s="70">
        <v>102</v>
      </c>
      <c r="DN292" s="69"/>
      <c r="DO292" s="70">
        <v>63</v>
      </c>
      <c r="DP292" s="70">
        <v>60</v>
      </c>
      <c r="DQ292" s="70">
        <v>124</v>
      </c>
      <c r="DR292" s="70">
        <v>59</v>
      </c>
      <c r="DS292" s="69">
        <v>10</v>
      </c>
      <c r="DT292" s="67">
        <f t="shared" si="911"/>
        <v>5.1521069721187147E-2</v>
      </c>
      <c r="DU292" s="68">
        <f t="shared" si="912"/>
        <v>0.52120151927247449</v>
      </c>
      <c r="DV292" s="68">
        <f t="shared" si="913"/>
        <v>0.13179808533326942</v>
      </c>
      <c r="DW292" s="68">
        <f t="shared" si="914"/>
        <v>0.45650064101796045</v>
      </c>
      <c r="DX292" s="68">
        <f t="shared" si="915"/>
        <v>7.1889864727237879E-2</v>
      </c>
      <c r="DY292" s="68">
        <f t="shared" si="916"/>
        <v>1.6774301769688839E-2</v>
      </c>
      <c r="DZ292" s="68">
        <f t="shared" si="917"/>
        <v>3.7143096775739563E-2</v>
      </c>
      <c r="EA292" s="68">
        <f t="shared" si="918"/>
        <v>0.2576053486059357</v>
      </c>
      <c r="EB292" s="68">
        <f t="shared" si="919"/>
        <v>3.5944932363618939E-2</v>
      </c>
      <c r="EC292" s="68">
        <f t="shared" si="920"/>
        <v>9.5853152969650503E-3</v>
      </c>
      <c r="ED292" s="68">
        <f t="shared" si="921"/>
        <v>2.2765123830291993E-2</v>
      </c>
      <c r="EE292" s="68">
        <f t="shared" si="922"/>
        <v>0.20368795006050733</v>
      </c>
      <c r="EF292" s="68">
        <f t="shared" si="923"/>
        <v>3.8341261187860201E-2</v>
      </c>
      <c r="EG292" s="68">
        <f t="shared" si="924"/>
        <v>2.5161452654533255E-2</v>
      </c>
      <c r="EH292" s="68">
        <f t="shared" si="925"/>
        <v>1.0783479709085681E-2</v>
      </c>
      <c r="EI292" s="68">
        <f t="shared" si="926"/>
        <v>6.3502713842393463E-2</v>
      </c>
      <c r="EJ292" s="68">
        <f t="shared" si="926"/>
        <v>0</v>
      </c>
      <c r="EK292" s="68">
        <f t="shared" si="926"/>
        <v>0.18571548387869785</v>
      </c>
      <c r="EL292" s="68">
        <f t="shared" si="926"/>
        <v>4.7926576484825248E-2</v>
      </c>
      <c r="EM292" s="68">
        <f t="shared" si="926"/>
        <v>9.7051317381771127E-2</v>
      </c>
      <c r="EN292" s="68">
        <f t="shared" si="926"/>
        <v>1.9170630593930101E-2</v>
      </c>
      <c r="EO292" s="68">
        <f t="shared" si="926"/>
        <v>0.12580726327266628</v>
      </c>
      <c r="EP292" s="68">
        <f t="shared" si="941"/>
        <v>2.3963288242412624E-2</v>
      </c>
      <c r="EQ292" s="68">
        <f t="shared" si="941"/>
        <v>8.5069673260564818E-2</v>
      </c>
      <c r="ER292" s="68">
        <f t="shared" si="756"/>
        <v>0.20368795006050733</v>
      </c>
      <c r="ES292" s="68">
        <f t="shared" si="907"/>
        <v>3.235043912725704E-2</v>
      </c>
      <c r="ET292" s="68">
        <f t="shared" si="908"/>
        <v>0.21087693653323109</v>
      </c>
      <c r="EU292" s="68">
        <f t="shared" si="909"/>
        <v>3.3548603539377678E-2</v>
      </c>
      <c r="EV292" s="68">
        <f t="shared" si="910"/>
        <v>4.6728412072704617E-2</v>
      </c>
      <c r="EW292" s="68">
        <f t="shared" si="816"/>
        <v>0</v>
      </c>
      <c r="EX292" s="67">
        <f t="shared" si="816"/>
        <v>0</v>
      </c>
      <c r="EY292" s="68">
        <f t="shared" si="816"/>
        <v>0.30912641832712284</v>
      </c>
      <c r="EZ292" s="68">
        <f t="shared" si="816"/>
        <v>0.12221277003630437</v>
      </c>
      <c r="FA292" s="67"/>
      <c r="FB292" s="68">
        <f t="shared" si="825"/>
        <v>7.5484357963599771E-2</v>
      </c>
      <c r="FC292" s="68">
        <f t="shared" si="825"/>
        <v>7.1889864727237879E-2</v>
      </c>
      <c r="FD292" s="68">
        <f t="shared" si="825"/>
        <v>0.14857238710295825</v>
      </c>
      <c r="FE292" s="68">
        <f t="shared" si="825"/>
        <v>7.0691700315117234E-2</v>
      </c>
      <c r="FF292" s="67">
        <f t="shared" si="825"/>
        <v>1.1981644121206312E-2</v>
      </c>
      <c r="FG292" s="67">
        <f t="shared" si="938"/>
        <v>-3.6523667350918665E-3</v>
      </c>
      <c r="FH292" s="68">
        <f t="shared" si="939"/>
        <v>-8.6963999327181574E-2</v>
      </c>
      <c r="FI292" s="68">
        <f t="shared" si="940"/>
        <v>6.1093685076241411E-3</v>
      </c>
      <c r="FJ292" s="68">
        <f t="shared" si="934"/>
        <v>4.9539933406475389E-2</v>
      </c>
      <c r="FK292" s="68">
        <f t="shared" si="935"/>
        <v>1.0529207753835063E-3</v>
      </c>
      <c r="FL292" s="68">
        <f t="shared" si="936"/>
        <v>2.6535477122492608E-2</v>
      </c>
      <c r="FM292" s="68">
        <f t="shared" si="937"/>
        <v>5.1755923055580251E-2</v>
      </c>
      <c r="FN292" s="68">
        <f t="shared" si="890"/>
        <v>1.7069828052372948E-2</v>
      </c>
      <c r="FO292" s="68">
        <f t="shared" si="891"/>
        <v>0.34016630538427256</v>
      </c>
      <c r="FP292" s="68">
        <f t="shared" si="892"/>
        <v>3.8283387689130227E-2</v>
      </c>
      <c r="FQ292" s="68">
        <f t="shared" si="893"/>
        <v>2.8522772226238662E-2</v>
      </c>
      <c r="FR292" s="68">
        <f t="shared" si="894"/>
        <v>0.22143172169695791</v>
      </c>
      <c r="FS292" s="68">
        <f t="shared" si="895"/>
        <v>-1.0987716624377183E-2</v>
      </c>
      <c r="FT292" s="68">
        <f t="shared" si="896"/>
        <v>5.6112849793851366E-3</v>
      </c>
      <c r="FU292" s="68">
        <f t="shared" si="897"/>
        <v>3.594549225353115E-2</v>
      </c>
      <c r="FV292" s="68">
        <f t="shared" ref="FV292:FV304" si="942">BH292-EI292</f>
        <v>1.5138726777620209E-2</v>
      </c>
      <c r="FW292" s="68">
        <f t="shared" si="849"/>
        <v>1.1397310234784591E-3</v>
      </c>
      <c r="FX292" s="68">
        <f t="shared" si="850"/>
        <v>8.0981575615261592E-2</v>
      </c>
      <c r="FY292" s="68">
        <f t="shared" si="851"/>
        <v>5.2369753581279155E-2</v>
      </c>
      <c r="FZ292" s="68">
        <f t="shared" si="845"/>
        <v>8.9436678017255633E-3</v>
      </c>
      <c r="GA292" s="68">
        <f t="shared" si="846"/>
        <v>8.1829139695529171E-3</v>
      </c>
      <c r="GB292" s="68">
        <f t="shared" si="847"/>
        <v>-7.3379636192657166E-2</v>
      </c>
      <c r="GC292" s="68">
        <f t="shared" si="848"/>
        <v>2.2765683720204204E-2</v>
      </c>
      <c r="GD292" s="68">
        <f t="shared" ref="GD292:GD298" si="943">BP292-EQ292</f>
        <v>2.689615547276536E-3</v>
      </c>
      <c r="GE292" s="68">
        <f t="shared" ref="GE292:GE298" si="944">BQ292-ER292</f>
        <v>0.16444517052303498</v>
      </c>
      <c r="GF292" s="68">
        <f t="shared" ref="GF292:GF298" si="945">BR292-ES292</f>
        <v>1.0959339764924407E-2</v>
      </c>
      <c r="GG292" s="68">
        <f t="shared" ref="GG292:GG298" si="946">BS292-ET292</f>
        <v>4.4422812725943728E-2</v>
      </c>
      <c r="GH292" s="68">
        <f t="shared" si="866"/>
        <v>-5.0553279524161998E-3</v>
      </c>
      <c r="GI292" s="68">
        <f t="shared" si="867"/>
        <v>3.4197529603475843E-3</v>
      </c>
      <c r="GJ292" s="68">
        <f t="shared" si="867"/>
        <v>7.9781171643492129E-3</v>
      </c>
      <c r="GK292" s="67">
        <f t="shared" si="867"/>
        <v>4.5589240939138366E-3</v>
      </c>
      <c r="GL292" s="68">
        <f t="shared" si="867"/>
        <v>-1.2796352222723462E-2</v>
      </c>
      <c r="GM292" s="68">
        <f t="shared" si="867"/>
        <v>-1.2798591782372304E-2</v>
      </c>
      <c r="GN292" s="67"/>
      <c r="GO292" s="68">
        <f t="shared" si="824"/>
        <v>1.7973585961633884E-2</v>
      </c>
      <c r="GP292" s="68">
        <f t="shared" si="824"/>
        <v>5.6118448692973472E-3</v>
      </c>
      <c r="GQ292" s="68">
        <f t="shared" si="824"/>
        <v>7.3237697271988367E-4</v>
      </c>
      <c r="GR292" s="68">
        <f t="shared" si="824"/>
        <v>2.0486781563159501E-2</v>
      </c>
      <c r="GS292" s="67">
        <f t="shared" si="824"/>
        <v>3.9745902074921138E-3</v>
      </c>
    </row>
    <row r="293" spans="1:201" s="71" customFormat="1" x14ac:dyDescent="0.15">
      <c r="A293" s="64">
        <v>1</v>
      </c>
      <c r="B293" s="64" t="s">
        <v>1244</v>
      </c>
      <c r="C293" s="64" t="s">
        <v>1245</v>
      </c>
      <c r="D293" s="64" t="s">
        <v>1246</v>
      </c>
      <c r="E293" s="64">
        <v>59748</v>
      </c>
      <c r="F293" s="65">
        <v>20</v>
      </c>
      <c r="G293" s="66">
        <v>476</v>
      </c>
      <c r="H293" s="66">
        <v>97</v>
      </c>
      <c r="I293" s="66">
        <v>446</v>
      </c>
      <c r="J293" s="66">
        <v>102</v>
      </c>
      <c r="K293" s="66">
        <v>304</v>
      </c>
      <c r="L293" s="66">
        <v>56</v>
      </c>
      <c r="M293" s="66">
        <v>195</v>
      </c>
      <c r="N293" s="66">
        <v>1204</v>
      </c>
      <c r="O293" s="66">
        <v>66</v>
      </c>
      <c r="P293" s="66">
        <v>44</v>
      </c>
      <c r="Q293" s="66">
        <v>724</v>
      </c>
      <c r="R293" s="66">
        <v>31</v>
      </c>
      <c r="S293" s="66">
        <v>25</v>
      </c>
      <c r="T293" s="66">
        <v>56</v>
      </c>
      <c r="U293" s="66">
        <v>26</v>
      </c>
      <c r="V293" s="66">
        <v>0</v>
      </c>
      <c r="W293" s="66">
        <v>196</v>
      </c>
      <c r="X293" s="66">
        <v>131</v>
      </c>
      <c r="Y293" s="66">
        <v>68</v>
      </c>
      <c r="Z293" s="66">
        <v>16</v>
      </c>
      <c r="AA293" s="66">
        <v>58</v>
      </c>
      <c r="AB293" s="66">
        <v>30</v>
      </c>
      <c r="AC293" s="66">
        <v>31</v>
      </c>
      <c r="AD293" s="66">
        <v>632</v>
      </c>
      <c r="AE293" s="66">
        <v>47</v>
      </c>
      <c r="AF293" s="66">
        <v>222</v>
      </c>
      <c r="AG293" s="66">
        <v>103</v>
      </c>
      <c r="AH293" s="66">
        <v>29</v>
      </c>
      <c r="AI293" s="66">
        <v>11</v>
      </c>
      <c r="AJ293" s="65">
        <v>6</v>
      </c>
      <c r="AK293" s="66">
        <v>7746</v>
      </c>
      <c r="AL293" s="66">
        <v>71</v>
      </c>
      <c r="AM293" s="65">
        <v>67</v>
      </c>
      <c r="AN293" s="66">
        <v>108</v>
      </c>
      <c r="AO293" s="66">
        <v>133</v>
      </c>
      <c r="AP293" s="66">
        <v>68</v>
      </c>
      <c r="AQ293" s="66">
        <v>53</v>
      </c>
      <c r="AR293" s="65">
        <v>25</v>
      </c>
      <c r="AS293" s="67">
        <f t="shared" si="856"/>
        <v>3.3473923813349404E-2</v>
      </c>
      <c r="AT293" s="68">
        <f t="shared" si="857"/>
        <v>0.79667938675771577</v>
      </c>
      <c r="AU293" s="68">
        <f t="shared" si="858"/>
        <v>0.1623485304947446</v>
      </c>
      <c r="AV293" s="68">
        <f t="shared" si="852"/>
        <v>0.74646850103769169</v>
      </c>
      <c r="AW293" s="68">
        <f t="shared" si="853"/>
        <v>0.17071701144808193</v>
      </c>
      <c r="AX293" s="68">
        <f t="shared" si="854"/>
        <v>0.50880364196291095</v>
      </c>
      <c r="AY293" s="68">
        <f t="shared" si="855"/>
        <v>9.3726986677378318E-2</v>
      </c>
      <c r="AZ293" s="68">
        <f t="shared" si="868"/>
        <v>0.32637075718015662</v>
      </c>
      <c r="BA293" s="68">
        <f t="shared" si="869"/>
        <v>2.015130213563634</v>
      </c>
      <c r="BB293" s="68">
        <f t="shared" si="870"/>
        <v>0.11046394858405303</v>
      </c>
      <c r="BC293" s="68">
        <f t="shared" si="870"/>
        <v>7.3642632389368676E-2</v>
      </c>
      <c r="BD293" s="68">
        <f t="shared" si="870"/>
        <v>1.2117560420432483</v>
      </c>
      <c r="BE293" s="68">
        <f t="shared" si="870"/>
        <v>5.1884581910691577E-2</v>
      </c>
      <c r="BF293" s="68">
        <f t="shared" si="870"/>
        <v>4.1842404766686749E-2</v>
      </c>
      <c r="BG293" s="68">
        <f t="shared" si="870"/>
        <v>9.3726986677378318E-2</v>
      </c>
      <c r="BH293" s="68">
        <f t="shared" si="839"/>
        <v>4.3516100957354219E-2</v>
      </c>
      <c r="BI293" s="68">
        <f t="shared" si="794"/>
        <v>0</v>
      </c>
      <c r="BJ293" s="68">
        <f t="shared" si="794"/>
        <v>0.32804445337082411</v>
      </c>
      <c r="BK293" s="68">
        <f t="shared" si="794"/>
        <v>0.21925420097743858</v>
      </c>
      <c r="BL293" s="68">
        <f t="shared" si="794"/>
        <v>0.11381134096538796</v>
      </c>
      <c r="BM293" s="68">
        <f t="shared" si="794"/>
        <v>2.6779139050679523E-2</v>
      </c>
      <c r="BN293" s="68">
        <f t="shared" si="794"/>
        <v>9.7074379058713259E-2</v>
      </c>
      <c r="BO293" s="68">
        <f t="shared" si="794"/>
        <v>5.0210885720024107E-2</v>
      </c>
      <c r="BP293" s="68">
        <f t="shared" si="930"/>
        <v>5.1884581910691577E-2</v>
      </c>
      <c r="BQ293" s="68">
        <f t="shared" si="930"/>
        <v>1.0577759925018411</v>
      </c>
      <c r="BR293" s="68">
        <f t="shared" si="930"/>
        <v>7.8663720961371086E-2</v>
      </c>
      <c r="BS293" s="68">
        <f t="shared" si="930"/>
        <v>0.37156055432817836</v>
      </c>
      <c r="BT293" s="68">
        <f t="shared" si="930"/>
        <v>0.17239070763874942</v>
      </c>
      <c r="BU293" s="68">
        <f t="shared" si="860"/>
        <v>4.8537189529356629E-2</v>
      </c>
      <c r="BV293" s="68">
        <f t="shared" si="861"/>
        <v>1.8410658097342169E-2</v>
      </c>
      <c r="BW293" s="67">
        <f t="shared" si="862"/>
        <v>1.004217714400482E-2</v>
      </c>
      <c r="BX293" s="68">
        <f t="shared" si="901"/>
        <v>12.964450692910223</v>
      </c>
      <c r="BY293" s="68">
        <f t="shared" si="902"/>
        <v>0.11883242953739037</v>
      </c>
      <c r="BZ293" s="67">
        <f t="shared" si="903"/>
        <v>0.11213764477472049</v>
      </c>
      <c r="CA293" s="68">
        <f t="shared" si="931"/>
        <v>0.18075918859208676</v>
      </c>
      <c r="CB293" s="68">
        <f t="shared" si="932"/>
        <v>0.22260159335877353</v>
      </c>
      <c r="CC293" s="68">
        <f t="shared" si="933"/>
        <v>0.11381134096538796</v>
      </c>
      <c r="CD293" s="68">
        <f t="shared" si="933"/>
        <v>8.8705898105375908E-2</v>
      </c>
      <c r="CE293" s="67">
        <f t="shared" si="933"/>
        <v>4.1842404766686749E-2</v>
      </c>
      <c r="CF293" s="64">
        <v>55510</v>
      </c>
      <c r="CG293" s="69">
        <v>17</v>
      </c>
      <c r="CH293" s="70">
        <v>458</v>
      </c>
      <c r="CI293" s="70">
        <v>74</v>
      </c>
      <c r="CJ293" s="70">
        <v>445</v>
      </c>
      <c r="CK293" s="70">
        <v>72</v>
      </c>
      <c r="CL293" s="70">
        <v>50</v>
      </c>
      <c r="CM293" s="70">
        <v>68</v>
      </c>
      <c r="CN293" s="70">
        <v>153</v>
      </c>
      <c r="CO293" s="70">
        <v>47</v>
      </c>
      <c r="CP293" s="70">
        <v>11</v>
      </c>
      <c r="CQ293" s="70">
        <v>37</v>
      </c>
      <c r="CR293" s="70">
        <v>140</v>
      </c>
      <c r="CS293" s="70">
        <v>20</v>
      </c>
      <c r="CT293" s="70">
        <v>9</v>
      </c>
      <c r="CU293" s="70">
        <v>13</v>
      </c>
      <c r="CV293" s="70">
        <v>21</v>
      </c>
      <c r="CW293" s="70">
        <v>3</v>
      </c>
      <c r="CX293" s="70">
        <v>73</v>
      </c>
      <c r="CY293" s="70">
        <v>39</v>
      </c>
      <c r="CZ293" s="70">
        <v>29</v>
      </c>
      <c r="DA293" s="70">
        <v>15</v>
      </c>
      <c r="DB293" s="70">
        <v>66</v>
      </c>
      <c r="DC293" s="70">
        <v>16</v>
      </c>
      <c r="DD293" s="70">
        <v>28</v>
      </c>
      <c r="DE293" s="70">
        <v>471</v>
      </c>
      <c r="DF293" s="70">
        <v>18</v>
      </c>
      <c r="DG293" s="70">
        <v>142</v>
      </c>
      <c r="DH293" s="70">
        <v>118</v>
      </c>
      <c r="DI293" s="70">
        <v>12</v>
      </c>
      <c r="DJ293" s="70">
        <v>0</v>
      </c>
      <c r="DK293" s="69">
        <v>0</v>
      </c>
      <c r="DL293" s="70">
        <v>9598</v>
      </c>
      <c r="DM293" s="70">
        <v>134</v>
      </c>
      <c r="DN293" s="69"/>
      <c r="DO293" s="70">
        <v>50</v>
      </c>
      <c r="DP293" s="70">
        <v>122</v>
      </c>
      <c r="DQ293" s="70">
        <v>58</v>
      </c>
      <c r="DR293" s="70">
        <v>34</v>
      </c>
      <c r="DS293" s="69">
        <v>24</v>
      </c>
      <c r="DT293" s="67">
        <f t="shared" si="911"/>
        <v>3.0625112592325705E-2</v>
      </c>
      <c r="DU293" s="68">
        <f t="shared" si="912"/>
        <v>0.82507656278148089</v>
      </c>
      <c r="DV293" s="68">
        <f t="shared" si="913"/>
        <v>0.13330931363718249</v>
      </c>
      <c r="DW293" s="68">
        <f t="shared" si="914"/>
        <v>0.80165735903440816</v>
      </c>
      <c r="DX293" s="68">
        <f t="shared" si="915"/>
        <v>0.12970635921455592</v>
      </c>
      <c r="DY293" s="68">
        <f t="shared" si="916"/>
        <v>9.0073860565663841E-2</v>
      </c>
      <c r="DZ293" s="68">
        <f t="shared" si="917"/>
        <v>0.12250045036930282</v>
      </c>
      <c r="EA293" s="68">
        <f t="shared" si="918"/>
        <v>0.27562601333093134</v>
      </c>
      <c r="EB293" s="68">
        <f t="shared" si="919"/>
        <v>8.4669428931724008E-2</v>
      </c>
      <c r="EC293" s="68">
        <f t="shared" si="920"/>
        <v>1.9816249324446047E-2</v>
      </c>
      <c r="ED293" s="68">
        <f t="shared" si="921"/>
        <v>6.6654656818591243E-2</v>
      </c>
      <c r="EE293" s="68">
        <f t="shared" si="922"/>
        <v>0.25220680958385877</v>
      </c>
      <c r="EF293" s="68">
        <f t="shared" si="923"/>
        <v>3.6029544226265538E-2</v>
      </c>
      <c r="EG293" s="68">
        <f t="shared" si="924"/>
        <v>1.621329490181949E-2</v>
      </c>
      <c r="EH293" s="68">
        <f t="shared" si="925"/>
        <v>2.3419203747072598E-2</v>
      </c>
      <c r="EI293" s="68">
        <f t="shared" si="926"/>
        <v>3.7831021437578813E-2</v>
      </c>
      <c r="EJ293" s="68">
        <f t="shared" si="926"/>
        <v>5.4044316339398307E-3</v>
      </c>
      <c r="EK293" s="68">
        <f t="shared" si="926"/>
        <v>0.13150783642586922</v>
      </c>
      <c r="EL293" s="68">
        <f t="shared" si="926"/>
        <v>7.0257611241217793E-2</v>
      </c>
      <c r="EM293" s="68">
        <f t="shared" si="926"/>
        <v>5.2242839128085028E-2</v>
      </c>
      <c r="EN293" s="68">
        <f t="shared" si="926"/>
        <v>2.7022158169699155E-2</v>
      </c>
      <c r="EO293" s="68">
        <f t="shared" si="926"/>
        <v>0.11889749594667627</v>
      </c>
      <c r="EP293" s="68">
        <f t="shared" si="941"/>
        <v>2.882363538101243E-2</v>
      </c>
      <c r="EQ293" s="68">
        <f t="shared" si="941"/>
        <v>5.0441361916771753E-2</v>
      </c>
      <c r="ER293" s="68">
        <f t="shared" si="756"/>
        <v>0.84849576652855341</v>
      </c>
      <c r="ES293" s="68">
        <f t="shared" si="907"/>
        <v>3.242658980363898E-2</v>
      </c>
      <c r="ET293" s="68">
        <f t="shared" si="908"/>
        <v>0.25580976400648531</v>
      </c>
      <c r="EU293" s="68">
        <f t="shared" si="909"/>
        <v>0.21257431093496668</v>
      </c>
      <c r="EV293" s="68">
        <f t="shared" si="910"/>
        <v>2.1617726535759323E-2</v>
      </c>
      <c r="EW293" s="68">
        <f t="shared" si="816"/>
        <v>0</v>
      </c>
      <c r="EX293" s="67">
        <f t="shared" si="816"/>
        <v>0</v>
      </c>
      <c r="EY293" s="68">
        <f t="shared" si="816"/>
        <v>17.290578274184831</v>
      </c>
      <c r="EZ293" s="68">
        <f t="shared" si="816"/>
        <v>0.24139794631597911</v>
      </c>
      <c r="FA293" s="67"/>
      <c r="FB293" s="68">
        <f t="shared" si="825"/>
        <v>9.0073860565663841E-2</v>
      </c>
      <c r="FC293" s="68">
        <f t="shared" si="825"/>
        <v>0.21978021978021978</v>
      </c>
      <c r="FD293" s="68">
        <f t="shared" si="825"/>
        <v>0.10448567825617006</v>
      </c>
      <c r="FE293" s="68">
        <f t="shared" si="825"/>
        <v>6.1250225184651411E-2</v>
      </c>
      <c r="FF293" s="67">
        <f t="shared" si="825"/>
        <v>4.3235453071518645E-2</v>
      </c>
      <c r="FG293" s="67">
        <f t="shared" si="938"/>
        <v>2.848811221023699E-3</v>
      </c>
      <c r="FH293" s="68">
        <f t="shared" si="939"/>
        <v>-2.8397176023765125E-2</v>
      </c>
      <c r="FI293" s="68">
        <f t="shared" si="940"/>
        <v>2.9039216857562111E-2</v>
      </c>
      <c r="FJ293" s="68">
        <f t="shared" si="934"/>
        <v>-5.5188857996716467E-2</v>
      </c>
      <c r="FK293" s="68">
        <f t="shared" si="935"/>
        <v>4.1010652233526013E-2</v>
      </c>
      <c r="FL293" s="68">
        <f t="shared" si="936"/>
        <v>0.41872978139724709</v>
      </c>
      <c r="FM293" s="68">
        <f t="shared" si="937"/>
        <v>-2.8773463691924503E-2</v>
      </c>
      <c r="FN293" s="68">
        <f t="shared" si="890"/>
        <v>5.0744743849225282E-2</v>
      </c>
      <c r="FO293" s="68">
        <f t="shared" si="891"/>
        <v>1.93046078463191</v>
      </c>
      <c r="FP293" s="68">
        <f t="shared" si="892"/>
        <v>9.0647699259606987E-2</v>
      </c>
      <c r="FQ293" s="68">
        <f t="shared" si="893"/>
        <v>6.9879755707774327E-3</v>
      </c>
      <c r="FR293" s="68">
        <f t="shared" si="894"/>
        <v>0.9595492324593895</v>
      </c>
      <c r="FS293" s="68">
        <f t="shared" si="895"/>
        <v>1.5855037684426039E-2</v>
      </c>
      <c r="FT293" s="68">
        <f t="shared" si="896"/>
        <v>2.5629109864867258E-2</v>
      </c>
      <c r="FU293" s="68">
        <f t="shared" si="897"/>
        <v>7.0307782930305721E-2</v>
      </c>
      <c r="FV293" s="68">
        <f t="shared" si="942"/>
        <v>5.6850795197754059E-3</v>
      </c>
      <c r="FW293" s="68">
        <f t="shared" si="849"/>
        <v>-5.4044316339398307E-3</v>
      </c>
      <c r="FX293" s="68">
        <f t="shared" si="850"/>
        <v>0.19653661694495489</v>
      </c>
      <c r="FY293" s="68">
        <f t="shared" si="851"/>
        <v>0.14899658973622079</v>
      </c>
      <c r="FZ293" s="68">
        <f t="shared" si="845"/>
        <v>6.1568501837302933E-2</v>
      </c>
      <c r="GA293" s="68">
        <f t="shared" si="846"/>
        <v>-2.4301911901963152E-4</v>
      </c>
      <c r="GB293" s="68">
        <f t="shared" si="847"/>
        <v>-2.1823116887963012E-2</v>
      </c>
      <c r="GC293" s="68">
        <f t="shared" si="848"/>
        <v>2.1387250339011676E-2</v>
      </c>
      <c r="GD293" s="68">
        <f t="shared" si="943"/>
        <v>1.443219993919824E-3</v>
      </c>
      <c r="GE293" s="68">
        <f t="shared" si="944"/>
        <v>0.20928022597328766</v>
      </c>
      <c r="GF293" s="68">
        <f t="shared" si="945"/>
        <v>4.6237131157732106E-2</v>
      </c>
      <c r="GG293" s="68">
        <f t="shared" si="946"/>
        <v>0.11575079032169305</v>
      </c>
      <c r="GH293" s="68">
        <f t="shared" si="866"/>
        <v>-4.0183603296217257E-2</v>
      </c>
      <c r="GI293" s="68">
        <f t="shared" si="867"/>
        <v>2.6919462993597307E-2</v>
      </c>
      <c r="GJ293" s="68">
        <f t="shared" si="867"/>
        <v>1.8410658097342169E-2</v>
      </c>
      <c r="GK293" s="67">
        <f t="shared" si="867"/>
        <v>1.004217714400482E-2</v>
      </c>
      <c r="GL293" s="68">
        <f t="shared" si="867"/>
        <v>-4.3261275812746085</v>
      </c>
      <c r="GM293" s="68">
        <f t="shared" si="867"/>
        <v>-0.12256551677858873</v>
      </c>
      <c r="GN293" s="67"/>
      <c r="GO293" s="68">
        <f t="shared" si="824"/>
        <v>9.0685328026422915E-2</v>
      </c>
      <c r="GP293" s="68">
        <f t="shared" si="824"/>
        <v>2.8213735785537486E-3</v>
      </c>
      <c r="GQ293" s="68">
        <f t="shared" si="824"/>
        <v>9.3256627092179051E-3</v>
      </c>
      <c r="GR293" s="68">
        <f t="shared" si="824"/>
        <v>2.7455672920724497E-2</v>
      </c>
      <c r="GS293" s="67">
        <f t="shared" si="824"/>
        <v>-1.3930483048318967E-3</v>
      </c>
    </row>
    <row r="294" spans="1:201" s="71" customFormat="1" x14ac:dyDescent="0.15">
      <c r="A294" s="64">
        <v>1</v>
      </c>
      <c r="B294" s="64" t="s">
        <v>1247</v>
      </c>
      <c r="C294" s="64" t="s">
        <v>1248</v>
      </c>
      <c r="D294" s="64" t="s">
        <v>1249</v>
      </c>
      <c r="E294" s="64">
        <v>133384</v>
      </c>
      <c r="F294" s="65">
        <v>25</v>
      </c>
      <c r="G294" s="66">
        <v>470</v>
      </c>
      <c r="H294" s="66">
        <v>171</v>
      </c>
      <c r="I294" s="66">
        <v>635</v>
      </c>
      <c r="J294" s="66">
        <v>244</v>
      </c>
      <c r="K294" s="66">
        <v>748</v>
      </c>
      <c r="L294" s="66">
        <v>123</v>
      </c>
      <c r="M294" s="66">
        <v>306</v>
      </c>
      <c r="N294" s="66">
        <v>2367</v>
      </c>
      <c r="O294" s="66">
        <v>219</v>
      </c>
      <c r="P294" s="66">
        <v>227</v>
      </c>
      <c r="Q294" s="66">
        <v>2284</v>
      </c>
      <c r="R294" s="66">
        <v>108</v>
      </c>
      <c r="S294" s="66">
        <v>137</v>
      </c>
      <c r="T294" s="66">
        <v>328</v>
      </c>
      <c r="U294" s="66">
        <v>82</v>
      </c>
      <c r="V294" s="66">
        <v>12</v>
      </c>
      <c r="W294" s="66">
        <v>335</v>
      </c>
      <c r="X294" s="66">
        <v>299</v>
      </c>
      <c r="Y294" s="66">
        <v>250</v>
      </c>
      <c r="Z294" s="66">
        <v>171</v>
      </c>
      <c r="AA294" s="66">
        <v>817</v>
      </c>
      <c r="AB294" s="66">
        <v>245</v>
      </c>
      <c r="AC294" s="66">
        <v>180</v>
      </c>
      <c r="AD294" s="66">
        <v>781</v>
      </c>
      <c r="AE294" s="66">
        <v>754</v>
      </c>
      <c r="AF294" s="66">
        <v>1283</v>
      </c>
      <c r="AG294" s="66">
        <v>144</v>
      </c>
      <c r="AH294" s="66">
        <v>173</v>
      </c>
      <c r="AI294" s="66">
        <v>121</v>
      </c>
      <c r="AJ294" s="65">
        <v>14</v>
      </c>
      <c r="AK294" s="66">
        <v>468</v>
      </c>
      <c r="AL294" s="66">
        <v>111</v>
      </c>
      <c r="AM294" s="65">
        <v>22</v>
      </c>
      <c r="AN294" s="66">
        <v>174</v>
      </c>
      <c r="AO294" s="66">
        <v>719</v>
      </c>
      <c r="AP294" s="66">
        <v>144</v>
      </c>
      <c r="AQ294" s="66">
        <v>71</v>
      </c>
      <c r="AR294" s="65">
        <v>13</v>
      </c>
      <c r="AS294" s="67">
        <f t="shared" si="856"/>
        <v>1.8742877706471539E-2</v>
      </c>
      <c r="AT294" s="68">
        <f t="shared" si="857"/>
        <v>0.35236610088166498</v>
      </c>
      <c r="AU294" s="68">
        <f t="shared" si="858"/>
        <v>0.12820128351226534</v>
      </c>
      <c r="AV294" s="68">
        <f t="shared" si="852"/>
        <v>0.47606909374437717</v>
      </c>
      <c r="AW294" s="68">
        <f t="shared" si="853"/>
        <v>0.18293048641516224</v>
      </c>
      <c r="AX294" s="68">
        <f t="shared" si="854"/>
        <v>0.56078690097762851</v>
      </c>
      <c r="AY294" s="68">
        <f t="shared" si="855"/>
        <v>9.2214958315839993E-2</v>
      </c>
      <c r="AZ294" s="68">
        <f t="shared" si="868"/>
        <v>0.22941282312721167</v>
      </c>
      <c r="BA294" s="68">
        <f t="shared" si="869"/>
        <v>1.7745756612487253</v>
      </c>
      <c r="BB294" s="68">
        <f t="shared" si="870"/>
        <v>0.1641876087086907</v>
      </c>
      <c r="BC294" s="68">
        <f t="shared" si="870"/>
        <v>0.1701853295747616</v>
      </c>
      <c r="BD294" s="68">
        <f t="shared" si="870"/>
        <v>1.7123493072632401</v>
      </c>
      <c r="BE294" s="68">
        <f t="shared" si="870"/>
        <v>8.096923169195705E-2</v>
      </c>
      <c r="BF294" s="68">
        <f t="shared" si="870"/>
        <v>0.10271096983146405</v>
      </c>
      <c r="BG294" s="68">
        <f t="shared" si="870"/>
        <v>0.24590655550890661</v>
      </c>
      <c r="BH294" s="68">
        <f t="shared" si="839"/>
        <v>6.1476638877226653E-2</v>
      </c>
      <c r="BI294" s="68">
        <f t="shared" si="794"/>
        <v>8.9965812991063404E-3</v>
      </c>
      <c r="BJ294" s="68">
        <f t="shared" si="794"/>
        <v>0.25115456126671865</v>
      </c>
      <c r="BK294" s="68">
        <f t="shared" si="794"/>
        <v>0.22416481736939964</v>
      </c>
      <c r="BL294" s="68">
        <f t="shared" si="794"/>
        <v>0.18742877706471539</v>
      </c>
      <c r="BM294" s="68">
        <f t="shared" si="794"/>
        <v>0.12820128351226534</v>
      </c>
      <c r="BN294" s="68">
        <f t="shared" si="794"/>
        <v>0.61251724344748992</v>
      </c>
      <c r="BO294" s="68">
        <f t="shared" si="794"/>
        <v>0.1836802015234211</v>
      </c>
      <c r="BP294" s="68">
        <f t="shared" si="930"/>
        <v>0.13494871948659509</v>
      </c>
      <c r="BQ294" s="68">
        <f t="shared" si="930"/>
        <v>0.58552749955017092</v>
      </c>
      <c r="BR294" s="68">
        <f t="shared" si="930"/>
        <v>0.56528519162718172</v>
      </c>
      <c r="BS294" s="68">
        <f t="shared" si="930"/>
        <v>0.96188448389611958</v>
      </c>
      <c r="BT294" s="68">
        <f t="shared" si="930"/>
        <v>0.10795897558927607</v>
      </c>
      <c r="BU294" s="68">
        <f t="shared" si="860"/>
        <v>0.12970071372878306</v>
      </c>
      <c r="BV294" s="68">
        <f t="shared" si="861"/>
        <v>9.0715528099322262E-2</v>
      </c>
      <c r="BW294" s="67">
        <f t="shared" si="862"/>
        <v>1.0496011515624064E-2</v>
      </c>
      <c r="BX294" s="68">
        <f t="shared" si="901"/>
        <v>0.35086667066514721</v>
      </c>
      <c r="BY294" s="68">
        <f t="shared" si="902"/>
        <v>8.3218377016733638E-2</v>
      </c>
      <c r="BZ294" s="67">
        <f t="shared" si="903"/>
        <v>1.6493732381694954E-2</v>
      </c>
      <c r="CA294" s="68">
        <f t="shared" si="931"/>
        <v>0.13045042883704194</v>
      </c>
      <c r="CB294" s="68">
        <f t="shared" si="932"/>
        <v>0.53904516283812154</v>
      </c>
      <c r="CC294" s="68">
        <f t="shared" si="933"/>
        <v>0.10795897558927607</v>
      </c>
      <c r="CD294" s="68">
        <f t="shared" si="933"/>
        <v>5.3229772686379177E-2</v>
      </c>
      <c r="CE294" s="67">
        <f t="shared" si="933"/>
        <v>9.7462964073652021E-3</v>
      </c>
      <c r="CF294" s="64">
        <v>117069</v>
      </c>
      <c r="CG294" s="69">
        <v>26</v>
      </c>
      <c r="CH294" s="70">
        <v>508</v>
      </c>
      <c r="CI294" s="70">
        <v>147</v>
      </c>
      <c r="CJ294" s="70">
        <v>526</v>
      </c>
      <c r="CK294" s="70">
        <v>271</v>
      </c>
      <c r="CL294" s="70">
        <v>171</v>
      </c>
      <c r="CM294" s="70">
        <v>92</v>
      </c>
      <c r="CN294" s="70">
        <v>230</v>
      </c>
      <c r="CO294" s="70">
        <v>101</v>
      </c>
      <c r="CP294" s="70">
        <v>20</v>
      </c>
      <c r="CQ294" s="70">
        <v>68</v>
      </c>
      <c r="CR294" s="70">
        <v>409</v>
      </c>
      <c r="CS294" s="70">
        <v>86</v>
      </c>
      <c r="CT294" s="70">
        <v>40</v>
      </c>
      <c r="CU294" s="70">
        <v>76</v>
      </c>
      <c r="CV294" s="70">
        <v>58</v>
      </c>
      <c r="CW294" s="70">
        <v>10</v>
      </c>
      <c r="CX294" s="70">
        <v>202</v>
      </c>
      <c r="CY294" s="70">
        <v>92</v>
      </c>
      <c r="CZ294" s="70">
        <v>151</v>
      </c>
      <c r="DA294" s="70">
        <v>65</v>
      </c>
      <c r="DB294" s="70">
        <v>168</v>
      </c>
      <c r="DC294" s="70">
        <v>67</v>
      </c>
      <c r="DD294" s="70">
        <v>198</v>
      </c>
      <c r="DE294" s="70">
        <v>374</v>
      </c>
      <c r="DF294" s="70">
        <v>525</v>
      </c>
      <c r="DG294" s="70">
        <v>617</v>
      </c>
      <c r="DH294" s="70">
        <v>80</v>
      </c>
      <c r="DI294" s="70">
        <v>34</v>
      </c>
      <c r="DJ294" s="70">
        <v>6</v>
      </c>
      <c r="DK294" s="69">
        <v>50</v>
      </c>
      <c r="DL294" s="70">
        <v>417</v>
      </c>
      <c r="DM294" s="70">
        <v>94</v>
      </c>
      <c r="DN294" s="69"/>
      <c r="DO294" s="70">
        <v>101</v>
      </c>
      <c r="DP294" s="70">
        <v>827</v>
      </c>
      <c r="DQ294" s="70">
        <v>110</v>
      </c>
      <c r="DR294" s="70">
        <v>55</v>
      </c>
      <c r="DS294" s="69">
        <v>4</v>
      </c>
      <c r="DT294" s="67">
        <f t="shared" si="911"/>
        <v>2.2209124533394835E-2</v>
      </c>
      <c r="DU294" s="68">
        <f t="shared" si="912"/>
        <v>0.43393212549863758</v>
      </c>
      <c r="DV294" s="68">
        <f t="shared" si="913"/>
        <v>0.12556697332342465</v>
      </c>
      <c r="DW294" s="68">
        <f t="shared" si="914"/>
        <v>0.4493076732525263</v>
      </c>
      <c r="DX294" s="68">
        <f t="shared" si="915"/>
        <v>0.23148741340576925</v>
      </c>
      <c r="DY294" s="68">
        <f t="shared" si="916"/>
        <v>0.14606770366194297</v>
      </c>
      <c r="DZ294" s="68">
        <f t="shared" si="917"/>
        <v>7.8586132964320182E-2</v>
      </c>
      <c r="EA294" s="68">
        <f t="shared" si="918"/>
        <v>0.19646533241080044</v>
      </c>
      <c r="EB294" s="68">
        <f t="shared" si="919"/>
        <v>8.6273906841264555E-2</v>
      </c>
      <c r="EC294" s="68">
        <f t="shared" si="920"/>
        <v>1.7083941948765259E-2</v>
      </c>
      <c r="ED294" s="68">
        <f t="shared" si="921"/>
        <v>5.8085402625801877E-2</v>
      </c>
      <c r="EE294" s="68">
        <f t="shared" si="922"/>
        <v>0.34936661285224957</v>
      </c>
      <c r="EF294" s="68">
        <f t="shared" si="923"/>
        <v>7.3460950379690609E-2</v>
      </c>
      <c r="EG294" s="68">
        <f t="shared" si="924"/>
        <v>3.4167883897530518E-2</v>
      </c>
      <c r="EH294" s="68">
        <f t="shared" si="925"/>
        <v>6.4918979405307983E-2</v>
      </c>
      <c r="EI294" s="68">
        <f t="shared" si="926"/>
        <v>4.9543431651419244E-2</v>
      </c>
      <c r="EJ294" s="68">
        <f t="shared" si="926"/>
        <v>8.5419709743826296E-3</v>
      </c>
      <c r="EK294" s="68">
        <f t="shared" si="926"/>
        <v>0.17254781368252911</v>
      </c>
      <c r="EL294" s="68">
        <f t="shared" si="926"/>
        <v>7.8586132964320182E-2</v>
      </c>
      <c r="EM294" s="68">
        <f t="shared" si="926"/>
        <v>0.12898376171317769</v>
      </c>
      <c r="EN294" s="68">
        <f t="shared" si="926"/>
        <v>5.5522811333487083E-2</v>
      </c>
      <c r="EO294" s="68">
        <f t="shared" si="926"/>
        <v>0.14350511236962815</v>
      </c>
      <c r="EP294" s="68">
        <f t="shared" si="941"/>
        <v>5.723120552836361E-2</v>
      </c>
      <c r="EQ294" s="68">
        <f t="shared" si="941"/>
        <v>0.16913102529277604</v>
      </c>
      <c r="ER294" s="68">
        <f t="shared" si="756"/>
        <v>0.3194697144419103</v>
      </c>
      <c r="ES294" s="68">
        <f t="shared" si="907"/>
        <v>0.44845347615508807</v>
      </c>
      <c r="ET294" s="68">
        <f t="shared" si="908"/>
        <v>0.52703960911940817</v>
      </c>
      <c r="EU294" s="68">
        <f t="shared" si="909"/>
        <v>6.8335767795061036E-2</v>
      </c>
      <c r="EV294" s="68">
        <f t="shared" si="910"/>
        <v>2.9042701312900938E-2</v>
      </c>
      <c r="EW294" s="68">
        <f t="shared" si="816"/>
        <v>5.1251825846295772E-3</v>
      </c>
      <c r="EX294" s="67">
        <f t="shared" si="816"/>
        <v>4.2709854871913144E-2</v>
      </c>
      <c r="EY294" s="68">
        <f t="shared" si="816"/>
        <v>0.35620018963175559</v>
      </c>
      <c r="EZ294" s="68">
        <f t="shared" si="816"/>
        <v>8.0294527159196716E-2</v>
      </c>
      <c r="FA294" s="67"/>
      <c r="FB294" s="68">
        <f t="shared" si="825"/>
        <v>8.6273906841264555E-2</v>
      </c>
      <c r="FC294" s="68">
        <f t="shared" si="825"/>
        <v>0.70642099958144344</v>
      </c>
      <c r="FD294" s="68">
        <f t="shared" si="825"/>
        <v>9.3961680718208915E-2</v>
      </c>
      <c r="FE294" s="68">
        <f t="shared" si="825"/>
        <v>4.6980840359104457E-2</v>
      </c>
      <c r="FF294" s="67">
        <f t="shared" si="825"/>
        <v>3.4167883897530519E-3</v>
      </c>
      <c r="FG294" s="67">
        <f t="shared" si="938"/>
        <v>-3.4662468269232964E-3</v>
      </c>
      <c r="FH294" s="68">
        <f t="shared" si="939"/>
        <v>-8.1566024616972599E-2</v>
      </c>
      <c r="FI294" s="68">
        <f t="shared" si="940"/>
        <v>2.6343101888406939E-3</v>
      </c>
      <c r="FJ294" s="68">
        <f t="shared" si="934"/>
        <v>2.6761420491850874E-2</v>
      </c>
      <c r="FK294" s="68">
        <f t="shared" si="935"/>
        <v>-4.8556926990607013E-2</v>
      </c>
      <c r="FL294" s="68">
        <f t="shared" si="936"/>
        <v>0.41471919731568552</v>
      </c>
      <c r="FM294" s="68">
        <f t="shared" si="937"/>
        <v>1.362882535151981E-2</v>
      </c>
      <c r="FN294" s="68">
        <f t="shared" si="890"/>
        <v>3.2947490716411232E-2</v>
      </c>
      <c r="FO294" s="68">
        <f t="shared" si="891"/>
        <v>1.6883017544074608</v>
      </c>
      <c r="FP294" s="68">
        <f t="shared" si="892"/>
        <v>0.14710366675992545</v>
      </c>
      <c r="FQ294" s="68">
        <f t="shared" si="893"/>
        <v>0.11209992694895972</v>
      </c>
      <c r="FR294" s="68">
        <f t="shared" si="894"/>
        <v>1.3629826944109906</v>
      </c>
      <c r="FS294" s="68">
        <f t="shared" si="895"/>
        <v>7.5082813122664405E-3</v>
      </c>
      <c r="FT294" s="68">
        <f t="shared" si="896"/>
        <v>6.8543085933933531E-2</v>
      </c>
      <c r="FU294" s="68">
        <f t="shared" si="897"/>
        <v>0.18098757610359861</v>
      </c>
      <c r="FV294" s="68">
        <f t="shared" si="942"/>
        <v>1.1933207225807409E-2</v>
      </c>
      <c r="FW294" s="68">
        <f t="shared" si="849"/>
        <v>4.5461032472371085E-4</v>
      </c>
      <c r="FX294" s="68">
        <f t="shared" si="850"/>
        <v>7.8606747584189535E-2</v>
      </c>
      <c r="FY294" s="68">
        <f t="shared" si="851"/>
        <v>0.14557868440507946</v>
      </c>
      <c r="FZ294" s="68">
        <f t="shared" si="845"/>
        <v>5.8445015351537705E-2</v>
      </c>
      <c r="GA294" s="68">
        <f t="shared" si="846"/>
        <v>7.2678472178778264E-2</v>
      </c>
      <c r="GB294" s="68">
        <f t="shared" si="847"/>
        <v>0.46901213107786177</v>
      </c>
      <c r="GC294" s="68">
        <f t="shared" si="848"/>
        <v>0.12644899599505749</v>
      </c>
      <c r="GD294" s="68">
        <f t="shared" si="943"/>
        <v>-3.4182305806180951E-2</v>
      </c>
      <c r="GE294" s="68">
        <f t="shared" si="944"/>
        <v>0.26605778510826061</v>
      </c>
      <c r="GF294" s="68">
        <f t="shared" si="945"/>
        <v>0.11683171547209364</v>
      </c>
      <c r="GG294" s="68">
        <f t="shared" si="946"/>
        <v>0.43484487477671141</v>
      </c>
      <c r="GH294" s="68">
        <f t="shared" si="866"/>
        <v>3.9623207794215035E-2</v>
      </c>
      <c r="GI294" s="68">
        <f t="shared" si="867"/>
        <v>0.10065801241588213</v>
      </c>
      <c r="GJ294" s="68">
        <f t="shared" si="867"/>
        <v>8.5590345514692689E-2</v>
      </c>
      <c r="GK294" s="67">
        <f t="shared" si="867"/>
        <v>-3.2213843356289081E-2</v>
      </c>
      <c r="GL294" s="68">
        <f t="shared" si="867"/>
        <v>-5.333518966608386E-3</v>
      </c>
      <c r="GM294" s="68">
        <f t="shared" si="867"/>
        <v>2.9238498575369226E-3</v>
      </c>
      <c r="GN294" s="67"/>
      <c r="GO294" s="68">
        <f t="shared" si="824"/>
        <v>4.4176521995777387E-2</v>
      </c>
      <c r="GP294" s="68">
        <f t="shared" si="824"/>
        <v>-0.1673758367433219</v>
      </c>
      <c r="GQ294" s="68">
        <f t="shared" si="824"/>
        <v>1.3997294871067156E-2</v>
      </c>
      <c r="GR294" s="68">
        <f t="shared" si="824"/>
        <v>6.2489323272747199E-3</v>
      </c>
      <c r="GS294" s="67">
        <f t="shared" si="824"/>
        <v>6.3295080176121506E-3</v>
      </c>
    </row>
    <row r="295" spans="1:201" s="71" customFormat="1" x14ac:dyDescent="0.15">
      <c r="A295" s="64">
        <v>1</v>
      </c>
      <c r="B295" s="64" t="s">
        <v>1250</v>
      </c>
      <c r="C295" s="64" t="s">
        <v>1251</v>
      </c>
      <c r="D295" s="64" t="s">
        <v>1252</v>
      </c>
      <c r="E295" s="64">
        <v>96731</v>
      </c>
      <c r="F295" s="65">
        <v>34</v>
      </c>
      <c r="G295" s="66">
        <v>287</v>
      </c>
      <c r="H295" s="66">
        <v>94</v>
      </c>
      <c r="I295" s="66">
        <v>583</v>
      </c>
      <c r="J295" s="66">
        <v>52</v>
      </c>
      <c r="K295" s="66">
        <v>38</v>
      </c>
      <c r="L295" s="66">
        <v>47</v>
      </c>
      <c r="M295" s="66">
        <v>235</v>
      </c>
      <c r="N295" s="66">
        <v>223</v>
      </c>
      <c r="O295" s="66">
        <v>46</v>
      </c>
      <c r="P295" s="66">
        <v>21</v>
      </c>
      <c r="Q295" s="66">
        <v>380</v>
      </c>
      <c r="R295" s="66">
        <v>54</v>
      </c>
      <c r="S295" s="66">
        <v>26</v>
      </c>
      <c r="T295" s="66">
        <v>68</v>
      </c>
      <c r="U295" s="66">
        <v>54</v>
      </c>
      <c r="V295" s="66">
        <v>0</v>
      </c>
      <c r="W295" s="66">
        <v>237</v>
      </c>
      <c r="X295" s="66">
        <v>125</v>
      </c>
      <c r="Y295" s="66">
        <v>135</v>
      </c>
      <c r="Z295" s="66">
        <v>9</v>
      </c>
      <c r="AA295" s="66">
        <v>85</v>
      </c>
      <c r="AB295" s="66">
        <v>49</v>
      </c>
      <c r="AC295" s="66">
        <v>82</v>
      </c>
      <c r="AD295" s="66">
        <v>362</v>
      </c>
      <c r="AE295" s="66">
        <v>17</v>
      </c>
      <c r="AF295" s="66">
        <v>205</v>
      </c>
      <c r="AG295" s="66">
        <v>18</v>
      </c>
      <c r="AH295" s="66">
        <v>28</v>
      </c>
      <c r="AI295" s="66">
        <v>28</v>
      </c>
      <c r="AJ295" s="65">
        <v>6</v>
      </c>
      <c r="AK295" s="66">
        <v>383</v>
      </c>
      <c r="AL295" s="66">
        <v>109</v>
      </c>
      <c r="AM295" s="65">
        <v>16</v>
      </c>
      <c r="AN295" s="66">
        <v>80</v>
      </c>
      <c r="AO295" s="66">
        <v>99</v>
      </c>
      <c r="AP295" s="66">
        <v>107</v>
      </c>
      <c r="AQ295" s="66">
        <v>75</v>
      </c>
      <c r="AR295" s="65">
        <v>45</v>
      </c>
      <c r="AS295" s="67">
        <f t="shared" si="856"/>
        <v>3.5149021513268756E-2</v>
      </c>
      <c r="AT295" s="68">
        <f t="shared" si="857"/>
        <v>0.2966990933620039</v>
      </c>
      <c r="AU295" s="68">
        <f t="shared" si="858"/>
        <v>9.7176706536684199E-2</v>
      </c>
      <c r="AV295" s="68">
        <f t="shared" si="852"/>
        <v>0.60270233947752017</v>
      </c>
      <c r="AW295" s="68">
        <f t="shared" si="853"/>
        <v>5.3757327020293386E-2</v>
      </c>
      <c r="AX295" s="68">
        <f t="shared" si="854"/>
        <v>3.9284200514829788E-2</v>
      </c>
      <c r="AY295" s="68">
        <f t="shared" si="855"/>
        <v>4.8588353268342099E-2</v>
      </c>
      <c r="AZ295" s="68">
        <f t="shared" si="868"/>
        <v>0.24294176634171052</v>
      </c>
      <c r="BA295" s="68">
        <f t="shared" si="869"/>
        <v>0.23053622933702744</v>
      </c>
      <c r="BB295" s="68">
        <f t="shared" si="870"/>
        <v>4.7554558517951845E-2</v>
      </c>
      <c r="BC295" s="68">
        <f t="shared" si="870"/>
        <v>2.170968975819541E-2</v>
      </c>
      <c r="BD295" s="68">
        <f t="shared" si="870"/>
        <v>0.39284200514829787</v>
      </c>
      <c r="BE295" s="68">
        <f t="shared" si="870"/>
        <v>5.5824916521073908E-2</v>
      </c>
      <c r="BF295" s="68">
        <f t="shared" si="870"/>
        <v>2.6878663510146693E-2</v>
      </c>
      <c r="BG295" s="68">
        <f t="shared" si="870"/>
        <v>7.0298043026537513E-2</v>
      </c>
      <c r="BH295" s="68">
        <f t="shared" si="839"/>
        <v>5.5824916521073908E-2</v>
      </c>
      <c r="BI295" s="68">
        <f t="shared" si="794"/>
        <v>0</v>
      </c>
      <c r="BJ295" s="68">
        <f t="shared" si="794"/>
        <v>0.24500935584249103</v>
      </c>
      <c r="BK295" s="68">
        <f t="shared" si="794"/>
        <v>0.1292243437987822</v>
      </c>
      <c r="BL295" s="68">
        <f t="shared" si="794"/>
        <v>0.13956229130268477</v>
      </c>
      <c r="BM295" s="68">
        <f t="shared" si="794"/>
        <v>9.3041527535123181E-3</v>
      </c>
      <c r="BN295" s="68">
        <f t="shared" si="794"/>
        <v>8.7872553783171881E-2</v>
      </c>
      <c r="BO295" s="68">
        <f t="shared" si="794"/>
        <v>5.0655942769122615E-2</v>
      </c>
      <c r="BP295" s="68">
        <f t="shared" si="930"/>
        <v>8.4771169532001117E-2</v>
      </c>
      <c r="BQ295" s="68">
        <f t="shared" si="930"/>
        <v>0.37423369964127318</v>
      </c>
      <c r="BR295" s="68">
        <f t="shared" si="930"/>
        <v>1.7574510756634378E-2</v>
      </c>
      <c r="BS295" s="68">
        <f t="shared" si="930"/>
        <v>0.21192792383000281</v>
      </c>
      <c r="BT295" s="68">
        <f t="shared" si="930"/>
        <v>1.8608305507024636E-2</v>
      </c>
      <c r="BU295" s="68">
        <f t="shared" si="860"/>
        <v>2.8946253010927212E-2</v>
      </c>
      <c r="BV295" s="68">
        <f t="shared" si="861"/>
        <v>2.8946253010927212E-2</v>
      </c>
      <c r="BW295" s="67">
        <f t="shared" si="862"/>
        <v>6.2027685023415451E-3</v>
      </c>
      <c r="BX295" s="68">
        <f t="shared" si="901"/>
        <v>0.39594338939946866</v>
      </c>
      <c r="BY295" s="68">
        <f t="shared" si="902"/>
        <v>0.11268362779253806</v>
      </c>
      <c r="BZ295" s="67">
        <f t="shared" si="903"/>
        <v>1.654071600624412E-2</v>
      </c>
      <c r="CA295" s="68">
        <f t="shared" si="931"/>
        <v>8.2703580031220594E-2</v>
      </c>
      <c r="CB295" s="68">
        <f t="shared" si="932"/>
        <v>0.10234568028863548</v>
      </c>
      <c r="CC295" s="68">
        <f t="shared" si="933"/>
        <v>0.11061603829175756</v>
      </c>
      <c r="CD295" s="68">
        <f t="shared" si="933"/>
        <v>7.7534606279269308E-2</v>
      </c>
      <c r="CE295" s="67">
        <f t="shared" si="933"/>
        <v>4.652076376756159E-2</v>
      </c>
      <c r="CF295" s="64">
        <v>86837</v>
      </c>
      <c r="CG295" s="69">
        <v>36</v>
      </c>
      <c r="CH295" s="70">
        <v>271</v>
      </c>
      <c r="CI295" s="70">
        <v>67</v>
      </c>
      <c r="CJ295" s="70">
        <v>586</v>
      </c>
      <c r="CK295" s="70">
        <v>43</v>
      </c>
      <c r="CL295" s="70">
        <v>8</v>
      </c>
      <c r="CM295" s="70">
        <v>34</v>
      </c>
      <c r="CN295" s="70">
        <v>177</v>
      </c>
      <c r="CO295" s="70">
        <v>25</v>
      </c>
      <c r="CP295" s="70">
        <v>10</v>
      </c>
      <c r="CQ295" s="70">
        <v>21</v>
      </c>
      <c r="CR295" s="70">
        <v>163</v>
      </c>
      <c r="CS295" s="70">
        <v>51</v>
      </c>
      <c r="CT295" s="70">
        <v>17</v>
      </c>
      <c r="CU295" s="70">
        <v>24</v>
      </c>
      <c r="CV295" s="70">
        <v>48</v>
      </c>
      <c r="CW295" s="70">
        <v>0</v>
      </c>
      <c r="CX295" s="70">
        <v>139</v>
      </c>
      <c r="CY295" s="70">
        <v>44</v>
      </c>
      <c r="CZ295" s="70">
        <v>85</v>
      </c>
      <c r="DA295" s="70">
        <v>4</v>
      </c>
      <c r="DB295" s="70">
        <v>109</v>
      </c>
      <c r="DC295" s="70">
        <v>20</v>
      </c>
      <c r="DD295" s="70">
        <v>78</v>
      </c>
      <c r="DE295" s="70">
        <v>215</v>
      </c>
      <c r="DF295" s="70">
        <v>11</v>
      </c>
      <c r="DG295" s="70">
        <v>128</v>
      </c>
      <c r="DH295" s="70">
        <v>26</v>
      </c>
      <c r="DI295" s="70">
        <v>23</v>
      </c>
      <c r="DJ295" s="70">
        <v>0</v>
      </c>
      <c r="DK295" s="69">
        <v>0</v>
      </c>
      <c r="DL295" s="70">
        <v>349</v>
      </c>
      <c r="DM295" s="70">
        <v>100</v>
      </c>
      <c r="DN295" s="69"/>
      <c r="DO295" s="70">
        <v>34</v>
      </c>
      <c r="DP295" s="70">
        <v>55</v>
      </c>
      <c r="DQ295" s="70">
        <v>102</v>
      </c>
      <c r="DR295" s="70">
        <v>75</v>
      </c>
      <c r="DS295" s="69">
        <v>8</v>
      </c>
      <c r="DT295" s="67">
        <f t="shared" si="911"/>
        <v>4.1456982622614783E-2</v>
      </c>
      <c r="DU295" s="68">
        <f t="shared" si="912"/>
        <v>0.31207895252023909</v>
      </c>
      <c r="DV295" s="68">
        <f t="shared" si="913"/>
        <v>7.7156050992088623E-2</v>
      </c>
      <c r="DW295" s="68">
        <f t="shared" si="914"/>
        <v>0.67482755046811849</v>
      </c>
      <c r="DX295" s="68">
        <f t="shared" si="915"/>
        <v>4.9518062577012106E-2</v>
      </c>
      <c r="DY295" s="68">
        <f t="shared" si="916"/>
        <v>9.212662805025508E-3</v>
      </c>
      <c r="DZ295" s="68">
        <f t="shared" si="917"/>
        <v>3.9153816921358407E-2</v>
      </c>
      <c r="EA295" s="68">
        <f t="shared" si="918"/>
        <v>0.20383016456118935</v>
      </c>
      <c r="EB295" s="68">
        <f t="shared" si="919"/>
        <v>2.8789571265704712E-2</v>
      </c>
      <c r="EC295" s="68">
        <f t="shared" si="920"/>
        <v>1.1515828506281885E-2</v>
      </c>
      <c r="ED295" s="68">
        <f t="shared" si="921"/>
        <v>2.4183239863191958E-2</v>
      </c>
      <c r="EE295" s="68">
        <f t="shared" si="922"/>
        <v>0.18770800465239471</v>
      </c>
      <c r="EF295" s="68">
        <f t="shared" si="923"/>
        <v>5.8730725382037607E-2</v>
      </c>
      <c r="EG295" s="68">
        <f t="shared" si="924"/>
        <v>1.9576908460679204E-2</v>
      </c>
      <c r="EH295" s="68">
        <f t="shared" si="925"/>
        <v>2.7637988415076524E-2</v>
      </c>
      <c r="EI295" s="68">
        <f t="shared" si="926"/>
        <v>5.5275976830153048E-2</v>
      </c>
      <c r="EJ295" s="68">
        <f t="shared" si="926"/>
        <v>0</v>
      </c>
      <c r="EK295" s="68">
        <f t="shared" si="926"/>
        <v>0.1600700162373182</v>
      </c>
      <c r="EL295" s="68">
        <f t="shared" si="926"/>
        <v>5.0669645427640291E-2</v>
      </c>
      <c r="EM295" s="68">
        <f t="shared" si="926"/>
        <v>9.7884542303396022E-2</v>
      </c>
      <c r="EN295" s="68">
        <f t="shared" si="926"/>
        <v>4.606331402512754E-3</v>
      </c>
      <c r="EO295" s="68">
        <f t="shared" si="926"/>
        <v>0.12552253071847252</v>
      </c>
      <c r="EP295" s="68">
        <f t="shared" si="941"/>
        <v>2.303165701256377E-2</v>
      </c>
      <c r="EQ295" s="68">
        <f t="shared" si="941"/>
        <v>8.9823462348998698E-2</v>
      </c>
      <c r="ER295" s="68">
        <f t="shared" si="756"/>
        <v>0.24759031288506053</v>
      </c>
      <c r="ES295" s="68">
        <f t="shared" si="907"/>
        <v>1.2667411356910073E-2</v>
      </c>
      <c r="ET295" s="68">
        <f t="shared" si="908"/>
        <v>0.14740260488040813</v>
      </c>
      <c r="EU295" s="68">
        <f t="shared" si="909"/>
        <v>2.9941154116332903E-2</v>
      </c>
      <c r="EV295" s="68">
        <f t="shared" si="910"/>
        <v>2.6486405564448333E-2</v>
      </c>
      <c r="EW295" s="68">
        <f t="shared" si="816"/>
        <v>0</v>
      </c>
      <c r="EX295" s="67">
        <f t="shared" si="816"/>
        <v>0</v>
      </c>
      <c r="EY295" s="68">
        <f t="shared" si="816"/>
        <v>0.40190241486923772</v>
      </c>
      <c r="EZ295" s="68">
        <f t="shared" si="816"/>
        <v>0.11515828506281885</v>
      </c>
      <c r="FA295" s="67"/>
      <c r="FB295" s="68">
        <f t="shared" si="825"/>
        <v>3.9153816921358407E-2</v>
      </c>
      <c r="FC295" s="68">
        <f t="shared" si="825"/>
        <v>6.3337056784550372E-2</v>
      </c>
      <c r="FD295" s="68">
        <f t="shared" si="825"/>
        <v>0.11746145076407521</v>
      </c>
      <c r="FE295" s="68">
        <f t="shared" si="825"/>
        <v>8.6368713797114138E-2</v>
      </c>
      <c r="FF295" s="67">
        <f t="shared" si="825"/>
        <v>9.212662805025508E-3</v>
      </c>
      <c r="FG295" s="67">
        <f t="shared" si="938"/>
        <v>-6.3079611093460261E-3</v>
      </c>
      <c r="FH295" s="68">
        <f t="shared" si="939"/>
        <v>-1.5379859158235198E-2</v>
      </c>
      <c r="FI295" s="68">
        <f t="shared" si="940"/>
        <v>2.0020655544595575E-2</v>
      </c>
      <c r="FJ295" s="68">
        <f t="shared" si="934"/>
        <v>-7.2125210990598321E-2</v>
      </c>
      <c r="FK295" s="68">
        <f t="shared" si="935"/>
        <v>4.2392644432812793E-3</v>
      </c>
      <c r="FL295" s="68">
        <f t="shared" si="936"/>
        <v>3.007153770980428E-2</v>
      </c>
      <c r="FM295" s="68">
        <f t="shared" si="937"/>
        <v>9.4345363469836921E-3</v>
      </c>
      <c r="FN295" s="68">
        <f t="shared" si="890"/>
        <v>3.9111601780521171E-2</v>
      </c>
      <c r="FO295" s="68">
        <f t="shared" si="891"/>
        <v>0.20174665807132272</v>
      </c>
      <c r="FP295" s="68">
        <f t="shared" si="892"/>
        <v>3.6038730011669962E-2</v>
      </c>
      <c r="FQ295" s="68">
        <f t="shared" si="893"/>
        <v>-2.4735501049965476E-3</v>
      </c>
      <c r="FR295" s="68">
        <f t="shared" si="894"/>
        <v>0.20513400049590316</v>
      </c>
      <c r="FS295" s="68">
        <f t="shared" si="895"/>
        <v>-2.9058088609636989E-3</v>
      </c>
      <c r="FT295" s="68">
        <f t="shared" si="896"/>
        <v>7.3017550494674892E-3</v>
      </c>
      <c r="FU295" s="68">
        <f t="shared" si="897"/>
        <v>4.2660054611460989E-2</v>
      </c>
      <c r="FV295" s="68">
        <f t="shared" si="942"/>
        <v>5.4893969092086048E-4</v>
      </c>
      <c r="FW295" s="68">
        <f t="shared" si="849"/>
        <v>0</v>
      </c>
      <c r="FX295" s="68">
        <f t="shared" si="850"/>
        <v>8.4939339605172831E-2</v>
      </c>
      <c r="FY295" s="68">
        <f t="shared" si="851"/>
        <v>7.8554698371141901E-2</v>
      </c>
      <c r="FZ295" s="68">
        <f t="shared" si="845"/>
        <v>4.167774899928875E-2</v>
      </c>
      <c r="GA295" s="68">
        <f t="shared" si="846"/>
        <v>4.6978213509995641E-3</v>
      </c>
      <c r="GB295" s="68">
        <f t="shared" si="847"/>
        <v>-3.7649976935300644E-2</v>
      </c>
      <c r="GC295" s="68">
        <f t="shared" si="848"/>
        <v>2.7624285756558845E-2</v>
      </c>
      <c r="GD295" s="68">
        <f t="shared" si="943"/>
        <v>-5.0522928169975806E-3</v>
      </c>
      <c r="GE295" s="68">
        <f t="shared" si="944"/>
        <v>0.12664338675621264</v>
      </c>
      <c r="GF295" s="68">
        <f t="shared" si="945"/>
        <v>4.9070993997243056E-3</v>
      </c>
      <c r="GG295" s="68">
        <f t="shared" si="946"/>
        <v>6.4525318949594679E-2</v>
      </c>
      <c r="GH295" s="68">
        <f t="shared" si="866"/>
        <v>-1.1332848609308267E-2</v>
      </c>
      <c r="GI295" s="68">
        <f t="shared" si="867"/>
        <v>2.4598474464788793E-3</v>
      </c>
      <c r="GJ295" s="68">
        <f t="shared" si="867"/>
        <v>2.8946253010927212E-2</v>
      </c>
      <c r="GK295" s="67">
        <f t="shared" si="867"/>
        <v>6.2027685023415451E-3</v>
      </c>
      <c r="GL295" s="68">
        <f t="shared" si="867"/>
        <v>-5.9590254697690637E-3</v>
      </c>
      <c r="GM295" s="68">
        <f t="shared" si="867"/>
        <v>-2.474657270280789E-3</v>
      </c>
      <c r="GN295" s="67"/>
      <c r="GO295" s="68">
        <f t="shared" si="824"/>
        <v>4.3549763109862187E-2</v>
      </c>
      <c r="GP295" s="68">
        <f t="shared" si="824"/>
        <v>3.9008623504085113E-2</v>
      </c>
      <c r="GQ295" s="68">
        <f t="shared" si="824"/>
        <v>-6.8454124723176524E-3</v>
      </c>
      <c r="GR295" s="68">
        <f t="shared" si="824"/>
        <v>-8.8341075178448303E-3</v>
      </c>
      <c r="GS295" s="67">
        <f t="shared" si="824"/>
        <v>3.7308100962536082E-2</v>
      </c>
    </row>
    <row r="296" spans="1:201" s="71" customFormat="1" x14ac:dyDescent="0.15">
      <c r="A296" s="64">
        <v>1</v>
      </c>
      <c r="B296" s="64" t="s">
        <v>1253</v>
      </c>
      <c r="C296" s="64" t="s">
        <v>1254</v>
      </c>
      <c r="D296" s="64" t="s">
        <v>1255</v>
      </c>
      <c r="E296" s="64">
        <v>111008</v>
      </c>
      <c r="F296" s="65">
        <v>32</v>
      </c>
      <c r="G296" s="66">
        <v>606</v>
      </c>
      <c r="H296" s="66">
        <v>139</v>
      </c>
      <c r="I296" s="66">
        <v>669</v>
      </c>
      <c r="J296" s="66">
        <v>96</v>
      </c>
      <c r="K296" s="66">
        <v>357</v>
      </c>
      <c r="L296" s="66">
        <v>87</v>
      </c>
      <c r="M296" s="66">
        <v>292</v>
      </c>
      <c r="N296" s="66">
        <v>1266</v>
      </c>
      <c r="O296" s="66">
        <v>79</v>
      </c>
      <c r="P296" s="66">
        <v>71</v>
      </c>
      <c r="Q296" s="66">
        <v>964</v>
      </c>
      <c r="R296" s="66">
        <v>104</v>
      </c>
      <c r="S296" s="66">
        <v>111</v>
      </c>
      <c r="T296" s="66">
        <v>127</v>
      </c>
      <c r="U296" s="66">
        <v>67</v>
      </c>
      <c r="V296" s="66">
        <v>21</v>
      </c>
      <c r="W296" s="66">
        <v>363</v>
      </c>
      <c r="X296" s="66">
        <v>220</v>
      </c>
      <c r="Y296" s="66">
        <v>137</v>
      </c>
      <c r="Z296" s="66">
        <v>23</v>
      </c>
      <c r="AA296" s="66">
        <v>103</v>
      </c>
      <c r="AB296" s="66">
        <v>117</v>
      </c>
      <c r="AC296" s="66">
        <v>135</v>
      </c>
      <c r="AD296" s="66">
        <v>601</v>
      </c>
      <c r="AE296" s="66">
        <v>62</v>
      </c>
      <c r="AF296" s="66">
        <v>470</v>
      </c>
      <c r="AG296" s="66">
        <v>77</v>
      </c>
      <c r="AH296" s="66">
        <v>57</v>
      </c>
      <c r="AI296" s="66">
        <v>34</v>
      </c>
      <c r="AJ296" s="65">
        <v>1</v>
      </c>
      <c r="AK296" s="66">
        <v>1238</v>
      </c>
      <c r="AL296" s="66">
        <v>116</v>
      </c>
      <c r="AM296" s="65">
        <v>25</v>
      </c>
      <c r="AN296" s="66">
        <v>145</v>
      </c>
      <c r="AO296" s="66">
        <v>180</v>
      </c>
      <c r="AP296" s="66">
        <v>167</v>
      </c>
      <c r="AQ296" s="66">
        <v>71</v>
      </c>
      <c r="AR296" s="65">
        <v>21</v>
      </c>
      <c r="AS296" s="67">
        <f t="shared" si="856"/>
        <v>2.8826751225136928E-2</v>
      </c>
      <c r="AT296" s="68">
        <f t="shared" si="857"/>
        <v>0.54590660132603053</v>
      </c>
      <c r="AU296" s="68">
        <f t="shared" si="858"/>
        <v>0.12521620063418853</v>
      </c>
      <c r="AV296" s="68">
        <f t="shared" si="852"/>
        <v>0.60265926780051893</v>
      </c>
      <c r="AW296" s="68">
        <f t="shared" si="853"/>
        <v>8.6480253675410776E-2</v>
      </c>
      <c r="AX296" s="68">
        <f t="shared" si="854"/>
        <v>0.32159844335543386</v>
      </c>
      <c r="AY296" s="68">
        <f t="shared" si="855"/>
        <v>7.8372729893341014E-2</v>
      </c>
      <c r="AZ296" s="68">
        <f t="shared" si="868"/>
        <v>0.26304410492937447</v>
      </c>
      <c r="BA296" s="68">
        <f t="shared" si="869"/>
        <v>1.1404583453444797</v>
      </c>
      <c r="BB296" s="68">
        <f t="shared" si="870"/>
        <v>7.1166042087056791E-2</v>
      </c>
      <c r="BC296" s="68">
        <f t="shared" si="870"/>
        <v>6.3959354280772554E-2</v>
      </c>
      <c r="BD296" s="68">
        <f t="shared" si="870"/>
        <v>0.86840588065725</v>
      </c>
      <c r="BE296" s="68">
        <f t="shared" si="870"/>
        <v>9.3686941481695013E-2</v>
      </c>
      <c r="BF296" s="68">
        <f t="shared" si="870"/>
        <v>9.9992793312193726E-2</v>
      </c>
      <c r="BG296" s="68">
        <f t="shared" si="870"/>
        <v>0.11440616892476217</v>
      </c>
      <c r="BH296" s="68">
        <f t="shared" si="839"/>
        <v>6.0356010377630442E-2</v>
      </c>
      <c r="BI296" s="68">
        <f t="shared" si="794"/>
        <v>1.8917555491496107E-2</v>
      </c>
      <c r="BJ296" s="68">
        <f t="shared" si="794"/>
        <v>0.32700345921014701</v>
      </c>
      <c r="BK296" s="68">
        <f t="shared" si="794"/>
        <v>0.1981839146728164</v>
      </c>
      <c r="BL296" s="68">
        <f t="shared" si="794"/>
        <v>0.12341452868261746</v>
      </c>
      <c r="BM296" s="68">
        <f t="shared" si="794"/>
        <v>2.0719227443067166E-2</v>
      </c>
      <c r="BN296" s="68">
        <f t="shared" si="794"/>
        <v>9.2786105505909489E-2</v>
      </c>
      <c r="BO296" s="68">
        <f t="shared" si="794"/>
        <v>0.1053978091669069</v>
      </c>
      <c r="BP296" s="68">
        <f t="shared" si="930"/>
        <v>0.12161285673104641</v>
      </c>
      <c r="BQ296" s="68">
        <f t="shared" si="930"/>
        <v>0.54140242144710293</v>
      </c>
      <c r="BR296" s="68">
        <f t="shared" si="930"/>
        <v>5.5851830498702799E-2</v>
      </c>
      <c r="BS296" s="68">
        <f t="shared" si="930"/>
        <v>0.42339290861919859</v>
      </c>
      <c r="BT296" s="68">
        <f t="shared" si="930"/>
        <v>6.9364370135485728E-2</v>
      </c>
      <c r="BU296" s="68">
        <f t="shared" si="860"/>
        <v>5.1347650619775149E-2</v>
      </c>
      <c r="BV296" s="68">
        <f t="shared" si="861"/>
        <v>3.0628423176707983E-2</v>
      </c>
      <c r="BW296" s="67">
        <f t="shared" si="862"/>
        <v>9.0083597578552899E-4</v>
      </c>
      <c r="BX296" s="68">
        <f t="shared" si="901"/>
        <v>1.1152349380224849</v>
      </c>
      <c r="BY296" s="68">
        <f t="shared" si="902"/>
        <v>0.10449697319112136</v>
      </c>
      <c r="BZ296" s="67">
        <f t="shared" si="903"/>
        <v>2.2520899394638225E-2</v>
      </c>
      <c r="CA296" s="68">
        <f t="shared" si="931"/>
        <v>0.13062121648890171</v>
      </c>
      <c r="CB296" s="68">
        <f t="shared" si="932"/>
        <v>0.1621504756413952</v>
      </c>
      <c r="CC296" s="68">
        <f t="shared" si="933"/>
        <v>0.15043960795618333</v>
      </c>
      <c r="CD296" s="68">
        <f t="shared" si="933"/>
        <v>6.3959354280772554E-2</v>
      </c>
      <c r="CE296" s="67">
        <f t="shared" si="933"/>
        <v>1.8917555491496107E-2</v>
      </c>
      <c r="CF296" s="64">
        <v>98193</v>
      </c>
      <c r="CG296" s="69">
        <v>47</v>
      </c>
      <c r="CH296" s="70">
        <v>613</v>
      </c>
      <c r="CI296" s="70">
        <v>95</v>
      </c>
      <c r="CJ296" s="70">
        <v>642</v>
      </c>
      <c r="CK296" s="70">
        <v>81</v>
      </c>
      <c r="CL296" s="70">
        <v>57</v>
      </c>
      <c r="CM296" s="70">
        <v>62</v>
      </c>
      <c r="CN296" s="70">
        <v>231</v>
      </c>
      <c r="CO296" s="70">
        <v>67</v>
      </c>
      <c r="CP296" s="70">
        <v>9</v>
      </c>
      <c r="CQ296" s="70">
        <v>10</v>
      </c>
      <c r="CR296" s="70">
        <v>227</v>
      </c>
      <c r="CS296" s="70">
        <v>87</v>
      </c>
      <c r="CT296" s="70">
        <v>16</v>
      </c>
      <c r="CU296" s="70">
        <v>36</v>
      </c>
      <c r="CV296" s="70">
        <v>45</v>
      </c>
      <c r="CW296" s="70">
        <v>5</v>
      </c>
      <c r="CX296" s="70">
        <v>191</v>
      </c>
      <c r="CY296" s="70">
        <v>77</v>
      </c>
      <c r="CZ296" s="70">
        <v>111</v>
      </c>
      <c r="DA296" s="70">
        <v>16</v>
      </c>
      <c r="DB296" s="70">
        <v>192</v>
      </c>
      <c r="DC296" s="70">
        <v>53</v>
      </c>
      <c r="DD296" s="70">
        <v>139</v>
      </c>
      <c r="DE296" s="70">
        <v>297</v>
      </c>
      <c r="DF296" s="70">
        <v>39</v>
      </c>
      <c r="DG296" s="70">
        <v>232</v>
      </c>
      <c r="DH296" s="70">
        <v>55</v>
      </c>
      <c r="DI296" s="70">
        <v>35</v>
      </c>
      <c r="DJ296" s="70">
        <v>4</v>
      </c>
      <c r="DK296" s="69">
        <v>3</v>
      </c>
      <c r="DL296" s="70">
        <v>1203</v>
      </c>
      <c r="DM296" s="70">
        <v>113</v>
      </c>
      <c r="DN296" s="69"/>
      <c r="DO296" s="70">
        <v>80</v>
      </c>
      <c r="DP296" s="70">
        <v>143</v>
      </c>
      <c r="DQ296" s="70">
        <v>145</v>
      </c>
      <c r="DR296" s="70">
        <v>81</v>
      </c>
      <c r="DS296" s="69">
        <v>5</v>
      </c>
      <c r="DT296" s="67">
        <f t="shared" si="911"/>
        <v>4.7864919087918692E-2</v>
      </c>
      <c r="DU296" s="68">
        <f t="shared" si="912"/>
        <v>0.62428075321051402</v>
      </c>
      <c r="DV296" s="68">
        <f t="shared" si="913"/>
        <v>9.6748240709622887E-2</v>
      </c>
      <c r="DW296" s="68">
        <f t="shared" si="914"/>
        <v>0.65381442669029366</v>
      </c>
      <c r="DX296" s="68">
        <f t="shared" si="915"/>
        <v>8.2490605236625825E-2</v>
      </c>
      <c r="DY296" s="68">
        <f t="shared" si="916"/>
        <v>5.8048944425773727E-2</v>
      </c>
      <c r="DZ296" s="68">
        <f t="shared" si="917"/>
        <v>6.3140957094701258E-2</v>
      </c>
      <c r="EA296" s="68">
        <f t="shared" si="918"/>
        <v>0.23525098530445143</v>
      </c>
      <c r="EB296" s="68">
        <f t="shared" si="919"/>
        <v>6.8232969763628762E-2</v>
      </c>
      <c r="EC296" s="68">
        <f t="shared" si="920"/>
        <v>9.1656228040695367E-3</v>
      </c>
      <c r="ED296" s="68">
        <f t="shared" si="921"/>
        <v>1.018402533785504E-2</v>
      </c>
      <c r="EE296" s="68">
        <f t="shared" si="922"/>
        <v>0.23117737516930942</v>
      </c>
      <c r="EF296" s="68">
        <f t="shared" si="923"/>
        <v>8.8601020439338846E-2</v>
      </c>
      <c r="EG296" s="68">
        <f t="shared" si="924"/>
        <v>1.6294440540568063E-2</v>
      </c>
      <c r="EH296" s="68">
        <f t="shared" si="925"/>
        <v>3.6662491216278147E-2</v>
      </c>
      <c r="EI296" s="68">
        <f t="shared" si="926"/>
        <v>4.5828114020347678E-2</v>
      </c>
      <c r="EJ296" s="68">
        <f t="shared" si="926"/>
        <v>5.0920126689275201E-3</v>
      </c>
      <c r="EK296" s="68">
        <f t="shared" si="926"/>
        <v>0.19451488395303126</v>
      </c>
      <c r="EL296" s="68">
        <f t="shared" si="926"/>
        <v>7.8416995101483811E-2</v>
      </c>
      <c r="EM296" s="68">
        <f t="shared" si="926"/>
        <v>0.11304268125019094</v>
      </c>
      <c r="EN296" s="68">
        <f t="shared" si="926"/>
        <v>1.6294440540568063E-2</v>
      </c>
      <c r="EO296" s="68">
        <f t="shared" si="926"/>
        <v>0.19553328648681678</v>
      </c>
      <c r="EP296" s="68">
        <f t="shared" si="941"/>
        <v>5.397533429063172E-2</v>
      </c>
      <c r="EQ296" s="68">
        <f t="shared" si="941"/>
        <v>0.14155795219618506</v>
      </c>
      <c r="ER296" s="68">
        <f t="shared" si="941"/>
        <v>0.30246555253429469</v>
      </c>
      <c r="ES296" s="68">
        <f t="shared" si="907"/>
        <v>3.9717698817634657E-2</v>
      </c>
      <c r="ET296" s="68">
        <f t="shared" si="908"/>
        <v>0.23626938783823692</v>
      </c>
      <c r="EU296" s="68">
        <f t="shared" si="909"/>
        <v>5.601213935820272E-2</v>
      </c>
      <c r="EV296" s="68">
        <f t="shared" si="910"/>
        <v>3.5644088682492636E-2</v>
      </c>
      <c r="EW296" s="68">
        <f t="shared" si="816"/>
        <v>4.0736101351420157E-3</v>
      </c>
      <c r="EX296" s="67">
        <f t="shared" si="816"/>
        <v>3.0552076013565122E-3</v>
      </c>
      <c r="EY296" s="68">
        <f t="shared" si="816"/>
        <v>1.2251382481439614</v>
      </c>
      <c r="EZ296" s="68">
        <f t="shared" si="816"/>
        <v>0.11507948631776195</v>
      </c>
      <c r="FA296" s="67"/>
      <c r="FB296" s="68">
        <f t="shared" si="825"/>
        <v>8.1472202702840321E-2</v>
      </c>
      <c r="FC296" s="68">
        <f t="shared" si="825"/>
        <v>0.14563156233132707</v>
      </c>
      <c r="FD296" s="68">
        <f t="shared" si="825"/>
        <v>0.14766836739889808</v>
      </c>
      <c r="FE296" s="68">
        <f t="shared" si="825"/>
        <v>8.2490605236625825E-2</v>
      </c>
      <c r="FF296" s="67">
        <f t="shared" si="825"/>
        <v>5.0920126689275201E-3</v>
      </c>
      <c r="FG296" s="67">
        <f t="shared" si="938"/>
        <v>-1.9038167862781764E-2</v>
      </c>
      <c r="FH296" s="68">
        <f t="shared" si="939"/>
        <v>-7.8374151884483489E-2</v>
      </c>
      <c r="FI296" s="68">
        <f t="shared" si="940"/>
        <v>2.8467959924565647E-2</v>
      </c>
      <c r="FJ296" s="68">
        <f t="shared" si="934"/>
        <v>-5.1155158889774732E-2</v>
      </c>
      <c r="FK296" s="68">
        <f t="shared" si="935"/>
        <v>3.9896484387849512E-3</v>
      </c>
      <c r="FL296" s="68">
        <f t="shared" si="936"/>
        <v>0.26354949892966012</v>
      </c>
      <c r="FM296" s="68">
        <f t="shared" si="937"/>
        <v>1.5231772798639756E-2</v>
      </c>
      <c r="FN296" s="68">
        <f t="shared" si="890"/>
        <v>2.7793119624923035E-2</v>
      </c>
      <c r="FO296" s="68">
        <f t="shared" si="891"/>
        <v>1.0722253755808508</v>
      </c>
      <c r="FP296" s="68">
        <f t="shared" si="892"/>
        <v>6.2000419282987253E-2</v>
      </c>
      <c r="FQ296" s="68">
        <f t="shared" si="893"/>
        <v>5.3775328942917512E-2</v>
      </c>
      <c r="FR296" s="68">
        <f t="shared" si="894"/>
        <v>0.63722850548794052</v>
      </c>
      <c r="FS296" s="68">
        <f t="shared" si="895"/>
        <v>5.0859210423561674E-3</v>
      </c>
      <c r="FT296" s="68">
        <f t="shared" si="896"/>
        <v>8.3698352771625656E-2</v>
      </c>
      <c r="FU296" s="68">
        <f t="shared" si="897"/>
        <v>7.7743677708484032E-2</v>
      </c>
      <c r="FV296" s="68">
        <f t="shared" si="942"/>
        <v>1.4527896357282764E-2</v>
      </c>
      <c r="FW296" s="68">
        <f t="shared" si="849"/>
        <v>1.3825542822568586E-2</v>
      </c>
      <c r="FX296" s="68">
        <f t="shared" si="850"/>
        <v>0.13248857525711574</v>
      </c>
      <c r="FY296" s="68">
        <f t="shared" si="851"/>
        <v>0.11976691957133259</v>
      </c>
      <c r="FZ296" s="68">
        <f t="shared" si="845"/>
        <v>1.0371847432426515E-2</v>
      </c>
      <c r="GA296" s="68">
        <f t="shared" si="846"/>
        <v>4.4247869024991032E-3</v>
      </c>
      <c r="GB296" s="68">
        <f t="shared" si="847"/>
        <v>-0.10274718098090729</v>
      </c>
      <c r="GC296" s="68">
        <f t="shared" si="848"/>
        <v>5.142247487627518E-2</v>
      </c>
      <c r="GD296" s="68">
        <f t="shared" si="943"/>
        <v>-1.9945095465138646E-2</v>
      </c>
      <c r="GE296" s="68">
        <f t="shared" si="944"/>
        <v>0.23893686891280824</v>
      </c>
      <c r="GF296" s="68">
        <f t="shared" si="945"/>
        <v>1.6134131681068142E-2</v>
      </c>
      <c r="GG296" s="68">
        <f t="shared" si="946"/>
        <v>0.18712352078096167</v>
      </c>
      <c r="GH296" s="68">
        <f t="shared" si="866"/>
        <v>1.3352230777283008E-2</v>
      </c>
      <c r="GI296" s="68">
        <f t="shared" si="867"/>
        <v>1.5703561937282513E-2</v>
      </c>
      <c r="GJ296" s="68">
        <f t="shared" si="867"/>
        <v>2.6554813041565969E-2</v>
      </c>
      <c r="GK296" s="67">
        <f t="shared" si="867"/>
        <v>-2.1543716255709834E-3</v>
      </c>
      <c r="GL296" s="68">
        <f t="shared" si="867"/>
        <v>-0.10990331012147658</v>
      </c>
      <c r="GM296" s="68">
        <f t="shared" si="867"/>
        <v>-1.0582513126640589E-2</v>
      </c>
      <c r="GN296" s="67"/>
      <c r="GO296" s="68">
        <f t="shared" si="824"/>
        <v>4.9149013786061388E-2</v>
      </c>
      <c r="GP296" s="68">
        <f t="shared" si="824"/>
        <v>1.6518913310068134E-2</v>
      </c>
      <c r="GQ296" s="68">
        <f t="shared" si="824"/>
        <v>2.7712405572852539E-3</v>
      </c>
      <c r="GR296" s="68">
        <f t="shared" si="824"/>
        <v>-1.8531250955853271E-2</v>
      </c>
      <c r="GS296" s="67">
        <f t="shared" si="824"/>
        <v>1.3825542822568586E-2</v>
      </c>
    </row>
    <row r="297" spans="1:201" s="71" customFormat="1" x14ac:dyDescent="0.15">
      <c r="A297" s="64">
        <v>1</v>
      </c>
      <c r="B297" s="64" t="s">
        <v>1256</v>
      </c>
      <c r="C297" s="64" t="s">
        <v>1257</v>
      </c>
      <c r="D297" s="64" t="s">
        <v>1258</v>
      </c>
      <c r="E297" s="64">
        <v>124298</v>
      </c>
      <c r="F297" s="65">
        <v>31</v>
      </c>
      <c r="G297" s="66">
        <v>485</v>
      </c>
      <c r="H297" s="66">
        <v>156</v>
      </c>
      <c r="I297" s="66">
        <v>721</v>
      </c>
      <c r="J297" s="66">
        <v>115</v>
      </c>
      <c r="K297" s="66">
        <v>50</v>
      </c>
      <c r="L297" s="66">
        <v>85</v>
      </c>
      <c r="M297" s="66">
        <v>372</v>
      </c>
      <c r="N297" s="66">
        <v>377</v>
      </c>
      <c r="O297" s="66">
        <v>104</v>
      </c>
      <c r="P297" s="66">
        <v>53</v>
      </c>
      <c r="Q297" s="66">
        <v>696</v>
      </c>
      <c r="R297" s="66">
        <v>83</v>
      </c>
      <c r="S297" s="66">
        <v>80</v>
      </c>
      <c r="T297" s="66">
        <v>80</v>
      </c>
      <c r="U297" s="66">
        <v>103</v>
      </c>
      <c r="V297" s="66">
        <v>2</v>
      </c>
      <c r="W297" s="66">
        <v>470</v>
      </c>
      <c r="X297" s="66">
        <v>151</v>
      </c>
      <c r="Y297" s="66">
        <v>178</v>
      </c>
      <c r="Z297" s="66">
        <v>44</v>
      </c>
      <c r="AA297" s="66">
        <v>90</v>
      </c>
      <c r="AB297" s="66">
        <v>137</v>
      </c>
      <c r="AC297" s="66">
        <v>178</v>
      </c>
      <c r="AD297" s="66">
        <v>589</v>
      </c>
      <c r="AE297" s="66">
        <v>64</v>
      </c>
      <c r="AF297" s="66">
        <v>653</v>
      </c>
      <c r="AG297" s="66">
        <v>80</v>
      </c>
      <c r="AH297" s="66">
        <v>89</v>
      </c>
      <c r="AI297" s="66">
        <v>14</v>
      </c>
      <c r="AJ297" s="65">
        <v>8</v>
      </c>
      <c r="AK297" s="66">
        <v>561</v>
      </c>
      <c r="AL297" s="66">
        <v>133</v>
      </c>
      <c r="AM297" s="65">
        <v>18</v>
      </c>
      <c r="AN297" s="66">
        <v>108</v>
      </c>
      <c r="AO297" s="66">
        <v>148</v>
      </c>
      <c r="AP297" s="66">
        <v>188</v>
      </c>
      <c r="AQ297" s="66">
        <v>74</v>
      </c>
      <c r="AR297" s="65">
        <v>27</v>
      </c>
      <c r="AS297" s="67">
        <f t="shared" si="856"/>
        <v>2.4940063396032119E-2</v>
      </c>
      <c r="AT297" s="68">
        <f t="shared" si="857"/>
        <v>0.39019131442179278</v>
      </c>
      <c r="AU297" s="68">
        <f t="shared" si="858"/>
        <v>0.12550483515422614</v>
      </c>
      <c r="AV297" s="68">
        <f t="shared" si="852"/>
        <v>0.58005760350126312</v>
      </c>
      <c r="AW297" s="68">
        <f t="shared" si="853"/>
        <v>9.2519590017538497E-2</v>
      </c>
      <c r="AX297" s="68">
        <f t="shared" si="854"/>
        <v>4.0225908703277607E-2</v>
      </c>
      <c r="AY297" s="68">
        <f t="shared" si="855"/>
        <v>6.8384044795571933E-2</v>
      </c>
      <c r="AZ297" s="68">
        <f t="shared" si="868"/>
        <v>0.29928076075238536</v>
      </c>
      <c r="BA297" s="68">
        <f t="shared" si="869"/>
        <v>0.30330335162271316</v>
      </c>
      <c r="BB297" s="68">
        <f t="shared" si="870"/>
        <v>8.3669890102817418E-2</v>
      </c>
      <c r="BC297" s="68">
        <f t="shared" si="870"/>
        <v>4.263946322547426E-2</v>
      </c>
      <c r="BD297" s="68">
        <f t="shared" si="870"/>
        <v>0.55994464914962427</v>
      </c>
      <c r="BE297" s="68">
        <f t="shared" si="870"/>
        <v>6.6775008447440831E-2</v>
      </c>
      <c r="BF297" s="68">
        <f t="shared" si="870"/>
        <v>6.4361453925244172E-2</v>
      </c>
      <c r="BG297" s="68">
        <f t="shared" si="870"/>
        <v>6.4361453925244172E-2</v>
      </c>
      <c r="BH297" s="68">
        <f t="shared" si="839"/>
        <v>8.2865371928751874E-2</v>
      </c>
      <c r="BI297" s="68">
        <f t="shared" si="794"/>
        <v>1.6090363481311043E-3</v>
      </c>
      <c r="BJ297" s="68">
        <f t="shared" si="794"/>
        <v>0.37812354181080948</v>
      </c>
      <c r="BK297" s="68">
        <f t="shared" si="794"/>
        <v>0.12148224428389838</v>
      </c>
      <c r="BL297" s="68">
        <f t="shared" si="794"/>
        <v>0.14320423498366827</v>
      </c>
      <c r="BM297" s="68">
        <f t="shared" si="794"/>
        <v>3.5398799658884296E-2</v>
      </c>
      <c r="BN297" s="68">
        <f t="shared" si="794"/>
        <v>7.2406635665899693E-2</v>
      </c>
      <c r="BO297" s="68">
        <f t="shared" si="794"/>
        <v>0.11021898984698066</v>
      </c>
      <c r="BP297" s="68">
        <f t="shared" si="930"/>
        <v>0.14320423498366827</v>
      </c>
      <c r="BQ297" s="68">
        <f t="shared" si="930"/>
        <v>0.47386120452461017</v>
      </c>
      <c r="BR297" s="68">
        <f t="shared" si="930"/>
        <v>5.1489163140195339E-2</v>
      </c>
      <c r="BS297" s="68">
        <f t="shared" si="930"/>
        <v>0.52535036766480558</v>
      </c>
      <c r="BT297" s="68">
        <f t="shared" si="930"/>
        <v>6.4361453925244172E-2</v>
      </c>
      <c r="BU297" s="68">
        <f t="shared" si="860"/>
        <v>7.1602117491834136E-2</v>
      </c>
      <c r="BV297" s="68">
        <f t="shared" si="861"/>
        <v>1.126325443691773E-2</v>
      </c>
      <c r="BW297" s="67">
        <f t="shared" si="862"/>
        <v>6.4361453925244174E-3</v>
      </c>
      <c r="BX297" s="68">
        <f t="shared" si="901"/>
        <v>0.45133469565077478</v>
      </c>
      <c r="BY297" s="68">
        <f t="shared" si="902"/>
        <v>0.10700091715071844</v>
      </c>
      <c r="BZ297" s="67">
        <f t="shared" si="903"/>
        <v>1.4481327133179938E-2</v>
      </c>
      <c r="CA297" s="68">
        <f t="shared" si="931"/>
        <v>8.6887962799079635E-2</v>
      </c>
      <c r="CB297" s="68">
        <f t="shared" si="932"/>
        <v>0.11906868976170172</v>
      </c>
      <c r="CC297" s="68">
        <f t="shared" si="933"/>
        <v>0.15124941672432379</v>
      </c>
      <c r="CD297" s="68">
        <f t="shared" si="933"/>
        <v>5.953434488085086E-2</v>
      </c>
      <c r="CE297" s="67">
        <f t="shared" si="933"/>
        <v>2.1721990699769909E-2</v>
      </c>
      <c r="CF297" s="64">
        <v>115141</v>
      </c>
      <c r="CG297" s="69">
        <v>64</v>
      </c>
      <c r="CH297" s="70">
        <v>509</v>
      </c>
      <c r="CI297" s="70">
        <v>172</v>
      </c>
      <c r="CJ297" s="70">
        <v>696</v>
      </c>
      <c r="CK297" s="70">
        <v>92</v>
      </c>
      <c r="CL297" s="70">
        <v>11</v>
      </c>
      <c r="CM297" s="70">
        <v>36</v>
      </c>
      <c r="CN297" s="70">
        <v>315</v>
      </c>
      <c r="CO297" s="70">
        <v>50</v>
      </c>
      <c r="CP297" s="70">
        <v>11</v>
      </c>
      <c r="CQ297" s="70">
        <v>28</v>
      </c>
      <c r="CR297" s="70">
        <v>311</v>
      </c>
      <c r="CS297" s="70">
        <v>103</v>
      </c>
      <c r="CT297" s="70">
        <v>40</v>
      </c>
      <c r="CU297" s="70">
        <v>40</v>
      </c>
      <c r="CV297" s="70">
        <v>88</v>
      </c>
      <c r="CW297" s="70">
        <v>0</v>
      </c>
      <c r="CX297" s="70">
        <v>318</v>
      </c>
      <c r="CY297" s="70">
        <v>86</v>
      </c>
      <c r="CZ297" s="70">
        <v>129</v>
      </c>
      <c r="DA297" s="70">
        <v>30</v>
      </c>
      <c r="DB297" s="70">
        <v>150</v>
      </c>
      <c r="DC297" s="70">
        <v>100</v>
      </c>
      <c r="DD297" s="70">
        <v>170</v>
      </c>
      <c r="DE297" s="70">
        <v>433</v>
      </c>
      <c r="DF297" s="70">
        <v>36</v>
      </c>
      <c r="DG297" s="70">
        <v>299</v>
      </c>
      <c r="DH297" s="70">
        <v>58</v>
      </c>
      <c r="DI297" s="70">
        <v>35</v>
      </c>
      <c r="DJ297" s="70">
        <v>0</v>
      </c>
      <c r="DK297" s="69">
        <v>7</v>
      </c>
      <c r="DL297" s="70">
        <v>530</v>
      </c>
      <c r="DM297" s="70">
        <v>139</v>
      </c>
      <c r="DN297" s="69"/>
      <c r="DO297" s="70">
        <v>87</v>
      </c>
      <c r="DP297" s="70">
        <v>113</v>
      </c>
      <c r="DQ297" s="70">
        <v>197</v>
      </c>
      <c r="DR297" s="70">
        <v>87</v>
      </c>
      <c r="DS297" s="69">
        <v>11</v>
      </c>
      <c r="DT297" s="67">
        <f t="shared" si="911"/>
        <v>5.5584023067369571E-2</v>
      </c>
      <c r="DU297" s="68">
        <f t="shared" si="912"/>
        <v>0.44206668345767358</v>
      </c>
      <c r="DV297" s="68">
        <f t="shared" si="913"/>
        <v>0.14938206199355572</v>
      </c>
      <c r="DW297" s="68">
        <f t="shared" si="914"/>
        <v>0.60447625085764412</v>
      </c>
      <c r="DX297" s="68">
        <f t="shared" si="915"/>
        <v>7.9902033159343758E-2</v>
      </c>
      <c r="DY297" s="68">
        <f t="shared" si="916"/>
        <v>9.5535039647041461E-3</v>
      </c>
      <c r="DZ297" s="68">
        <f t="shared" si="917"/>
        <v>3.1266012975395385E-2</v>
      </c>
      <c r="EA297" s="68">
        <f t="shared" si="918"/>
        <v>0.27357761353470961</v>
      </c>
      <c r="EB297" s="68">
        <f t="shared" si="919"/>
        <v>4.3425018021382475E-2</v>
      </c>
      <c r="EC297" s="68">
        <f t="shared" si="920"/>
        <v>9.5535039647041461E-3</v>
      </c>
      <c r="ED297" s="68">
        <f t="shared" si="921"/>
        <v>2.4318010091974186E-2</v>
      </c>
      <c r="EE297" s="68">
        <f t="shared" si="922"/>
        <v>0.27010361209299905</v>
      </c>
      <c r="EF297" s="68">
        <f t="shared" si="923"/>
        <v>8.9455537124047912E-2</v>
      </c>
      <c r="EG297" s="68">
        <f t="shared" si="924"/>
        <v>3.4740014417105981E-2</v>
      </c>
      <c r="EH297" s="68">
        <f t="shared" si="925"/>
        <v>3.4740014417105981E-2</v>
      </c>
      <c r="EI297" s="68">
        <f t="shared" si="926"/>
        <v>7.6428031717633169E-2</v>
      </c>
      <c r="EJ297" s="68">
        <f t="shared" si="926"/>
        <v>0</v>
      </c>
      <c r="EK297" s="68">
        <f t="shared" si="926"/>
        <v>0.27618311461599254</v>
      </c>
      <c r="EL297" s="68">
        <f t="shared" si="926"/>
        <v>7.469103099677786E-2</v>
      </c>
      <c r="EM297" s="68">
        <f t="shared" si="926"/>
        <v>0.1120365464951668</v>
      </c>
      <c r="EN297" s="68">
        <f t="shared" si="926"/>
        <v>2.6055010812829484E-2</v>
      </c>
      <c r="EO297" s="68">
        <f t="shared" si="926"/>
        <v>0.13027505406414744</v>
      </c>
      <c r="EP297" s="68">
        <f t="shared" si="941"/>
        <v>8.685003604276495E-2</v>
      </c>
      <c r="EQ297" s="68">
        <f t="shared" si="941"/>
        <v>0.14764506127270044</v>
      </c>
      <c r="ER297" s="68">
        <f t="shared" si="941"/>
        <v>0.37606065606517225</v>
      </c>
      <c r="ES297" s="68">
        <f t="shared" si="907"/>
        <v>3.1266012975395385E-2</v>
      </c>
      <c r="ET297" s="68">
        <f t="shared" si="908"/>
        <v>0.2596816077678672</v>
      </c>
      <c r="EU297" s="68">
        <f t="shared" si="909"/>
        <v>5.0373020904803681E-2</v>
      </c>
      <c r="EV297" s="68">
        <f t="shared" si="910"/>
        <v>3.0397512614967735E-2</v>
      </c>
      <c r="EW297" s="68">
        <f t="shared" si="816"/>
        <v>0</v>
      </c>
      <c r="EX297" s="67">
        <f t="shared" si="816"/>
        <v>6.0795025229935466E-3</v>
      </c>
      <c r="EY297" s="68">
        <f t="shared" si="816"/>
        <v>0.46030519102665429</v>
      </c>
      <c r="EZ297" s="68">
        <f t="shared" si="816"/>
        <v>0.1207215500994433</v>
      </c>
      <c r="FA297" s="67"/>
      <c r="FB297" s="68">
        <f t="shared" si="825"/>
        <v>7.5559531357205514E-2</v>
      </c>
      <c r="FC297" s="68">
        <f t="shared" si="825"/>
        <v>9.8140540728324413E-2</v>
      </c>
      <c r="FD297" s="68">
        <f t="shared" si="825"/>
        <v>0.17109457100424696</v>
      </c>
      <c r="FE297" s="68">
        <f t="shared" si="825"/>
        <v>7.5559531357205514E-2</v>
      </c>
      <c r="FF297" s="67">
        <f t="shared" si="825"/>
        <v>9.5535039647041461E-3</v>
      </c>
      <c r="FG297" s="67">
        <f t="shared" si="938"/>
        <v>-3.0643959671337453E-2</v>
      </c>
      <c r="FH297" s="68">
        <f t="shared" si="939"/>
        <v>-5.1875369035880803E-2</v>
      </c>
      <c r="FI297" s="68">
        <f t="shared" si="940"/>
        <v>-2.3877226839329579E-2</v>
      </c>
      <c r="FJ297" s="68">
        <f t="shared" si="934"/>
        <v>-2.4418647356380996E-2</v>
      </c>
      <c r="FK297" s="68">
        <f t="shared" si="935"/>
        <v>1.2617556858194739E-2</v>
      </c>
      <c r="FL297" s="68">
        <f t="shared" si="936"/>
        <v>3.067240473857346E-2</v>
      </c>
      <c r="FM297" s="68">
        <f t="shared" si="937"/>
        <v>3.7118031820176547E-2</v>
      </c>
      <c r="FN297" s="68">
        <f t="shared" si="890"/>
        <v>2.5703147217675748E-2</v>
      </c>
      <c r="FO297" s="68">
        <f t="shared" si="891"/>
        <v>0.25987833360133067</v>
      </c>
      <c r="FP297" s="68">
        <f t="shared" si="892"/>
        <v>7.4116386138113277E-2</v>
      </c>
      <c r="FQ297" s="68">
        <f t="shared" si="893"/>
        <v>1.8321453133500074E-2</v>
      </c>
      <c r="FR297" s="68">
        <f t="shared" si="894"/>
        <v>0.28984103705662523</v>
      </c>
      <c r="FS297" s="68">
        <f t="shared" si="895"/>
        <v>-2.2680528676607081E-2</v>
      </c>
      <c r="FT297" s="68">
        <f t="shared" si="896"/>
        <v>2.9621439508138191E-2</v>
      </c>
      <c r="FU297" s="68">
        <f t="shared" si="897"/>
        <v>2.9621439508138191E-2</v>
      </c>
      <c r="FV297" s="68">
        <f t="shared" si="942"/>
        <v>6.4373402111187056E-3</v>
      </c>
      <c r="FW297" s="68">
        <f t="shared" si="849"/>
        <v>1.6090363481311043E-3</v>
      </c>
      <c r="FX297" s="68">
        <f t="shared" si="850"/>
        <v>0.10194042719481694</v>
      </c>
      <c r="FY297" s="68">
        <f t="shared" si="851"/>
        <v>4.679121328712052E-2</v>
      </c>
      <c r="FZ297" s="68">
        <f t="shared" si="845"/>
        <v>3.1167688488501474E-2</v>
      </c>
      <c r="GA297" s="68">
        <f t="shared" si="846"/>
        <v>9.3437888460548117E-3</v>
      </c>
      <c r="GB297" s="68">
        <f t="shared" si="847"/>
        <v>-5.7868418398247745E-2</v>
      </c>
      <c r="GC297" s="68">
        <f t="shared" si="848"/>
        <v>2.3368953804215706E-2</v>
      </c>
      <c r="GD297" s="68">
        <f t="shared" si="943"/>
        <v>-4.4408262890321681E-3</v>
      </c>
      <c r="GE297" s="68">
        <f t="shared" si="944"/>
        <v>9.7800548459437919E-2</v>
      </c>
      <c r="GF297" s="68">
        <f t="shared" si="945"/>
        <v>2.0223150164799954E-2</v>
      </c>
      <c r="GG297" s="68">
        <f t="shared" si="946"/>
        <v>0.26566875989693839</v>
      </c>
      <c r="GH297" s="68">
        <f t="shared" si="866"/>
        <v>1.3988433020440491E-2</v>
      </c>
      <c r="GI297" s="68">
        <f t="shared" si="867"/>
        <v>4.1204604876866405E-2</v>
      </c>
      <c r="GJ297" s="68">
        <f t="shared" si="867"/>
        <v>1.126325443691773E-2</v>
      </c>
      <c r="GK297" s="67">
        <f t="shared" si="867"/>
        <v>3.5664286953087081E-4</v>
      </c>
      <c r="GL297" s="68">
        <f t="shared" si="867"/>
        <v>-8.970495375879517E-3</v>
      </c>
      <c r="GM297" s="68">
        <f t="shared" si="867"/>
        <v>-1.3720632948724859E-2</v>
      </c>
      <c r="GN297" s="67"/>
      <c r="GO297" s="68">
        <f t="shared" si="824"/>
        <v>1.1328431441874121E-2</v>
      </c>
      <c r="GP297" s="68">
        <f t="shared" si="824"/>
        <v>2.0928149033377308E-2</v>
      </c>
      <c r="GQ297" s="68">
        <f t="shared" si="824"/>
        <v>-1.9845154279923172E-2</v>
      </c>
      <c r="GR297" s="68">
        <f t="shared" si="824"/>
        <v>-1.6025186476354654E-2</v>
      </c>
      <c r="GS297" s="67">
        <f t="shared" si="824"/>
        <v>1.2168486735065763E-2</v>
      </c>
    </row>
    <row r="298" spans="1:201" s="71" customFormat="1" x14ac:dyDescent="0.15">
      <c r="A298" s="64">
        <v>1</v>
      </c>
      <c r="B298" s="64" t="s">
        <v>1259</v>
      </c>
      <c r="C298" s="64" t="s">
        <v>1260</v>
      </c>
      <c r="D298" s="64" t="s">
        <v>1261</v>
      </c>
      <c r="E298" s="64">
        <v>115254</v>
      </c>
      <c r="F298" s="65">
        <v>25</v>
      </c>
      <c r="G298" s="66">
        <v>376</v>
      </c>
      <c r="H298" s="66">
        <v>61</v>
      </c>
      <c r="I298" s="66">
        <v>364</v>
      </c>
      <c r="J298" s="66">
        <v>64</v>
      </c>
      <c r="K298" s="66">
        <v>293</v>
      </c>
      <c r="L298" s="66">
        <v>57</v>
      </c>
      <c r="M298" s="66">
        <v>217</v>
      </c>
      <c r="N298" s="66">
        <v>339</v>
      </c>
      <c r="O298" s="66">
        <v>96</v>
      </c>
      <c r="P298" s="66">
        <v>89</v>
      </c>
      <c r="Q298" s="66">
        <v>350</v>
      </c>
      <c r="R298" s="66">
        <v>28</v>
      </c>
      <c r="S298" s="66">
        <v>32</v>
      </c>
      <c r="T298" s="66">
        <v>72</v>
      </c>
      <c r="U298" s="66">
        <v>50</v>
      </c>
      <c r="V298" s="66">
        <v>3</v>
      </c>
      <c r="W298" s="66">
        <v>213</v>
      </c>
      <c r="X298" s="66">
        <v>69</v>
      </c>
      <c r="Y298" s="66">
        <v>79</v>
      </c>
      <c r="Z298" s="66">
        <v>18</v>
      </c>
      <c r="AA298" s="66">
        <v>61</v>
      </c>
      <c r="AB298" s="66">
        <v>95</v>
      </c>
      <c r="AC298" s="66">
        <v>87</v>
      </c>
      <c r="AD298" s="66">
        <v>369</v>
      </c>
      <c r="AE298" s="66">
        <v>62</v>
      </c>
      <c r="AF298" s="66">
        <v>202</v>
      </c>
      <c r="AG298" s="66">
        <v>41</v>
      </c>
      <c r="AH298" s="66">
        <v>44</v>
      </c>
      <c r="AI298" s="66">
        <v>3</v>
      </c>
      <c r="AJ298" s="65">
        <v>2</v>
      </c>
      <c r="AK298" s="66">
        <v>150</v>
      </c>
      <c r="AL298" s="66">
        <v>96</v>
      </c>
      <c r="AM298" s="65">
        <v>5</v>
      </c>
      <c r="AN298" s="66">
        <v>79</v>
      </c>
      <c r="AO298" s="66">
        <v>64</v>
      </c>
      <c r="AP298" s="66">
        <v>98</v>
      </c>
      <c r="AQ298" s="66">
        <v>52</v>
      </c>
      <c r="AR298" s="65">
        <v>5</v>
      </c>
      <c r="AS298" s="67">
        <f t="shared" si="856"/>
        <v>2.1691221128984677E-2</v>
      </c>
      <c r="AT298" s="68">
        <f t="shared" si="857"/>
        <v>0.32623596577992953</v>
      </c>
      <c r="AU298" s="68">
        <f t="shared" si="858"/>
        <v>5.2926579554722609E-2</v>
      </c>
      <c r="AV298" s="68">
        <f t="shared" si="852"/>
        <v>0.3158241796380169</v>
      </c>
      <c r="AW298" s="68">
        <f t="shared" si="853"/>
        <v>5.5529526090200773E-2</v>
      </c>
      <c r="AX298" s="68">
        <f t="shared" si="854"/>
        <v>0.25422111163170041</v>
      </c>
      <c r="AY298" s="68">
        <f t="shared" si="855"/>
        <v>4.945598417408506E-2</v>
      </c>
      <c r="AZ298" s="68">
        <f t="shared" si="868"/>
        <v>0.188279799399587</v>
      </c>
      <c r="BA298" s="68">
        <f t="shared" si="869"/>
        <v>0.29413295850903226</v>
      </c>
      <c r="BB298" s="68">
        <f t="shared" si="870"/>
        <v>8.3294289135301167E-2</v>
      </c>
      <c r="BC298" s="68">
        <f t="shared" si="870"/>
        <v>7.7220747219185454E-2</v>
      </c>
      <c r="BD298" s="68">
        <f t="shared" si="870"/>
        <v>0.30367709580578545</v>
      </c>
      <c r="BE298" s="68">
        <f t="shared" si="870"/>
        <v>2.4294167664462841E-2</v>
      </c>
      <c r="BF298" s="68">
        <f t="shared" si="870"/>
        <v>2.7764763045100387E-2</v>
      </c>
      <c r="BG298" s="68">
        <f t="shared" si="870"/>
        <v>6.2470716851475872E-2</v>
      </c>
      <c r="BH298" s="68">
        <f t="shared" si="839"/>
        <v>4.3382442257969354E-2</v>
      </c>
      <c r="BI298" s="68">
        <f t="shared" si="794"/>
        <v>2.6029465354781615E-3</v>
      </c>
      <c r="BJ298" s="68">
        <f t="shared" si="794"/>
        <v>0.18480920401894946</v>
      </c>
      <c r="BK298" s="68">
        <f t="shared" si="794"/>
        <v>5.9867770315997715E-2</v>
      </c>
      <c r="BL298" s="68">
        <f t="shared" si="794"/>
        <v>6.8544258767591584E-2</v>
      </c>
      <c r="BM298" s="68">
        <f t="shared" si="794"/>
        <v>1.5617679212868968E-2</v>
      </c>
      <c r="BN298" s="68">
        <f t="shared" si="794"/>
        <v>5.2926579554722609E-2</v>
      </c>
      <c r="BO298" s="68">
        <f t="shared" si="794"/>
        <v>8.2426640290141781E-2</v>
      </c>
      <c r="BP298" s="68">
        <f t="shared" si="930"/>
        <v>7.5485449528866669E-2</v>
      </c>
      <c r="BQ298" s="68">
        <f t="shared" si="930"/>
        <v>0.32016242386381383</v>
      </c>
      <c r="BR298" s="68">
        <f t="shared" si="930"/>
        <v>5.3794228399882002E-2</v>
      </c>
      <c r="BS298" s="68">
        <f t="shared" si="930"/>
        <v>0.17526506672219619</v>
      </c>
      <c r="BT298" s="68">
        <f t="shared" si="930"/>
        <v>3.5573602651534871E-2</v>
      </c>
      <c r="BU298" s="68">
        <f t="shared" si="860"/>
        <v>3.8176549187013034E-2</v>
      </c>
      <c r="BV298" s="68">
        <f t="shared" si="861"/>
        <v>2.6029465354781615E-3</v>
      </c>
      <c r="BW298" s="67">
        <f t="shared" si="862"/>
        <v>1.7352976903187742E-3</v>
      </c>
      <c r="BX298" s="68">
        <f t="shared" si="901"/>
        <v>0.13014732677390808</v>
      </c>
      <c r="BY298" s="68">
        <f t="shared" si="902"/>
        <v>8.3294289135301167E-2</v>
      </c>
      <c r="BZ298" s="67">
        <f t="shared" si="903"/>
        <v>4.3382442257969356E-3</v>
      </c>
      <c r="CA298" s="68">
        <f t="shared" si="931"/>
        <v>6.8544258767591584E-2</v>
      </c>
      <c r="CB298" s="68">
        <f t="shared" si="932"/>
        <v>5.5529526090200773E-2</v>
      </c>
      <c r="CC298" s="68">
        <f t="shared" si="933"/>
        <v>8.5029586825619938E-2</v>
      </c>
      <c r="CD298" s="68">
        <f t="shared" si="933"/>
        <v>4.5117739948288126E-2</v>
      </c>
      <c r="CE298" s="67">
        <f t="shared" si="933"/>
        <v>4.3382442257969356E-3</v>
      </c>
      <c r="CF298" s="64">
        <v>112342</v>
      </c>
      <c r="CG298" s="69">
        <v>46</v>
      </c>
      <c r="CH298" s="70">
        <v>386</v>
      </c>
      <c r="CI298" s="70">
        <v>60</v>
      </c>
      <c r="CJ298" s="70">
        <v>397</v>
      </c>
      <c r="CK298" s="70">
        <v>69</v>
      </c>
      <c r="CL298" s="70">
        <v>5</v>
      </c>
      <c r="CM298" s="70">
        <v>40</v>
      </c>
      <c r="CN298" s="70">
        <v>223</v>
      </c>
      <c r="CO298" s="70">
        <v>34</v>
      </c>
      <c r="CP298" s="70">
        <v>5</v>
      </c>
      <c r="CQ298" s="70">
        <v>19</v>
      </c>
      <c r="CR298" s="70">
        <v>135</v>
      </c>
      <c r="CS298" s="70">
        <v>28</v>
      </c>
      <c r="CT298" s="70">
        <v>39</v>
      </c>
      <c r="CU298" s="70">
        <v>27</v>
      </c>
      <c r="CV298" s="70">
        <v>42</v>
      </c>
      <c r="CW298" s="70">
        <v>0</v>
      </c>
      <c r="CX298" s="70">
        <v>156</v>
      </c>
      <c r="CY298" s="70">
        <v>37</v>
      </c>
      <c r="CZ298" s="70">
        <v>77</v>
      </c>
      <c r="DA298" s="70">
        <v>24</v>
      </c>
      <c r="DB298" s="70">
        <v>97</v>
      </c>
      <c r="DC298" s="70">
        <v>40</v>
      </c>
      <c r="DD298" s="70">
        <v>78</v>
      </c>
      <c r="DE298" s="70">
        <v>252</v>
      </c>
      <c r="DF298" s="70">
        <v>22</v>
      </c>
      <c r="DG298" s="70">
        <v>153</v>
      </c>
      <c r="DH298" s="70">
        <v>43</v>
      </c>
      <c r="DI298" s="70">
        <v>14</v>
      </c>
      <c r="DJ298" s="70">
        <v>0</v>
      </c>
      <c r="DK298" s="69">
        <v>0</v>
      </c>
      <c r="DL298" s="70">
        <v>150</v>
      </c>
      <c r="DM298" s="70">
        <v>107</v>
      </c>
      <c r="DN298" s="69"/>
      <c r="DO298" s="70">
        <v>52</v>
      </c>
      <c r="DP298" s="70">
        <v>59</v>
      </c>
      <c r="DQ298" s="70">
        <v>95</v>
      </c>
      <c r="DR298" s="70">
        <v>63</v>
      </c>
      <c r="DS298" s="69">
        <v>5</v>
      </c>
      <c r="DT298" s="67">
        <f t="shared" si="911"/>
        <v>4.0946395827028179E-2</v>
      </c>
      <c r="DU298" s="68">
        <f t="shared" si="912"/>
        <v>0.34359366933114949</v>
      </c>
      <c r="DV298" s="68">
        <f t="shared" si="913"/>
        <v>5.3408342383080232E-2</v>
      </c>
      <c r="DW298" s="68">
        <f t="shared" si="914"/>
        <v>0.35338519876804758</v>
      </c>
      <c r="DX298" s="68">
        <f t="shared" si="915"/>
        <v>6.1419593740542268E-2</v>
      </c>
      <c r="DY298" s="68">
        <f t="shared" si="916"/>
        <v>4.4506951985900196E-3</v>
      </c>
      <c r="DZ298" s="68">
        <f t="shared" si="917"/>
        <v>3.5605561588720157E-2</v>
      </c>
      <c r="EA298" s="68">
        <f t="shared" si="918"/>
        <v>0.19850100585711489</v>
      </c>
      <c r="EB298" s="68">
        <f t="shared" si="919"/>
        <v>3.0264727350412135E-2</v>
      </c>
      <c r="EC298" s="68">
        <f t="shared" si="920"/>
        <v>4.4506951985900196E-3</v>
      </c>
      <c r="ED298" s="68">
        <f t="shared" si="921"/>
        <v>1.6912641754642074E-2</v>
      </c>
      <c r="EE298" s="68">
        <f t="shared" si="922"/>
        <v>0.12016877036193054</v>
      </c>
      <c r="EF298" s="68">
        <f t="shared" si="923"/>
        <v>2.492389311210411E-2</v>
      </c>
      <c r="EG298" s="68">
        <f t="shared" si="924"/>
        <v>3.4715422549002152E-2</v>
      </c>
      <c r="EH298" s="68">
        <f t="shared" si="925"/>
        <v>2.4033754072386105E-2</v>
      </c>
      <c r="EI298" s="68">
        <f t="shared" si="926"/>
        <v>3.7385839668156166E-2</v>
      </c>
      <c r="EJ298" s="68">
        <f t="shared" si="926"/>
        <v>0</v>
      </c>
      <c r="EK298" s="68">
        <f t="shared" si="926"/>
        <v>0.13886169019600861</v>
      </c>
      <c r="EL298" s="68">
        <f t="shared" si="926"/>
        <v>3.2935144469566142E-2</v>
      </c>
      <c r="EM298" s="68">
        <f t="shared" si="926"/>
        <v>6.8540706058286299E-2</v>
      </c>
      <c r="EN298" s="68">
        <f t="shared" si="926"/>
        <v>2.1363336953232094E-2</v>
      </c>
      <c r="EO298" s="68">
        <f t="shared" si="926"/>
        <v>8.6343486852646381E-2</v>
      </c>
      <c r="EP298" s="68">
        <f t="shared" si="941"/>
        <v>3.5605561588720157E-2</v>
      </c>
      <c r="EQ298" s="68">
        <f t="shared" si="941"/>
        <v>6.9430845098004304E-2</v>
      </c>
      <c r="ER298" s="68">
        <f t="shared" si="941"/>
        <v>0.22431503800893698</v>
      </c>
      <c r="ES298" s="68">
        <f t="shared" si="907"/>
        <v>1.9583058873796085E-2</v>
      </c>
      <c r="ET298" s="68">
        <f t="shared" si="908"/>
        <v>0.13619127307685461</v>
      </c>
      <c r="EU298" s="68">
        <f t="shared" si="909"/>
        <v>3.8275978707874171E-2</v>
      </c>
      <c r="EV298" s="68">
        <f t="shared" si="910"/>
        <v>1.2461946556052055E-2</v>
      </c>
      <c r="EW298" s="68">
        <f t="shared" si="816"/>
        <v>0</v>
      </c>
      <c r="EX298" s="67">
        <f t="shared" si="816"/>
        <v>0</v>
      </c>
      <c r="EY298" s="68">
        <f t="shared" si="816"/>
        <v>0.13352085595770058</v>
      </c>
      <c r="EZ298" s="68">
        <f t="shared" si="816"/>
        <v>9.5244877249826415E-2</v>
      </c>
      <c r="FA298" s="67"/>
      <c r="FB298" s="68">
        <f t="shared" si="825"/>
        <v>4.6287230065336207E-2</v>
      </c>
      <c r="FC298" s="68">
        <f t="shared" si="825"/>
        <v>5.2518203343362234E-2</v>
      </c>
      <c r="FD298" s="68">
        <f t="shared" si="825"/>
        <v>8.4563208773210372E-2</v>
      </c>
      <c r="FE298" s="68">
        <f t="shared" si="825"/>
        <v>5.6078759502234246E-2</v>
      </c>
      <c r="FF298" s="67">
        <f t="shared" si="825"/>
        <v>4.4506951985900196E-3</v>
      </c>
      <c r="FG298" s="67">
        <f t="shared" si="938"/>
        <v>-1.9255174698043501E-2</v>
      </c>
      <c r="FH298" s="68">
        <f t="shared" si="939"/>
        <v>-1.7357703551219961E-2</v>
      </c>
      <c r="FI298" s="68">
        <f t="shared" si="940"/>
        <v>-4.8176282835762224E-4</v>
      </c>
      <c r="FJ298" s="68">
        <f t="shared" si="934"/>
        <v>-3.7561019130030682E-2</v>
      </c>
      <c r="FK298" s="68">
        <f t="shared" si="935"/>
        <v>-5.8900676503414948E-3</v>
      </c>
      <c r="FL298" s="68">
        <f t="shared" si="936"/>
        <v>0.2497704164331104</v>
      </c>
      <c r="FM298" s="68">
        <f t="shared" si="937"/>
        <v>1.3850422585364904E-2</v>
      </c>
      <c r="FN298" s="68">
        <f t="shared" si="890"/>
        <v>-1.0221206457527887E-2</v>
      </c>
      <c r="FO298" s="68">
        <f t="shared" si="891"/>
        <v>0.26386823115862013</v>
      </c>
      <c r="FP298" s="68">
        <f t="shared" si="892"/>
        <v>7.8843593936711143E-2</v>
      </c>
      <c r="FQ298" s="68">
        <f t="shared" si="893"/>
        <v>6.0308105464543377E-2</v>
      </c>
      <c r="FR298" s="68">
        <f t="shared" si="894"/>
        <v>0.18350832544385492</v>
      </c>
      <c r="FS298" s="68">
        <f t="shared" si="895"/>
        <v>-6.2972544764126892E-4</v>
      </c>
      <c r="FT298" s="68">
        <f t="shared" si="896"/>
        <v>-6.9506595039017655E-3</v>
      </c>
      <c r="FU298" s="68">
        <f t="shared" si="897"/>
        <v>3.843696277908977E-2</v>
      </c>
      <c r="FV298" s="68">
        <f t="shared" si="942"/>
        <v>5.9966025898131881E-3</v>
      </c>
      <c r="FW298" s="68">
        <f t="shared" si="849"/>
        <v>2.6029465354781615E-3</v>
      </c>
      <c r="FX298" s="68">
        <f t="shared" si="850"/>
        <v>4.594751382294085E-2</v>
      </c>
      <c r="FY298" s="68">
        <f t="shared" si="851"/>
        <v>2.6932625846431572E-2</v>
      </c>
      <c r="FZ298" s="68">
        <f t="shared" si="845"/>
        <v>3.5527093052850622E-6</v>
      </c>
      <c r="GA298" s="68">
        <f t="shared" si="846"/>
        <v>-5.7456577403631262E-3</v>
      </c>
      <c r="GB298" s="68">
        <f t="shared" si="847"/>
        <v>-3.3416907297923772E-2</v>
      </c>
      <c r="GC298" s="68">
        <f t="shared" si="848"/>
        <v>4.6821078701421624E-2</v>
      </c>
      <c r="GD298" s="68">
        <f t="shared" si="943"/>
        <v>6.0546044308623648E-3</v>
      </c>
      <c r="GE298" s="68">
        <f t="shared" si="944"/>
        <v>9.5847385854876843E-2</v>
      </c>
      <c r="GF298" s="68">
        <f t="shared" si="945"/>
        <v>3.4211169526085917E-2</v>
      </c>
      <c r="GG298" s="68">
        <f t="shared" si="946"/>
        <v>3.9073793645341581E-2</v>
      </c>
      <c r="GH298" s="68">
        <f t="shared" si="866"/>
        <v>-2.7023760563393007E-3</v>
      </c>
      <c r="GI298" s="68">
        <f t="shared" si="867"/>
        <v>2.5714602630960981E-2</v>
      </c>
      <c r="GJ298" s="68">
        <f t="shared" si="867"/>
        <v>2.6029465354781615E-3</v>
      </c>
      <c r="GK298" s="67">
        <f t="shared" si="867"/>
        <v>1.7352976903187742E-3</v>
      </c>
      <c r="GL298" s="68">
        <f t="shared" si="867"/>
        <v>-3.3735291837924952E-3</v>
      </c>
      <c r="GM298" s="68">
        <f t="shared" si="867"/>
        <v>-1.1950588114525248E-2</v>
      </c>
      <c r="GN298" s="67"/>
      <c r="GO298" s="68">
        <f t="shared" si="824"/>
        <v>2.2257028702255377E-2</v>
      </c>
      <c r="GP298" s="68">
        <f t="shared" si="824"/>
        <v>3.0113227468385392E-3</v>
      </c>
      <c r="GQ298" s="68">
        <f t="shared" si="824"/>
        <v>4.663780524095662E-4</v>
      </c>
      <c r="GR298" s="68">
        <f t="shared" si="824"/>
        <v>-1.0961019553946121E-2</v>
      </c>
      <c r="GS298" s="67">
        <f t="shared" si="824"/>
        <v>-1.1245097279308398E-4</v>
      </c>
    </row>
    <row r="299" spans="1:201" s="71" customFormat="1" x14ac:dyDescent="0.15">
      <c r="A299" s="64">
        <v>1</v>
      </c>
      <c r="B299" s="64" t="s">
        <v>1262</v>
      </c>
      <c r="C299" s="64" t="s">
        <v>1263</v>
      </c>
      <c r="D299" s="64" t="s">
        <v>1264</v>
      </c>
      <c r="E299" s="64">
        <v>130875</v>
      </c>
      <c r="F299" s="65">
        <v>45</v>
      </c>
      <c r="G299" s="66">
        <v>1463</v>
      </c>
      <c r="H299" s="66">
        <v>597</v>
      </c>
      <c r="I299" s="66">
        <v>989</v>
      </c>
      <c r="J299" s="66">
        <v>607</v>
      </c>
      <c r="K299" s="66">
        <v>225</v>
      </c>
      <c r="L299" s="66">
        <v>276</v>
      </c>
      <c r="M299" s="66">
        <v>1427</v>
      </c>
      <c r="N299" s="66">
        <v>968</v>
      </c>
      <c r="O299" s="66">
        <v>173</v>
      </c>
      <c r="P299" s="66">
        <v>156</v>
      </c>
      <c r="Q299" s="66">
        <v>1860</v>
      </c>
      <c r="R299" s="66">
        <v>395</v>
      </c>
      <c r="S299" s="66">
        <v>154</v>
      </c>
      <c r="T299" s="66">
        <v>156</v>
      </c>
      <c r="U299" s="66">
        <v>407</v>
      </c>
      <c r="V299" s="66">
        <v>2</v>
      </c>
      <c r="W299" s="66">
        <v>2292</v>
      </c>
      <c r="X299" s="66">
        <v>425</v>
      </c>
      <c r="Y299" s="66">
        <v>586</v>
      </c>
      <c r="Z299" s="66">
        <v>321</v>
      </c>
      <c r="AA299" s="66">
        <v>655</v>
      </c>
      <c r="AB299" s="66">
        <v>229</v>
      </c>
      <c r="AC299" s="66">
        <v>412</v>
      </c>
      <c r="AD299" s="66">
        <v>2020</v>
      </c>
      <c r="AE299" s="66">
        <v>245</v>
      </c>
      <c r="AF299" s="66">
        <v>1092</v>
      </c>
      <c r="AG299" s="66">
        <v>292</v>
      </c>
      <c r="AH299" s="66">
        <v>286</v>
      </c>
      <c r="AI299" s="66">
        <v>122</v>
      </c>
      <c r="AJ299" s="65">
        <v>20</v>
      </c>
      <c r="AK299" s="66">
        <v>2186</v>
      </c>
      <c r="AL299" s="66">
        <v>457</v>
      </c>
      <c r="AM299" s="65">
        <v>120</v>
      </c>
      <c r="AN299" s="66">
        <v>761</v>
      </c>
      <c r="AO299" s="66">
        <v>269</v>
      </c>
      <c r="AP299" s="66">
        <v>762</v>
      </c>
      <c r="AQ299" s="66">
        <v>430</v>
      </c>
      <c r="AR299" s="65">
        <v>17</v>
      </c>
      <c r="AS299" s="67">
        <f t="shared" ref="AS299:AS330" si="947">F299/$E299*100</f>
        <v>3.4383954154727794E-2</v>
      </c>
      <c r="AT299" s="68">
        <f t="shared" ref="AT299:AT330" si="948">G299/$E299*100</f>
        <v>1.1178605539637059</v>
      </c>
      <c r="AU299" s="68">
        <f t="shared" ref="AU299:AU330" si="949">H299/$E299*100</f>
        <v>0.45616045845272202</v>
      </c>
      <c r="AV299" s="68">
        <f t="shared" si="852"/>
        <v>0.75568290353390644</v>
      </c>
      <c r="AW299" s="68">
        <f t="shared" si="853"/>
        <v>0.46380133715377264</v>
      </c>
      <c r="AX299" s="68">
        <f t="shared" si="854"/>
        <v>0.17191977077363896</v>
      </c>
      <c r="AY299" s="68">
        <f t="shared" si="855"/>
        <v>0.21088825214899712</v>
      </c>
      <c r="AZ299" s="68">
        <f t="shared" si="868"/>
        <v>1.0903533906399234</v>
      </c>
      <c r="BA299" s="68">
        <f t="shared" si="869"/>
        <v>0.73963705826170012</v>
      </c>
      <c r="BB299" s="68">
        <f t="shared" si="870"/>
        <v>0.13218720152817573</v>
      </c>
      <c r="BC299" s="68">
        <f t="shared" si="870"/>
        <v>0.11919770773638969</v>
      </c>
      <c r="BD299" s="68">
        <f t="shared" si="870"/>
        <v>1.4212034383954155</v>
      </c>
      <c r="BE299" s="68">
        <f t="shared" si="870"/>
        <v>0.30181470869149951</v>
      </c>
      <c r="BF299" s="68">
        <f t="shared" si="870"/>
        <v>0.11766953199617955</v>
      </c>
      <c r="BG299" s="68">
        <f t="shared" si="870"/>
        <v>0.11919770773638969</v>
      </c>
      <c r="BH299" s="68">
        <f t="shared" si="839"/>
        <v>0.31098376313276027</v>
      </c>
      <c r="BI299" s="68">
        <f t="shared" si="794"/>
        <v>1.528175740210124E-3</v>
      </c>
      <c r="BJ299" s="68">
        <f t="shared" si="794"/>
        <v>1.7512893982808024</v>
      </c>
      <c r="BK299" s="68">
        <f t="shared" si="794"/>
        <v>0.32473734479465138</v>
      </c>
      <c r="BL299" s="68">
        <f t="shared" ref="BL299:BQ349" si="950">Y299/$E299*100</f>
        <v>0.44775549188156638</v>
      </c>
      <c r="BM299" s="68">
        <f t="shared" si="950"/>
        <v>0.2452722063037249</v>
      </c>
      <c r="BN299" s="68">
        <f t="shared" si="950"/>
        <v>0.50047755491881563</v>
      </c>
      <c r="BO299" s="68">
        <f t="shared" si="950"/>
        <v>0.1749761222540592</v>
      </c>
      <c r="BP299" s="68">
        <f t="shared" si="930"/>
        <v>0.31480420248328556</v>
      </c>
      <c r="BQ299" s="68">
        <f t="shared" si="930"/>
        <v>1.5434574976122253</v>
      </c>
      <c r="BR299" s="68">
        <f t="shared" si="930"/>
        <v>0.18720152817574021</v>
      </c>
      <c r="BS299" s="68">
        <f t="shared" si="930"/>
        <v>0.83438395415472777</v>
      </c>
      <c r="BT299" s="68">
        <f t="shared" si="930"/>
        <v>0.22311365807067812</v>
      </c>
      <c r="BU299" s="68">
        <f t="shared" si="860"/>
        <v>0.21852913085004777</v>
      </c>
      <c r="BV299" s="68">
        <f t="shared" si="861"/>
        <v>9.3218720152817583E-2</v>
      </c>
      <c r="BW299" s="67">
        <f t="shared" si="862"/>
        <v>1.5281757402101241E-2</v>
      </c>
      <c r="BX299" s="68">
        <f t="shared" si="901"/>
        <v>1.6702960840496657</v>
      </c>
      <c r="BY299" s="68">
        <f t="shared" si="902"/>
        <v>0.34918815663801339</v>
      </c>
      <c r="BZ299" s="67">
        <f t="shared" si="903"/>
        <v>9.1690544412607461E-2</v>
      </c>
      <c r="CA299" s="68">
        <f t="shared" si="931"/>
        <v>0.58147086914995227</v>
      </c>
      <c r="CB299" s="68">
        <f t="shared" si="932"/>
        <v>0.20553963705826167</v>
      </c>
      <c r="CC299" s="68">
        <f t="shared" si="933"/>
        <v>0.58223495702005734</v>
      </c>
      <c r="CD299" s="68">
        <f t="shared" si="933"/>
        <v>0.32855778414517667</v>
      </c>
      <c r="CE299" s="67">
        <f t="shared" si="933"/>
        <v>1.2989493791786056E-2</v>
      </c>
      <c r="CF299" s="64">
        <v>121936</v>
      </c>
      <c r="CG299" s="69">
        <v>89</v>
      </c>
      <c r="CH299" s="70">
        <v>1549</v>
      </c>
      <c r="CI299" s="70">
        <v>531</v>
      </c>
      <c r="CJ299" s="70">
        <v>911</v>
      </c>
      <c r="CK299" s="70">
        <v>572</v>
      </c>
      <c r="CL299" s="70">
        <v>148</v>
      </c>
      <c r="CM299" s="70">
        <v>287</v>
      </c>
      <c r="CN299" s="70">
        <v>1598</v>
      </c>
      <c r="CO299" s="70">
        <v>169</v>
      </c>
      <c r="CP299" s="70">
        <v>26</v>
      </c>
      <c r="CQ299" s="70">
        <v>139</v>
      </c>
      <c r="CR299" s="70">
        <v>1042</v>
      </c>
      <c r="CS299" s="70">
        <v>266</v>
      </c>
      <c r="CT299" s="70">
        <v>95</v>
      </c>
      <c r="CU299" s="70">
        <v>72</v>
      </c>
      <c r="CV299" s="70">
        <v>377</v>
      </c>
      <c r="CW299" s="70">
        <v>3</v>
      </c>
      <c r="CX299" s="70">
        <v>1248</v>
      </c>
      <c r="CY299" s="70">
        <v>185</v>
      </c>
      <c r="CZ299" s="70">
        <v>556</v>
      </c>
      <c r="DA299" s="70">
        <v>232</v>
      </c>
      <c r="DB299" s="70">
        <v>640</v>
      </c>
      <c r="DC299" s="70">
        <v>162</v>
      </c>
      <c r="DD299" s="70">
        <v>379</v>
      </c>
      <c r="DE299" s="70">
        <v>1474</v>
      </c>
      <c r="DF299" s="70">
        <v>165</v>
      </c>
      <c r="DG299" s="70">
        <v>944</v>
      </c>
      <c r="DH299" s="70">
        <v>180</v>
      </c>
      <c r="DI299" s="70">
        <v>181</v>
      </c>
      <c r="DJ299" s="70">
        <v>0</v>
      </c>
      <c r="DK299" s="69">
        <v>4</v>
      </c>
      <c r="DL299" s="70">
        <v>2653</v>
      </c>
      <c r="DM299" s="70">
        <v>521</v>
      </c>
      <c r="DN299" s="69"/>
      <c r="DO299" s="70">
        <v>489</v>
      </c>
      <c r="DP299" s="70">
        <v>282</v>
      </c>
      <c r="DQ299" s="70">
        <v>841</v>
      </c>
      <c r="DR299" s="70">
        <v>415</v>
      </c>
      <c r="DS299" s="69">
        <v>20</v>
      </c>
      <c r="DT299" s="67">
        <f t="shared" si="911"/>
        <v>7.2989109040808298E-2</v>
      </c>
      <c r="DU299" s="68">
        <f t="shared" si="912"/>
        <v>1.2703385382495735</v>
      </c>
      <c r="DV299" s="68">
        <f t="shared" si="913"/>
        <v>0.43547434719853034</v>
      </c>
      <c r="DW299" s="68">
        <f t="shared" si="914"/>
        <v>0.74711323973231858</v>
      </c>
      <c r="DX299" s="68">
        <f t="shared" si="915"/>
        <v>0.46909854349822855</v>
      </c>
      <c r="DY299" s="68">
        <f t="shared" si="916"/>
        <v>0.12137514761842277</v>
      </c>
      <c r="DZ299" s="68">
        <f t="shared" si="917"/>
        <v>0.23536937409788741</v>
      </c>
      <c r="EA299" s="68">
        <f t="shared" si="918"/>
        <v>1.3105235533394568</v>
      </c>
      <c r="EB299" s="68">
        <f t="shared" si="919"/>
        <v>0.13859729694265843</v>
      </c>
      <c r="EC299" s="68">
        <f t="shared" si="920"/>
        <v>2.1322661068101299E-2</v>
      </c>
      <c r="ED299" s="68">
        <f t="shared" si="921"/>
        <v>0.11399422647946464</v>
      </c>
      <c r="EE299" s="68">
        <f t="shared" si="922"/>
        <v>0.85454664742159825</v>
      </c>
      <c r="EF299" s="68">
        <f t="shared" si="923"/>
        <v>0.21814722477365173</v>
      </c>
      <c r="EG299" s="68">
        <f t="shared" si="924"/>
        <v>7.7909723133447059E-2</v>
      </c>
      <c r="EH299" s="68">
        <f t="shared" si="925"/>
        <v>5.9047369111665131E-2</v>
      </c>
      <c r="EI299" s="68">
        <f t="shared" si="926"/>
        <v>0.30917858548746885</v>
      </c>
      <c r="EJ299" s="68">
        <f t="shared" si="926"/>
        <v>2.4603070463193807E-3</v>
      </c>
      <c r="EK299" s="68">
        <f t="shared" si="926"/>
        <v>1.0234877312688624</v>
      </c>
      <c r="EL299" s="68">
        <f t="shared" si="926"/>
        <v>0.15171893452302845</v>
      </c>
      <c r="EM299" s="68">
        <f t="shared" si="926"/>
        <v>0.45597690591785855</v>
      </c>
      <c r="EN299" s="68">
        <f t="shared" si="926"/>
        <v>0.19026374491536543</v>
      </c>
      <c r="EO299" s="68">
        <f t="shared" si="926"/>
        <v>0.52486550321480119</v>
      </c>
      <c r="EP299" s="68">
        <f t="shared" si="941"/>
        <v>0.13285658050124657</v>
      </c>
      <c r="EQ299" s="68">
        <f t="shared" si="941"/>
        <v>0.31081879018501513</v>
      </c>
      <c r="ER299" s="68">
        <f t="shared" si="941"/>
        <v>1.2088308620915891</v>
      </c>
      <c r="ES299" s="68">
        <f t="shared" si="907"/>
        <v>0.13531688754756593</v>
      </c>
      <c r="ET299" s="68">
        <f t="shared" si="908"/>
        <v>0.77417661724183184</v>
      </c>
      <c r="EU299" s="68">
        <f t="shared" si="909"/>
        <v>0.14761842277916284</v>
      </c>
      <c r="EV299" s="68">
        <f t="shared" si="910"/>
        <v>0.14843852512793598</v>
      </c>
      <c r="EW299" s="68">
        <f t="shared" si="816"/>
        <v>0</v>
      </c>
      <c r="EX299" s="67">
        <f t="shared" si="816"/>
        <v>3.2804093950925075E-3</v>
      </c>
      <c r="EY299" s="68">
        <f t="shared" si="816"/>
        <v>2.1757315312951055</v>
      </c>
      <c r="EZ299" s="68">
        <f t="shared" si="816"/>
        <v>0.42727332371079912</v>
      </c>
      <c r="FA299" s="67"/>
      <c r="FB299" s="68">
        <f t="shared" si="825"/>
        <v>0.40103004855005908</v>
      </c>
      <c r="FC299" s="68">
        <f t="shared" si="825"/>
        <v>0.2312688623540218</v>
      </c>
      <c r="FD299" s="68">
        <f t="shared" si="825"/>
        <v>0.68970607531819972</v>
      </c>
      <c r="FE299" s="68">
        <f t="shared" si="825"/>
        <v>0.34034247474084767</v>
      </c>
      <c r="FF299" s="67">
        <f t="shared" si="825"/>
        <v>1.6402046975462537E-2</v>
      </c>
      <c r="FG299" s="67">
        <f t="shared" si="938"/>
        <v>-3.8605154886080503E-2</v>
      </c>
      <c r="FH299" s="68">
        <f t="shared" si="939"/>
        <v>-0.15247798428586767</v>
      </c>
      <c r="FI299" s="68">
        <f t="shared" si="940"/>
        <v>2.0686111254191675E-2</v>
      </c>
      <c r="FJ299" s="68">
        <f t="shared" si="934"/>
        <v>8.5696638015878568E-3</v>
      </c>
      <c r="FK299" s="68">
        <f t="shared" si="935"/>
        <v>-5.297206344455907E-3</v>
      </c>
      <c r="FL299" s="68">
        <f t="shared" si="936"/>
        <v>5.0544623155216184E-2</v>
      </c>
      <c r="FM299" s="68">
        <f t="shared" si="937"/>
        <v>-2.4481121948890294E-2</v>
      </c>
      <c r="FN299" s="68">
        <f t="shared" si="890"/>
        <v>-0.22017016269953338</v>
      </c>
      <c r="FO299" s="68">
        <f t="shared" si="891"/>
        <v>0.60103976131904169</v>
      </c>
      <c r="FP299" s="68">
        <f t="shared" si="892"/>
        <v>0.11086454046007443</v>
      </c>
      <c r="FQ299" s="68">
        <f t="shared" si="893"/>
        <v>5.2034812569250466E-3</v>
      </c>
      <c r="FR299" s="68">
        <f t="shared" si="894"/>
        <v>0.56665679097381727</v>
      </c>
      <c r="FS299" s="68">
        <f t="shared" si="895"/>
        <v>8.3667483917847785E-2</v>
      </c>
      <c r="FT299" s="68">
        <f t="shared" si="896"/>
        <v>3.975980886273249E-2</v>
      </c>
      <c r="FU299" s="68">
        <f t="shared" si="897"/>
        <v>6.0150338624724554E-2</v>
      </c>
      <c r="FV299" s="68">
        <f t="shared" si="942"/>
        <v>1.8051776452914226E-3</v>
      </c>
      <c r="FW299" s="68">
        <f t="shared" si="849"/>
        <v>-9.3213130610925675E-4</v>
      </c>
      <c r="FX299" s="68">
        <f t="shared" si="850"/>
        <v>0.72780166701194005</v>
      </c>
      <c r="FY299" s="68">
        <f t="shared" si="851"/>
        <v>0.17301841027162293</v>
      </c>
      <c r="FZ299" s="68">
        <f t="shared" si="845"/>
        <v>-8.2214140362921739E-3</v>
      </c>
      <c r="GA299" s="68">
        <f t="shared" si="846"/>
        <v>5.5008461388359464E-2</v>
      </c>
      <c r="GB299" s="68">
        <f t="shared" si="847"/>
        <v>-2.4387948295985562E-2</v>
      </c>
      <c r="GC299" s="68">
        <f t="shared" si="848"/>
        <v>4.2119541752812628E-2</v>
      </c>
      <c r="GD299" s="68">
        <f t="shared" ref="GD299:GD304" si="951">BP299-EQ299</f>
        <v>3.9854122982704299E-3</v>
      </c>
      <c r="GE299" s="68">
        <f t="shared" ref="GE299:GM340" si="952">BQ299-ER299</f>
        <v>0.33462663552063621</v>
      </c>
      <c r="GF299" s="68">
        <f t="shared" si="952"/>
        <v>5.1884640628174272E-2</v>
      </c>
      <c r="GG299" s="68">
        <f t="shared" si="952"/>
        <v>6.0207336912895926E-2</v>
      </c>
      <c r="GH299" s="68">
        <f t="shared" si="952"/>
        <v>7.5495235291515278E-2</v>
      </c>
      <c r="GI299" s="68">
        <f t="shared" si="867"/>
        <v>7.0090605722111787E-2</v>
      </c>
      <c r="GJ299" s="68">
        <f t="shared" si="867"/>
        <v>9.3218720152817583E-2</v>
      </c>
      <c r="GK299" s="67">
        <f t="shared" si="867"/>
        <v>1.2001348007008734E-2</v>
      </c>
      <c r="GL299" s="68">
        <f t="shared" si="867"/>
        <v>-0.50543544724543987</v>
      </c>
      <c r="GM299" s="68">
        <f t="shared" si="867"/>
        <v>-7.8085167072785733E-2</v>
      </c>
      <c r="GN299" s="67"/>
      <c r="GO299" s="68">
        <f t="shared" si="824"/>
        <v>0.18044082059989319</v>
      </c>
      <c r="GP299" s="68">
        <f t="shared" si="824"/>
        <v>-2.5729225295760133E-2</v>
      </c>
      <c r="GQ299" s="68">
        <f t="shared" si="824"/>
        <v>-0.10747111829814238</v>
      </c>
      <c r="GR299" s="68">
        <f t="shared" si="824"/>
        <v>-1.1784690595670999E-2</v>
      </c>
      <c r="GS299" s="67">
        <f t="shared" si="824"/>
        <v>-3.4125531836764807E-3</v>
      </c>
    </row>
    <row r="300" spans="1:201" s="71" customFormat="1" x14ac:dyDescent="0.15">
      <c r="A300" s="64">
        <v>1</v>
      </c>
      <c r="B300" s="64" t="s">
        <v>1265</v>
      </c>
      <c r="C300" s="64" t="s">
        <v>1266</v>
      </c>
      <c r="D300" s="64" t="s">
        <v>1267</v>
      </c>
      <c r="E300" s="64">
        <v>75102</v>
      </c>
      <c r="F300" s="65">
        <v>38</v>
      </c>
      <c r="G300" s="66">
        <v>843</v>
      </c>
      <c r="H300" s="66">
        <v>202</v>
      </c>
      <c r="I300" s="66">
        <v>293</v>
      </c>
      <c r="J300" s="66">
        <v>303</v>
      </c>
      <c r="K300" s="66">
        <v>474</v>
      </c>
      <c r="L300" s="66">
        <v>256</v>
      </c>
      <c r="M300" s="66">
        <v>349</v>
      </c>
      <c r="N300" s="66">
        <v>417</v>
      </c>
      <c r="O300" s="66">
        <v>66</v>
      </c>
      <c r="P300" s="66">
        <v>66</v>
      </c>
      <c r="Q300" s="66">
        <v>801</v>
      </c>
      <c r="R300" s="66">
        <v>185</v>
      </c>
      <c r="S300" s="66">
        <v>109</v>
      </c>
      <c r="T300" s="66">
        <v>161</v>
      </c>
      <c r="U300" s="66">
        <v>243</v>
      </c>
      <c r="V300" s="66">
        <v>3</v>
      </c>
      <c r="W300" s="66">
        <v>750</v>
      </c>
      <c r="X300" s="66">
        <v>178</v>
      </c>
      <c r="Y300" s="66">
        <v>947</v>
      </c>
      <c r="Z300" s="66">
        <v>124</v>
      </c>
      <c r="AA300" s="66">
        <v>474</v>
      </c>
      <c r="AB300" s="66">
        <v>176</v>
      </c>
      <c r="AC300" s="66">
        <v>278</v>
      </c>
      <c r="AD300" s="66">
        <v>1390</v>
      </c>
      <c r="AE300" s="66">
        <v>166</v>
      </c>
      <c r="AF300" s="66">
        <v>766</v>
      </c>
      <c r="AG300" s="66">
        <v>287</v>
      </c>
      <c r="AH300" s="66">
        <v>536</v>
      </c>
      <c r="AI300" s="66">
        <v>61</v>
      </c>
      <c r="AJ300" s="65">
        <v>13</v>
      </c>
      <c r="AK300" s="66">
        <v>228</v>
      </c>
      <c r="AL300" s="66">
        <v>106</v>
      </c>
      <c r="AM300" s="65">
        <v>27</v>
      </c>
      <c r="AN300" s="66">
        <v>353</v>
      </c>
      <c r="AO300" s="66">
        <v>189</v>
      </c>
      <c r="AP300" s="66">
        <v>208</v>
      </c>
      <c r="AQ300" s="66">
        <v>128</v>
      </c>
      <c r="AR300" s="65">
        <v>9</v>
      </c>
      <c r="AS300" s="67">
        <f t="shared" si="947"/>
        <v>5.0597853585789998E-2</v>
      </c>
      <c r="AT300" s="68">
        <f t="shared" si="948"/>
        <v>1.1224734361268676</v>
      </c>
      <c r="AU300" s="68">
        <f t="shared" si="949"/>
        <v>0.2689675374823573</v>
      </c>
      <c r="AV300" s="68">
        <f t="shared" si="852"/>
        <v>0.39013608159569652</v>
      </c>
      <c r="AW300" s="68">
        <f t="shared" si="853"/>
        <v>0.40345130622353603</v>
      </c>
      <c r="AX300" s="68">
        <f t="shared" si="854"/>
        <v>0.63114164735959088</v>
      </c>
      <c r="AY300" s="68">
        <f t="shared" si="855"/>
        <v>0.34086975047269047</v>
      </c>
      <c r="AZ300" s="68">
        <f t="shared" si="868"/>
        <v>0.46470133951159759</v>
      </c>
      <c r="BA300" s="68">
        <f t="shared" si="869"/>
        <v>0.55524486698090592</v>
      </c>
      <c r="BB300" s="68">
        <f t="shared" si="870"/>
        <v>8.7880482543740507E-2</v>
      </c>
      <c r="BC300" s="68">
        <f t="shared" si="870"/>
        <v>8.7880482543740507E-2</v>
      </c>
      <c r="BD300" s="68">
        <f t="shared" si="870"/>
        <v>1.0665494926899417</v>
      </c>
      <c r="BE300" s="68">
        <f t="shared" si="870"/>
        <v>0.2463316556150302</v>
      </c>
      <c r="BF300" s="68">
        <f t="shared" si="870"/>
        <v>0.14513594844345024</v>
      </c>
      <c r="BG300" s="68">
        <f t="shared" si="870"/>
        <v>0.2143751165082155</v>
      </c>
      <c r="BH300" s="68">
        <f t="shared" si="839"/>
        <v>0.32355995845649915</v>
      </c>
      <c r="BI300" s="68">
        <f t="shared" si="839"/>
        <v>3.9945673883518412E-3</v>
      </c>
      <c r="BJ300" s="68">
        <f t="shared" si="839"/>
        <v>0.99864184708796033</v>
      </c>
      <c r="BK300" s="68">
        <f t="shared" si="839"/>
        <v>0.2370109983755426</v>
      </c>
      <c r="BL300" s="68">
        <f t="shared" si="950"/>
        <v>1.2609517722563979</v>
      </c>
      <c r="BM300" s="68">
        <f t="shared" si="950"/>
        <v>0.16510878538520946</v>
      </c>
      <c r="BN300" s="68">
        <f t="shared" si="950"/>
        <v>0.63114164735959088</v>
      </c>
      <c r="BO300" s="68">
        <f t="shared" si="950"/>
        <v>0.23434795344997469</v>
      </c>
      <c r="BP300" s="68">
        <f t="shared" si="930"/>
        <v>0.3701632446539373</v>
      </c>
      <c r="BQ300" s="68">
        <f t="shared" si="930"/>
        <v>1.8508162232696868</v>
      </c>
      <c r="BR300" s="68">
        <f t="shared" si="930"/>
        <v>0.22103272882213523</v>
      </c>
      <c r="BS300" s="68">
        <f t="shared" si="930"/>
        <v>1.0199462064925036</v>
      </c>
      <c r="BT300" s="68">
        <f t="shared" si="930"/>
        <v>0.38214694681899281</v>
      </c>
      <c r="BU300" s="68">
        <f t="shared" si="860"/>
        <v>0.71369604005219567</v>
      </c>
      <c r="BV300" s="68">
        <f t="shared" si="861"/>
        <v>8.1222870229820776E-2</v>
      </c>
      <c r="BW300" s="67">
        <f t="shared" si="862"/>
        <v>1.7309792016191313E-2</v>
      </c>
      <c r="BX300" s="68">
        <f t="shared" si="901"/>
        <v>0.30358712151473993</v>
      </c>
      <c r="BY300" s="68">
        <f t="shared" si="902"/>
        <v>0.14114138105509841</v>
      </c>
      <c r="BZ300" s="67">
        <f t="shared" si="903"/>
        <v>3.5951106495166578E-2</v>
      </c>
      <c r="CA300" s="68">
        <f t="shared" si="931"/>
        <v>0.47002742936273334</v>
      </c>
      <c r="CB300" s="68">
        <f t="shared" si="932"/>
        <v>0.25165774546616604</v>
      </c>
      <c r="CC300" s="68">
        <f t="shared" si="933"/>
        <v>0.27695667225906101</v>
      </c>
      <c r="CD300" s="68">
        <f t="shared" si="933"/>
        <v>0.17043487523634523</v>
      </c>
      <c r="CE300" s="67">
        <f t="shared" si="933"/>
        <v>1.1983702165055525E-2</v>
      </c>
      <c r="CF300" s="64">
        <v>67059</v>
      </c>
      <c r="CG300" s="69">
        <v>43</v>
      </c>
      <c r="CH300" s="70">
        <v>889</v>
      </c>
      <c r="CI300" s="70">
        <v>173</v>
      </c>
      <c r="CJ300" s="70">
        <v>285</v>
      </c>
      <c r="CK300" s="70">
        <v>257</v>
      </c>
      <c r="CL300" s="70">
        <v>224</v>
      </c>
      <c r="CM300" s="70">
        <v>218</v>
      </c>
      <c r="CN300" s="70">
        <v>330</v>
      </c>
      <c r="CO300" s="70">
        <v>82</v>
      </c>
      <c r="CP300" s="70">
        <v>13</v>
      </c>
      <c r="CQ300" s="70">
        <v>42</v>
      </c>
      <c r="CR300" s="70">
        <v>317</v>
      </c>
      <c r="CS300" s="70">
        <v>136</v>
      </c>
      <c r="CT300" s="70">
        <v>64</v>
      </c>
      <c r="CU300" s="70">
        <v>100</v>
      </c>
      <c r="CV300" s="70">
        <v>219</v>
      </c>
      <c r="CW300" s="70">
        <v>0</v>
      </c>
      <c r="CX300" s="70">
        <v>325</v>
      </c>
      <c r="CY300" s="70">
        <v>97</v>
      </c>
      <c r="CZ300" s="70">
        <v>703</v>
      </c>
      <c r="DA300" s="70">
        <v>59</v>
      </c>
      <c r="DB300" s="70">
        <v>323</v>
      </c>
      <c r="DC300" s="70">
        <v>89</v>
      </c>
      <c r="DD300" s="70">
        <v>243</v>
      </c>
      <c r="DE300" s="70">
        <v>918</v>
      </c>
      <c r="DF300" s="70">
        <v>119</v>
      </c>
      <c r="DG300" s="70">
        <v>509</v>
      </c>
      <c r="DH300" s="70">
        <v>140</v>
      </c>
      <c r="DI300" s="70">
        <v>306</v>
      </c>
      <c r="DJ300" s="70">
        <v>0</v>
      </c>
      <c r="DK300" s="69">
        <v>8</v>
      </c>
      <c r="DL300" s="70">
        <v>184</v>
      </c>
      <c r="DM300" s="70">
        <v>127</v>
      </c>
      <c r="DN300" s="69"/>
      <c r="DO300" s="70">
        <v>161</v>
      </c>
      <c r="DP300" s="70">
        <v>160</v>
      </c>
      <c r="DQ300" s="70">
        <v>188</v>
      </c>
      <c r="DR300" s="70">
        <v>109</v>
      </c>
      <c r="DS300" s="69">
        <v>5</v>
      </c>
      <c r="DT300" s="67">
        <f t="shared" si="911"/>
        <v>6.4122638273758928E-2</v>
      </c>
      <c r="DU300" s="68">
        <f t="shared" si="912"/>
        <v>1.3256982657063183</v>
      </c>
      <c r="DV300" s="68">
        <f t="shared" si="913"/>
        <v>0.25798177724093707</v>
      </c>
      <c r="DW300" s="68">
        <f t="shared" si="914"/>
        <v>0.42499888158189059</v>
      </c>
      <c r="DX300" s="68">
        <f t="shared" si="915"/>
        <v>0.38324460549665218</v>
      </c>
      <c r="DY300" s="68">
        <f t="shared" si="916"/>
        <v>0.33403420868190697</v>
      </c>
      <c r="DZ300" s="68">
        <f t="shared" si="917"/>
        <v>0.32508686380649876</v>
      </c>
      <c r="EA300" s="68">
        <f t="shared" si="918"/>
        <v>0.49210396814745222</v>
      </c>
      <c r="EB300" s="68">
        <f t="shared" si="919"/>
        <v>0.12228037996391238</v>
      </c>
      <c r="EC300" s="68">
        <f t="shared" si="920"/>
        <v>1.9385913896717816E-2</v>
      </c>
      <c r="ED300" s="68">
        <f t="shared" si="921"/>
        <v>6.2631414127857554E-2</v>
      </c>
      <c r="EE300" s="68">
        <f t="shared" si="922"/>
        <v>0.47271805425073449</v>
      </c>
      <c r="EF300" s="68">
        <f t="shared" si="923"/>
        <v>0.2028064838425864</v>
      </c>
      <c r="EG300" s="68">
        <f t="shared" si="924"/>
        <v>9.5438345337687705E-2</v>
      </c>
      <c r="EH300" s="68">
        <f t="shared" si="925"/>
        <v>0.14912241459013703</v>
      </c>
      <c r="EI300" s="68">
        <f t="shared" si="926"/>
        <v>0.32657808795240012</v>
      </c>
      <c r="EJ300" s="68">
        <f t="shared" si="926"/>
        <v>0</v>
      </c>
      <c r="EK300" s="68">
        <f t="shared" si="926"/>
        <v>0.48464784741794542</v>
      </c>
      <c r="EL300" s="68">
        <f t="shared" si="926"/>
        <v>0.14464874215243292</v>
      </c>
      <c r="EM300" s="68">
        <f t="shared" si="926"/>
        <v>1.0483305745686633</v>
      </c>
      <c r="EN300" s="68">
        <f t="shared" si="926"/>
        <v>8.7982224608180851E-2</v>
      </c>
      <c r="EO300" s="68">
        <f t="shared" si="926"/>
        <v>0.4816653991261427</v>
      </c>
      <c r="EP300" s="68">
        <f t="shared" si="941"/>
        <v>0.13271894898522196</v>
      </c>
      <c r="EQ300" s="68">
        <f t="shared" si="941"/>
        <v>0.36236746745403303</v>
      </c>
      <c r="ER300" s="68">
        <f t="shared" si="941"/>
        <v>1.3689437659374581</v>
      </c>
      <c r="ES300" s="68">
        <f t="shared" si="907"/>
        <v>0.17745567336226309</v>
      </c>
      <c r="ET300" s="68">
        <f t="shared" si="908"/>
        <v>0.75903309026379762</v>
      </c>
      <c r="EU300" s="68">
        <f t="shared" si="909"/>
        <v>0.20877138042619184</v>
      </c>
      <c r="EV300" s="68">
        <f t="shared" si="910"/>
        <v>0.45631458864581936</v>
      </c>
      <c r="EW300" s="68">
        <f t="shared" si="816"/>
        <v>0</v>
      </c>
      <c r="EX300" s="67">
        <f t="shared" si="816"/>
        <v>1.1929793167210963E-2</v>
      </c>
      <c r="EY300" s="68">
        <f t="shared" si="816"/>
        <v>0.27438524284585214</v>
      </c>
      <c r="EZ300" s="68">
        <f t="shared" si="816"/>
        <v>0.18938546652947405</v>
      </c>
      <c r="FA300" s="67"/>
      <c r="FB300" s="68">
        <f t="shared" si="825"/>
        <v>0.24008708749012064</v>
      </c>
      <c r="FC300" s="68">
        <f t="shared" si="825"/>
        <v>0.23859586334421928</v>
      </c>
      <c r="FD300" s="68">
        <f t="shared" si="825"/>
        <v>0.28035013942945763</v>
      </c>
      <c r="FE300" s="68">
        <f t="shared" si="825"/>
        <v>0.16254343190324938</v>
      </c>
      <c r="FF300" s="67">
        <f t="shared" si="825"/>
        <v>7.4561207295068526E-3</v>
      </c>
      <c r="FG300" s="67">
        <f t="shared" si="938"/>
        <v>-1.352478468796893E-2</v>
      </c>
      <c r="FH300" s="68">
        <f t="shared" si="939"/>
        <v>-0.20322482957945076</v>
      </c>
      <c r="FI300" s="68">
        <f t="shared" si="940"/>
        <v>1.0985760241420228E-2</v>
      </c>
      <c r="FJ300" s="68">
        <f t="shared" si="934"/>
        <v>-3.4862799986194071E-2</v>
      </c>
      <c r="FK300" s="68">
        <f t="shared" si="935"/>
        <v>2.0206700726883853E-2</v>
      </c>
      <c r="FL300" s="68">
        <f t="shared" si="936"/>
        <v>0.29710743867768391</v>
      </c>
      <c r="FM300" s="68">
        <f t="shared" si="937"/>
        <v>1.5782886666191709E-2</v>
      </c>
      <c r="FN300" s="68">
        <f t="shared" si="890"/>
        <v>-2.7402628635854631E-2</v>
      </c>
      <c r="FO300" s="68">
        <f t="shared" si="891"/>
        <v>0.43296448701699353</v>
      </c>
      <c r="FP300" s="68">
        <f t="shared" si="892"/>
        <v>6.8494568647022691E-2</v>
      </c>
      <c r="FQ300" s="68">
        <f t="shared" si="893"/>
        <v>2.5249068415882953E-2</v>
      </c>
      <c r="FR300" s="68">
        <f t="shared" si="894"/>
        <v>0.59383143843920716</v>
      </c>
      <c r="FS300" s="68">
        <f t="shared" si="895"/>
        <v>4.3525171772443805E-2</v>
      </c>
      <c r="FT300" s="68">
        <f t="shared" si="896"/>
        <v>4.9697603105762531E-2</v>
      </c>
      <c r="FU300" s="68">
        <f t="shared" si="897"/>
        <v>6.5252701918078471E-2</v>
      </c>
      <c r="FV300" s="68">
        <f t="shared" si="942"/>
        <v>-3.0181294959009675E-3</v>
      </c>
      <c r="FW300" s="68">
        <f t="shared" si="849"/>
        <v>3.9945673883518412E-3</v>
      </c>
      <c r="FX300" s="68">
        <f t="shared" si="850"/>
        <v>0.51399399967001491</v>
      </c>
      <c r="FY300" s="68">
        <f t="shared" si="851"/>
        <v>9.2362256223109673E-2</v>
      </c>
      <c r="FZ300" s="68">
        <f t="shared" si="845"/>
        <v>0.21262119768773458</v>
      </c>
      <c r="GA300" s="68">
        <f t="shared" si="846"/>
        <v>7.7126560777028605E-2</v>
      </c>
      <c r="GB300" s="68">
        <f t="shared" si="847"/>
        <v>0.14947624823344818</v>
      </c>
      <c r="GC300" s="68">
        <f t="shared" si="848"/>
        <v>0.10162900446475273</v>
      </c>
      <c r="GD300" s="68">
        <f t="shared" si="951"/>
        <v>7.7957771999042635E-3</v>
      </c>
      <c r="GE300" s="68">
        <f t="shared" si="952"/>
        <v>0.48187245733222861</v>
      </c>
      <c r="GF300" s="68">
        <f t="shared" si="952"/>
        <v>4.3577055459872144E-2</v>
      </c>
      <c r="GG300" s="68">
        <f t="shared" si="952"/>
        <v>0.26091311622870594</v>
      </c>
      <c r="GH300" s="68">
        <f t="shared" si="952"/>
        <v>0.17337556639280097</v>
      </c>
      <c r="GI300" s="68">
        <f t="shared" si="867"/>
        <v>0.2573814514063763</v>
      </c>
      <c r="GJ300" s="68">
        <f t="shared" si="867"/>
        <v>8.1222870229820776E-2</v>
      </c>
      <c r="GK300" s="67">
        <f t="shared" si="867"/>
        <v>5.37999884898035E-3</v>
      </c>
      <c r="GL300" s="68">
        <f t="shared" si="867"/>
        <v>2.9201878668887793E-2</v>
      </c>
      <c r="GM300" s="68">
        <f t="shared" si="867"/>
        <v>-4.8244085474375642E-2</v>
      </c>
      <c r="GN300" s="67"/>
      <c r="GO300" s="68">
        <f t="shared" si="824"/>
        <v>0.2299403418726127</v>
      </c>
      <c r="GP300" s="68">
        <f t="shared" si="824"/>
        <v>1.3061882121946755E-2</v>
      </c>
      <c r="GQ300" s="68">
        <f t="shared" si="824"/>
        <v>-3.3934671703966246E-3</v>
      </c>
      <c r="GR300" s="68">
        <f t="shared" si="824"/>
        <v>7.8914433330958544E-3</v>
      </c>
      <c r="GS300" s="67">
        <f t="shared" si="824"/>
        <v>4.5275814355486728E-3</v>
      </c>
    </row>
    <row r="301" spans="1:201" s="71" customFormat="1" x14ac:dyDescent="0.15">
      <c r="A301" s="64">
        <v>1</v>
      </c>
      <c r="B301" s="64" t="s">
        <v>1268</v>
      </c>
      <c r="C301" s="64" t="s">
        <v>1269</v>
      </c>
      <c r="D301" s="64" t="s">
        <v>1270</v>
      </c>
      <c r="E301" s="64">
        <v>137183</v>
      </c>
      <c r="F301" s="65">
        <v>82</v>
      </c>
      <c r="G301" s="66">
        <v>900</v>
      </c>
      <c r="H301" s="66">
        <v>501</v>
      </c>
      <c r="I301" s="66">
        <v>1030</v>
      </c>
      <c r="J301" s="66">
        <v>461</v>
      </c>
      <c r="K301" s="66">
        <v>170</v>
      </c>
      <c r="L301" s="66">
        <v>381</v>
      </c>
      <c r="M301" s="66">
        <v>1330</v>
      </c>
      <c r="N301" s="66">
        <v>1107</v>
      </c>
      <c r="O301" s="66">
        <v>136</v>
      </c>
      <c r="P301" s="66">
        <v>200</v>
      </c>
      <c r="Q301" s="66">
        <v>2127</v>
      </c>
      <c r="R301" s="66">
        <v>331</v>
      </c>
      <c r="S301" s="66">
        <v>381</v>
      </c>
      <c r="T301" s="66">
        <v>219</v>
      </c>
      <c r="U301" s="66">
        <v>241</v>
      </c>
      <c r="V301" s="66">
        <v>12</v>
      </c>
      <c r="W301" s="66">
        <v>1334</v>
      </c>
      <c r="X301" s="66">
        <v>380</v>
      </c>
      <c r="Y301" s="66">
        <v>533</v>
      </c>
      <c r="Z301" s="66">
        <v>418</v>
      </c>
      <c r="AA301" s="66">
        <v>833</v>
      </c>
      <c r="AB301" s="66">
        <v>978</v>
      </c>
      <c r="AC301" s="66">
        <v>502</v>
      </c>
      <c r="AD301" s="66">
        <v>1753</v>
      </c>
      <c r="AE301" s="66">
        <v>178</v>
      </c>
      <c r="AF301" s="66">
        <v>1040</v>
      </c>
      <c r="AG301" s="66">
        <v>306</v>
      </c>
      <c r="AH301" s="66">
        <v>254</v>
      </c>
      <c r="AI301" s="66">
        <v>273</v>
      </c>
      <c r="AJ301" s="65">
        <v>43</v>
      </c>
      <c r="AK301" s="66">
        <v>697</v>
      </c>
      <c r="AL301" s="66">
        <v>371</v>
      </c>
      <c r="AM301" s="65">
        <v>70</v>
      </c>
      <c r="AN301" s="66">
        <v>623</v>
      </c>
      <c r="AO301" s="66">
        <v>230</v>
      </c>
      <c r="AP301" s="66">
        <v>537</v>
      </c>
      <c r="AQ301" s="66">
        <v>244</v>
      </c>
      <c r="AR301" s="65">
        <v>61</v>
      </c>
      <c r="AS301" s="67">
        <f t="shared" si="947"/>
        <v>5.9774170268910867E-2</v>
      </c>
      <c r="AT301" s="68">
        <f t="shared" si="948"/>
        <v>0.65605796636609492</v>
      </c>
      <c r="AU301" s="68">
        <f t="shared" si="949"/>
        <v>0.3652056012771262</v>
      </c>
      <c r="AV301" s="68">
        <f t="shared" si="852"/>
        <v>0.75082189484119755</v>
      </c>
      <c r="AW301" s="68">
        <f t="shared" si="853"/>
        <v>0.33604746943863306</v>
      </c>
      <c r="AX301" s="68">
        <f t="shared" si="854"/>
        <v>0.12392206031359571</v>
      </c>
      <c r="AY301" s="68">
        <f t="shared" si="855"/>
        <v>0.27773120576164684</v>
      </c>
      <c r="AZ301" s="68">
        <f t="shared" si="868"/>
        <v>0.96950788362989582</v>
      </c>
      <c r="BA301" s="68">
        <f t="shared" si="869"/>
        <v>0.80695129863029669</v>
      </c>
      <c r="BB301" s="68">
        <f t="shared" si="870"/>
        <v>9.9137648250876551E-2</v>
      </c>
      <c r="BC301" s="68">
        <f t="shared" si="870"/>
        <v>0.14579065919246556</v>
      </c>
      <c r="BD301" s="68">
        <f t="shared" si="870"/>
        <v>1.550483660511871</v>
      </c>
      <c r="BE301" s="68">
        <f t="shared" si="870"/>
        <v>0.24128354096353047</v>
      </c>
      <c r="BF301" s="68">
        <f t="shared" si="870"/>
        <v>0.27773120576164684</v>
      </c>
      <c r="BG301" s="68">
        <f t="shared" si="870"/>
        <v>0.15964077181574976</v>
      </c>
      <c r="BH301" s="68">
        <f t="shared" si="839"/>
        <v>0.17567774432692096</v>
      </c>
      <c r="BI301" s="68">
        <f t="shared" si="839"/>
        <v>8.7474395515479315E-3</v>
      </c>
      <c r="BJ301" s="68">
        <f t="shared" si="839"/>
        <v>0.97242369681374508</v>
      </c>
      <c r="BK301" s="68">
        <f t="shared" si="839"/>
        <v>0.27700225246568455</v>
      </c>
      <c r="BL301" s="68">
        <f t="shared" si="950"/>
        <v>0.38853210674792066</v>
      </c>
      <c r="BM301" s="68">
        <f t="shared" si="950"/>
        <v>0.30470247771225295</v>
      </c>
      <c r="BN301" s="68">
        <f t="shared" si="950"/>
        <v>0.60721809553661898</v>
      </c>
      <c r="BO301" s="68">
        <f t="shared" si="950"/>
        <v>0.71291632345115652</v>
      </c>
      <c r="BP301" s="68">
        <f t="shared" si="930"/>
        <v>0.36593455457308849</v>
      </c>
      <c r="BQ301" s="68">
        <f t="shared" si="930"/>
        <v>1.2778551278219605</v>
      </c>
      <c r="BR301" s="68">
        <f t="shared" si="930"/>
        <v>0.12975368668129433</v>
      </c>
      <c r="BS301" s="68">
        <f t="shared" si="930"/>
        <v>0.75811142780082086</v>
      </c>
      <c r="BT301" s="68">
        <f t="shared" si="930"/>
        <v>0.22305970856447227</v>
      </c>
      <c r="BU301" s="68">
        <f t="shared" si="860"/>
        <v>0.18515413717443124</v>
      </c>
      <c r="BV301" s="68">
        <f t="shared" si="861"/>
        <v>0.19900424979771547</v>
      </c>
      <c r="BW301" s="67">
        <f t="shared" si="862"/>
        <v>3.1344991726380091E-2</v>
      </c>
      <c r="BX301" s="68">
        <f t="shared" si="901"/>
        <v>0.50808044728574242</v>
      </c>
      <c r="BY301" s="68">
        <f t="shared" si="902"/>
        <v>0.27044167280202358</v>
      </c>
      <c r="BZ301" s="67">
        <f t="shared" si="903"/>
        <v>5.1026730717362939E-2</v>
      </c>
      <c r="CA301" s="68">
        <f t="shared" si="931"/>
        <v>0.45413790338453014</v>
      </c>
      <c r="CB301" s="68">
        <f t="shared" si="932"/>
        <v>0.16765925807133536</v>
      </c>
      <c r="CC301" s="68">
        <f t="shared" si="933"/>
        <v>0.39144791993176997</v>
      </c>
      <c r="CD301" s="68">
        <f t="shared" si="933"/>
        <v>0.17786460421480796</v>
      </c>
      <c r="CE301" s="67">
        <f t="shared" si="933"/>
        <v>4.446615105370199E-2</v>
      </c>
      <c r="CF301" s="64">
        <v>129701</v>
      </c>
      <c r="CG301" s="69">
        <v>127</v>
      </c>
      <c r="CH301" s="70">
        <v>1001</v>
      </c>
      <c r="CI301" s="70">
        <v>427</v>
      </c>
      <c r="CJ301" s="70">
        <v>1021</v>
      </c>
      <c r="CK301" s="70">
        <v>314</v>
      </c>
      <c r="CL301" s="70">
        <v>71</v>
      </c>
      <c r="CM301" s="70">
        <v>357</v>
      </c>
      <c r="CN301" s="70">
        <v>1419</v>
      </c>
      <c r="CO301" s="70">
        <v>146</v>
      </c>
      <c r="CP301" s="70">
        <v>19</v>
      </c>
      <c r="CQ301" s="70">
        <v>99</v>
      </c>
      <c r="CR301" s="70">
        <v>811</v>
      </c>
      <c r="CS301" s="70">
        <v>176</v>
      </c>
      <c r="CT301" s="70">
        <v>112</v>
      </c>
      <c r="CU301" s="70">
        <v>125</v>
      </c>
      <c r="CV301" s="70">
        <v>241</v>
      </c>
      <c r="CW301" s="70">
        <v>0</v>
      </c>
      <c r="CX301" s="70">
        <v>827</v>
      </c>
      <c r="CY301" s="70">
        <v>221</v>
      </c>
      <c r="CZ301" s="70">
        <v>401</v>
      </c>
      <c r="DA301" s="70">
        <v>196</v>
      </c>
      <c r="DB301" s="70">
        <v>473</v>
      </c>
      <c r="DC301" s="70">
        <v>218</v>
      </c>
      <c r="DD301" s="70">
        <v>358</v>
      </c>
      <c r="DE301" s="70">
        <v>1116</v>
      </c>
      <c r="DF301" s="70">
        <v>75</v>
      </c>
      <c r="DG301" s="70">
        <v>652</v>
      </c>
      <c r="DH301" s="70">
        <v>180</v>
      </c>
      <c r="DI301" s="70">
        <v>148</v>
      </c>
      <c r="DJ301" s="70">
        <v>11</v>
      </c>
      <c r="DK301" s="69">
        <v>18</v>
      </c>
      <c r="DL301" s="70">
        <v>634</v>
      </c>
      <c r="DM301" s="70">
        <v>332</v>
      </c>
      <c r="DN301" s="69"/>
      <c r="DO301" s="70">
        <v>324</v>
      </c>
      <c r="DP301" s="70">
        <v>345</v>
      </c>
      <c r="DQ301" s="70">
        <v>486</v>
      </c>
      <c r="DR301" s="70">
        <v>271</v>
      </c>
      <c r="DS301" s="69">
        <v>42</v>
      </c>
      <c r="DT301" s="67">
        <f t="shared" si="911"/>
        <v>9.7917517983670141E-2</v>
      </c>
      <c r="DU301" s="68">
        <f t="shared" si="912"/>
        <v>0.77177508269018735</v>
      </c>
      <c r="DV301" s="68">
        <f t="shared" si="913"/>
        <v>0.32921874156714287</v>
      </c>
      <c r="DW301" s="68">
        <f t="shared" si="914"/>
        <v>0.78719516426241898</v>
      </c>
      <c r="DX301" s="68">
        <f t="shared" si="915"/>
        <v>0.2420952806840348</v>
      </c>
      <c r="DY301" s="68">
        <f t="shared" si="916"/>
        <v>5.4741289581421888E-2</v>
      </c>
      <c r="DZ301" s="68">
        <f t="shared" si="917"/>
        <v>0.27524845606433257</v>
      </c>
      <c r="EA301" s="68">
        <f t="shared" si="918"/>
        <v>1.0940547875498261</v>
      </c>
      <c r="EB301" s="68">
        <f t="shared" si="919"/>
        <v>0.11256659547729007</v>
      </c>
      <c r="EC301" s="68">
        <f t="shared" si="920"/>
        <v>1.464907749361994E-2</v>
      </c>
      <c r="ED301" s="68">
        <f t="shared" si="921"/>
        <v>7.6329403782546004E-2</v>
      </c>
      <c r="EE301" s="68">
        <f t="shared" si="922"/>
        <v>0.62528430775398802</v>
      </c>
      <c r="EF301" s="68">
        <f t="shared" si="923"/>
        <v>0.13569671783563733</v>
      </c>
      <c r="EG301" s="68">
        <f t="shared" si="924"/>
        <v>8.6352456804496491E-2</v>
      </c>
      <c r="EH301" s="68">
        <f t="shared" si="925"/>
        <v>9.6375509826446992E-2</v>
      </c>
      <c r="EI301" s="68">
        <f t="shared" si="926"/>
        <v>0.18581198294538978</v>
      </c>
      <c r="EJ301" s="68">
        <f t="shared" si="926"/>
        <v>0</v>
      </c>
      <c r="EK301" s="68">
        <f t="shared" si="926"/>
        <v>0.63762037301177321</v>
      </c>
      <c r="EL301" s="68">
        <f t="shared" si="926"/>
        <v>0.17039190137315827</v>
      </c>
      <c r="EM301" s="68">
        <f t="shared" si="926"/>
        <v>0.30917263552324192</v>
      </c>
      <c r="EN301" s="68">
        <f t="shared" si="926"/>
        <v>0.15111679940786887</v>
      </c>
      <c r="EO301" s="68">
        <f t="shared" si="926"/>
        <v>0.36468492918327539</v>
      </c>
      <c r="EP301" s="68">
        <f t="shared" si="941"/>
        <v>0.16807888913732352</v>
      </c>
      <c r="EQ301" s="68">
        <f t="shared" si="941"/>
        <v>0.27601946014294415</v>
      </c>
      <c r="ER301" s="68">
        <f t="shared" si="941"/>
        <v>0.8604405517305187</v>
      </c>
      <c r="ES301" s="68">
        <f t="shared" si="907"/>
        <v>5.7825305895868193E-2</v>
      </c>
      <c r="ET301" s="68">
        <f t="shared" si="908"/>
        <v>0.50269465925474743</v>
      </c>
      <c r="EU301" s="68">
        <f t="shared" si="909"/>
        <v>0.13878073415008366</v>
      </c>
      <c r="EV301" s="68">
        <f t="shared" si="910"/>
        <v>0.11410860363451324</v>
      </c>
      <c r="EW301" s="68">
        <f t="shared" si="816"/>
        <v>8.4810448647273332E-3</v>
      </c>
      <c r="EX301" s="67">
        <f t="shared" si="816"/>
        <v>1.3878073415008366E-2</v>
      </c>
      <c r="EY301" s="68">
        <f t="shared" si="816"/>
        <v>0.48881658583973914</v>
      </c>
      <c r="EZ301" s="68">
        <f t="shared" si="816"/>
        <v>0.2559733540990432</v>
      </c>
      <c r="FA301" s="67"/>
      <c r="FB301" s="68">
        <f t="shared" si="825"/>
        <v>0.24980532147015058</v>
      </c>
      <c r="FC301" s="68">
        <f t="shared" si="825"/>
        <v>0.26599640712099365</v>
      </c>
      <c r="FD301" s="68">
        <f t="shared" si="825"/>
        <v>0.37470798220522589</v>
      </c>
      <c r="FE301" s="68">
        <f t="shared" si="825"/>
        <v>0.20894210530373708</v>
      </c>
      <c r="FF301" s="67">
        <f t="shared" si="825"/>
        <v>3.2382171301686191E-2</v>
      </c>
      <c r="FG301" s="67">
        <f t="shared" si="938"/>
        <v>-3.8143347714759274E-2</v>
      </c>
      <c r="FH301" s="68">
        <f t="shared" si="939"/>
        <v>-0.11571711632409243</v>
      </c>
      <c r="FI301" s="68">
        <f t="shared" si="940"/>
        <v>3.5986859709983332E-2</v>
      </c>
      <c r="FJ301" s="68">
        <f t="shared" si="934"/>
        <v>-3.6373269421221432E-2</v>
      </c>
      <c r="FK301" s="68">
        <f t="shared" si="935"/>
        <v>9.3952188754598265E-2</v>
      </c>
      <c r="FL301" s="68">
        <f t="shared" si="936"/>
        <v>6.9180770732173824E-2</v>
      </c>
      <c r="FM301" s="68">
        <f t="shared" si="937"/>
        <v>2.4827496973142682E-3</v>
      </c>
      <c r="FN301" s="68">
        <f t="shared" si="890"/>
        <v>-0.12454690391993029</v>
      </c>
      <c r="FO301" s="68">
        <f t="shared" si="891"/>
        <v>0.6943847031530066</v>
      </c>
      <c r="FP301" s="68">
        <f t="shared" si="892"/>
        <v>8.4488570757256604E-2</v>
      </c>
      <c r="FQ301" s="68">
        <f t="shared" si="893"/>
        <v>6.9461255409919556E-2</v>
      </c>
      <c r="FR301" s="68">
        <f t="shared" si="894"/>
        <v>0.92519935275788301</v>
      </c>
      <c r="FS301" s="68">
        <f t="shared" si="895"/>
        <v>0.10558682312789314</v>
      </c>
      <c r="FT301" s="68">
        <f t="shared" si="896"/>
        <v>0.19137874895715035</v>
      </c>
      <c r="FU301" s="68">
        <f t="shared" si="897"/>
        <v>6.3265261989302768E-2</v>
      </c>
      <c r="FV301" s="68">
        <f t="shared" si="942"/>
        <v>-1.0134238618468822E-2</v>
      </c>
      <c r="FW301" s="68">
        <f t="shared" si="849"/>
        <v>8.7474395515479315E-3</v>
      </c>
      <c r="FX301" s="68">
        <f t="shared" si="850"/>
        <v>0.33480332380197186</v>
      </c>
      <c r="FY301" s="68">
        <f t="shared" si="851"/>
        <v>0.10661035109252628</v>
      </c>
      <c r="FZ301" s="68">
        <f t="shared" si="845"/>
        <v>7.9359471224678735E-2</v>
      </c>
      <c r="GA301" s="68">
        <f t="shared" si="846"/>
        <v>0.15358567830438408</v>
      </c>
      <c r="GB301" s="68">
        <f t="shared" si="847"/>
        <v>0.2425331663533436</v>
      </c>
      <c r="GC301" s="68">
        <f t="shared" si="848"/>
        <v>0.54483743431383302</v>
      </c>
      <c r="GD301" s="68">
        <f t="shared" si="951"/>
        <v>8.9915094430144338E-2</v>
      </c>
      <c r="GE301" s="68">
        <f t="shared" si="952"/>
        <v>0.41741457609144184</v>
      </c>
      <c r="GF301" s="68">
        <f t="shared" si="952"/>
        <v>7.1928380785426141E-2</v>
      </c>
      <c r="GG301" s="68">
        <f t="shared" si="952"/>
        <v>0.25541676854607342</v>
      </c>
      <c r="GH301" s="68">
        <f t="shared" si="952"/>
        <v>8.4278974414388613E-2</v>
      </c>
      <c r="GI301" s="68">
        <f t="shared" si="867"/>
        <v>7.1045533539918007E-2</v>
      </c>
      <c r="GJ301" s="68">
        <f t="shared" si="867"/>
        <v>0.19052320493298813</v>
      </c>
      <c r="GK301" s="67">
        <f t="shared" si="867"/>
        <v>1.7466918311371725E-2</v>
      </c>
      <c r="GL301" s="68">
        <f t="shared" si="867"/>
        <v>1.9263861446003283E-2</v>
      </c>
      <c r="GM301" s="68">
        <f t="shared" si="867"/>
        <v>1.4468318702980376E-2</v>
      </c>
      <c r="GN301" s="67"/>
      <c r="GO301" s="68">
        <f t="shared" si="824"/>
        <v>0.20433258191437956</v>
      </c>
      <c r="GP301" s="68">
        <f t="shared" si="824"/>
        <v>-9.833714904965829E-2</v>
      </c>
      <c r="GQ301" s="68">
        <f t="shared" si="824"/>
        <v>1.6739937726544085E-2</v>
      </c>
      <c r="GR301" s="68">
        <f t="shared" si="824"/>
        <v>-3.1077501088929121E-2</v>
      </c>
      <c r="GS301" s="67">
        <f t="shared" si="824"/>
        <v>1.2083979752015798E-2</v>
      </c>
    </row>
    <row r="302" spans="1:201" s="71" customFormat="1" x14ac:dyDescent="0.15">
      <c r="A302" s="64">
        <v>1</v>
      </c>
      <c r="B302" s="64" t="s">
        <v>1271</v>
      </c>
      <c r="C302" s="64" t="s">
        <v>1272</v>
      </c>
      <c r="D302" s="64" t="s">
        <v>1273</v>
      </c>
      <c r="E302" s="64">
        <v>85375</v>
      </c>
      <c r="F302" s="65">
        <v>33</v>
      </c>
      <c r="G302" s="66">
        <v>623</v>
      </c>
      <c r="H302" s="66">
        <v>213</v>
      </c>
      <c r="I302" s="66">
        <v>389</v>
      </c>
      <c r="J302" s="66">
        <v>140</v>
      </c>
      <c r="K302" s="66">
        <v>105</v>
      </c>
      <c r="L302" s="66">
        <v>120</v>
      </c>
      <c r="M302" s="66">
        <v>446</v>
      </c>
      <c r="N302" s="66">
        <v>445</v>
      </c>
      <c r="O302" s="66">
        <v>63</v>
      </c>
      <c r="P302" s="66">
        <v>55</v>
      </c>
      <c r="Q302" s="66">
        <v>742</v>
      </c>
      <c r="R302" s="66">
        <v>135</v>
      </c>
      <c r="S302" s="66">
        <v>72</v>
      </c>
      <c r="T302" s="66">
        <v>68</v>
      </c>
      <c r="U302" s="66">
        <v>120</v>
      </c>
      <c r="V302" s="66">
        <v>3</v>
      </c>
      <c r="W302" s="66">
        <v>783</v>
      </c>
      <c r="X302" s="66">
        <v>212</v>
      </c>
      <c r="Y302" s="66">
        <v>233</v>
      </c>
      <c r="Z302" s="66">
        <v>88</v>
      </c>
      <c r="AA302" s="66">
        <v>146</v>
      </c>
      <c r="AB302" s="66">
        <v>115</v>
      </c>
      <c r="AC302" s="66">
        <v>167</v>
      </c>
      <c r="AD302" s="66">
        <v>662</v>
      </c>
      <c r="AE302" s="66">
        <v>108</v>
      </c>
      <c r="AF302" s="66">
        <v>513</v>
      </c>
      <c r="AG302" s="66">
        <v>103</v>
      </c>
      <c r="AH302" s="66">
        <v>151</v>
      </c>
      <c r="AI302" s="66">
        <v>44</v>
      </c>
      <c r="AJ302" s="65">
        <v>10</v>
      </c>
      <c r="AK302" s="66">
        <v>380</v>
      </c>
      <c r="AL302" s="66">
        <v>180</v>
      </c>
      <c r="AM302" s="65">
        <v>24</v>
      </c>
      <c r="AN302" s="66">
        <v>181</v>
      </c>
      <c r="AO302" s="66">
        <v>138</v>
      </c>
      <c r="AP302" s="66">
        <v>322</v>
      </c>
      <c r="AQ302" s="66">
        <v>147</v>
      </c>
      <c r="AR302" s="65">
        <v>3</v>
      </c>
      <c r="AS302" s="67">
        <f t="shared" si="947"/>
        <v>3.8653001464128846E-2</v>
      </c>
      <c r="AT302" s="68">
        <f t="shared" si="948"/>
        <v>0.72972181551976567</v>
      </c>
      <c r="AU302" s="68">
        <f t="shared" si="949"/>
        <v>0.2494875549048316</v>
      </c>
      <c r="AV302" s="68">
        <f t="shared" ref="AV302:BD334" si="953">I302/$E302*100</f>
        <v>0.45563689604685215</v>
      </c>
      <c r="AW302" s="68">
        <f t="shared" si="953"/>
        <v>0.16398243045387995</v>
      </c>
      <c r="AX302" s="68">
        <f t="shared" si="953"/>
        <v>0.12298682284040995</v>
      </c>
      <c r="AY302" s="68">
        <f t="shared" si="953"/>
        <v>0.14055636896046853</v>
      </c>
      <c r="AZ302" s="68">
        <f t="shared" si="953"/>
        <v>0.52240117130307473</v>
      </c>
      <c r="BA302" s="68">
        <f t="shared" si="953"/>
        <v>0.52122986822840411</v>
      </c>
      <c r="BB302" s="68">
        <f t="shared" si="870"/>
        <v>7.3792093704245984E-2</v>
      </c>
      <c r="BC302" s="68">
        <f t="shared" si="870"/>
        <v>6.4421669106881407E-2</v>
      </c>
      <c r="BD302" s="68">
        <f t="shared" si="870"/>
        <v>0.86910688140556369</v>
      </c>
      <c r="BE302" s="68">
        <f t="shared" si="870"/>
        <v>0.15812591508052709</v>
      </c>
      <c r="BF302" s="68">
        <f t="shared" si="870"/>
        <v>8.4333821376281121E-2</v>
      </c>
      <c r="BG302" s="68">
        <f t="shared" si="870"/>
        <v>7.9648609077598825E-2</v>
      </c>
      <c r="BH302" s="68">
        <f t="shared" si="839"/>
        <v>0.14055636896046853</v>
      </c>
      <c r="BI302" s="68">
        <f t="shared" si="839"/>
        <v>3.5139092240117132E-3</v>
      </c>
      <c r="BJ302" s="68">
        <f t="shared" si="839"/>
        <v>0.91713030746705704</v>
      </c>
      <c r="BK302" s="68">
        <f t="shared" si="839"/>
        <v>0.24831625183016104</v>
      </c>
      <c r="BL302" s="68">
        <f t="shared" si="950"/>
        <v>0.27291361639824308</v>
      </c>
      <c r="BM302" s="68">
        <f t="shared" si="950"/>
        <v>0.10307467057101025</v>
      </c>
      <c r="BN302" s="68">
        <f t="shared" si="950"/>
        <v>0.17101024890190336</v>
      </c>
      <c r="BO302" s="68">
        <f t="shared" si="950"/>
        <v>0.13469985358711567</v>
      </c>
      <c r="BP302" s="68">
        <f t="shared" si="930"/>
        <v>0.19560761346998534</v>
      </c>
      <c r="BQ302" s="68">
        <f t="shared" si="930"/>
        <v>0.77540263543191801</v>
      </c>
      <c r="BR302" s="68">
        <f t="shared" si="930"/>
        <v>0.12650073206442167</v>
      </c>
      <c r="BS302" s="68">
        <f t="shared" si="930"/>
        <v>0.60087847730600297</v>
      </c>
      <c r="BT302" s="68">
        <f t="shared" si="930"/>
        <v>0.12064421669106883</v>
      </c>
      <c r="BU302" s="68">
        <f t="shared" si="860"/>
        <v>0.17686676427525622</v>
      </c>
      <c r="BV302" s="68">
        <f t="shared" si="861"/>
        <v>5.1537335285505123E-2</v>
      </c>
      <c r="BW302" s="67">
        <f t="shared" si="862"/>
        <v>1.171303074670571E-2</v>
      </c>
      <c r="BX302" s="68">
        <f t="shared" si="901"/>
        <v>0.445095168374817</v>
      </c>
      <c r="BY302" s="68">
        <f t="shared" si="902"/>
        <v>0.21083455344070279</v>
      </c>
      <c r="BZ302" s="67">
        <f t="shared" si="903"/>
        <v>2.8111273792093706E-2</v>
      </c>
      <c r="CA302" s="68">
        <f t="shared" si="931"/>
        <v>0.21200585651537335</v>
      </c>
      <c r="CB302" s="68">
        <f t="shared" si="932"/>
        <v>0.1616398243045388</v>
      </c>
      <c r="CC302" s="68">
        <f t="shared" si="933"/>
        <v>0.37715959004392385</v>
      </c>
      <c r="CD302" s="68">
        <f t="shared" si="933"/>
        <v>0.17218155197657395</v>
      </c>
      <c r="CE302" s="67">
        <f t="shared" si="933"/>
        <v>3.5139092240117132E-3</v>
      </c>
      <c r="CF302" s="64">
        <v>80287</v>
      </c>
      <c r="CG302" s="69">
        <v>62</v>
      </c>
      <c r="CH302" s="70">
        <v>686</v>
      </c>
      <c r="CI302" s="70">
        <v>214</v>
      </c>
      <c r="CJ302" s="70">
        <v>394</v>
      </c>
      <c r="CK302" s="70">
        <v>110</v>
      </c>
      <c r="CL302" s="70">
        <v>36</v>
      </c>
      <c r="CM302" s="70">
        <v>99</v>
      </c>
      <c r="CN302" s="70">
        <v>457</v>
      </c>
      <c r="CO302" s="70">
        <v>66</v>
      </c>
      <c r="CP302" s="70">
        <v>15</v>
      </c>
      <c r="CQ302" s="70">
        <v>39</v>
      </c>
      <c r="CR302" s="70">
        <v>385</v>
      </c>
      <c r="CS302" s="70">
        <v>121</v>
      </c>
      <c r="CT302" s="70">
        <v>55</v>
      </c>
      <c r="CU302" s="70">
        <v>34</v>
      </c>
      <c r="CV302" s="70">
        <v>122</v>
      </c>
      <c r="CW302" s="70">
        <v>0</v>
      </c>
      <c r="CX302" s="70">
        <v>457</v>
      </c>
      <c r="CY302" s="70">
        <v>110</v>
      </c>
      <c r="CZ302" s="70">
        <v>187</v>
      </c>
      <c r="DA302" s="70">
        <v>67</v>
      </c>
      <c r="DB302" s="70">
        <v>154</v>
      </c>
      <c r="DC302" s="70">
        <v>70</v>
      </c>
      <c r="DD302" s="70">
        <v>193</v>
      </c>
      <c r="DE302" s="70">
        <v>423</v>
      </c>
      <c r="DF302" s="70">
        <v>70</v>
      </c>
      <c r="DG302" s="70">
        <v>346</v>
      </c>
      <c r="DH302" s="70">
        <v>62</v>
      </c>
      <c r="DI302" s="70">
        <v>61</v>
      </c>
      <c r="DJ302" s="70">
        <v>3</v>
      </c>
      <c r="DK302" s="69">
        <v>4</v>
      </c>
      <c r="DL302" s="70">
        <v>356</v>
      </c>
      <c r="DM302" s="70">
        <v>206</v>
      </c>
      <c r="DN302" s="69"/>
      <c r="DO302" s="70">
        <v>126</v>
      </c>
      <c r="DP302" s="70">
        <v>117</v>
      </c>
      <c r="DQ302" s="70">
        <v>245</v>
      </c>
      <c r="DR302" s="70">
        <v>145</v>
      </c>
      <c r="DS302" s="69">
        <v>4</v>
      </c>
      <c r="DT302" s="67">
        <f t="shared" si="911"/>
        <v>7.7222962621595018E-2</v>
      </c>
      <c r="DU302" s="68">
        <f t="shared" si="912"/>
        <v>0.85443471545829341</v>
      </c>
      <c r="DV302" s="68">
        <f t="shared" si="913"/>
        <v>0.26654377421002157</v>
      </c>
      <c r="DW302" s="68">
        <f t="shared" si="914"/>
        <v>0.49073947214368452</v>
      </c>
      <c r="DX302" s="68">
        <f t="shared" si="915"/>
        <v>0.13700848207057181</v>
      </c>
      <c r="DY302" s="68">
        <f t="shared" si="916"/>
        <v>4.48391395867326E-2</v>
      </c>
      <c r="DZ302" s="68">
        <f t="shared" si="917"/>
        <v>0.12330763386351465</v>
      </c>
      <c r="EA302" s="68">
        <f t="shared" si="918"/>
        <v>0.56920796642046656</v>
      </c>
      <c r="EB302" s="68">
        <f t="shared" si="919"/>
        <v>8.2205089242343085E-2</v>
      </c>
      <c r="EC302" s="68">
        <f t="shared" si="920"/>
        <v>1.8682974827805249E-2</v>
      </c>
      <c r="ED302" s="68">
        <f t="shared" si="921"/>
        <v>4.8575734552293644E-2</v>
      </c>
      <c r="EE302" s="68">
        <f t="shared" si="922"/>
        <v>0.4795296872470014</v>
      </c>
      <c r="EF302" s="68">
        <f t="shared" si="923"/>
        <v>0.15070933027762901</v>
      </c>
      <c r="EG302" s="68">
        <f t="shared" si="924"/>
        <v>6.8504241035285907E-2</v>
      </c>
      <c r="EH302" s="68">
        <f t="shared" si="925"/>
        <v>4.2348076276358566E-2</v>
      </c>
      <c r="EI302" s="68">
        <f t="shared" si="926"/>
        <v>0.15195486193281602</v>
      </c>
      <c r="EJ302" s="68">
        <f t="shared" si="926"/>
        <v>0</v>
      </c>
      <c r="EK302" s="68">
        <f t="shared" si="926"/>
        <v>0.56920796642046656</v>
      </c>
      <c r="EL302" s="68">
        <f t="shared" si="926"/>
        <v>0.13700848207057181</v>
      </c>
      <c r="EM302" s="68">
        <f t="shared" si="926"/>
        <v>0.2329144195199721</v>
      </c>
      <c r="EN302" s="68">
        <f t="shared" si="926"/>
        <v>8.3450620897530109E-2</v>
      </c>
      <c r="EO302" s="68">
        <f t="shared" si="926"/>
        <v>0.19181187489880056</v>
      </c>
      <c r="EP302" s="68">
        <f t="shared" si="941"/>
        <v>8.7187215863091153E-2</v>
      </c>
      <c r="EQ302" s="68">
        <f t="shared" si="941"/>
        <v>0.24038760945109422</v>
      </c>
      <c r="ER302" s="68">
        <f t="shared" si="941"/>
        <v>0.52685989014410795</v>
      </c>
      <c r="ES302" s="68">
        <f t="shared" si="907"/>
        <v>8.7187215863091153E-2</v>
      </c>
      <c r="ET302" s="68">
        <f t="shared" si="908"/>
        <v>0.43095395269470771</v>
      </c>
      <c r="EU302" s="68">
        <f t="shared" si="909"/>
        <v>7.7222962621595018E-2</v>
      </c>
      <c r="EV302" s="68">
        <f t="shared" si="910"/>
        <v>7.5977430966408008E-2</v>
      </c>
      <c r="EW302" s="68">
        <f t="shared" si="816"/>
        <v>3.7365949655610497E-3</v>
      </c>
      <c r="EX302" s="67">
        <f t="shared" si="816"/>
        <v>4.9821266207480666E-3</v>
      </c>
      <c r="EY302" s="68">
        <f t="shared" si="816"/>
        <v>0.44340926924657786</v>
      </c>
      <c r="EZ302" s="68">
        <f t="shared" si="816"/>
        <v>0.25657952096852538</v>
      </c>
      <c r="FA302" s="67"/>
      <c r="FB302" s="68">
        <f t="shared" si="825"/>
        <v>0.15693698855356408</v>
      </c>
      <c r="FC302" s="68">
        <f t="shared" si="825"/>
        <v>0.14572720365688094</v>
      </c>
      <c r="FD302" s="68">
        <f t="shared" si="825"/>
        <v>0.30515525552081907</v>
      </c>
      <c r="FE302" s="68">
        <f t="shared" si="825"/>
        <v>0.18060209000211741</v>
      </c>
      <c r="FF302" s="67">
        <f t="shared" si="825"/>
        <v>4.9821266207480666E-3</v>
      </c>
      <c r="FG302" s="67">
        <f t="shared" si="938"/>
        <v>-3.8569961157466172E-2</v>
      </c>
      <c r="FH302" s="68">
        <f t="shared" si="939"/>
        <v>-0.12471289993852774</v>
      </c>
      <c r="FI302" s="68">
        <f t="shared" si="940"/>
        <v>-1.7056219305189968E-2</v>
      </c>
      <c r="FJ302" s="68">
        <f t="shared" si="934"/>
        <v>-3.5102576096832372E-2</v>
      </c>
      <c r="FK302" s="68">
        <f t="shared" si="935"/>
        <v>2.6973948383308133E-2</v>
      </c>
      <c r="FL302" s="68">
        <f t="shared" si="936"/>
        <v>7.8147683253677352E-2</v>
      </c>
      <c r="FM302" s="68">
        <f t="shared" si="937"/>
        <v>1.7248735096953877E-2</v>
      </c>
      <c r="FN302" s="68">
        <f t="shared" si="890"/>
        <v>-4.6806795117391831E-2</v>
      </c>
      <c r="FO302" s="68">
        <f t="shared" si="891"/>
        <v>0.43902477898606102</v>
      </c>
      <c r="FP302" s="68">
        <f t="shared" si="892"/>
        <v>5.5109118876440738E-2</v>
      </c>
      <c r="FQ302" s="68">
        <f t="shared" si="893"/>
        <v>1.5845934554587764E-2</v>
      </c>
      <c r="FR302" s="68">
        <f t="shared" si="894"/>
        <v>0.38957719415856229</v>
      </c>
      <c r="FS302" s="68">
        <f t="shared" si="895"/>
        <v>7.4165848028980852E-3</v>
      </c>
      <c r="FT302" s="68">
        <f t="shared" si="896"/>
        <v>1.5829580340995214E-2</v>
      </c>
      <c r="FU302" s="68">
        <f t="shared" si="897"/>
        <v>3.7300532801240259E-2</v>
      </c>
      <c r="FV302" s="68">
        <f t="shared" si="942"/>
        <v>-1.139849297234749E-2</v>
      </c>
      <c r="FW302" s="68">
        <f t="shared" si="849"/>
        <v>3.5139092240117132E-3</v>
      </c>
      <c r="FX302" s="68">
        <f t="shared" si="850"/>
        <v>0.34792234104659048</v>
      </c>
      <c r="FY302" s="68">
        <f t="shared" si="851"/>
        <v>0.11130776975958923</v>
      </c>
      <c r="FZ302" s="68">
        <f t="shared" si="845"/>
        <v>3.9999196878270971E-2</v>
      </c>
      <c r="GA302" s="68">
        <f t="shared" si="846"/>
        <v>1.9624049673480137E-2</v>
      </c>
      <c r="GB302" s="68">
        <f t="shared" si="847"/>
        <v>-2.0801625996897194E-2</v>
      </c>
      <c r="GC302" s="68">
        <f t="shared" si="848"/>
        <v>4.7512637724024517E-2</v>
      </c>
      <c r="GD302" s="68">
        <f t="shared" si="951"/>
        <v>-4.4779995981108878E-2</v>
      </c>
      <c r="GE302" s="68">
        <f t="shared" si="952"/>
        <v>0.24854274528781006</v>
      </c>
      <c r="GF302" s="68">
        <f t="shared" si="952"/>
        <v>3.9313516201330514E-2</v>
      </c>
      <c r="GG302" s="68">
        <f t="shared" si="952"/>
        <v>0.16992452461129526</v>
      </c>
      <c r="GH302" s="68">
        <f t="shared" si="952"/>
        <v>4.3421254069473808E-2</v>
      </c>
      <c r="GI302" s="68">
        <f t="shared" si="867"/>
        <v>0.10088933330884821</v>
      </c>
      <c r="GJ302" s="68">
        <f t="shared" si="867"/>
        <v>4.7800740319944073E-2</v>
      </c>
      <c r="GK302" s="67">
        <f t="shared" si="867"/>
        <v>6.7309041259576438E-3</v>
      </c>
      <c r="GL302" s="68">
        <f t="shared" si="867"/>
        <v>1.6858991282391322E-3</v>
      </c>
      <c r="GM302" s="68">
        <f t="shared" si="867"/>
        <v>-4.5744967527822589E-2</v>
      </c>
      <c r="GN302" s="67"/>
      <c r="GO302" s="68">
        <f t="shared" si="824"/>
        <v>5.5068867961809265E-2</v>
      </c>
      <c r="GP302" s="68">
        <f t="shared" si="824"/>
        <v>1.591262064765786E-2</v>
      </c>
      <c r="GQ302" s="68">
        <f t="shared" si="824"/>
        <v>7.2004334523104785E-2</v>
      </c>
      <c r="GR302" s="68">
        <f t="shared" si="824"/>
        <v>-8.4205380255434614E-3</v>
      </c>
      <c r="GS302" s="67">
        <f t="shared" si="824"/>
        <v>-1.4682173967363534E-3</v>
      </c>
    </row>
    <row r="303" spans="1:201" s="71" customFormat="1" x14ac:dyDescent="0.15">
      <c r="A303" s="64">
        <v>1</v>
      </c>
      <c r="B303" s="64" t="s">
        <v>1274</v>
      </c>
      <c r="C303" s="64" t="s">
        <v>1275</v>
      </c>
      <c r="D303" s="64" t="s">
        <v>1800</v>
      </c>
      <c r="E303" s="64">
        <v>137835</v>
      </c>
      <c r="F303" s="65">
        <v>52</v>
      </c>
      <c r="G303" s="66">
        <v>1178</v>
      </c>
      <c r="H303" s="66">
        <v>386</v>
      </c>
      <c r="I303" s="66">
        <v>601</v>
      </c>
      <c r="J303" s="66">
        <v>367</v>
      </c>
      <c r="K303" s="66">
        <v>368</v>
      </c>
      <c r="L303" s="66">
        <v>272</v>
      </c>
      <c r="M303" s="66">
        <v>614</v>
      </c>
      <c r="N303" s="66">
        <v>791</v>
      </c>
      <c r="O303" s="66">
        <v>212</v>
      </c>
      <c r="P303" s="66">
        <v>122</v>
      </c>
      <c r="Q303" s="66">
        <v>1314</v>
      </c>
      <c r="R303" s="66">
        <v>222</v>
      </c>
      <c r="S303" s="66">
        <v>271</v>
      </c>
      <c r="T303" s="66">
        <v>254</v>
      </c>
      <c r="U303" s="66">
        <v>328</v>
      </c>
      <c r="V303" s="66">
        <v>15</v>
      </c>
      <c r="W303" s="66">
        <v>1089</v>
      </c>
      <c r="X303" s="66">
        <v>487</v>
      </c>
      <c r="Y303" s="66">
        <v>765</v>
      </c>
      <c r="Z303" s="66">
        <v>139</v>
      </c>
      <c r="AA303" s="66">
        <v>270</v>
      </c>
      <c r="AB303" s="66">
        <v>200</v>
      </c>
      <c r="AC303" s="66">
        <v>342</v>
      </c>
      <c r="AD303" s="66">
        <v>1226</v>
      </c>
      <c r="AE303" s="66">
        <v>269</v>
      </c>
      <c r="AF303" s="66">
        <v>1251</v>
      </c>
      <c r="AG303" s="66">
        <v>592</v>
      </c>
      <c r="AH303" s="66">
        <v>488</v>
      </c>
      <c r="AI303" s="66">
        <v>96</v>
      </c>
      <c r="AJ303" s="65">
        <v>19</v>
      </c>
      <c r="AK303" s="66">
        <v>456</v>
      </c>
      <c r="AL303" s="66">
        <v>236</v>
      </c>
      <c r="AM303" s="65">
        <v>44</v>
      </c>
      <c r="AN303" s="66">
        <v>417</v>
      </c>
      <c r="AO303" s="66">
        <v>316</v>
      </c>
      <c r="AP303" s="66">
        <v>331</v>
      </c>
      <c r="AQ303" s="66">
        <v>220</v>
      </c>
      <c r="AR303" s="65">
        <v>23</v>
      </c>
      <c r="AS303" s="67">
        <f t="shared" si="947"/>
        <v>3.7726266913338413E-2</v>
      </c>
      <c r="AT303" s="68">
        <f t="shared" si="948"/>
        <v>0.85464504661370477</v>
      </c>
      <c r="AU303" s="68">
        <f t="shared" si="949"/>
        <v>0.28004498131824279</v>
      </c>
      <c r="AV303" s="68">
        <f t="shared" si="953"/>
        <v>0.43602858490223823</v>
      </c>
      <c r="AW303" s="68">
        <f t="shared" si="953"/>
        <v>0.26626038379221534</v>
      </c>
      <c r="AX303" s="68">
        <f t="shared" si="953"/>
        <v>0.26698588892516412</v>
      </c>
      <c r="AY303" s="68">
        <f t="shared" si="953"/>
        <v>0.19733739616207782</v>
      </c>
      <c r="AZ303" s="68">
        <f t="shared" si="953"/>
        <v>0.44546015163057279</v>
      </c>
      <c r="BA303" s="68">
        <f t="shared" si="953"/>
        <v>0.57387456016251315</v>
      </c>
      <c r="BB303" s="68">
        <f t="shared" si="870"/>
        <v>0.1538070881851489</v>
      </c>
      <c r="BC303" s="68">
        <f t="shared" si="870"/>
        <v>8.8511626219755501E-2</v>
      </c>
      <c r="BD303" s="68">
        <f t="shared" si="870"/>
        <v>0.95331374469474384</v>
      </c>
      <c r="BE303" s="68">
        <f t="shared" si="870"/>
        <v>0.16106213951463708</v>
      </c>
      <c r="BF303" s="68">
        <f t="shared" si="870"/>
        <v>0.19661189102912904</v>
      </c>
      <c r="BG303" s="68">
        <f t="shared" si="870"/>
        <v>0.18427830376899917</v>
      </c>
      <c r="BH303" s="68">
        <f t="shared" si="839"/>
        <v>0.23796568360721151</v>
      </c>
      <c r="BI303" s="68">
        <f t="shared" si="839"/>
        <v>1.0882576994232234E-2</v>
      </c>
      <c r="BJ303" s="68">
        <f t="shared" si="839"/>
        <v>0.79007508978126018</v>
      </c>
      <c r="BK303" s="68">
        <f t="shared" si="839"/>
        <v>0.35332099974607317</v>
      </c>
      <c r="BL303" s="68">
        <f t="shared" si="950"/>
        <v>0.55501142670584391</v>
      </c>
      <c r="BM303" s="68">
        <f t="shared" si="950"/>
        <v>0.10084521347988537</v>
      </c>
      <c r="BN303" s="68">
        <f t="shared" si="950"/>
        <v>0.19588638589618021</v>
      </c>
      <c r="BO303" s="68">
        <f t="shared" si="950"/>
        <v>0.14510102658976312</v>
      </c>
      <c r="BP303" s="68">
        <f t="shared" si="930"/>
        <v>0.24812275546849494</v>
      </c>
      <c r="BQ303" s="68">
        <f t="shared" si="930"/>
        <v>0.88946929299524791</v>
      </c>
      <c r="BR303" s="68">
        <f t="shared" si="930"/>
        <v>0.1951608807632314</v>
      </c>
      <c r="BS303" s="68">
        <f t="shared" si="930"/>
        <v>0.90760692131896836</v>
      </c>
      <c r="BT303" s="68">
        <f t="shared" si="930"/>
        <v>0.42949903870569883</v>
      </c>
      <c r="BU303" s="68">
        <f t="shared" si="860"/>
        <v>0.35404650487902201</v>
      </c>
      <c r="BV303" s="68">
        <f t="shared" si="861"/>
        <v>6.9648492763086295E-2</v>
      </c>
      <c r="BW303" s="67">
        <f t="shared" si="862"/>
        <v>1.3784597526027495E-2</v>
      </c>
      <c r="BX303" s="68">
        <f t="shared" si="901"/>
        <v>0.33083034062465994</v>
      </c>
      <c r="BY303" s="68">
        <f t="shared" si="902"/>
        <v>0.1712192113759205</v>
      </c>
      <c r="BZ303" s="67">
        <f t="shared" si="903"/>
        <v>3.1922225849747889E-2</v>
      </c>
      <c r="CA303" s="68">
        <f t="shared" si="931"/>
        <v>0.30253564043965614</v>
      </c>
      <c r="CB303" s="68">
        <f t="shared" si="932"/>
        <v>0.22925962201182573</v>
      </c>
      <c r="CC303" s="68">
        <f t="shared" si="933"/>
        <v>0.24014219900605793</v>
      </c>
      <c r="CD303" s="68">
        <f t="shared" si="933"/>
        <v>0.15961112924873944</v>
      </c>
      <c r="CE303" s="67">
        <f t="shared" si="933"/>
        <v>1.6686618057822757E-2</v>
      </c>
      <c r="CF303" s="64">
        <v>126523</v>
      </c>
      <c r="CG303" s="69">
        <v>82</v>
      </c>
      <c r="CH303" s="70">
        <v>1206</v>
      </c>
      <c r="CI303" s="70">
        <v>354</v>
      </c>
      <c r="CJ303" s="70">
        <v>621</v>
      </c>
      <c r="CK303" s="70">
        <v>314</v>
      </c>
      <c r="CL303" s="70">
        <v>137</v>
      </c>
      <c r="CM303" s="70">
        <v>241</v>
      </c>
      <c r="CN303" s="70">
        <v>536</v>
      </c>
      <c r="CO303" s="70">
        <v>93</v>
      </c>
      <c r="CP303" s="70">
        <v>21</v>
      </c>
      <c r="CQ303" s="70">
        <v>61</v>
      </c>
      <c r="CR303" s="70">
        <v>573</v>
      </c>
      <c r="CS303" s="70">
        <v>150</v>
      </c>
      <c r="CT303" s="70">
        <v>166</v>
      </c>
      <c r="CU303" s="70">
        <v>106</v>
      </c>
      <c r="CV303" s="70">
        <v>280</v>
      </c>
      <c r="CW303" s="70">
        <v>7</v>
      </c>
      <c r="CX303" s="70">
        <v>610</v>
      </c>
      <c r="CY303" s="70">
        <v>226</v>
      </c>
      <c r="CZ303" s="70">
        <v>515</v>
      </c>
      <c r="DA303" s="70">
        <v>93</v>
      </c>
      <c r="DB303" s="70">
        <v>292</v>
      </c>
      <c r="DC303" s="70">
        <v>106</v>
      </c>
      <c r="DD303" s="70">
        <v>252</v>
      </c>
      <c r="DE303" s="70">
        <v>663</v>
      </c>
      <c r="DF303" s="70">
        <v>177</v>
      </c>
      <c r="DG303" s="70">
        <v>670</v>
      </c>
      <c r="DH303" s="70">
        <v>410</v>
      </c>
      <c r="DI303" s="70">
        <v>205</v>
      </c>
      <c r="DJ303" s="70">
        <v>5</v>
      </c>
      <c r="DK303" s="69">
        <v>16</v>
      </c>
      <c r="DL303" s="70">
        <v>353</v>
      </c>
      <c r="DM303" s="70">
        <v>274</v>
      </c>
      <c r="DN303" s="69"/>
      <c r="DO303" s="70">
        <v>233</v>
      </c>
      <c r="DP303" s="70">
        <v>287</v>
      </c>
      <c r="DQ303" s="70">
        <v>322</v>
      </c>
      <c r="DR303" s="70">
        <v>228</v>
      </c>
      <c r="DS303" s="69">
        <v>11</v>
      </c>
      <c r="DT303" s="67">
        <f t="shared" si="911"/>
        <v>6.481035068722682E-2</v>
      </c>
      <c r="DU303" s="68">
        <f t="shared" si="912"/>
        <v>0.95318637718043353</v>
      </c>
      <c r="DV303" s="68">
        <f t="shared" si="913"/>
        <v>0.2797910261375402</v>
      </c>
      <c r="DW303" s="68">
        <f t="shared" si="914"/>
        <v>0.49081985093619346</v>
      </c>
      <c r="DX303" s="68">
        <f t="shared" si="915"/>
        <v>0.24817622092425884</v>
      </c>
      <c r="DY303" s="68">
        <f t="shared" si="916"/>
        <v>0.10828070785548873</v>
      </c>
      <c r="DZ303" s="68">
        <f t="shared" si="917"/>
        <v>0.19047920141002031</v>
      </c>
      <c r="EA303" s="68">
        <f t="shared" si="918"/>
        <v>0.42363838985797053</v>
      </c>
      <c r="EB303" s="68">
        <f t="shared" si="919"/>
        <v>7.3504422120879209E-2</v>
      </c>
      <c r="EC303" s="68">
        <f t="shared" si="920"/>
        <v>1.6597772736972723E-2</v>
      </c>
      <c r="ED303" s="68">
        <f t="shared" si="921"/>
        <v>4.8212577950254104E-2</v>
      </c>
      <c r="EE303" s="68">
        <f t="shared" si="922"/>
        <v>0.45288208468025581</v>
      </c>
      <c r="EF303" s="68">
        <f t="shared" si="923"/>
        <v>0.11855551954980519</v>
      </c>
      <c r="EG303" s="68">
        <f t="shared" si="924"/>
        <v>0.13120144163511774</v>
      </c>
      <c r="EH303" s="68">
        <f t="shared" si="925"/>
        <v>8.3779233815195656E-2</v>
      </c>
      <c r="EI303" s="68">
        <f t="shared" si="926"/>
        <v>0.22130363649296966</v>
      </c>
      <c r="EJ303" s="68">
        <f t="shared" si="926"/>
        <v>5.5325909123242418E-3</v>
      </c>
      <c r="EK303" s="68">
        <f t="shared" si="926"/>
        <v>0.4821257795025411</v>
      </c>
      <c r="EL303" s="68">
        <f t="shared" si="926"/>
        <v>0.17862364945503978</v>
      </c>
      <c r="EM303" s="68">
        <f t="shared" si="926"/>
        <v>0.40704061712099782</v>
      </c>
      <c r="EN303" s="68">
        <f t="shared" si="926"/>
        <v>7.3504422120879209E-2</v>
      </c>
      <c r="EO303" s="68">
        <f t="shared" si="926"/>
        <v>0.23078807805695409</v>
      </c>
      <c r="EP303" s="68">
        <f t="shared" si="941"/>
        <v>8.3779233815195656E-2</v>
      </c>
      <c r="EQ303" s="68">
        <f t="shared" si="941"/>
        <v>0.1991732728436727</v>
      </c>
      <c r="ER303" s="68">
        <f t="shared" si="941"/>
        <v>0.52401539641013894</v>
      </c>
      <c r="ES303" s="68">
        <f t="shared" si="907"/>
        <v>0.1398955130687701</v>
      </c>
      <c r="ET303" s="68">
        <f t="shared" si="908"/>
        <v>0.52954798732246311</v>
      </c>
      <c r="EU303" s="68">
        <f t="shared" si="909"/>
        <v>0.32405175343613413</v>
      </c>
      <c r="EV303" s="68">
        <f t="shared" si="910"/>
        <v>0.16202587671806706</v>
      </c>
      <c r="EW303" s="68">
        <f t="shared" si="816"/>
        <v>3.9518506516601727E-3</v>
      </c>
      <c r="EX303" s="67">
        <f t="shared" si="816"/>
        <v>1.2645922085312553E-2</v>
      </c>
      <c r="EY303" s="68">
        <f t="shared" si="816"/>
        <v>0.27900065600720819</v>
      </c>
      <c r="EZ303" s="68">
        <f t="shared" si="816"/>
        <v>0.21656141571097745</v>
      </c>
      <c r="FA303" s="67"/>
      <c r="FB303" s="68">
        <f t="shared" si="825"/>
        <v>0.18415624036736405</v>
      </c>
      <c r="FC303" s="68">
        <f t="shared" si="825"/>
        <v>0.22683622740529391</v>
      </c>
      <c r="FD303" s="68">
        <f t="shared" si="825"/>
        <v>0.25449918196691512</v>
      </c>
      <c r="FE303" s="68">
        <f t="shared" si="825"/>
        <v>0.18020438971570388</v>
      </c>
      <c r="FF303" s="67">
        <f t="shared" si="825"/>
        <v>8.694071433652379E-3</v>
      </c>
      <c r="FG303" s="67">
        <f t="shared" si="938"/>
        <v>-2.7084083773888407E-2</v>
      </c>
      <c r="FH303" s="68">
        <f t="shared" si="939"/>
        <v>-9.8541330566728758E-2</v>
      </c>
      <c r="FI303" s="68">
        <f t="shared" si="940"/>
        <v>2.5395518070259193E-4</v>
      </c>
      <c r="FJ303" s="68">
        <f t="shared" si="934"/>
        <v>-5.4791266033955233E-2</v>
      </c>
      <c r="FK303" s="68">
        <f t="shared" si="935"/>
        <v>1.8084162867956499E-2</v>
      </c>
      <c r="FL303" s="68">
        <f t="shared" si="936"/>
        <v>0.15870518106967541</v>
      </c>
      <c r="FM303" s="68">
        <f t="shared" si="937"/>
        <v>6.8581947520575115E-3</v>
      </c>
      <c r="FN303" s="68">
        <f t="shared" si="890"/>
        <v>2.1821761772602255E-2</v>
      </c>
      <c r="FO303" s="68">
        <f t="shared" si="891"/>
        <v>0.50037013804163388</v>
      </c>
      <c r="FP303" s="68">
        <f t="shared" si="892"/>
        <v>0.13720931544817619</v>
      </c>
      <c r="FQ303" s="68">
        <f t="shared" si="893"/>
        <v>4.0299048269501397E-2</v>
      </c>
      <c r="FR303" s="68">
        <f t="shared" si="894"/>
        <v>0.50043166001448802</v>
      </c>
      <c r="FS303" s="68">
        <f t="shared" si="895"/>
        <v>4.250661996483189E-2</v>
      </c>
      <c r="FT303" s="68">
        <f t="shared" si="896"/>
        <v>6.5410449394011305E-2</v>
      </c>
      <c r="FU303" s="68">
        <f t="shared" si="897"/>
        <v>0.10049906995380352</v>
      </c>
      <c r="FV303" s="68">
        <f t="shared" si="942"/>
        <v>1.6662047114241851E-2</v>
      </c>
      <c r="FW303" s="68">
        <f t="shared" si="849"/>
        <v>5.3499860819079927E-3</v>
      </c>
      <c r="FX303" s="68">
        <f t="shared" si="850"/>
        <v>0.30794931027871908</v>
      </c>
      <c r="FY303" s="68">
        <f t="shared" si="851"/>
        <v>0.17469735029103339</v>
      </c>
      <c r="FZ303" s="68">
        <f t="shared" si="845"/>
        <v>0.1479708095848461</v>
      </c>
      <c r="GA303" s="68">
        <f t="shared" si="846"/>
        <v>2.7340791359006161E-2</v>
      </c>
      <c r="GB303" s="68">
        <f t="shared" si="847"/>
        <v>-3.4901692160773878E-2</v>
      </c>
      <c r="GC303" s="68">
        <f t="shared" si="848"/>
        <v>6.1321792774567466E-2</v>
      </c>
      <c r="GD303" s="68">
        <f t="shared" si="951"/>
        <v>4.8949482624822238E-2</v>
      </c>
      <c r="GE303" s="68">
        <f t="shared" si="952"/>
        <v>0.36545389658510896</v>
      </c>
      <c r="GF303" s="68">
        <f t="shared" si="952"/>
        <v>5.5265367694461304E-2</v>
      </c>
      <c r="GG303" s="68">
        <f t="shared" si="952"/>
        <v>0.37805893399650525</v>
      </c>
      <c r="GH303" s="68">
        <f t="shared" si="952"/>
        <v>0.10544728526956471</v>
      </c>
      <c r="GI303" s="68">
        <f t="shared" si="867"/>
        <v>0.19202062816095494</v>
      </c>
      <c r="GJ303" s="68">
        <f t="shared" si="867"/>
        <v>6.5696642111426118E-2</v>
      </c>
      <c r="GK303" s="67">
        <f t="shared" si="867"/>
        <v>1.1386754407149424E-3</v>
      </c>
      <c r="GL303" s="68">
        <f t="shared" si="867"/>
        <v>5.1829684617451743E-2</v>
      </c>
      <c r="GM303" s="68">
        <f t="shared" si="867"/>
        <v>-4.5342204335056951E-2</v>
      </c>
      <c r="GN303" s="67"/>
      <c r="GO303" s="68">
        <f t="shared" si="824"/>
        <v>0.11837940007229208</v>
      </c>
      <c r="GP303" s="68">
        <f t="shared" si="824"/>
        <v>2.4233946065318202E-3</v>
      </c>
      <c r="GQ303" s="68">
        <f t="shared" si="824"/>
        <v>-1.435698296085719E-2</v>
      </c>
      <c r="GR303" s="68">
        <f t="shared" si="824"/>
        <v>-2.0593260466964441E-2</v>
      </c>
      <c r="GS303" s="67">
        <f t="shared" si="824"/>
        <v>7.9925466241703783E-3</v>
      </c>
    </row>
    <row r="304" spans="1:201" s="71" customFormat="1" x14ac:dyDescent="0.15">
      <c r="A304" s="64">
        <v>1</v>
      </c>
      <c r="B304" s="64" t="s">
        <v>1277</v>
      </c>
      <c r="C304" s="64" t="s">
        <v>1278</v>
      </c>
      <c r="D304" s="64" t="s">
        <v>1279</v>
      </c>
      <c r="E304" s="64">
        <v>80510</v>
      </c>
      <c r="F304" s="65">
        <v>31</v>
      </c>
      <c r="G304" s="66">
        <v>843</v>
      </c>
      <c r="H304" s="66">
        <v>329</v>
      </c>
      <c r="I304" s="66">
        <v>531</v>
      </c>
      <c r="J304" s="66">
        <v>452</v>
      </c>
      <c r="K304" s="66">
        <v>184</v>
      </c>
      <c r="L304" s="66">
        <v>253</v>
      </c>
      <c r="M304" s="66">
        <v>662</v>
      </c>
      <c r="N304" s="66">
        <v>592</v>
      </c>
      <c r="O304" s="66">
        <v>159</v>
      </c>
      <c r="P304" s="66">
        <v>99</v>
      </c>
      <c r="Q304" s="66">
        <v>1254</v>
      </c>
      <c r="R304" s="66">
        <v>150</v>
      </c>
      <c r="S304" s="66">
        <v>144</v>
      </c>
      <c r="T304" s="66">
        <v>99</v>
      </c>
      <c r="U304" s="66">
        <v>203</v>
      </c>
      <c r="V304" s="66">
        <v>3</v>
      </c>
      <c r="W304" s="66">
        <v>771</v>
      </c>
      <c r="X304" s="66">
        <v>234</v>
      </c>
      <c r="Y304" s="66">
        <v>378</v>
      </c>
      <c r="Z304" s="66">
        <v>117</v>
      </c>
      <c r="AA304" s="66">
        <v>381</v>
      </c>
      <c r="AB304" s="66">
        <v>605</v>
      </c>
      <c r="AC304" s="66">
        <v>239</v>
      </c>
      <c r="AD304" s="66">
        <v>1349</v>
      </c>
      <c r="AE304" s="66">
        <v>120</v>
      </c>
      <c r="AF304" s="66">
        <v>997</v>
      </c>
      <c r="AG304" s="66">
        <v>186</v>
      </c>
      <c r="AH304" s="66">
        <v>158</v>
      </c>
      <c r="AI304" s="66">
        <v>46</v>
      </c>
      <c r="AJ304" s="65">
        <v>62</v>
      </c>
      <c r="AK304" s="66">
        <v>863</v>
      </c>
      <c r="AL304" s="66">
        <v>209</v>
      </c>
      <c r="AM304" s="65">
        <v>64</v>
      </c>
      <c r="AN304" s="66">
        <v>340</v>
      </c>
      <c r="AO304" s="66">
        <v>139</v>
      </c>
      <c r="AP304" s="66">
        <v>242</v>
      </c>
      <c r="AQ304" s="66">
        <v>123</v>
      </c>
      <c r="AR304" s="65">
        <v>16</v>
      </c>
      <c r="AS304" s="67">
        <f t="shared" si="947"/>
        <v>3.8504533598310769E-2</v>
      </c>
      <c r="AT304" s="68">
        <f t="shared" si="948"/>
        <v>1.0470748975282573</v>
      </c>
      <c r="AU304" s="68">
        <f t="shared" si="949"/>
        <v>0.40864488883368522</v>
      </c>
      <c r="AV304" s="68">
        <f t="shared" si="953"/>
        <v>0.65954539808719415</v>
      </c>
      <c r="AW304" s="68">
        <f t="shared" si="953"/>
        <v>0.56142094149795063</v>
      </c>
      <c r="AX304" s="68">
        <f t="shared" si="953"/>
        <v>0.22854303813190907</v>
      </c>
      <c r="AY304" s="68">
        <f t="shared" si="953"/>
        <v>0.31424667743137497</v>
      </c>
      <c r="AZ304" s="68">
        <f t="shared" si="953"/>
        <v>0.82225810458328163</v>
      </c>
      <c r="BA304" s="68">
        <f t="shared" si="953"/>
        <v>0.73531238355483797</v>
      </c>
      <c r="BB304" s="68">
        <f t="shared" si="870"/>
        <v>0.19749099490746491</v>
      </c>
      <c r="BC304" s="68">
        <f t="shared" si="870"/>
        <v>0.1229660911687989</v>
      </c>
      <c r="BD304" s="68">
        <f t="shared" si="870"/>
        <v>1.5575704881381194</v>
      </c>
      <c r="BE304" s="68">
        <f t="shared" si="870"/>
        <v>0.18631225934666501</v>
      </c>
      <c r="BF304" s="68">
        <f t="shared" si="870"/>
        <v>0.17885976897279843</v>
      </c>
      <c r="BG304" s="68">
        <f t="shared" si="870"/>
        <v>0.1229660911687989</v>
      </c>
      <c r="BH304" s="68">
        <f t="shared" si="839"/>
        <v>0.25214259098248665</v>
      </c>
      <c r="BI304" s="68">
        <f t="shared" si="839"/>
        <v>3.7262451869333004E-3</v>
      </c>
      <c r="BJ304" s="68">
        <f t="shared" si="839"/>
        <v>0.95764501304185812</v>
      </c>
      <c r="BK304" s="68">
        <f t="shared" si="839"/>
        <v>0.29064712458079739</v>
      </c>
      <c r="BL304" s="68">
        <f t="shared" si="950"/>
        <v>0.46950689355359576</v>
      </c>
      <c r="BM304" s="68">
        <f t="shared" si="950"/>
        <v>0.14532356229039869</v>
      </c>
      <c r="BN304" s="68">
        <f t="shared" si="950"/>
        <v>0.47323313874052914</v>
      </c>
      <c r="BO304" s="68">
        <f t="shared" si="950"/>
        <v>0.75145944603154891</v>
      </c>
      <c r="BP304" s="68">
        <f t="shared" si="930"/>
        <v>0.29685753322568625</v>
      </c>
      <c r="BQ304" s="68">
        <f t="shared" si="930"/>
        <v>1.6755682523910072</v>
      </c>
      <c r="BR304" s="68">
        <f t="shared" si="930"/>
        <v>0.14904980747733201</v>
      </c>
      <c r="BS304" s="68">
        <f t="shared" si="930"/>
        <v>1.2383554837908335</v>
      </c>
      <c r="BT304" s="68">
        <f t="shared" si="930"/>
        <v>0.23102720158986462</v>
      </c>
      <c r="BU304" s="68">
        <f t="shared" si="860"/>
        <v>0.19624891317848717</v>
      </c>
      <c r="BV304" s="68">
        <f t="shared" si="861"/>
        <v>5.7135759532977268E-2</v>
      </c>
      <c r="BW304" s="67">
        <f t="shared" si="862"/>
        <v>7.7009067196621539E-2</v>
      </c>
      <c r="BX304" s="68">
        <f t="shared" si="901"/>
        <v>1.0719165321078128</v>
      </c>
      <c r="BY304" s="68">
        <f t="shared" si="902"/>
        <v>0.25959508135635329</v>
      </c>
      <c r="BZ304" s="67">
        <f t="shared" si="903"/>
        <v>7.9493230654577071E-2</v>
      </c>
      <c r="CA304" s="68">
        <f t="shared" si="931"/>
        <v>0.42230778785244072</v>
      </c>
      <c r="CB304" s="68">
        <f t="shared" si="932"/>
        <v>0.17264936032790956</v>
      </c>
      <c r="CC304" s="68">
        <f t="shared" si="933"/>
        <v>0.30058377841261952</v>
      </c>
      <c r="CD304" s="68">
        <f t="shared" si="933"/>
        <v>0.1527760526642653</v>
      </c>
      <c r="CE304" s="67">
        <f t="shared" si="933"/>
        <v>1.9873307663644268E-2</v>
      </c>
      <c r="CF304" s="64">
        <v>78033</v>
      </c>
      <c r="CG304" s="69">
        <v>67</v>
      </c>
      <c r="CH304" s="70">
        <v>1052</v>
      </c>
      <c r="CI304" s="70">
        <v>298</v>
      </c>
      <c r="CJ304" s="70">
        <v>502</v>
      </c>
      <c r="CK304" s="70">
        <v>406</v>
      </c>
      <c r="CL304" s="70">
        <v>99</v>
      </c>
      <c r="CM304" s="70">
        <v>208</v>
      </c>
      <c r="CN304" s="70">
        <v>617</v>
      </c>
      <c r="CO304" s="70">
        <v>55</v>
      </c>
      <c r="CP304" s="70">
        <v>15</v>
      </c>
      <c r="CQ304" s="70">
        <v>50</v>
      </c>
      <c r="CR304" s="70">
        <v>402</v>
      </c>
      <c r="CS304" s="70">
        <v>76</v>
      </c>
      <c r="CT304" s="70">
        <v>50</v>
      </c>
      <c r="CU304" s="70">
        <v>52</v>
      </c>
      <c r="CV304" s="70">
        <v>150</v>
      </c>
      <c r="CW304" s="70">
        <v>0</v>
      </c>
      <c r="CX304" s="70">
        <v>429</v>
      </c>
      <c r="CY304" s="70">
        <v>98</v>
      </c>
      <c r="CZ304" s="70">
        <v>250</v>
      </c>
      <c r="DA304" s="70">
        <v>41</v>
      </c>
      <c r="DB304" s="70">
        <v>308</v>
      </c>
      <c r="DC304" s="70">
        <v>109</v>
      </c>
      <c r="DD304" s="70">
        <v>224</v>
      </c>
      <c r="DE304" s="70">
        <v>709</v>
      </c>
      <c r="DF304" s="70">
        <v>69</v>
      </c>
      <c r="DG304" s="70">
        <v>398</v>
      </c>
      <c r="DH304" s="70">
        <v>114</v>
      </c>
      <c r="DI304" s="70">
        <v>70</v>
      </c>
      <c r="DJ304" s="70">
        <v>0</v>
      </c>
      <c r="DK304" s="69">
        <v>14</v>
      </c>
      <c r="DL304" s="70">
        <v>1107</v>
      </c>
      <c r="DM304" s="70">
        <v>244</v>
      </c>
      <c r="DN304" s="69"/>
      <c r="DO304" s="70">
        <v>181</v>
      </c>
      <c r="DP304" s="70">
        <v>99</v>
      </c>
      <c r="DQ304" s="70">
        <v>226</v>
      </c>
      <c r="DR304" s="70">
        <v>146</v>
      </c>
      <c r="DS304" s="69">
        <v>13</v>
      </c>
      <c r="DT304" s="67">
        <f t="shared" si="911"/>
        <v>8.5861110043186861E-2</v>
      </c>
      <c r="DU304" s="68">
        <f t="shared" si="912"/>
        <v>1.3481475785885459</v>
      </c>
      <c r="DV304" s="68">
        <f t="shared" si="913"/>
        <v>0.38188971332641319</v>
      </c>
      <c r="DW304" s="68">
        <f t="shared" si="914"/>
        <v>0.64331757077134033</v>
      </c>
      <c r="DX304" s="68">
        <f t="shared" si="915"/>
        <v>0.52029269667960987</v>
      </c>
      <c r="DY304" s="68">
        <f t="shared" si="916"/>
        <v>0.12686940140709699</v>
      </c>
      <c r="DZ304" s="68">
        <f t="shared" si="917"/>
        <v>0.26655389386541589</v>
      </c>
      <c r="EA304" s="68">
        <f t="shared" si="918"/>
        <v>0.79069111786039237</v>
      </c>
      <c r="EB304" s="68">
        <f t="shared" si="919"/>
        <v>7.0483000781720553E-2</v>
      </c>
      <c r="EC304" s="68">
        <f t="shared" si="920"/>
        <v>1.9222636576832878E-2</v>
      </c>
      <c r="ED304" s="68">
        <f t="shared" si="921"/>
        <v>6.4075455256109595E-2</v>
      </c>
      <c r="EE304" s="68">
        <f t="shared" si="922"/>
        <v>0.51516666025912117</v>
      </c>
      <c r="EF304" s="68">
        <f t="shared" si="923"/>
        <v>9.7394691989286589E-2</v>
      </c>
      <c r="EG304" s="68">
        <f t="shared" si="924"/>
        <v>6.4075455256109595E-2</v>
      </c>
      <c r="EH304" s="68">
        <f t="shared" si="925"/>
        <v>6.6638473466353973E-2</v>
      </c>
      <c r="EI304" s="68">
        <f t="shared" si="926"/>
        <v>0.19222636576832877</v>
      </c>
      <c r="EJ304" s="68">
        <f t="shared" si="926"/>
        <v>0</v>
      </c>
      <c r="EK304" s="68">
        <f t="shared" si="926"/>
        <v>0.54976740609742036</v>
      </c>
      <c r="EL304" s="68">
        <f t="shared" si="926"/>
        <v>0.12558789230197481</v>
      </c>
      <c r="EM304" s="68">
        <f t="shared" si="926"/>
        <v>0.32037727628054802</v>
      </c>
      <c r="EN304" s="68">
        <f t="shared" si="926"/>
        <v>5.2541873310009868E-2</v>
      </c>
      <c r="EO304" s="68">
        <f t="shared" si="926"/>
        <v>0.39470480437763511</v>
      </c>
      <c r="EP304" s="68">
        <f t="shared" si="941"/>
        <v>0.13968449245831893</v>
      </c>
      <c r="EQ304" s="68">
        <f t="shared" si="941"/>
        <v>0.28705803954737097</v>
      </c>
      <c r="ER304" s="68">
        <f t="shared" si="941"/>
        <v>0.90858995553163413</v>
      </c>
      <c r="ES304" s="68">
        <f t="shared" si="907"/>
        <v>8.8424128253431239E-2</v>
      </c>
      <c r="ET304" s="68">
        <f t="shared" si="908"/>
        <v>0.51004062383863236</v>
      </c>
      <c r="EU304" s="68">
        <f t="shared" si="909"/>
        <v>0.14609203798392989</v>
      </c>
      <c r="EV304" s="68">
        <f t="shared" si="910"/>
        <v>8.9705637358553428E-2</v>
      </c>
      <c r="EW304" s="68">
        <f t="shared" si="816"/>
        <v>0</v>
      </c>
      <c r="EX304" s="67">
        <f t="shared" si="816"/>
        <v>1.7941127471710686E-2</v>
      </c>
      <c r="EY304" s="68">
        <f t="shared" si="816"/>
        <v>1.4186305793702665</v>
      </c>
      <c r="EZ304" s="68">
        <f t="shared" si="816"/>
        <v>0.3126882216498148</v>
      </c>
      <c r="FA304" s="67"/>
      <c r="FB304" s="68">
        <f t="shared" si="825"/>
        <v>0.23195314802711672</v>
      </c>
      <c r="FC304" s="68">
        <f t="shared" si="825"/>
        <v>0.12686940140709699</v>
      </c>
      <c r="FD304" s="68">
        <f t="shared" si="825"/>
        <v>0.28962105775761537</v>
      </c>
      <c r="FE304" s="68">
        <f t="shared" si="825"/>
        <v>0.18710032934784002</v>
      </c>
      <c r="FF304" s="67">
        <f t="shared" si="825"/>
        <v>1.6659618366588493E-2</v>
      </c>
      <c r="FG304" s="67">
        <f t="shared" si="938"/>
        <v>-4.7356576444876092E-2</v>
      </c>
      <c r="FH304" s="68">
        <f t="shared" si="939"/>
        <v>-0.30107268106028862</v>
      </c>
      <c r="FI304" s="68">
        <f t="shared" si="940"/>
        <v>2.6755175507272022E-2</v>
      </c>
      <c r="FJ304" s="68">
        <f t="shared" si="934"/>
        <v>1.6227827315853816E-2</v>
      </c>
      <c r="FK304" s="68">
        <f t="shared" si="935"/>
        <v>4.1128244818340765E-2</v>
      </c>
      <c r="FL304" s="68">
        <f t="shared" si="936"/>
        <v>0.10167363672481208</v>
      </c>
      <c r="FM304" s="68">
        <f t="shared" si="937"/>
        <v>4.7692783565959074E-2</v>
      </c>
      <c r="FN304" s="68">
        <f t="shared" si="890"/>
        <v>3.1566986722889268E-2</v>
      </c>
      <c r="FO304" s="68">
        <f t="shared" si="891"/>
        <v>0.66482938277311743</v>
      </c>
      <c r="FP304" s="68">
        <f t="shared" si="892"/>
        <v>0.17826835833063204</v>
      </c>
      <c r="FQ304" s="68">
        <f t="shared" si="893"/>
        <v>5.889063591268931E-2</v>
      </c>
      <c r="FR304" s="68">
        <f t="shared" si="894"/>
        <v>1.0424038278789982</v>
      </c>
      <c r="FS304" s="68">
        <f t="shared" si="895"/>
        <v>8.8917567357378421E-2</v>
      </c>
      <c r="FT304" s="68">
        <f t="shared" si="896"/>
        <v>0.11478431371668883</v>
      </c>
      <c r="FU304" s="68">
        <f t="shared" si="897"/>
        <v>5.6327617702444932E-2</v>
      </c>
      <c r="FV304" s="68">
        <f t="shared" si="942"/>
        <v>5.9916225214157876E-2</v>
      </c>
      <c r="FW304" s="68">
        <f t="shared" si="849"/>
        <v>3.7262451869333004E-3</v>
      </c>
      <c r="FX304" s="68">
        <f t="shared" si="850"/>
        <v>0.40787760694443775</v>
      </c>
      <c r="FY304" s="68">
        <f t="shared" si="851"/>
        <v>0.16505923227882258</v>
      </c>
      <c r="FZ304" s="68">
        <f t="shared" si="845"/>
        <v>0.14912961727304774</v>
      </c>
      <c r="GA304" s="68">
        <f t="shared" si="846"/>
        <v>9.2781688980388827E-2</v>
      </c>
      <c r="GB304" s="68">
        <f t="shared" si="847"/>
        <v>7.8528334362894026E-2</v>
      </c>
      <c r="GC304" s="68">
        <f t="shared" si="848"/>
        <v>0.61177495357322997</v>
      </c>
      <c r="GD304" s="68">
        <f t="shared" si="951"/>
        <v>9.7994936783152853E-3</v>
      </c>
      <c r="GE304" s="68">
        <f t="shared" si="952"/>
        <v>0.76697829685937302</v>
      </c>
      <c r="GF304" s="68">
        <f t="shared" si="952"/>
        <v>6.0625679223900775E-2</v>
      </c>
      <c r="GG304" s="68">
        <f t="shared" si="952"/>
        <v>0.72831485995220113</v>
      </c>
      <c r="GH304" s="68">
        <f t="shared" si="952"/>
        <v>8.4935163605934727E-2</v>
      </c>
      <c r="GI304" s="68">
        <f t="shared" si="867"/>
        <v>0.10654327581993374</v>
      </c>
      <c r="GJ304" s="68">
        <f t="shared" si="867"/>
        <v>5.7135759532977268E-2</v>
      </c>
      <c r="GK304" s="67">
        <f t="shared" si="867"/>
        <v>5.9067939724910853E-2</v>
      </c>
      <c r="GL304" s="68">
        <f t="shared" si="867"/>
        <v>-0.3467140472624537</v>
      </c>
      <c r="GM304" s="68">
        <f t="shared" si="867"/>
        <v>-5.3093140293461516E-2</v>
      </c>
      <c r="GN304" s="67"/>
      <c r="GO304" s="68">
        <f t="shared" si="824"/>
        <v>0.190354639825324</v>
      </c>
      <c r="GP304" s="68">
        <f t="shared" si="824"/>
        <v>4.5779958920812575E-2</v>
      </c>
      <c r="GQ304" s="68">
        <f t="shared" si="824"/>
        <v>1.0962720655004143E-2</v>
      </c>
      <c r="GR304" s="68">
        <f t="shared" si="824"/>
        <v>-3.4324276683574712E-2</v>
      </c>
      <c r="GS304" s="67">
        <f t="shared" si="824"/>
        <v>3.2136892970557746E-3</v>
      </c>
    </row>
    <row r="305" spans="1:201" s="71" customFormat="1" x14ac:dyDescent="0.15">
      <c r="A305" s="64">
        <v>1</v>
      </c>
      <c r="B305" s="64" t="s">
        <v>1280</v>
      </c>
      <c r="C305" s="64" t="s">
        <v>1281</v>
      </c>
      <c r="D305" s="64" t="s">
        <v>1282</v>
      </c>
      <c r="E305" s="64">
        <v>95598</v>
      </c>
      <c r="F305" s="65">
        <v>20</v>
      </c>
      <c r="G305" s="66">
        <v>1087</v>
      </c>
      <c r="H305" s="66">
        <v>217</v>
      </c>
      <c r="I305" s="66">
        <v>404</v>
      </c>
      <c r="J305" s="66">
        <v>269</v>
      </c>
      <c r="K305" s="66">
        <v>222</v>
      </c>
      <c r="L305" s="66">
        <v>163</v>
      </c>
      <c r="M305" s="66">
        <v>331</v>
      </c>
      <c r="N305" s="66">
        <v>972</v>
      </c>
      <c r="O305" s="66">
        <v>155</v>
      </c>
      <c r="P305" s="66">
        <v>109</v>
      </c>
      <c r="Q305" s="66">
        <v>1066</v>
      </c>
      <c r="R305" s="66">
        <v>211</v>
      </c>
      <c r="S305" s="66">
        <v>233</v>
      </c>
      <c r="T305" s="66">
        <v>197</v>
      </c>
      <c r="U305" s="66">
        <v>370</v>
      </c>
      <c r="V305" s="66">
        <v>12</v>
      </c>
      <c r="W305" s="66">
        <v>697</v>
      </c>
      <c r="X305" s="66">
        <v>261</v>
      </c>
      <c r="Y305" s="66">
        <v>437</v>
      </c>
      <c r="Z305" s="66">
        <v>119</v>
      </c>
      <c r="AA305" s="66">
        <v>323</v>
      </c>
      <c r="AB305" s="66">
        <v>191</v>
      </c>
      <c r="AC305" s="66">
        <v>152</v>
      </c>
      <c r="AD305" s="66">
        <v>1022</v>
      </c>
      <c r="AE305" s="66">
        <v>121</v>
      </c>
      <c r="AF305" s="66">
        <v>2193</v>
      </c>
      <c r="AG305" s="66">
        <v>305</v>
      </c>
      <c r="AH305" s="66">
        <v>253</v>
      </c>
      <c r="AI305" s="66">
        <v>119</v>
      </c>
      <c r="AJ305" s="65">
        <v>7</v>
      </c>
      <c r="AK305" s="66">
        <v>226</v>
      </c>
      <c r="AL305" s="66">
        <v>108</v>
      </c>
      <c r="AM305" s="65">
        <v>38</v>
      </c>
      <c r="AN305" s="66">
        <v>285</v>
      </c>
      <c r="AO305" s="66">
        <v>221</v>
      </c>
      <c r="AP305" s="66">
        <v>164</v>
      </c>
      <c r="AQ305" s="66">
        <v>138</v>
      </c>
      <c r="AR305" s="65">
        <v>39</v>
      </c>
      <c r="AS305" s="67">
        <f t="shared" si="947"/>
        <v>2.0920939768614404E-2</v>
      </c>
      <c r="AT305" s="68">
        <f t="shared" si="948"/>
        <v>1.1370530764241931</v>
      </c>
      <c r="AU305" s="68">
        <f t="shared" si="949"/>
        <v>0.22699219648946631</v>
      </c>
      <c r="AV305" s="68">
        <f t="shared" si="953"/>
        <v>0.42260298332601104</v>
      </c>
      <c r="AW305" s="68">
        <f t="shared" si="953"/>
        <v>0.28138663988786378</v>
      </c>
      <c r="AX305" s="68">
        <f t="shared" si="953"/>
        <v>0.23222243143161991</v>
      </c>
      <c r="AY305" s="68">
        <f t="shared" si="953"/>
        <v>0.1705056591142074</v>
      </c>
      <c r="AZ305" s="68">
        <f t="shared" si="953"/>
        <v>0.34624155317056843</v>
      </c>
      <c r="BA305" s="68">
        <f t="shared" si="953"/>
        <v>1.0167576727546601</v>
      </c>
      <c r="BB305" s="68">
        <f t="shared" si="870"/>
        <v>0.16213728320676166</v>
      </c>
      <c r="BC305" s="68">
        <f t="shared" si="870"/>
        <v>0.11401912173894851</v>
      </c>
      <c r="BD305" s="68">
        <f t="shared" si="870"/>
        <v>1.115086089667148</v>
      </c>
      <c r="BE305" s="68">
        <f t="shared" si="870"/>
        <v>0.22071591455888198</v>
      </c>
      <c r="BF305" s="68">
        <f t="shared" si="870"/>
        <v>0.24372894830435782</v>
      </c>
      <c r="BG305" s="68">
        <f t="shared" si="870"/>
        <v>0.20607125672085191</v>
      </c>
      <c r="BH305" s="68">
        <f t="shared" si="839"/>
        <v>0.38703738571936652</v>
      </c>
      <c r="BI305" s="68">
        <f t="shared" si="839"/>
        <v>1.2552563861168643E-2</v>
      </c>
      <c r="BJ305" s="68">
        <f t="shared" si="839"/>
        <v>0.72909475093621212</v>
      </c>
      <c r="BK305" s="68">
        <f t="shared" si="839"/>
        <v>0.27301826398041801</v>
      </c>
      <c r="BL305" s="68">
        <f t="shared" si="950"/>
        <v>0.45712253394422475</v>
      </c>
      <c r="BM305" s="68">
        <f t="shared" si="950"/>
        <v>0.12447959162325573</v>
      </c>
      <c r="BN305" s="68">
        <f t="shared" si="950"/>
        <v>0.33787317726312266</v>
      </c>
      <c r="BO305" s="68">
        <f t="shared" si="950"/>
        <v>0.19979497479026756</v>
      </c>
      <c r="BP305" s="68">
        <f t="shared" si="930"/>
        <v>0.15899914224146949</v>
      </c>
      <c r="BQ305" s="68">
        <f t="shared" si="930"/>
        <v>1.0690600221761961</v>
      </c>
      <c r="BR305" s="68">
        <f t="shared" si="930"/>
        <v>0.12657168560011714</v>
      </c>
      <c r="BS305" s="68">
        <f t="shared" si="930"/>
        <v>2.2939810456285694</v>
      </c>
      <c r="BT305" s="68">
        <f t="shared" si="930"/>
        <v>0.31904433147136968</v>
      </c>
      <c r="BU305" s="68">
        <f t="shared" si="860"/>
        <v>0.26464988807297224</v>
      </c>
      <c r="BV305" s="68">
        <f t="shared" si="861"/>
        <v>0.12447959162325573</v>
      </c>
      <c r="BW305" s="67">
        <f t="shared" si="862"/>
        <v>7.3223289190150424E-3</v>
      </c>
      <c r="BX305" s="68">
        <f t="shared" si="901"/>
        <v>0.2364066193853428</v>
      </c>
      <c r="BY305" s="68">
        <f t="shared" si="902"/>
        <v>0.11297307475051779</v>
      </c>
      <c r="BZ305" s="67">
        <f t="shared" si="903"/>
        <v>3.9749785560367373E-2</v>
      </c>
      <c r="CA305" s="68">
        <f t="shared" si="931"/>
        <v>0.29812339170275531</v>
      </c>
      <c r="CB305" s="68">
        <f t="shared" si="932"/>
        <v>0.23117638444318916</v>
      </c>
      <c r="CC305" s="68">
        <f t="shared" si="933"/>
        <v>0.17155170610263815</v>
      </c>
      <c r="CD305" s="68">
        <f t="shared" si="933"/>
        <v>0.1443544844034394</v>
      </c>
      <c r="CE305" s="67">
        <f t="shared" si="933"/>
        <v>4.0795832548798087E-2</v>
      </c>
      <c r="CF305" s="64">
        <v>90390</v>
      </c>
      <c r="CG305" s="69">
        <v>45</v>
      </c>
      <c r="CH305" s="70">
        <v>1211</v>
      </c>
      <c r="CI305" s="70">
        <v>179</v>
      </c>
      <c r="CJ305" s="70">
        <v>402</v>
      </c>
      <c r="CK305" s="70">
        <v>221</v>
      </c>
      <c r="CL305" s="70">
        <v>93</v>
      </c>
      <c r="CM305" s="70">
        <v>126</v>
      </c>
      <c r="CN305" s="70">
        <v>335</v>
      </c>
      <c r="CO305" s="70">
        <v>67</v>
      </c>
      <c r="CP305" s="70">
        <v>21</v>
      </c>
      <c r="CQ305" s="70">
        <v>39</v>
      </c>
      <c r="CR305" s="70">
        <v>360</v>
      </c>
      <c r="CS305" s="70">
        <v>135</v>
      </c>
      <c r="CT305" s="70">
        <v>66</v>
      </c>
      <c r="CU305" s="70">
        <v>67</v>
      </c>
      <c r="CV305" s="70">
        <v>268</v>
      </c>
      <c r="CW305" s="70">
        <v>5</v>
      </c>
      <c r="CX305" s="70">
        <v>343</v>
      </c>
      <c r="CY305" s="70">
        <v>112</v>
      </c>
      <c r="CZ305" s="70">
        <v>325</v>
      </c>
      <c r="DA305" s="70">
        <v>63</v>
      </c>
      <c r="DB305" s="70">
        <v>236</v>
      </c>
      <c r="DC305" s="70">
        <v>64</v>
      </c>
      <c r="DD305" s="70">
        <v>161</v>
      </c>
      <c r="DE305" s="70">
        <v>655</v>
      </c>
      <c r="DF305" s="70">
        <v>79</v>
      </c>
      <c r="DG305" s="70">
        <v>886</v>
      </c>
      <c r="DH305" s="70">
        <v>148</v>
      </c>
      <c r="DI305" s="70">
        <v>102</v>
      </c>
      <c r="DJ305" s="70">
        <v>3</v>
      </c>
      <c r="DK305" s="69">
        <v>42</v>
      </c>
      <c r="DL305" s="70">
        <v>215</v>
      </c>
      <c r="DM305" s="70">
        <v>141</v>
      </c>
      <c r="DN305" s="69"/>
      <c r="DO305" s="70">
        <v>149</v>
      </c>
      <c r="DP305" s="70">
        <v>139</v>
      </c>
      <c r="DQ305" s="70">
        <v>223</v>
      </c>
      <c r="DR305" s="70">
        <v>151</v>
      </c>
      <c r="DS305" s="69">
        <v>17</v>
      </c>
      <c r="DT305" s="67">
        <f t="shared" si="911"/>
        <v>4.9784268171257882E-2</v>
      </c>
      <c r="DU305" s="68">
        <f t="shared" si="912"/>
        <v>1.3397499723420732</v>
      </c>
      <c r="DV305" s="68">
        <f t="shared" si="913"/>
        <v>0.1980307556145591</v>
      </c>
      <c r="DW305" s="68">
        <f t="shared" si="914"/>
        <v>0.4447394623299038</v>
      </c>
      <c r="DX305" s="68">
        <f t="shared" si="915"/>
        <v>0.24449607257439981</v>
      </c>
      <c r="DY305" s="68">
        <f t="shared" si="916"/>
        <v>0.10288748755393295</v>
      </c>
      <c r="DZ305" s="68">
        <f t="shared" si="917"/>
        <v>0.13939595087952208</v>
      </c>
      <c r="EA305" s="68">
        <f t="shared" si="918"/>
        <v>0.37061621860825311</v>
      </c>
      <c r="EB305" s="68">
        <f t="shared" si="919"/>
        <v>7.412324372165062E-2</v>
      </c>
      <c r="EC305" s="68">
        <f t="shared" si="920"/>
        <v>2.3232658479920346E-2</v>
      </c>
      <c r="ED305" s="68">
        <f t="shared" si="921"/>
        <v>4.3146365748423496E-2</v>
      </c>
      <c r="EE305" s="68">
        <f t="shared" si="922"/>
        <v>0.39827414537006306</v>
      </c>
      <c r="EF305" s="68">
        <f t="shared" si="923"/>
        <v>0.14935280451377364</v>
      </c>
      <c r="EG305" s="68">
        <f t="shared" si="924"/>
        <v>7.3016926651178232E-2</v>
      </c>
      <c r="EH305" s="68">
        <f t="shared" si="925"/>
        <v>7.412324372165062E-2</v>
      </c>
      <c r="EI305" s="68">
        <f t="shared" si="926"/>
        <v>0.29649297488660248</v>
      </c>
      <c r="EJ305" s="68">
        <f t="shared" si="926"/>
        <v>5.5315853523619871E-3</v>
      </c>
      <c r="EK305" s="68">
        <f t="shared" si="926"/>
        <v>0.37946675517203227</v>
      </c>
      <c r="EL305" s="68">
        <f t="shared" si="926"/>
        <v>0.1239075118929085</v>
      </c>
      <c r="EM305" s="68">
        <f t="shared" si="926"/>
        <v>0.35955304790352915</v>
      </c>
      <c r="EN305" s="68">
        <f t="shared" si="926"/>
        <v>6.9697975439761042E-2</v>
      </c>
      <c r="EO305" s="68">
        <f t="shared" si="926"/>
        <v>0.26109082863148581</v>
      </c>
      <c r="EP305" s="68">
        <f t="shared" si="941"/>
        <v>7.080429251023343E-2</v>
      </c>
      <c r="EQ305" s="68">
        <f t="shared" si="941"/>
        <v>0.17811704834605599</v>
      </c>
      <c r="ER305" s="68">
        <f t="shared" si="941"/>
        <v>0.72463768115942029</v>
      </c>
      <c r="ES305" s="68">
        <f t="shared" si="907"/>
        <v>8.7399048567319393E-2</v>
      </c>
      <c r="ET305" s="68">
        <f t="shared" si="908"/>
        <v>0.98019692443854411</v>
      </c>
      <c r="EU305" s="68">
        <f t="shared" si="909"/>
        <v>0.1637349264299148</v>
      </c>
      <c r="EV305" s="68">
        <f t="shared" si="910"/>
        <v>0.11284434118818452</v>
      </c>
      <c r="EW305" s="68">
        <f t="shared" si="816"/>
        <v>3.318951211417192E-3</v>
      </c>
      <c r="EX305" s="67">
        <f t="shared" si="816"/>
        <v>4.6465316959840693E-2</v>
      </c>
      <c r="EY305" s="68">
        <f t="shared" si="816"/>
        <v>0.23785817015156543</v>
      </c>
      <c r="EZ305" s="68">
        <f t="shared" si="816"/>
        <v>0.15599070693660802</v>
      </c>
      <c r="FA305" s="67"/>
      <c r="FB305" s="68">
        <f t="shared" si="825"/>
        <v>0.1648412435003872</v>
      </c>
      <c r="FC305" s="68">
        <f t="shared" si="825"/>
        <v>0.15377807279566325</v>
      </c>
      <c r="FD305" s="68">
        <f t="shared" si="825"/>
        <v>0.24670870671534462</v>
      </c>
      <c r="FE305" s="68">
        <f t="shared" si="825"/>
        <v>0.167053877641332</v>
      </c>
      <c r="FF305" s="67">
        <f t="shared" si="825"/>
        <v>1.8807390198030755E-2</v>
      </c>
      <c r="FG305" s="67">
        <f t="shared" si="938"/>
        <v>-2.8863328402643478E-2</v>
      </c>
      <c r="FH305" s="68">
        <f t="shared" si="939"/>
        <v>-0.20269689591788009</v>
      </c>
      <c r="FI305" s="68">
        <f t="shared" si="940"/>
        <v>2.8961440874907207E-2</v>
      </c>
      <c r="FJ305" s="68">
        <f t="shared" si="934"/>
        <v>-2.2136479003892762E-2</v>
      </c>
      <c r="FK305" s="68">
        <f t="shared" si="935"/>
        <v>3.6890567313463962E-2</v>
      </c>
      <c r="FL305" s="68">
        <f t="shared" si="936"/>
        <v>0.12933494387768696</v>
      </c>
      <c r="FM305" s="68">
        <f t="shared" si="937"/>
        <v>3.1109708234685313E-2</v>
      </c>
      <c r="FN305" s="68">
        <f t="shared" si="890"/>
        <v>-2.4374665437684684E-2</v>
      </c>
      <c r="FO305" s="68">
        <f t="shared" si="891"/>
        <v>0.94263442903300954</v>
      </c>
      <c r="FP305" s="68">
        <f t="shared" si="892"/>
        <v>0.13890462472684131</v>
      </c>
      <c r="FQ305" s="68">
        <f t="shared" si="893"/>
        <v>7.0872755990525019E-2</v>
      </c>
      <c r="FR305" s="68">
        <f t="shared" si="894"/>
        <v>0.71681194429708484</v>
      </c>
      <c r="FS305" s="68">
        <f t="shared" si="895"/>
        <v>7.1363110045108341E-2</v>
      </c>
      <c r="FT305" s="68">
        <f t="shared" si="896"/>
        <v>0.17071202165317959</v>
      </c>
      <c r="FU305" s="68">
        <f t="shared" si="897"/>
        <v>0.13194801299920128</v>
      </c>
      <c r="FV305" s="68">
        <f t="shared" ref="FV305:GD333" si="954">BH305-EI305</f>
        <v>9.0544410832764044E-2</v>
      </c>
      <c r="FW305" s="68">
        <f t="shared" si="954"/>
        <v>7.0209785088066554E-3</v>
      </c>
      <c r="FX305" s="68">
        <f t="shared" si="954"/>
        <v>0.34962799576417986</v>
      </c>
      <c r="FY305" s="68">
        <f t="shared" si="954"/>
        <v>0.14911075208750951</v>
      </c>
      <c r="FZ305" s="68">
        <f t="shared" si="954"/>
        <v>9.7569486040695597E-2</v>
      </c>
      <c r="GA305" s="68">
        <f t="shared" si="954"/>
        <v>5.4781616183494683E-2</v>
      </c>
      <c r="GB305" s="68">
        <f t="shared" si="954"/>
        <v>7.6782348631636854E-2</v>
      </c>
      <c r="GC305" s="68">
        <f t="shared" si="954"/>
        <v>0.12899068228003413</v>
      </c>
      <c r="GD305" s="68">
        <f t="shared" si="954"/>
        <v>-1.9117906104586496E-2</v>
      </c>
      <c r="GE305" s="68">
        <f t="shared" si="952"/>
        <v>0.34442234101677582</v>
      </c>
      <c r="GF305" s="68">
        <f t="shared" si="952"/>
        <v>3.9172637032797747E-2</v>
      </c>
      <c r="GG305" s="68">
        <f t="shared" si="952"/>
        <v>1.3137841211900252</v>
      </c>
      <c r="GH305" s="68">
        <f t="shared" si="952"/>
        <v>0.15530940504145488</v>
      </c>
      <c r="GI305" s="68">
        <f t="shared" si="867"/>
        <v>0.1518055468847877</v>
      </c>
      <c r="GJ305" s="68">
        <f t="shared" si="867"/>
        <v>0.12116064041183854</v>
      </c>
      <c r="GK305" s="67">
        <f t="shared" si="867"/>
        <v>-3.9142988040825652E-2</v>
      </c>
      <c r="GL305" s="68">
        <f t="shared" si="867"/>
        <v>-1.4515507662226368E-3</v>
      </c>
      <c r="GM305" s="68">
        <f t="shared" si="867"/>
        <v>-4.3017632186090227E-2</v>
      </c>
      <c r="GN305" s="67"/>
      <c r="GO305" s="68">
        <f t="shared" si="824"/>
        <v>0.13328214820236811</v>
      </c>
      <c r="GP305" s="68">
        <f t="shared" si="824"/>
        <v>7.7398311647525919E-2</v>
      </c>
      <c r="GQ305" s="68">
        <f t="shared" si="824"/>
        <v>-7.515700061270647E-2</v>
      </c>
      <c r="GR305" s="68">
        <f t="shared" si="824"/>
        <v>-2.2699393237892607E-2</v>
      </c>
      <c r="GS305" s="67">
        <f t="shared" si="824"/>
        <v>2.1988442350767332E-2</v>
      </c>
    </row>
    <row r="306" spans="1:201" s="71" customFormat="1" x14ac:dyDescent="0.15">
      <c r="A306" s="64">
        <v>1</v>
      </c>
      <c r="B306" s="64" t="s">
        <v>1283</v>
      </c>
      <c r="C306" s="64" t="s">
        <v>1284</v>
      </c>
      <c r="D306" s="64" t="s">
        <v>1285</v>
      </c>
      <c r="E306" s="64">
        <v>86144</v>
      </c>
      <c r="F306" s="65">
        <v>29</v>
      </c>
      <c r="G306" s="66">
        <v>724</v>
      </c>
      <c r="H306" s="66">
        <v>189</v>
      </c>
      <c r="I306" s="66">
        <v>695</v>
      </c>
      <c r="J306" s="66">
        <v>172</v>
      </c>
      <c r="K306" s="66">
        <v>150</v>
      </c>
      <c r="L306" s="66">
        <v>147</v>
      </c>
      <c r="M306" s="66">
        <v>453</v>
      </c>
      <c r="N306" s="66">
        <v>387</v>
      </c>
      <c r="O306" s="66">
        <v>74</v>
      </c>
      <c r="P306" s="66">
        <v>69</v>
      </c>
      <c r="Q306" s="66">
        <v>796</v>
      </c>
      <c r="R306" s="66">
        <v>143</v>
      </c>
      <c r="S306" s="66">
        <v>102</v>
      </c>
      <c r="T306" s="66">
        <v>99</v>
      </c>
      <c r="U306" s="66">
        <v>245</v>
      </c>
      <c r="V306" s="66">
        <v>8</v>
      </c>
      <c r="W306" s="66">
        <v>820</v>
      </c>
      <c r="X306" s="66">
        <v>248</v>
      </c>
      <c r="Y306" s="66">
        <v>324</v>
      </c>
      <c r="Z306" s="66">
        <v>136</v>
      </c>
      <c r="AA306" s="66">
        <v>198</v>
      </c>
      <c r="AB306" s="66">
        <v>151</v>
      </c>
      <c r="AC306" s="66">
        <v>296</v>
      </c>
      <c r="AD306" s="66">
        <v>993</v>
      </c>
      <c r="AE306" s="66">
        <v>176</v>
      </c>
      <c r="AF306" s="66">
        <v>1038</v>
      </c>
      <c r="AG306" s="66">
        <v>328</v>
      </c>
      <c r="AH306" s="66">
        <v>161</v>
      </c>
      <c r="AI306" s="66">
        <v>671</v>
      </c>
      <c r="AJ306" s="65">
        <v>10</v>
      </c>
      <c r="AK306" s="66">
        <v>377</v>
      </c>
      <c r="AL306" s="66">
        <v>179</v>
      </c>
      <c r="AM306" s="65">
        <v>30</v>
      </c>
      <c r="AN306" s="66">
        <v>211</v>
      </c>
      <c r="AO306" s="66">
        <v>177</v>
      </c>
      <c r="AP306" s="66">
        <v>247</v>
      </c>
      <c r="AQ306" s="66">
        <v>146</v>
      </c>
      <c r="AR306" s="65">
        <v>20</v>
      </c>
      <c r="AS306" s="67">
        <f t="shared" si="947"/>
        <v>3.3664561664190192E-2</v>
      </c>
      <c r="AT306" s="68">
        <f t="shared" si="948"/>
        <v>0.84045319465081725</v>
      </c>
      <c r="AU306" s="68">
        <f t="shared" si="949"/>
        <v>0.21940007429420505</v>
      </c>
      <c r="AV306" s="68">
        <f t="shared" si="953"/>
        <v>0.80678863298662717</v>
      </c>
      <c r="AW306" s="68">
        <f t="shared" si="953"/>
        <v>0.19966567607726596</v>
      </c>
      <c r="AX306" s="68">
        <f t="shared" si="953"/>
        <v>0.17412704309063895</v>
      </c>
      <c r="AY306" s="68">
        <f t="shared" si="953"/>
        <v>0.17064450222882616</v>
      </c>
      <c r="AZ306" s="68">
        <f t="shared" si="953"/>
        <v>0.52586367013372959</v>
      </c>
      <c r="BA306" s="68">
        <f t="shared" si="953"/>
        <v>0.4492477711738484</v>
      </c>
      <c r="BB306" s="68">
        <f t="shared" si="870"/>
        <v>8.5902674591381872E-2</v>
      </c>
      <c r="BC306" s="68">
        <f t="shared" si="870"/>
        <v>8.0098439821693901E-2</v>
      </c>
      <c r="BD306" s="68">
        <f t="shared" si="870"/>
        <v>0.92403417533432397</v>
      </c>
      <c r="BE306" s="68">
        <f t="shared" si="870"/>
        <v>0.16600111441307577</v>
      </c>
      <c r="BF306" s="68">
        <f t="shared" si="870"/>
        <v>0.11840638930163447</v>
      </c>
      <c r="BG306" s="68">
        <f t="shared" si="870"/>
        <v>0.1149238484398217</v>
      </c>
      <c r="BH306" s="68">
        <f t="shared" si="839"/>
        <v>0.28440750371471024</v>
      </c>
      <c r="BI306" s="68">
        <f t="shared" si="839"/>
        <v>9.2867756315007429E-3</v>
      </c>
      <c r="BJ306" s="68">
        <f t="shared" si="839"/>
        <v>0.9518945022288261</v>
      </c>
      <c r="BK306" s="68">
        <f t="shared" si="839"/>
        <v>0.28789004457652306</v>
      </c>
      <c r="BL306" s="68">
        <f t="shared" si="950"/>
        <v>0.37611441307578009</v>
      </c>
      <c r="BM306" s="68">
        <f t="shared" si="950"/>
        <v>0.15787518573551262</v>
      </c>
      <c r="BN306" s="68">
        <f t="shared" si="950"/>
        <v>0.2298476968796434</v>
      </c>
      <c r="BO306" s="68">
        <f t="shared" si="950"/>
        <v>0.17528789004457654</v>
      </c>
      <c r="BP306" s="68">
        <f t="shared" si="930"/>
        <v>0.34361069836552749</v>
      </c>
      <c r="BQ306" s="68">
        <f t="shared" si="930"/>
        <v>1.1527210252600297</v>
      </c>
      <c r="BR306" s="68">
        <f t="shared" si="930"/>
        <v>0.20430906389301637</v>
      </c>
      <c r="BS306" s="68">
        <f t="shared" si="930"/>
        <v>1.2049591381872216</v>
      </c>
      <c r="BT306" s="68">
        <f t="shared" si="930"/>
        <v>0.38075780089153044</v>
      </c>
      <c r="BU306" s="68">
        <f t="shared" si="860"/>
        <v>0.18689635958395245</v>
      </c>
      <c r="BV306" s="68">
        <f t="shared" si="861"/>
        <v>0.77892830609212482</v>
      </c>
      <c r="BW306" s="67">
        <f t="shared" si="862"/>
        <v>1.1608469539375927E-2</v>
      </c>
      <c r="BX306" s="68">
        <f t="shared" si="901"/>
        <v>0.43763930163447251</v>
      </c>
      <c r="BY306" s="68">
        <f t="shared" si="902"/>
        <v>0.20779160475482913</v>
      </c>
      <c r="BZ306" s="67">
        <f t="shared" si="903"/>
        <v>3.4825408618127787E-2</v>
      </c>
      <c r="CA306" s="68">
        <f t="shared" si="931"/>
        <v>0.24493870728083209</v>
      </c>
      <c r="CB306" s="68">
        <f t="shared" si="932"/>
        <v>0.20546991084695396</v>
      </c>
      <c r="CC306" s="68">
        <f t="shared" si="933"/>
        <v>0.28672919762258542</v>
      </c>
      <c r="CD306" s="68">
        <f t="shared" si="933"/>
        <v>0.16948365527488857</v>
      </c>
      <c r="CE306" s="67">
        <f t="shared" si="933"/>
        <v>2.3216939078751855E-2</v>
      </c>
      <c r="CF306" s="64">
        <v>80314</v>
      </c>
      <c r="CG306" s="69">
        <v>57</v>
      </c>
      <c r="CH306" s="70">
        <v>794</v>
      </c>
      <c r="CI306" s="70">
        <v>197</v>
      </c>
      <c r="CJ306" s="70">
        <v>767</v>
      </c>
      <c r="CK306" s="70">
        <v>164</v>
      </c>
      <c r="CL306" s="70">
        <v>78</v>
      </c>
      <c r="CM306" s="70">
        <v>121</v>
      </c>
      <c r="CN306" s="70">
        <v>496</v>
      </c>
      <c r="CO306" s="70">
        <v>57</v>
      </c>
      <c r="CP306" s="70">
        <v>12</v>
      </c>
      <c r="CQ306" s="70">
        <v>44</v>
      </c>
      <c r="CR306" s="70">
        <v>387</v>
      </c>
      <c r="CS306" s="70">
        <v>127</v>
      </c>
      <c r="CT306" s="70">
        <v>43</v>
      </c>
      <c r="CU306" s="70">
        <v>44</v>
      </c>
      <c r="CV306" s="70">
        <v>182</v>
      </c>
      <c r="CW306" s="70">
        <v>7</v>
      </c>
      <c r="CX306" s="70">
        <v>484</v>
      </c>
      <c r="CY306" s="70">
        <v>121</v>
      </c>
      <c r="CZ306" s="70">
        <v>260</v>
      </c>
      <c r="DA306" s="70">
        <v>87</v>
      </c>
      <c r="DB306" s="70">
        <v>202</v>
      </c>
      <c r="DC306" s="70">
        <v>53</v>
      </c>
      <c r="DD306" s="70">
        <v>201</v>
      </c>
      <c r="DE306" s="70">
        <v>706</v>
      </c>
      <c r="DF306" s="70">
        <v>84</v>
      </c>
      <c r="DG306" s="70">
        <v>548</v>
      </c>
      <c r="DH306" s="70">
        <v>223</v>
      </c>
      <c r="DI306" s="70">
        <v>81</v>
      </c>
      <c r="DJ306" s="70">
        <v>56</v>
      </c>
      <c r="DK306" s="69">
        <v>27</v>
      </c>
      <c r="DL306" s="70">
        <v>512</v>
      </c>
      <c r="DM306" s="70">
        <v>208</v>
      </c>
      <c r="DN306" s="69"/>
      <c r="DO306" s="70">
        <v>151</v>
      </c>
      <c r="DP306" s="70">
        <v>143</v>
      </c>
      <c r="DQ306" s="70">
        <v>251</v>
      </c>
      <c r="DR306" s="70">
        <v>151</v>
      </c>
      <c r="DS306" s="69">
        <v>20</v>
      </c>
      <c r="DT306" s="67">
        <f t="shared" si="911"/>
        <v>7.0971437109345822E-2</v>
      </c>
      <c r="DU306" s="68">
        <f t="shared" si="912"/>
        <v>0.98861966780386978</v>
      </c>
      <c r="DV306" s="68">
        <f t="shared" si="913"/>
        <v>0.2452872475533531</v>
      </c>
      <c r="DW306" s="68">
        <f t="shared" si="914"/>
        <v>0.95500161864681132</v>
      </c>
      <c r="DX306" s="68">
        <f t="shared" si="915"/>
        <v>0.20419852080583709</v>
      </c>
      <c r="DY306" s="68">
        <f t="shared" si="916"/>
        <v>9.711880867594691E-2</v>
      </c>
      <c r="DZ306" s="68">
        <f t="shared" si="917"/>
        <v>0.15065866474089198</v>
      </c>
      <c r="EA306" s="68">
        <f t="shared" si="918"/>
        <v>0.61757601414448282</v>
      </c>
      <c r="EB306" s="68">
        <f t="shared" si="919"/>
        <v>7.0971437109345822E-2</v>
      </c>
      <c r="EC306" s="68">
        <f t="shared" si="920"/>
        <v>1.4941355180914908E-2</v>
      </c>
      <c r="ED306" s="68">
        <f t="shared" si="921"/>
        <v>5.4784968996687992E-2</v>
      </c>
      <c r="EE306" s="68">
        <f t="shared" si="922"/>
        <v>0.4818587045845058</v>
      </c>
      <c r="EF306" s="68">
        <f t="shared" si="923"/>
        <v>0.15812934233134945</v>
      </c>
      <c r="EG306" s="68">
        <f t="shared" si="924"/>
        <v>5.3539856064945088E-2</v>
      </c>
      <c r="EH306" s="68">
        <f t="shared" si="925"/>
        <v>5.4784968996687992E-2</v>
      </c>
      <c r="EI306" s="68">
        <f t="shared" si="926"/>
        <v>0.22661055357720947</v>
      </c>
      <c r="EJ306" s="68">
        <f t="shared" si="926"/>
        <v>8.7157905222003638E-3</v>
      </c>
      <c r="EK306" s="68">
        <f t="shared" si="926"/>
        <v>0.60263465896356794</v>
      </c>
      <c r="EL306" s="68">
        <f t="shared" si="926"/>
        <v>0.15065866474089198</v>
      </c>
      <c r="EM306" s="68">
        <f t="shared" si="926"/>
        <v>0.32372936225315635</v>
      </c>
      <c r="EN306" s="68">
        <f t="shared" si="926"/>
        <v>0.10832482506163309</v>
      </c>
      <c r="EO306" s="68">
        <f t="shared" si="926"/>
        <v>0.25151281221206762</v>
      </c>
      <c r="EP306" s="68">
        <f t="shared" si="941"/>
        <v>6.5990985382374176E-2</v>
      </c>
      <c r="EQ306" s="68">
        <f t="shared" si="941"/>
        <v>0.25026769928032472</v>
      </c>
      <c r="ER306" s="68">
        <f t="shared" si="941"/>
        <v>0.87904972981049379</v>
      </c>
      <c r="ES306" s="68">
        <f t="shared" si="907"/>
        <v>0.10458948626640437</v>
      </c>
      <c r="ET306" s="68">
        <f t="shared" si="908"/>
        <v>0.68232188659511417</v>
      </c>
      <c r="EU306" s="68">
        <f t="shared" si="909"/>
        <v>0.27766018377866875</v>
      </c>
      <c r="EV306" s="68">
        <f t="shared" si="910"/>
        <v>0.10085414747117565</v>
      </c>
      <c r="EW306" s="68">
        <f t="shared" si="816"/>
        <v>6.9726324177602911E-2</v>
      </c>
      <c r="EX306" s="67">
        <f t="shared" si="816"/>
        <v>3.3618049157058544E-2</v>
      </c>
      <c r="EY306" s="68">
        <f t="shared" si="816"/>
        <v>0.63749782105236952</v>
      </c>
      <c r="EZ306" s="68">
        <f t="shared" si="816"/>
        <v>0.25898348980252511</v>
      </c>
      <c r="FA306" s="67"/>
      <c r="FB306" s="68">
        <f t="shared" si="825"/>
        <v>0.18801205269317928</v>
      </c>
      <c r="FC306" s="68">
        <f t="shared" si="825"/>
        <v>0.17805114923923601</v>
      </c>
      <c r="FD306" s="68">
        <f t="shared" si="825"/>
        <v>0.31252334586747016</v>
      </c>
      <c r="FE306" s="68">
        <f t="shared" si="825"/>
        <v>0.18801205269317928</v>
      </c>
      <c r="FF306" s="67">
        <f t="shared" si="825"/>
        <v>2.4902258634858183E-2</v>
      </c>
      <c r="FG306" s="67">
        <f t="shared" si="938"/>
        <v>-3.7306875445155631E-2</v>
      </c>
      <c r="FH306" s="68">
        <f t="shared" si="939"/>
        <v>-0.14816647315305254</v>
      </c>
      <c r="FI306" s="68">
        <f t="shared" si="940"/>
        <v>-2.588717325914805E-2</v>
      </c>
      <c r="FJ306" s="68">
        <f t="shared" si="934"/>
        <v>-0.14821298566018415</v>
      </c>
      <c r="FK306" s="68">
        <f t="shared" si="935"/>
        <v>-4.5328447285711282E-3</v>
      </c>
      <c r="FL306" s="68">
        <f t="shared" si="936"/>
        <v>7.7008234414692039E-2</v>
      </c>
      <c r="FM306" s="68">
        <f t="shared" si="937"/>
        <v>1.9985837487934172E-2</v>
      </c>
      <c r="FN306" s="68">
        <f t="shared" si="890"/>
        <v>-9.1712344010753233E-2</v>
      </c>
      <c r="FO306" s="68">
        <f t="shared" si="891"/>
        <v>0.37827633406450256</v>
      </c>
      <c r="FP306" s="68">
        <f t="shared" si="892"/>
        <v>7.0961319410466961E-2</v>
      </c>
      <c r="FQ306" s="68">
        <f t="shared" si="893"/>
        <v>2.5313470825005908E-2</v>
      </c>
      <c r="FR306" s="68">
        <f t="shared" si="894"/>
        <v>0.44217547074981817</v>
      </c>
      <c r="FS306" s="68">
        <f t="shared" si="895"/>
        <v>7.8717720817263193E-3</v>
      </c>
      <c r="FT306" s="68">
        <f t="shared" si="896"/>
        <v>6.486653323668938E-2</v>
      </c>
      <c r="FU306" s="68">
        <f t="shared" si="897"/>
        <v>6.013887944313371E-2</v>
      </c>
      <c r="FV306" s="68">
        <f t="shared" si="954"/>
        <v>5.7796950137500774E-2</v>
      </c>
      <c r="FW306" s="68">
        <f t="shared" si="954"/>
        <v>5.7098510930037906E-4</v>
      </c>
      <c r="FX306" s="68">
        <f t="shared" si="954"/>
        <v>0.34925984326525816</v>
      </c>
      <c r="FY306" s="68">
        <f t="shared" si="954"/>
        <v>0.13723137983563108</v>
      </c>
      <c r="FZ306" s="68">
        <f t="shared" si="954"/>
        <v>5.2385050822623735E-2</v>
      </c>
      <c r="GA306" s="68">
        <f t="shared" si="954"/>
        <v>4.9550360673879537E-2</v>
      </c>
      <c r="GB306" s="68">
        <f t="shared" si="954"/>
        <v>-2.1665115332424212E-2</v>
      </c>
      <c r="GC306" s="68">
        <f t="shared" si="954"/>
        <v>0.10929690466220236</v>
      </c>
      <c r="GD306" s="68">
        <f t="shared" si="954"/>
        <v>9.3342999085202771E-2</v>
      </c>
      <c r="GE306" s="68">
        <f t="shared" si="952"/>
        <v>0.27367129544953595</v>
      </c>
      <c r="GF306" s="68">
        <f t="shared" si="952"/>
        <v>9.9719577626612002E-2</v>
      </c>
      <c r="GG306" s="68">
        <f t="shared" si="952"/>
        <v>0.52263725159210739</v>
      </c>
      <c r="GH306" s="68">
        <f t="shared" si="952"/>
        <v>0.10309761711286169</v>
      </c>
      <c r="GI306" s="68">
        <f t="shared" si="867"/>
        <v>8.6042212112776809E-2</v>
      </c>
      <c r="GJ306" s="68">
        <f t="shared" si="867"/>
        <v>0.70920198191452188</v>
      </c>
      <c r="GK306" s="67">
        <f t="shared" si="867"/>
        <v>-2.2009579617682615E-2</v>
      </c>
      <c r="GL306" s="68">
        <f t="shared" si="867"/>
        <v>-0.19985851941789701</v>
      </c>
      <c r="GM306" s="68">
        <f t="shared" si="867"/>
        <v>-5.1191885047695979E-2</v>
      </c>
      <c r="GN306" s="67"/>
      <c r="GO306" s="68">
        <f t="shared" si="824"/>
        <v>5.6926654587652809E-2</v>
      </c>
      <c r="GP306" s="68">
        <f t="shared" si="824"/>
        <v>2.7418761607717945E-2</v>
      </c>
      <c r="GQ306" s="68">
        <f t="shared" si="824"/>
        <v>-2.579414824488474E-2</v>
      </c>
      <c r="GR306" s="68">
        <f t="shared" si="824"/>
        <v>-1.852839741829071E-2</v>
      </c>
      <c r="GS306" s="67">
        <f t="shared" si="824"/>
        <v>-1.6853195561063287E-3</v>
      </c>
    </row>
    <row r="307" spans="1:201" s="71" customFormat="1" x14ac:dyDescent="0.15">
      <c r="A307" s="64">
        <v>1</v>
      </c>
      <c r="B307" s="64" t="s">
        <v>1286</v>
      </c>
      <c r="C307" s="64" t="s">
        <v>1287</v>
      </c>
      <c r="D307" s="64" t="s">
        <v>1288</v>
      </c>
      <c r="E307" s="64">
        <v>82998</v>
      </c>
      <c r="F307" s="65">
        <v>25</v>
      </c>
      <c r="G307" s="66">
        <v>635</v>
      </c>
      <c r="H307" s="66">
        <v>191</v>
      </c>
      <c r="I307" s="66">
        <v>336</v>
      </c>
      <c r="J307" s="66">
        <v>128</v>
      </c>
      <c r="K307" s="66">
        <v>58</v>
      </c>
      <c r="L307" s="66">
        <v>125</v>
      </c>
      <c r="M307" s="66">
        <v>332</v>
      </c>
      <c r="N307" s="66">
        <v>272</v>
      </c>
      <c r="O307" s="66">
        <v>73</v>
      </c>
      <c r="P307" s="66">
        <v>58</v>
      </c>
      <c r="Q307" s="66">
        <v>605</v>
      </c>
      <c r="R307" s="66">
        <v>101</v>
      </c>
      <c r="S307" s="66">
        <v>101</v>
      </c>
      <c r="T307" s="66">
        <v>87</v>
      </c>
      <c r="U307" s="66">
        <v>172</v>
      </c>
      <c r="V307" s="66">
        <v>6</v>
      </c>
      <c r="W307" s="66">
        <v>531</v>
      </c>
      <c r="X307" s="66">
        <v>191</v>
      </c>
      <c r="Y307" s="66">
        <v>395</v>
      </c>
      <c r="Z307" s="66">
        <v>51</v>
      </c>
      <c r="AA307" s="66">
        <v>93</v>
      </c>
      <c r="AB307" s="66">
        <v>95</v>
      </c>
      <c r="AC307" s="66">
        <v>222</v>
      </c>
      <c r="AD307" s="66">
        <v>494</v>
      </c>
      <c r="AE307" s="66">
        <v>53</v>
      </c>
      <c r="AF307" s="66">
        <v>454</v>
      </c>
      <c r="AG307" s="66">
        <v>77</v>
      </c>
      <c r="AH307" s="66">
        <v>101</v>
      </c>
      <c r="AI307" s="66">
        <v>50</v>
      </c>
      <c r="AJ307" s="65">
        <v>5</v>
      </c>
      <c r="AK307" s="66">
        <v>282</v>
      </c>
      <c r="AL307" s="66">
        <v>149</v>
      </c>
      <c r="AM307" s="65">
        <v>33</v>
      </c>
      <c r="AN307" s="66">
        <v>164</v>
      </c>
      <c r="AO307" s="66">
        <v>183</v>
      </c>
      <c r="AP307" s="66">
        <v>182</v>
      </c>
      <c r="AQ307" s="66">
        <v>129</v>
      </c>
      <c r="AR307" s="65">
        <v>11</v>
      </c>
      <c r="AS307" s="67">
        <f t="shared" si="947"/>
        <v>3.0121207739945543E-2</v>
      </c>
      <c r="AT307" s="68">
        <f t="shared" si="948"/>
        <v>0.7650786765946167</v>
      </c>
      <c r="AU307" s="68">
        <f t="shared" si="949"/>
        <v>0.23012602713318392</v>
      </c>
      <c r="AV307" s="68">
        <f t="shared" si="953"/>
        <v>0.40482903202486803</v>
      </c>
      <c r="AW307" s="68">
        <f t="shared" si="953"/>
        <v>0.15422058362852117</v>
      </c>
      <c r="AX307" s="68">
        <f t="shared" si="953"/>
        <v>6.9881201956673647E-2</v>
      </c>
      <c r="AY307" s="68">
        <f t="shared" si="953"/>
        <v>0.15060603869972772</v>
      </c>
      <c r="AZ307" s="68">
        <f t="shared" si="953"/>
        <v>0.40000963878647677</v>
      </c>
      <c r="BA307" s="68">
        <f t="shared" si="953"/>
        <v>0.32771874021060748</v>
      </c>
      <c r="BB307" s="68">
        <f t="shared" si="870"/>
        <v>8.7953926600640969E-2</v>
      </c>
      <c r="BC307" s="68">
        <f t="shared" si="870"/>
        <v>6.9881201956673647E-2</v>
      </c>
      <c r="BD307" s="68">
        <f t="shared" si="870"/>
        <v>0.72893322730668209</v>
      </c>
      <c r="BE307" s="68">
        <f t="shared" si="870"/>
        <v>0.12168967926937999</v>
      </c>
      <c r="BF307" s="68">
        <f t="shared" si="870"/>
        <v>0.12168967926937999</v>
      </c>
      <c r="BG307" s="68">
        <f t="shared" si="870"/>
        <v>0.10482180293501049</v>
      </c>
      <c r="BH307" s="68">
        <f t="shared" si="839"/>
        <v>0.2072339092508253</v>
      </c>
      <c r="BI307" s="68">
        <f t="shared" si="839"/>
        <v>7.2290898575869296E-3</v>
      </c>
      <c r="BJ307" s="68">
        <f t="shared" si="839"/>
        <v>0.63977445239644326</v>
      </c>
      <c r="BK307" s="68">
        <f t="shared" si="839"/>
        <v>0.23012602713318392</v>
      </c>
      <c r="BL307" s="68">
        <f t="shared" si="950"/>
        <v>0.47591508229113955</v>
      </c>
      <c r="BM307" s="68">
        <f t="shared" si="950"/>
        <v>6.1447263789488907E-2</v>
      </c>
      <c r="BN307" s="68">
        <f t="shared" si="950"/>
        <v>0.11205089279259742</v>
      </c>
      <c r="BO307" s="68">
        <f t="shared" si="950"/>
        <v>0.11446058941179305</v>
      </c>
      <c r="BP307" s="68">
        <f t="shared" si="930"/>
        <v>0.26747632473071642</v>
      </c>
      <c r="BQ307" s="68">
        <f t="shared" si="930"/>
        <v>0.5951950649413239</v>
      </c>
      <c r="BR307" s="68">
        <f t="shared" si="930"/>
        <v>6.3856960408684549E-2</v>
      </c>
      <c r="BS307" s="68">
        <f t="shared" si="930"/>
        <v>0.54700113255741101</v>
      </c>
      <c r="BT307" s="68">
        <f t="shared" si="930"/>
        <v>9.2773319839032267E-2</v>
      </c>
      <c r="BU307" s="68">
        <f t="shared" si="860"/>
        <v>0.12168967926937999</v>
      </c>
      <c r="BV307" s="68">
        <f t="shared" si="861"/>
        <v>6.0242415479891086E-2</v>
      </c>
      <c r="BW307" s="67">
        <f t="shared" si="862"/>
        <v>6.0242415479891086E-3</v>
      </c>
      <c r="BX307" s="68">
        <f t="shared" si="901"/>
        <v>0.33976722330658571</v>
      </c>
      <c r="BY307" s="68">
        <f t="shared" si="902"/>
        <v>0.17952239813007542</v>
      </c>
      <c r="BZ307" s="67">
        <f t="shared" si="903"/>
        <v>3.9759994216728115E-2</v>
      </c>
      <c r="CA307" s="68">
        <f t="shared" si="931"/>
        <v>0.19759512277404273</v>
      </c>
      <c r="CB307" s="68">
        <f t="shared" si="932"/>
        <v>0.22048724065640135</v>
      </c>
      <c r="CC307" s="68">
        <f t="shared" si="933"/>
        <v>0.21928239234680355</v>
      </c>
      <c r="CD307" s="68">
        <f t="shared" si="933"/>
        <v>0.15542543193811897</v>
      </c>
      <c r="CE307" s="67">
        <f t="shared" si="933"/>
        <v>1.3253331405576038E-2</v>
      </c>
      <c r="CF307" s="64">
        <v>79267</v>
      </c>
      <c r="CG307" s="69">
        <v>49</v>
      </c>
      <c r="CH307" s="70">
        <v>723</v>
      </c>
      <c r="CI307" s="70">
        <v>199</v>
      </c>
      <c r="CJ307" s="70">
        <v>370</v>
      </c>
      <c r="CK307" s="70">
        <v>106</v>
      </c>
      <c r="CL307" s="70">
        <v>28</v>
      </c>
      <c r="CM307" s="70">
        <v>103</v>
      </c>
      <c r="CN307" s="70">
        <v>333</v>
      </c>
      <c r="CO307" s="70">
        <v>46</v>
      </c>
      <c r="CP307" s="70">
        <v>6</v>
      </c>
      <c r="CQ307" s="70">
        <v>35</v>
      </c>
      <c r="CR307" s="70">
        <v>322</v>
      </c>
      <c r="CS307" s="70">
        <v>82</v>
      </c>
      <c r="CT307" s="70">
        <v>41</v>
      </c>
      <c r="CU307" s="70">
        <v>55</v>
      </c>
      <c r="CV307" s="70">
        <v>148</v>
      </c>
      <c r="CW307" s="70">
        <v>3</v>
      </c>
      <c r="CX307" s="70">
        <v>387</v>
      </c>
      <c r="CY307" s="70">
        <v>118</v>
      </c>
      <c r="CZ307" s="70">
        <v>347</v>
      </c>
      <c r="DA307" s="70">
        <v>29</v>
      </c>
      <c r="DB307" s="70">
        <v>148</v>
      </c>
      <c r="DC307" s="70">
        <v>42</v>
      </c>
      <c r="DD307" s="70">
        <v>204</v>
      </c>
      <c r="DE307" s="70">
        <v>294</v>
      </c>
      <c r="DF307" s="70">
        <v>46</v>
      </c>
      <c r="DG307" s="70">
        <v>342</v>
      </c>
      <c r="DH307" s="70">
        <v>45</v>
      </c>
      <c r="DI307" s="70">
        <v>53</v>
      </c>
      <c r="DJ307" s="70">
        <v>5</v>
      </c>
      <c r="DK307" s="69">
        <v>3</v>
      </c>
      <c r="DL307" s="70">
        <v>277</v>
      </c>
      <c r="DM307" s="70">
        <v>158</v>
      </c>
      <c r="DN307" s="69"/>
      <c r="DO307" s="70">
        <v>102</v>
      </c>
      <c r="DP307" s="70">
        <v>144</v>
      </c>
      <c r="DQ307" s="70">
        <v>235</v>
      </c>
      <c r="DR307" s="70">
        <v>138</v>
      </c>
      <c r="DS307" s="69">
        <v>8</v>
      </c>
      <c r="DT307" s="67">
        <f t="shared" si="911"/>
        <v>6.1816392698096301E-2</v>
      </c>
      <c r="DU307" s="68">
        <f t="shared" si="912"/>
        <v>0.91210718205558439</v>
      </c>
      <c r="DV307" s="68">
        <f t="shared" si="913"/>
        <v>0.25105024789635028</v>
      </c>
      <c r="DW307" s="68">
        <f t="shared" si="914"/>
        <v>0.46677684282235993</v>
      </c>
      <c r="DX307" s="68">
        <f t="shared" si="915"/>
        <v>0.13372525767343282</v>
      </c>
      <c r="DY307" s="68">
        <f t="shared" si="916"/>
        <v>3.5323652970340749E-2</v>
      </c>
      <c r="DZ307" s="68">
        <f t="shared" si="917"/>
        <v>0.12994058056946775</v>
      </c>
      <c r="EA307" s="68">
        <f t="shared" si="918"/>
        <v>0.42009915854012392</v>
      </c>
      <c r="EB307" s="68">
        <f t="shared" si="919"/>
        <v>5.8031715594131228E-2</v>
      </c>
      <c r="EC307" s="68">
        <f t="shared" si="920"/>
        <v>7.5693542079301604E-3</v>
      </c>
      <c r="ED307" s="68">
        <f t="shared" si="921"/>
        <v>4.4154566212925933E-2</v>
      </c>
      <c r="EE307" s="68">
        <f t="shared" si="922"/>
        <v>0.4062220091589186</v>
      </c>
      <c r="EF307" s="68">
        <f t="shared" si="923"/>
        <v>0.10344784084171219</v>
      </c>
      <c r="EG307" s="68">
        <f t="shared" si="924"/>
        <v>5.1723920420856093E-2</v>
      </c>
      <c r="EH307" s="68">
        <f t="shared" si="925"/>
        <v>6.9385746906026474E-2</v>
      </c>
      <c r="EI307" s="68">
        <f t="shared" si="926"/>
        <v>0.18671073712894395</v>
      </c>
      <c r="EJ307" s="68">
        <f t="shared" si="926"/>
        <v>3.7846771039650802E-3</v>
      </c>
      <c r="EK307" s="68">
        <f t="shared" si="926"/>
        <v>0.48822334641149534</v>
      </c>
      <c r="EL307" s="68">
        <f t="shared" si="926"/>
        <v>0.14886396608929314</v>
      </c>
      <c r="EM307" s="68">
        <f t="shared" si="926"/>
        <v>0.43776098502529431</v>
      </c>
      <c r="EN307" s="68">
        <f t="shared" si="926"/>
        <v>3.6585212004995774E-2</v>
      </c>
      <c r="EO307" s="68">
        <f t="shared" si="926"/>
        <v>0.18671073712894395</v>
      </c>
      <c r="EP307" s="68">
        <f t="shared" si="941"/>
        <v>5.2985479455511124E-2</v>
      </c>
      <c r="EQ307" s="68">
        <f t="shared" si="941"/>
        <v>0.25735804306962545</v>
      </c>
      <c r="ER307" s="68">
        <f t="shared" si="941"/>
        <v>0.3708983561885778</v>
      </c>
      <c r="ES307" s="68">
        <f t="shared" si="907"/>
        <v>5.8031715594131228E-2</v>
      </c>
      <c r="ET307" s="68">
        <f t="shared" si="908"/>
        <v>0.43145318985201914</v>
      </c>
      <c r="EU307" s="68">
        <f t="shared" si="909"/>
        <v>5.6770156559476197E-2</v>
      </c>
      <c r="EV307" s="68">
        <f t="shared" si="910"/>
        <v>6.6862628836716412E-2</v>
      </c>
      <c r="EW307" s="68">
        <f t="shared" si="816"/>
        <v>6.3077951732751327E-3</v>
      </c>
      <c r="EX307" s="67">
        <f t="shared" si="816"/>
        <v>3.7846771039650802E-3</v>
      </c>
      <c r="EY307" s="68">
        <f t="shared" si="816"/>
        <v>0.34945185259944239</v>
      </c>
      <c r="EZ307" s="68">
        <f t="shared" si="816"/>
        <v>0.19932632747549422</v>
      </c>
      <c r="FA307" s="67"/>
      <c r="FB307" s="68">
        <f t="shared" si="825"/>
        <v>0.12867902153481273</v>
      </c>
      <c r="FC307" s="68">
        <f t="shared" si="825"/>
        <v>0.18166450099032383</v>
      </c>
      <c r="FD307" s="68">
        <f t="shared" si="825"/>
        <v>0.29646637314393126</v>
      </c>
      <c r="FE307" s="68">
        <f t="shared" si="825"/>
        <v>0.17409514678239368</v>
      </c>
      <c r="FF307" s="67">
        <f t="shared" si="825"/>
        <v>1.0092472277240213E-2</v>
      </c>
      <c r="FG307" s="67">
        <f t="shared" si="938"/>
        <v>-3.1695184958150754E-2</v>
      </c>
      <c r="FH307" s="68">
        <f t="shared" si="939"/>
        <v>-0.14702850546096768</v>
      </c>
      <c r="FI307" s="68">
        <f t="shared" si="940"/>
        <v>-2.0924220763166357E-2</v>
      </c>
      <c r="FJ307" s="68">
        <f t="shared" si="934"/>
        <v>-6.1947810797491898E-2</v>
      </c>
      <c r="FK307" s="68">
        <f t="shared" si="935"/>
        <v>2.049532595508835E-2</v>
      </c>
      <c r="FL307" s="68">
        <f t="shared" si="936"/>
        <v>3.4557548986332898E-2</v>
      </c>
      <c r="FM307" s="68">
        <f t="shared" si="937"/>
        <v>2.0665458130259967E-2</v>
      </c>
      <c r="FN307" s="68">
        <f t="shared" si="890"/>
        <v>-2.0089519753647145E-2</v>
      </c>
      <c r="FO307" s="68">
        <f t="shared" si="891"/>
        <v>0.26968702461647626</v>
      </c>
      <c r="FP307" s="68">
        <f t="shared" si="892"/>
        <v>8.038457239271081E-2</v>
      </c>
      <c r="FQ307" s="68">
        <f t="shared" si="893"/>
        <v>2.5726635743747714E-2</v>
      </c>
      <c r="FR307" s="68">
        <f t="shared" si="894"/>
        <v>0.32271121814776349</v>
      </c>
      <c r="FS307" s="68">
        <f t="shared" si="895"/>
        <v>1.82418384276678E-2</v>
      </c>
      <c r="FT307" s="68">
        <f t="shared" si="896"/>
        <v>6.9965758848523893E-2</v>
      </c>
      <c r="FU307" s="68">
        <f t="shared" si="897"/>
        <v>3.5436056028984017E-2</v>
      </c>
      <c r="FV307" s="68">
        <f t="shared" si="954"/>
        <v>2.0523172121881345E-2</v>
      </c>
      <c r="FW307" s="68">
        <f t="shared" si="954"/>
        <v>3.4444127536218494E-3</v>
      </c>
      <c r="FX307" s="68">
        <f t="shared" si="954"/>
        <v>0.15155110598494792</v>
      </c>
      <c r="FY307" s="68">
        <f t="shared" si="954"/>
        <v>8.1262061043890776E-2</v>
      </c>
      <c r="FZ307" s="68">
        <f t="shared" si="954"/>
        <v>3.8154097265845233E-2</v>
      </c>
      <c r="GA307" s="68">
        <f t="shared" si="954"/>
        <v>2.4862051784493133E-2</v>
      </c>
      <c r="GB307" s="68">
        <f t="shared" si="954"/>
        <v>-7.4659844336346537E-2</v>
      </c>
      <c r="GC307" s="68">
        <f t="shared" si="954"/>
        <v>6.1475109956281922E-2</v>
      </c>
      <c r="GD307" s="68">
        <f t="shared" si="954"/>
        <v>1.0118281661090966E-2</v>
      </c>
      <c r="GE307" s="68">
        <f t="shared" si="952"/>
        <v>0.2242967087527461</v>
      </c>
      <c r="GF307" s="68">
        <f t="shared" si="952"/>
        <v>5.8252448145533209E-3</v>
      </c>
      <c r="GG307" s="68">
        <f t="shared" si="952"/>
        <v>0.11554794270539187</v>
      </c>
      <c r="GH307" s="68">
        <f t="shared" si="952"/>
        <v>3.600316327955607E-2</v>
      </c>
      <c r="GI307" s="68">
        <f t="shared" si="867"/>
        <v>5.4827050432663574E-2</v>
      </c>
      <c r="GJ307" s="68">
        <f t="shared" si="867"/>
        <v>5.393462030661595E-2</v>
      </c>
      <c r="GK307" s="67">
        <f t="shared" si="867"/>
        <v>2.2395644440240284E-3</v>
      </c>
      <c r="GL307" s="68">
        <f t="shared" si="867"/>
        <v>-9.6846292928566835E-3</v>
      </c>
      <c r="GM307" s="68">
        <f t="shared" si="867"/>
        <v>-1.9803929345418803E-2</v>
      </c>
      <c r="GN307" s="67"/>
      <c r="GO307" s="68">
        <f t="shared" si="824"/>
        <v>6.8916101239230004E-2</v>
      </c>
      <c r="GP307" s="68">
        <f t="shared" si="824"/>
        <v>3.8822739666077521E-2</v>
      </c>
      <c r="GQ307" s="68">
        <f t="shared" si="824"/>
        <v>-7.718398079712771E-2</v>
      </c>
      <c r="GR307" s="68">
        <f t="shared" si="824"/>
        <v>-1.866971484427471E-2</v>
      </c>
      <c r="GS307" s="67">
        <f t="shared" si="824"/>
        <v>3.1608591283358248E-3</v>
      </c>
    </row>
    <row r="308" spans="1:201" s="71" customFormat="1" x14ac:dyDescent="0.15">
      <c r="A308" s="64">
        <v>1</v>
      </c>
      <c r="B308" s="64" t="s">
        <v>1289</v>
      </c>
      <c r="C308" s="64" t="s">
        <v>1290</v>
      </c>
      <c r="D308" s="64" t="s">
        <v>1291</v>
      </c>
      <c r="E308" s="64">
        <v>121572</v>
      </c>
      <c r="F308" s="65">
        <v>65</v>
      </c>
      <c r="G308" s="66">
        <v>815</v>
      </c>
      <c r="H308" s="66">
        <v>338</v>
      </c>
      <c r="I308" s="66">
        <v>811</v>
      </c>
      <c r="J308" s="66">
        <v>282</v>
      </c>
      <c r="K308" s="66">
        <v>148</v>
      </c>
      <c r="L308" s="66">
        <v>191</v>
      </c>
      <c r="M308" s="66">
        <v>849</v>
      </c>
      <c r="N308" s="66">
        <v>516</v>
      </c>
      <c r="O308" s="66">
        <v>68</v>
      </c>
      <c r="P308" s="66">
        <v>70</v>
      </c>
      <c r="Q308" s="66">
        <v>1335</v>
      </c>
      <c r="R308" s="66">
        <v>160</v>
      </c>
      <c r="S308" s="66">
        <v>85</v>
      </c>
      <c r="T308" s="66">
        <v>79</v>
      </c>
      <c r="U308" s="66">
        <v>223</v>
      </c>
      <c r="V308" s="66">
        <v>2</v>
      </c>
      <c r="W308" s="66">
        <v>1025</v>
      </c>
      <c r="X308" s="66">
        <v>326</v>
      </c>
      <c r="Y308" s="66">
        <v>302</v>
      </c>
      <c r="Z308" s="66">
        <v>98</v>
      </c>
      <c r="AA308" s="66">
        <v>311</v>
      </c>
      <c r="AB308" s="66">
        <v>252</v>
      </c>
      <c r="AC308" s="66">
        <v>306</v>
      </c>
      <c r="AD308" s="66">
        <v>959</v>
      </c>
      <c r="AE308" s="66">
        <v>92</v>
      </c>
      <c r="AF308" s="66">
        <v>511</v>
      </c>
      <c r="AG308" s="66">
        <v>196</v>
      </c>
      <c r="AH308" s="66">
        <v>103</v>
      </c>
      <c r="AI308" s="66">
        <v>47</v>
      </c>
      <c r="AJ308" s="65">
        <v>12</v>
      </c>
      <c r="AK308" s="66">
        <v>615</v>
      </c>
      <c r="AL308" s="66">
        <v>320</v>
      </c>
      <c r="AM308" s="65">
        <v>39</v>
      </c>
      <c r="AN308" s="66">
        <v>353</v>
      </c>
      <c r="AO308" s="66">
        <v>151</v>
      </c>
      <c r="AP308" s="66">
        <v>525</v>
      </c>
      <c r="AQ308" s="66">
        <v>288</v>
      </c>
      <c r="AR308" s="65">
        <v>17</v>
      </c>
      <c r="AS308" s="67">
        <f t="shared" si="947"/>
        <v>5.346625867798506E-2</v>
      </c>
      <c r="AT308" s="68">
        <f t="shared" si="948"/>
        <v>0.67038462803935117</v>
      </c>
      <c r="AU308" s="68">
        <f t="shared" si="949"/>
        <v>0.27802454512552233</v>
      </c>
      <c r="AV308" s="68">
        <f t="shared" si="953"/>
        <v>0.6670943967360905</v>
      </c>
      <c r="AW308" s="68">
        <f t="shared" si="953"/>
        <v>0.23196130687987365</v>
      </c>
      <c r="AX308" s="68">
        <f t="shared" si="953"/>
        <v>0.12173855822064292</v>
      </c>
      <c r="AY308" s="68">
        <f t="shared" si="953"/>
        <v>0.15710854473069458</v>
      </c>
      <c r="AZ308" s="68">
        <f t="shared" si="953"/>
        <v>0.69835159411706638</v>
      </c>
      <c r="BA308" s="68">
        <f t="shared" si="953"/>
        <v>0.42443983812061986</v>
      </c>
      <c r="BB308" s="68">
        <f t="shared" si="870"/>
        <v>5.5933932155430528E-2</v>
      </c>
      <c r="BC308" s="68">
        <f t="shared" si="870"/>
        <v>5.7579047807060836E-2</v>
      </c>
      <c r="BD308" s="68">
        <f t="shared" si="870"/>
        <v>1.0981146974632316</v>
      </c>
      <c r="BE308" s="68">
        <f t="shared" si="870"/>
        <v>0.13160925213042476</v>
      </c>
      <c r="BF308" s="68">
        <f t="shared" si="870"/>
        <v>6.9917415194288152E-2</v>
      </c>
      <c r="BG308" s="68">
        <f t="shared" si="870"/>
        <v>6.4982068239397228E-2</v>
      </c>
      <c r="BH308" s="68">
        <f t="shared" si="839"/>
        <v>0.18343039515677953</v>
      </c>
      <c r="BI308" s="68">
        <f t="shared" si="839"/>
        <v>1.6451156516303098E-3</v>
      </c>
      <c r="BJ308" s="68">
        <f t="shared" si="839"/>
        <v>0.84312177146053358</v>
      </c>
      <c r="BK308" s="68">
        <f t="shared" si="839"/>
        <v>0.26815385121574048</v>
      </c>
      <c r="BL308" s="68">
        <f t="shared" si="950"/>
        <v>0.24841246339617676</v>
      </c>
      <c r="BM308" s="68">
        <f t="shared" si="950"/>
        <v>8.0610666929885166E-2</v>
      </c>
      <c r="BN308" s="68">
        <f t="shared" si="950"/>
        <v>0.25581548382851316</v>
      </c>
      <c r="BO308" s="68">
        <f t="shared" si="950"/>
        <v>0.20728457210541901</v>
      </c>
      <c r="BP308" s="68">
        <f t="shared" si="930"/>
        <v>0.2517026946994374</v>
      </c>
      <c r="BQ308" s="68">
        <f t="shared" si="930"/>
        <v>0.78883295495673333</v>
      </c>
      <c r="BR308" s="68">
        <f t="shared" si="930"/>
        <v>7.5675319974994243E-2</v>
      </c>
      <c r="BS308" s="68">
        <f t="shared" si="930"/>
        <v>0.42032704899154411</v>
      </c>
      <c r="BT308" s="68">
        <f t="shared" si="930"/>
        <v>0.16122133385977033</v>
      </c>
      <c r="BU308" s="68">
        <f t="shared" si="860"/>
        <v>8.472345605896095E-2</v>
      </c>
      <c r="BV308" s="68">
        <f t="shared" si="861"/>
        <v>3.8660217813312275E-2</v>
      </c>
      <c r="BW308" s="67">
        <f t="shared" si="862"/>
        <v>9.8706939097818573E-3</v>
      </c>
      <c r="BX308" s="68">
        <f t="shared" si="901"/>
        <v>0.50587306287632017</v>
      </c>
      <c r="BY308" s="68">
        <f t="shared" si="902"/>
        <v>0.26321850426084953</v>
      </c>
      <c r="BZ308" s="67">
        <f t="shared" si="903"/>
        <v>3.2079755206791037E-2</v>
      </c>
      <c r="CA308" s="68">
        <f t="shared" si="931"/>
        <v>0.29036291251274965</v>
      </c>
      <c r="CB308" s="68">
        <f t="shared" si="932"/>
        <v>0.12420623169808838</v>
      </c>
      <c r="CC308" s="68">
        <f t="shared" si="933"/>
        <v>0.43184285855295623</v>
      </c>
      <c r="CD308" s="68">
        <f t="shared" si="933"/>
        <v>0.23689665383476458</v>
      </c>
      <c r="CE308" s="67">
        <f t="shared" si="933"/>
        <v>1.3983483038857632E-2</v>
      </c>
      <c r="CF308" s="64">
        <v>115665</v>
      </c>
      <c r="CG308" s="69">
        <v>112</v>
      </c>
      <c r="CH308" s="70">
        <v>911</v>
      </c>
      <c r="CI308" s="70">
        <v>308</v>
      </c>
      <c r="CJ308" s="70">
        <v>782</v>
      </c>
      <c r="CK308" s="70">
        <v>307</v>
      </c>
      <c r="CL308" s="70">
        <v>71</v>
      </c>
      <c r="CM308" s="70">
        <v>174</v>
      </c>
      <c r="CN308" s="70">
        <v>834</v>
      </c>
      <c r="CO308" s="70">
        <v>143</v>
      </c>
      <c r="CP308" s="70">
        <v>16</v>
      </c>
      <c r="CQ308" s="70">
        <v>45</v>
      </c>
      <c r="CR308" s="70">
        <v>640</v>
      </c>
      <c r="CS308" s="70">
        <v>130</v>
      </c>
      <c r="CT308" s="70">
        <v>63</v>
      </c>
      <c r="CU308" s="70">
        <v>70</v>
      </c>
      <c r="CV308" s="70">
        <v>224</v>
      </c>
      <c r="CW308" s="70">
        <v>0</v>
      </c>
      <c r="CX308" s="70">
        <v>741</v>
      </c>
      <c r="CY308" s="70">
        <v>212</v>
      </c>
      <c r="CZ308" s="70">
        <v>297</v>
      </c>
      <c r="DA308" s="70">
        <v>60</v>
      </c>
      <c r="DB308" s="70">
        <v>285</v>
      </c>
      <c r="DC308" s="70">
        <v>135</v>
      </c>
      <c r="DD308" s="70">
        <v>327</v>
      </c>
      <c r="DE308" s="70">
        <v>737</v>
      </c>
      <c r="DF308" s="70">
        <v>79</v>
      </c>
      <c r="DG308" s="70">
        <v>457</v>
      </c>
      <c r="DH308" s="70">
        <v>172</v>
      </c>
      <c r="DI308" s="70">
        <v>92</v>
      </c>
      <c r="DJ308" s="70">
        <v>8</v>
      </c>
      <c r="DK308" s="69">
        <v>3</v>
      </c>
      <c r="DL308" s="70">
        <v>589</v>
      </c>
      <c r="DM308" s="70">
        <v>337</v>
      </c>
      <c r="DN308" s="69"/>
      <c r="DO308" s="70">
        <v>228</v>
      </c>
      <c r="DP308" s="70">
        <v>174</v>
      </c>
      <c r="DQ308" s="70">
        <v>459</v>
      </c>
      <c r="DR308" s="70">
        <v>221</v>
      </c>
      <c r="DS308" s="69">
        <v>8</v>
      </c>
      <c r="DT308" s="67">
        <f t="shared" si="911"/>
        <v>9.6831366446202397E-2</v>
      </c>
      <c r="DU308" s="68">
        <f t="shared" si="912"/>
        <v>0.78761941814723557</v>
      </c>
      <c r="DV308" s="68">
        <f t="shared" si="913"/>
        <v>0.26628625772705655</v>
      </c>
      <c r="DW308" s="68">
        <f t="shared" si="914"/>
        <v>0.67609043357973453</v>
      </c>
      <c r="DX308" s="68">
        <f t="shared" si="915"/>
        <v>0.26542169195521548</v>
      </c>
      <c r="DY308" s="68">
        <f t="shared" si="916"/>
        <v>6.1384169800717592E-2</v>
      </c>
      <c r="DZ308" s="68">
        <f t="shared" si="917"/>
        <v>0.15043444430035013</v>
      </c>
      <c r="EA308" s="68">
        <f t="shared" si="918"/>
        <v>0.72104785371547142</v>
      </c>
      <c r="EB308" s="68">
        <f t="shared" si="919"/>
        <v>0.12363290537327629</v>
      </c>
      <c r="EC308" s="68">
        <f t="shared" si="920"/>
        <v>1.3833052349457486E-2</v>
      </c>
      <c r="ED308" s="68">
        <f t="shared" si="921"/>
        <v>3.8905459732849174E-2</v>
      </c>
      <c r="EE308" s="68">
        <f t="shared" si="922"/>
        <v>0.55332209397829935</v>
      </c>
      <c r="EF308" s="68">
        <f t="shared" si="923"/>
        <v>0.11239355033934206</v>
      </c>
      <c r="EG308" s="68">
        <f t="shared" si="924"/>
        <v>5.4467643625988847E-2</v>
      </c>
      <c r="EH308" s="68">
        <f t="shared" si="925"/>
        <v>6.0519604028876496E-2</v>
      </c>
      <c r="EI308" s="68">
        <f t="shared" si="926"/>
        <v>0.19366273289240479</v>
      </c>
      <c r="EJ308" s="68">
        <f t="shared" si="926"/>
        <v>0</v>
      </c>
      <c r="EK308" s="68">
        <f t="shared" si="926"/>
        <v>0.64064323693424974</v>
      </c>
      <c r="EL308" s="68">
        <f t="shared" si="926"/>
        <v>0.18328794363031167</v>
      </c>
      <c r="EM308" s="68">
        <f t="shared" si="926"/>
        <v>0.25677603423680456</v>
      </c>
      <c r="EN308" s="68">
        <f t="shared" si="926"/>
        <v>5.1873946310465567E-2</v>
      </c>
      <c r="EO308" s="68">
        <f t="shared" si="926"/>
        <v>0.24640124497471144</v>
      </c>
      <c r="EP308" s="68">
        <f t="shared" si="941"/>
        <v>0.11671637919854753</v>
      </c>
      <c r="EQ308" s="68">
        <f t="shared" si="941"/>
        <v>0.28271300739203736</v>
      </c>
      <c r="ER308" s="68">
        <f t="shared" si="941"/>
        <v>0.63718497384688544</v>
      </c>
      <c r="ES308" s="68">
        <f t="shared" si="907"/>
        <v>6.8300695975446329E-2</v>
      </c>
      <c r="ET308" s="68">
        <f t="shared" si="908"/>
        <v>0.39510655773137943</v>
      </c>
      <c r="EU308" s="68">
        <f t="shared" si="909"/>
        <v>0.14870531275666796</v>
      </c>
      <c r="EV308" s="68">
        <f t="shared" si="910"/>
        <v>7.9540051009380539E-2</v>
      </c>
      <c r="EW308" s="68">
        <f t="shared" si="816"/>
        <v>6.9165261747287429E-3</v>
      </c>
      <c r="EX308" s="67">
        <f t="shared" si="816"/>
        <v>2.5936973155232788E-3</v>
      </c>
      <c r="EY308" s="68">
        <f t="shared" si="816"/>
        <v>0.50922923961440369</v>
      </c>
      <c r="EZ308" s="68">
        <f t="shared" si="816"/>
        <v>0.29135866511044828</v>
      </c>
      <c r="FA308" s="67"/>
      <c r="FB308" s="68">
        <f t="shared" si="825"/>
        <v>0.19712099597976918</v>
      </c>
      <c r="FC308" s="68">
        <f t="shared" si="825"/>
        <v>0.15043444430035013</v>
      </c>
      <c r="FD308" s="68">
        <f t="shared" si="825"/>
        <v>0.39683568927506158</v>
      </c>
      <c r="FE308" s="68">
        <f t="shared" si="825"/>
        <v>0.19106903557688151</v>
      </c>
      <c r="FF308" s="67">
        <f t="shared" si="825"/>
        <v>6.9165261747287429E-3</v>
      </c>
      <c r="FG308" s="67">
        <f t="shared" si="938"/>
        <v>-4.3365107768217337E-2</v>
      </c>
      <c r="FH308" s="68">
        <f t="shared" si="939"/>
        <v>-0.1172347901078844</v>
      </c>
      <c r="FI308" s="68">
        <f t="shared" si="940"/>
        <v>1.1738287398465774E-2</v>
      </c>
      <c r="FJ308" s="68">
        <f t="shared" si="934"/>
        <v>-8.9960368436440286E-3</v>
      </c>
      <c r="FK308" s="68">
        <f t="shared" si="935"/>
        <v>-3.3460385075341825E-2</v>
      </c>
      <c r="FL308" s="68">
        <f t="shared" si="936"/>
        <v>6.0354388419925326E-2</v>
      </c>
      <c r="FM308" s="68">
        <f t="shared" si="937"/>
        <v>6.6741004303444429E-3</v>
      </c>
      <c r="FN308" s="68">
        <f t="shared" si="890"/>
        <v>-2.2696259598405044E-2</v>
      </c>
      <c r="FO308" s="68">
        <f t="shared" si="891"/>
        <v>0.3008069327473436</v>
      </c>
      <c r="FP308" s="68">
        <f t="shared" si="892"/>
        <v>4.2100879805973046E-2</v>
      </c>
      <c r="FQ308" s="68">
        <f t="shared" si="893"/>
        <v>1.8673588074211663E-2</v>
      </c>
      <c r="FR308" s="68">
        <f t="shared" si="894"/>
        <v>0.5447926034849323</v>
      </c>
      <c r="FS308" s="68">
        <f t="shared" si="895"/>
        <v>1.9215701791082701E-2</v>
      </c>
      <c r="FT308" s="68">
        <f t="shared" si="896"/>
        <v>1.5449771568299304E-2</v>
      </c>
      <c r="FU308" s="68">
        <f t="shared" si="897"/>
        <v>4.4624642105207321E-3</v>
      </c>
      <c r="FV308" s="68">
        <f t="shared" si="954"/>
        <v>-1.0232337735625263E-2</v>
      </c>
      <c r="FW308" s="68">
        <f t="shared" si="954"/>
        <v>1.6451156516303098E-3</v>
      </c>
      <c r="FX308" s="68">
        <f t="shared" si="954"/>
        <v>0.20247853452628384</v>
      </c>
      <c r="FY308" s="68">
        <f t="shared" si="954"/>
        <v>8.4865907585428807E-2</v>
      </c>
      <c r="FZ308" s="68">
        <f t="shared" si="954"/>
        <v>-8.3635708406278042E-3</v>
      </c>
      <c r="GA308" s="68">
        <f t="shared" si="954"/>
        <v>2.8736720619419599E-2</v>
      </c>
      <c r="GB308" s="68">
        <f t="shared" si="954"/>
        <v>9.4142388538017152E-3</v>
      </c>
      <c r="GC308" s="68">
        <f t="shared" si="954"/>
        <v>9.0568192906871473E-2</v>
      </c>
      <c r="GD308" s="68">
        <f t="shared" si="954"/>
        <v>-3.1010312692599962E-2</v>
      </c>
      <c r="GE308" s="68">
        <f t="shared" si="952"/>
        <v>0.1516479811098479</v>
      </c>
      <c r="GF308" s="68">
        <f t="shared" si="952"/>
        <v>7.3746239995479135E-3</v>
      </c>
      <c r="GG308" s="68">
        <f t="shared" si="952"/>
        <v>2.5220491260164679E-2</v>
      </c>
      <c r="GH308" s="68">
        <f t="shared" si="952"/>
        <v>1.2516021103102376E-2</v>
      </c>
      <c r="GI308" s="68">
        <f t="shared" si="867"/>
        <v>5.1834050495804113E-3</v>
      </c>
      <c r="GJ308" s="68">
        <f t="shared" si="867"/>
        <v>3.1743691638583531E-2</v>
      </c>
      <c r="GK308" s="67">
        <f t="shared" si="867"/>
        <v>7.276996594258579E-3</v>
      </c>
      <c r="GL308" s="68">
        <f t="shared" si="867"/>
        <v>-3.3561767380835272E-3</v>
      </c>
      <c r="GM308" s="68">
        <f t="shared" si="867"/>
        <v>-2.814016084959875E-2</v>
      </c>
      <c r="GN308" s="67"/>
      <c r="GO308" s="68">
        <f t="shared" ref="GO308:GS349" si="955">CA308-FB308</f>
        <v>9.3241916532980473E-2</v>
      </c>
      <c r="GP308" s="68">
        <f t="shared" si="955"/>
        <v>-2.6228212602261755E-2</v>
      </c>
      <c r="GQ308" s="68">
        <f t="shared" si="955"/>
        <v>3.5007169277894656E-2</v>
      </c>
      <c r="GR308" s="68">
        <f t="shared" si="955"/>
        <v>4.5827618257883063E-2</v>
      </c>
      <c r="GS308" s="67">
        <f t="shared" si="955"/>
        <v>7.0669568641288892E-3</v>
      </c>
    </row>
    <row r="309" spans="1:201" s="71" customFormat="1" x14ac:dyDescent="0.15">
      <c r="A309" s="64">
        <v>1</v>
      </c>
      <c r="B309" s="64" t="s">
        <v>1292</v>
      </c>
      <c r="C309" s="64" t="s">
        <v>1293</v>
      </c>
      <c r="D309" s="64" t="s">
        <v>1294</v>
      </c>
      <c r="E309" s="64">
        <v>99198</v>
      </c>
      <c r="F309" s="65">
        <v>32</v>
      </c>
      <c r="G309" s="66">
        <v>859</v>
      </c>
      <c r="H309" s="66">
        <v>386</v>
      </c>
      <c r="I309" s="66">
        <v>668</v>
      </c>
      <c r="J309" s="66">
        <v>890</v>
      </c>
      <c r="K309" s="66">
        <v>223</v>
      </c>
      <c r="L309" s="66">
        <v>296</v>
      </c>
      <c r="M309" s="66">
        <v>812</v>
      </c>
      <c r="N309" s="66">
        <v>1114</v>
      </c>
      <c r="O309" s="66">
        <v>150</v>
      </c>
      <c r="P309" s="66">
        <v>91</v>
      </c>
      <c r="Q309" s="66">
        <v>1309</v>
      </c>
      <c r="R309" s="66">
        <v>230</v>
      </c>
      <c r="S309" s="66">
        <v>244</v>
      </c>
      <c r="T309" s="66">
        <v>136</v>
      </c>
      <c r="U309" s="66">
        <v>199</v>
      </c>
      <c r="V309" s="66">
        <v>5</v>
      </c>
      <c r="W309" s="66">
        <v>1426</v>
      </c>
      <c r="X309" s="66">
        <v>494</v>
      </c>
      <c r="Y309" s="66">
        <v>446</v>
      </c>
      <c r="Z309" s="66">
        <v>248</v>
      </c>
      <c r="AA309" s="66">
        <v>451</v>
      </c>
      <c r="AB309" s="66">
        <v>283</v>
      </c>
      <c r="AC309" s="66">
        <v>317</v>
      </c>
      <c r="AD309" s="66">
        <v>1247</v>
      </c>
      <c r="AE309" s="66">
        <v>247</v>
      </c>
      <c r="AF309" s="66">
        <v>1642</v>
      </c>
      <c r="AG309" s="66">
        <v>2615</v>
      </c>
      <c r="AH309" s="66">
        <v>202</v>
      </c>
      <c r="AI309" s="66">
        <v>427</v>
      </c>
      <c r="AJ309" s="65">
        <v>20</v>
      </c>
      <c r="AK309" s="66">
        <v>557</v>
      </c>
      <c r="AL309" s="66">
        <v>230</v>
      </c>
      <c r="AM309" s="65">
        <v>42</v>
      </c>
      <c r="AN309" s="66">
        <v>472</v>
      </c>
      <c r="AO309" s="66">
        <v>192</v>
      </c>
      <c r="AP309" s="66">
        <v>315</v>
      </c>
      <c r="AQ309" s="66">
        <v>201</v>
      </c>
      <c r="AR309" s="65">
        <v>9</v>
      </c>
      <c r="AS309" s="67">
        <f t="shared" si="947"/>
        <v>3.2258714893445437E-2</v>
      </c>
      <c r="AT309" s="68">
        <f t="shared" si="948"/>
        <v>0.86594487792092578</v>
      </c>
      <c r="AU309" s="68">
        <f t="shared" si="949"/>
        <v>0.38912074840218552</v>
      </c>
      <c r="AV309" s="68">
        <f t="shared" si="953"/>
        <v>0.67340067340067333</v>
      </c>
      <c r="AW309" s="68">
        <f t="shared" si="953"/>
        <v>0.89719550797395109</v>
      </c>
      <c r="AX309" s="68">
        <f t="shared" si="953"/>
        <v>0.22480291941369784</v>
      </c>
      <c r="AY309" s="68">
        <f t="shared" si="953"/>
        <v>0.29839311276437025</v>
      </c>
      <c r="AZ309" s="68">
        <f t="shared" si="953"/>
        <v>0.81856489042117786</v>
      </c>
      <c r="BA309" s="68">
        <f t="shared" si="953"/>
        <v>1.1230065122280692</v>
      </c>
      <c r="BB309" s="68">
        <f t="shared" si="870"/>
        <v>0.15121272606302547</v>
      </c>
      <c r="BC309" s="68">
        <f t="shared" si="870"/>
        <v>9.1735720478235458E-2</v>
      </c>
      <c r="BD309" s="68">
        <f t="shared" si="870"/>
        <v>1.3195830561100024</v>
      </c>
      <c r="BE309" s="68">
        <f t="shared" si="870"/>
        <v>0.23185951329663906</v>
      </c>
      <c r="BF309" s="68">
        <f t="shared" si="870"/>
        <v>0.24597270106252145</v>
      </c>
      <c r="BG309" s="68">
        <f t="shared" si="870"/>
        <v>0.13709953829714308</v>
      </c>
      <c r="BH309" s="68">
        <f t="shared" si="839"/>
        <v>0.20060888324361378</v>
      </c>
      <c r="BI309" s="68">
        <f t="shared" si="839"/>
        <v>5.040424202100849E-3</v>
      </c>
      <c r="BJ309" s="68">
        <f t="shared" si="839"/>
        <v>1.4375289824391619</v>
      </c>
      <c r="BK309" s="68">
        <f t="shared" si="839"/>
        <v>0.49799391116756386</v>
      </c>
      <c r="BL309" s="68">
        <f t="shared" si="950"/>
        <v>0.44960583882739569</v>
      </c>
      <c r="BM309" s="68">
        <f t="shared" si="950"/>
        <v>0.25000504042420213</v>
      </c>
      <c r="BN309" s="68">
        <f t="shared" si="950"/>
        <v>0.45464626302949657</v>
      </c>
      <c r="BO309" s="68">
        <f t="shared" si="950"/>
        <v>0.28528800983890801</v>
      </c>
      <c r="BP309" s="68">
        <f t="shared" si="930"/>
        <v>0.31956289441319385</v>
      </c>
      <c r="BQ309" s="68">
        <f t="shared" si="930"/>
        <v>1.2570817960039515</v>
      </c>
      <c r="BR309" s="68">
        <f t="shared" si="930"/>
        <v>0.24899695558378193</v>
      </c>
      <c r="BS309" s="68">
        <f t="shared" si="930"/>
        <v>1.6552753079699187</v>
      </c>
      <c r="BT309" s="68">
        <f t="shared" si="930"/>
        <v>2.6361418576987439</v>
      </c>
      <c r="BU309" s="68">
        <f t="shared" si="860"/>
        <v>0.20363313776487427</v>
      </c>
      <c r="BV309" s="68">
        <f t="shared" si="861"/>
        <v>0.43045222685941253</v>
      </c>
      <c r="BW309" s="67">
        <f t="shared" si="862"/>
        <v>2.0161696808403396E-2</v>
      </c>
      <c r="BX309" s="68">
        <f t="shared" si="901"/>
        <v>0.56150325611403462</v>
      </c>
      <c r="BY309" s="68">
        <f t="shared" si="902"/>
        <v>0.23185951329663906</v>
      </c>
      <c r="BZ309" s="67">
        <f t="shared" si="903"/>
        <v>4.2339563297647126E-2</v>
      </c>
      <c r="CA309" s="68">
        <f t="shared" si="931"/>
        <v>0.47581604467832017</v>
      </c>
      <c r="CB309" s="68">
        <f t="shared" si="932"/>
        <v>0.19355228936067259</v>
      </c>
      <c r="CC309" s="68">
        <f t="shared" si="933"/>
        <v>0.31754672473235351</v>
      </c>
      <c r="CD309" s="68">
        <f t="shared" si="933"/>
        <v>0.20262505292445412</v>
      </c>
      <c r="CE309" s="67">
        <f t="shared" si="933"/>
        <v>9.0727635637815277E-3</v>
      </c>
      <c r="CF309" s="64">
        <v>89840</v>
      </c>
      <c r="CG309" s="69">
        <v>58</v>
      </c>
      <c r="CH309" s="70">
        <v>925</v>
      </c>
      <c r="CI309" s="70">
        <v>286</v>
      </c>
      <c r="CJ309" s="70">
        <v>590</v>
      </c>
      <c r="CK309" s="70">
        <v>737</v>
      </c>
      <c r="CL309" s="70">
        <v>86</v>
      </c>
      <c r="CM309" s="70">
        <v>228</v>
      </c>
      <c r="CN309" s="70">
        <v>1024</v>
      </c>
      <c r="CO309" s="70">
        <v>75</v>
      </c>
      <c r="CP309" s="70">
        <v>21</v>
      </c>
      <c r="CQ309" s="70">
        <v>31</v>
      </c>
      <c r="CR309" s="70">
        <v>478</v>
      </c>
      <c r="CS309" s="70">
        <v>163</v>
      </c>
      <c r="CT309" s="70">
        <v>80</v>
      </c>
      <c r="CU309" s="70">
        <v>51</v>
      </c>
      <c r="CV309" s="70">
        <v>180</v>
      </c>
      <c r="CW309" s="70">
        <v>0</v>
      </c>
      <c r="CX309" s="70">
        <v>709</v>
      </c>
      <c r="CY309" s="70">
        <v>148</v>
      </c>
      <c r="CZ309" s="70">
        <v>349</v>
      </c>
      <c r="DA309" s="70">
        <v>184</v>
      </c>
      <c r="DB309" s="70">
        <v>268</v>
      </c>
      <c r="DC309" s="70">
        <v>103</v>
      </c>
      <c r="DD309" s="70">
        <v>214</v>
      </c>
      <c r="DE309" s="70">
        <v>684</v>
      </c>
      <c r="DF309" s="70">
        <v>174</v>
      </c>
      <c r="DG309" s="70">
        <v>686</v>
      </c>
      <c r="DH309" s="70">
        <v>1748</v>
      </c>
      <c r="DI309" s="70">
        <v>115</v>
      </c>
      <c r="DJ309" s="70">
        <v>3</v>
      </c>
      <c r="DK309" s="69">
        <v>35</v>
      </c>
      <c r="DL309" s="70">
        <v>576</v>
      </c>
      <c r="DM309" s="70">
        <v>274</v>
      </c>
      <c r="DN309" s="69"/>
      <c r="DO309" s="70">
        <v>239</v>
      </c>
      <c r="DP309" s="70">
        <v>175</v>
      </c>
      <c r="DQ309" s="70">
        <v>326</v>
      </c>
      <c r="DR309" s="70">
        <v>182</v>
      </c>
      <c r="DS309" s="69">
        <v>11</v>
      </c>
      <c r="DT309" s="67">
        <f t="shared" si="911"/>
        <v>6.4559216384683885E-2</v>
      </c>
      <c r="DU309" s="68">
        <f t="shared" si="912"/>
        <v>1.0296081923419413</v>
      </c>
      <c r="DV309" s="68">
        <f t="shared" si="913"/>
        <v>0.31834372217275153</v>
      </c>
      <c r="DW309" s="68">
        <f t="shared" si="914"/>
        <v>0.65672306322350849</v>
      </c>
      <c r="DX309" s="68">
        <f t="shared" si="915"/>
        <v>0.82034728406055213</v>
      </c>
      <c r="DY309" s="68">
        <f t="shared" si="916"/>
        <v>9.5725734639358864E-2</v>
      </c>
      <c r="DZ309" s="68">
        <f t="shared" si="917"/>
        <v>0.25378450578806766</v>
      </c>
      <c r="EA309" s="68">
        <f t="shared" si="918"/>
        <v>1.1398040961709706</v>
      </c>
      <c r="EB309" s="68">
        <f t="shared" si="919"/>
        <v>8.3481745325022255E-2</v>
      </c>
      <c r="EC309" s="68">
        <f t="shared" si="920"/>
        <v>2.3374888691006235E-2</v>
      </c>
      <c r="ED309" s="68">
        <f t="shared" si="921"/>
        <v>3.4505788067675867E-2</v>
      </c>
      <c r="EE309" s="68">
        <f t="shared" si="922"/>
        <v>0.53205699020480857</v>
      </c>
      <c r="EF309" s="68">
        <f t="shared" si="923"/>
        <v>0.18143365983971504</v>
      </c>
      <c r="EG309" s="68">
        <f t="shared" si="924"/>
        <v>8.9047195013357075E-2</v>
      </c>
      <c r="EH309" s="68">
        <f t="shared" si="925"/>
        <v>5.6767586821015133E-2</v>
      </c>
      <c r="EI309" s="68">
        <f t="shared" si="926"/>
        <v>0.2003561887800534</v>
      </c>
      <c r="EJ309" s="68">
        <f t="shared" si="926"/>
        <v>0</v>
      </c>
      <c r="EK309" s="68">
        <f t="shared" si="926"/>
        <v>0.78918076580587715</v>
      </c>
      <c r="EL309" s="68">
        <f t="shared" si="926"/>
        <v>0.1647373107747106</v>
      </c>
      <c r="EM309" s="68">
        <f t="shared" si="926"/>
        <v>0.38846838824577029</v>
      </c>
      <c r="EN309" s="68">
        <f t="shared" si="926"/>
        <v>0.20480854853072128</v>
      </c>
      <c r="EO309" s="68">
        <f t="shared" si="926"/>
        <v>0.29830810329474622</v>
      </c>
      <c r="EP309" s="68">
        <f t="shared" si="941"/>
        <v>0.11464826357969725</v>
      </c>
      <c r="EQ309" s="68">
        <f t="shared" si="941"/>
        <v>0.2382012466607302</v>
      </c>
      <c r="ER309" s="68">
        <f t="shared" si="941"/>
        <v>0.76135351736420309</v>
      </c>
      <c r="ES309" s="68">
        <f t="shared" si="907"/>
        <v>0.19367764915405164</v>
      </c>
      <c r="ET309" s="68">
        <f t="shared" si="908"/>
        <v>0.76357969723953689</v>
      </c>
      <c r="EU309" s="68">
        <f t="shared" si="909"/>
        <v>1.9456812110418522</v>
      </c>
      <c r="EV309" s="68">
        <f t="shared" si="910"/>
        <v>0.12800534283170079</v>
      </c>
      <c r="EW309" s="68">
        <f t="shared" si="816"/>
        <v>3.3392698130008903E-3</v>
      </c>
      <c r="EX309" s="67">
        <f t="shared" si="816"/>
        <v>3.8958147818343725E-2</v>
      </c>
      <c r="EY309" s="68">
        <f t="shared" si="816"/>
        <v>0.64113980409617088</v>
      </c>
      <c r="EZ309" s="68">
        <f t="shared" si="816"/>
        <v>0.30498664292074801</v>
      </c>
      <c r="FA309" s="67"/>
      <c r="FB309" s="68">
        <f t="shared" ref="FB309:FF349" si="956">DO309/$CF309*100</f>
        <v>0.26602849510240428</v>
      </c>
      <c r="FC309" s="68">
        <f t="shared" si="956"/>
        <v>0.1947907390917186</v>
      </c>
      <c r="FD309" s="68">
        <f t="shared" si="956"/>
        <v>0.36286731967943009</v>
      </c>
      <c r="FE309" s="68">
        <f t="shared" si="956"/>
        <v>0.20258236865538737</v>
      </c>
      <c r="FF309" s="67">
        <f t="shared" si="956"/>
        <v>1.2243989314336597E-2</v>
      </c>
      <c r="FG309" s="67">
        <f t="shared" si="938"/>
        <v>-3.2300501491238448E-2</v>
      </c>
      <c r="FH309" s="68">
        <f t="shared" si="939"/>
        <v>-0.16366331442101556</v>
      </c>
      <c r="FI309" s="68">
        <f t="shared" si="940"/>
        <v>7.0777026229433992E-2</v>
      </c>
      <c r="FJ309" s="68">
        <f t="shared" si="934"/>
        <v>1.6677610177164848E-2</v>
      </c>
      <c r="FK309" s="68">
        <f t="shared" si="935"/>
        <v>7.6848223913398961E-2</v>
      </c>
      <c r="FL309" s="68">
        <f t="shared" si="936"/>
        <v>0.12907718477433899</v>
      </c>
      <c r="FM309" s="68">
        <f t="shared" si="937"/>
        <v>4.4608606976302589E-2</v>
      </c>
      <c r="FN309" s="68">
        <f t="shared" ref="FN309:FN322" si="957">AZ309-EA309</f>
        <v>-0.3212392057497927</v>
      </c>
      <c r="FO309" s="68">
        <f t="shared" ref="FO309:FO322" si="958">BA309-EB309</f>
        <v>1.039524766903047</v>
      </c>
      <c r="FP309" s="68">
        <f t="shared" ref="FP309:FP322" si="959">BB309-EC309</f>
        <v>0.12783783737201923</v>
      </c>
      <c r="FQ309" s="68">
        <f t="shared" ref="FQ309:FQ322" si="960">BC309-ED309</f>
        <v>5.7229932410559591E-2</v>
      </c>
      <c r="FR309" s="68">
        <f t="shared" ref="FR309:FR322" si="961">BD309-EE309</f>
        <v>0.78752606590519381</v>
      </c>
      <c r="FS309" s="68">
        <f t="shared" ref="FS309:FS322" si="962">BE309-EF309</f>
        <v>5.0425853456924019E-2</v>
      </c>
      <c r="FT309" s="68">
        <f t="shared" ref="FT309:FT322" si="963">BF309-EG309</f>
        <v>0.15692550604916439</v>
      </c>
      <c r="FU309" s="68">
        <f t="shared" ref="FU309:FU322" si="964">BG309-EH309</f>
        <v>8.0331951476127955E-2</v>
      </c>
      <c r="FV309" s="68">
        <f t="shared" si="954"/>
        <v>2.5269446356038228E-4</v>
      </c>
      <c r="FW309" s="68">
        <f t="shared" si="954"/>
        <v>5.040424202100849E-3</v>
      </c>
      <c r="FX309" s="68">
        <f t="shared" si="954"/>
        <v>0.64834821663328479</v>
      </c>
      <c r="FY309" s="68">
        <f t="shared" si="954"/>
        <v>0.33325660039285326</v>
      </c>
      <c r="FZ309" s="68">
        <f t="shared" si="954"/>
        <v>6.1137450581625397E-2</v>
      </c>
      <c r="GA309" s="68">
        <f t="shared" si="954"/>
        <v>4.519649189348085E-2</v>
      </c>
      <c r="GB309" s="68">
        <f t="shared" si="954"/>
        <v>0.15633815973475035</v>
      </c>
      <c r="GC309" s="68">
        <f t="shared" si="954"/>
        <v>0.17063974625921075</v>
      </c>
      <c r="GD309" s="68">
        <f t="shared" si="954"/>
        <v>8.1361647752463656E-2</v>
      </c>
      <c r="GE309" s="68">
        <f t="shared" si="952"/>
        <v>0.49572827863974844</v>
      </c>
      <c r="GF309" s="68">
        <f t="shared" si="952"/>
        <v>5.5319306429730292E-2</v>
      </c>
      <c r="GG309" s="68">
        <f t="shared" si="952"/>
        <v>0.89169561073038184</v>
      </c>
      <c r="GH309" s="68">
        <f t="shared" si="952"/>
        <v>0.69046064665689166</v>
      </c>
      <c r="GI309" s="68">
        <f t="shared" si="867"/>
        <v>7.5627794933173481E-2</v>
      </c>
      <c r="GJ309" s="68">
        <f t="shared" si="867"/>
        <v>0.42711295704641167</v>
      </c>
      <c r="GK309" s="67">
        <f t="shared" si="867"/>
        <v>-1.8796451009940329E-2</v>
      </c>
      <c r="GL309" s="68">
        <f t="shared" si="867"/>
        <v>-7.9636547982136263E-2</v>
      </c>
      <c r="GM309" s="68">
        <f t="shared" si="867"/>
        <v>-7.3127129624108944E-2</v>
      </c>
      <c r="GN309" s="67"/>
      <c r="GO309" s="68">
        <f t="shared" si="955"/>
        <v>0.20978754957591589</v>
      </c>
      <c r="GP309" s="68">
        <f t="shared" si="955"/>
        <v>-1.2384497310460041E-3</v>
      </c>
      <c r="GQ309" s="68">
        <f t="shared" si="955"/>
        <v>-4.5320594947076576E-2</v>
      </c>
      <c r="GR309" s="68">
        <f t="shared" si="955"/>
        <v>4.2684269066756153E-5</v>
      </c>
      <c r="GS309" s="67">
        <f t="shared" si="955"/>
        <v>-3.1712257505550692E-3</v>
      </c>
    </row>
    <row r="310" spans="1:201" s="71" customFormat="1" x14ac:dyDescent="0.15">
      <c r="A310" s="64">
        <v>1</v>
      </c>
      <c r="B310" s="64" t="s">
        <v>1295</v>
      </c>
      <c r="C310" s="64" t="s">
        <v>1296</v>
      </c>
      <c r="D310" s="64" t="s">
        <v>1297</v>
      </c>
      <c r="E310" s="64">
        <v>62014</v>
      </c>
      <c r="F310" s="65">
        <v>11</v>
      </c>
      <c r="G310" s="66">
        <v>322</v>
      </c>
      <c r="H310" s="66">
        <v>27</v>
      </c>
      <c r="I310" s="66">
        <v>137</v>
      </c>
      <c r="J310" s="66">
        <v>32</v>
      </c>
      <c r="K310" s="66">
        <v>11</v>
      </c>
      <c r="L310" s="66">
        <v>22</v>
      </c>
      <c r="M310" s="66">
        <v>62</v>
      </c>
      <c r="N310" s="66">
        <v>256</v>
      </c>
      <c r="O310" s="66">
        <v>23</v>
      </c>
      <c r="P310" s="66">
        <v>9</v>
      </c>
      <c r="Q310" s="66">
        <v>159</v>
      </c>
      <c r="R310" s="66">
        <v>9</v>
      </c>
      <c r="S310" s="66">
        <v>3</v>
      </c>
      <c r="T310" s="66">
        <v>5</v>
      </c>
      <c r="U310" s="66">
        <v>44</v>
      </c>
      <c r="V310" s="66">
        <v>0</v>
      </c>
      <c r="W310" s="66">
        <v>95</v>
      </c>
      <c r="X310" s="66">
        <v>17</v>
      </c>
      <c r="Y310" s="66">
        <v>41</v>
      </c>
      <c r="Z310" s="66">
        <v>3</v>
      </c>
      <c r="AA310" s="66">
        <v>16</v>
      </c>
      <c r="AB310" s="66">
        <v>24</v>
      </c>
      <c r="AC310" s="66">
        <v>28</v>
      </c>
      <c r="AD310" s="66">
        <v>83</v>
      </c>
      <c r="AE310" s="66">
        <v>3</v>
      </c>
      <c r="AF310" s="66">
        <v>139</v>
      </c>
      <c r="AG310" s="66">
        <v>15</v>
      </c>
      <c r="AH310" s="66">
        <v>15</v>
      </c>
      <c r="AI310" s="66">
        <v>10</v>
      </c>
      <c r="AJ310" s="65">
        <v>0</v>
      </c>
      <c r="AK310" s="66">
        <v>40</v>
      </c>
      <c r="AL310" s="66">
        <v>31</v>
      </c>
      <c r="AM310" s="65">
        <v>4</v>
      </c>
      <c r="AN310" s="66">
        <v>27</v>
      </c>
      <c r="AO310" s="66">
        <v>45</v>
      </c>
      <c r="AP310" s="66">
        <v>34</v>
      </c>
      <c r="AQ310" s="66">
        <v>15</v>
      </c>
      <c r="AR310" s="65">
        <v>2</v>
      </c>
      <c r="AS310" s="67">
        <f t="shared" si="947"/>
        <v>1.773793014480601E-2</v>
      </c>
      <c r="AT310" s="68">
        <f t="shared" si="948"/>
        <v>0.5192375915115941</v>
      </c>
      <c r="AU310" s="68">
        <f t="shared" si="949"/>
        <v>4.3538555809978396E-2</v>
      </c>
      <c r="AV310" s="68">
        <f t="shared" si="953"/>
        <v>0.2209178572580385</v>
      </c>
      <c r="AW310" s="68">
        <f t="shared" si="953"/>
        <v>5.1601251330344766E-2</v>
      </c>
      <c r="AX310" s="68">
        <f t="shared" si="953"/>
        <v>1.773793014480601E-2</v>
      </c>
      <c r="AY310" s="68">
        <f t="shared" si="953"/>
        <v>3.547586028961202E-2</v>
      </c>
      <c r="AZ310" s="68">
        <f t="shared" si="953"/>
        <v>9.9977424452542984E-2</v>
      </c>
      <c r="BA310" s="68">
        <f t="shared" si="953"/>
        <v>0.41281001064275813</v>
      </c>
      <c r="BB310" s="68">
        <f t="shared" si="870"/>
        <v>3.7088399393685301E-2</v>
      </c>
      <c r="BC310" s="68">
        <f t="shared" si="870"/>
        <v>1.4512851936659464E-2</v>
      </c>
      <c r="BD310" s="68">
        <f t="shared" si="870"/>
        <v>0.25639371754765056</v>
      </c>
      <c r="BE310" s="68">
        <f t="shared" si="870"/>
        <v>1.4512851936659464E-2</v>
      </c>
      <c r="BF310" s="68">
        <f t="shared" si="870"/>
        <v>4.8376173122198218E-3</v>
      </c>
      <c r="BG310" s="68">
        <f t="shared" si="870"/>
        <v>8.0626955203663697E-3</v>
      </c>
      <c r="BH310" s="68">
        <f t="shared" si="839"/>
        <v>7.095172057922404E-2</v>
      </c>
      <c r="BI310" s="68">
        <f t="shared" si="839"/>
        <v>0</v>
      </c>
      <c r="BJ310" s="68">
        <f t="shared" si="839"/>
        <v>0.153191214886961</v>
      </c>
      <c r="BK310" s="68">
        <f t="shared" si="839"/>
        <v>2.7413164769245654E-2</v>
      </c>
      <c r="BL310" s="68">
        <f t="shared" si="950"/>
        <v>6.6114103267004218E-2</v>
      </c>
      <c r="BM310" s="68">
        <f t="shared" si="950"/>
        <v>4.8376173122198218E-3</v>
      </c>
      <c r="BN310" s="68">
        <f t="shared" si="950"/>
        <v>2.5800625665172383E-2</v>
      </c>
      <c r="BO310" s="68">
        <f t="shared" si="950"/>
        <v>3.8700938497758575E-2</v>
      </c>
      <c r="BP310" s="68">
        <f t="shared" si="930"/>
        <v>4.5151094914051663E-2</v>
      </c>
      <c r="BQ310" s="68">
        <f t="shared" si="930"/>
        <v>0.13384074563808174</v>
      </c>
      <c r="BR310" s="68">
        <f t="shared" si="930"/>
        <v>4.8376173122198218E-3</v>
      </c>
      <c r="BS310" s="68">
        <f t="shared" si="930"/>
        <v>0.22414293546618508</v>
      </c>
      <c r="BT310" s="68">
        <f t="shared" si="930"/>
        <v>2.4188086561099106E-2</v>
      </c>
      <c r="BU310" s="68">
        <f t="shared" si="860"/>
        <v>2.4188086561099106E-2</v>
      </c>
      <c r="BV310" s="68">
        <f t="shared" si="861"/>
        <v>1.6125391040732739E-2</v>
      </c>
      <c r="BW310" s="67">
        <f t="shared" si="862"/>
        <v>0</v>
      </c>
      <c r="BX310" s="68">
        <f t="shared" si="901"/>
        <v>6.4501564162930958E-2</v>
      </c>
      <c r="BY310" s="68">
        <f t="shared" si="902"/>
        <v>4.9988712226271492E-2</v>
      </c>
      <c r="BZ310" s="67">
        <f t="shared" si="903"/>
        <v>6.4501564162930958E-3</v>
      </c>
      <c r="CA310" s="68">
        <f t="shared" si="931"/>
        <v>4.3538555809978396E-2</v>
      </c>
      <c r="CB310" s="68">
        <f t="shared" si="932"/>
        <v>7.2564259683297327E-2</v>
      </c>
      <c r="CC310" s="68">
        <f t="shared" si="933"/>
        <v>5.4826329538491307E-2</v>
      </c>
      <c r="CD310" s="68">
        <f t="shared" si="933"/>
        <v>2.4188086561099106E-2</v>
      </c>
      <c r="CE310" s="67">
        <f t="shared" si="933"/>
        <v>3.2250782081465479E-3</v>
      </c>
      <c r="CF310" s="64">
        <v>61860</v>
      </c>
      <c r="CG310" s="69">
        <v>15</v>
      </c>
      <c r="CH310" s="70">
        <v>368</v>
      </c>
      <c r="CI310" s="70">
        <v>17</v>
      </c>
      <c r="CJ310" s="70">
        <v>172</v>
      </c>
      <c r="CK310" s="70">
        <v>35</v>
      </c>
      <c r="CL310" s="70">
        <v>6</v>
      </c>
      <c r="CM310" s="70">
        <v>19</v>
      </c>
      <c r="CN310" s="70">
        <v>57</v>
      </c>
      <c r="CO310" s="70">
        <v>25</v>
      </c>
      <c r="CP310" s="70">
        <v>0</v>
      </c>
      <c r="CQ310" s="70">
        <v>12</v>
      </c>
      <c r="CR310" s="70">
        <v>78</v>
      </c>
      <c r="CS310" s="70">
        <v>8</v>
      </c>
      <c r="CT310" s="70">
        <v>6</v>
      </c>
      <c r="CU310" s="70">
        <v>5</v>
      </c>
      <c r="CV310" s="70">
        <v>25</v>
      </c>
      <c r="CW310" s="70">
        <v>0</v>
      </c>
      <c r="CX310" s="70">
        <v>47</v>
      </c>
      <c r="CY310" s="70">
        <v>8</v>
      </c>
      <c r="CZ310" s="70">
        <v>43</v>
      </c>
      <c r="DA310" s="70">
        <v>3</v>
      </c>
      <c r="DB310" s="70">
        <v>41</v>
      </c>
      <c r="DC310" s="70">
        <v>10</v>
      </c>
      <c r="DD310" s="70">
        <v>26</v>
      </c>
      <c r="DE310" s="70">
        <v>59</v>
      </c>
      <c r="DF310" s="70">
        <v>0</v>
      </c>
      <c r="DG310" s="70">
        <v>108</v>
      </c>
      <c r="DH310" s="70">
        <v>14</v>
      </c>
      <c r="DI310" s="70">
        <v>16</v>
      </c>
      <c r="DJ310" s="70">
        <v>0</v>
      </c>
      <c r="DK310" s="69">
        <v>3</v>
      </c>
      <c r="DL310" s="70">
        <v>39</v>
      </c>
      <c r="DM310" s="70">
        <v>33</v>
      </c>
      <c r="DN310" s="69"/>
      <c r="DO310" s="70">
        <v>17</v>
      </c>
      <c r="DP310" s="70">
        <v>38</v>
      </c>
      <c r="DQ310" s="70">
        <v>41</v>
      </c>
      <c r="DR310" s="70">
        <v>11</v>
      </c>
      <c r="DS310" s="69">
        <v>3</v>
      </c>
      <c r="DT310" s="67">
        <f t="shared" si="911"/>
        <v>2.4248302618816685E-2</v>
      </c>
      <c r="DU310" s="68">
        <f t="shared" si="912"/>
        <v>0.5948916909149693</v>
      </c>
      <c r="DV310" s="68">
        <f t="shared" si="913"/>
        <v>2.7481409634658907E-2</v>
      </c>
      <c r="DW310" s="68">
        <f t="shared" si="914"/>
        <v>0.27804720336243127</v>
      </c>
      <c r="DX310" s="68">
        <f t="shared" si="915"/>
        <v>5.6579372777238929E-2</v>
      </c>
      <c r="DY310" s="68">
        <f t="shared" si="916"/>
        <v>9.6993210475266722E-3</v>
      </c>
      <c r="DZ310" s="68">
        <f t="shared" si="917"/>
        <v>3.0714516650501133E-2</v>
      </c>
      <c r="EA310" s="68">
        <f t="shared" si="918"/>
        <v>9.2143549951503395E-2</v>
      </c>
      <c r="EB310" s="68">
        <f t="shared" si="919"/>
        <v>4.0413837698027803E-2</v>
      </c>
      <c r="EC310" s="68">
        <f t="shared" si="920"/>
        <v>0</v>
      </c>
      <c r="ED310" s="68">
        <f t="shared" si="921"/>
        <v>1.9398642095053344E-2</v>
      </c>
      <c r="EE310" s="68">
        <f t="shared" si="922"/>
        <v>0.12609117361784675</v>
      </c>
      <c r="EF310" s="68">
        <f t="shared" si="923"/>
        <v>1.2932428063368898E-2</v>
      </c>
      <c r="EG310" s="68">
        <f t="shared" si="924"/>
        <v>9.6993210475266722E-3</v>
      </c>
      <c r="EH310" s="68">
        <f t="shared" si="925"/>
        <v>8.082767539605561E-3</v>
      </c>
      <c r="EI310" s="68">
        <f t="shared" si="926"/>
        <v>4.0413837698027803E-2</v>
      </c>
      <c r="EJ310" s="68">
        <f t="shared" si="926"/>
        <v>0</v>
      </c>
      <c r="EK310" s="68">
        <f t="shared" si="926"/>
        <v>7.5978014872292277E-2</v>
      </c>
      <c r="EL310" s="68">
        <f t="shared" si="926"/>
        <v>1.2932428063368898E-2</v>
      </c>
      <c r="EM310" s="68">
        <f t="shared" si="926"/>
        <v>6.9511800840607818E-2</v>
      </c>
      <c r="EN310" s="68">
        <f t="shared" si="926"/>
        <v>4.8496605237633361E-3</v>
      </c>
      <c r="EO310" s="68">
        <f t="shared" si="926"/>
        <v>6.6278693824765589E-2</v>
      </c>
      <c r="EP310" s="68">
        <f t="shared" si="941"/>
        <v>1.6165535079211122E-2</v>
      </c>
      <c r="EQ310" s="68">
        <f t="shared" si="941"/>
        <v>4.2030391205948918E-2</v>
      </c>
      <c r="ER310" s="68">
        <f t="shared" si="941"/>
        <v>9.5376656967345624E-2</v>
      </c>
      <c r="ES310" s="68">
        <f t="shared" si="907"/>
        <v>0</v>
      </c>
      <c r="ET310" s="68">
        <f t="shared" si="908"/>
        <v>0.1745877788554801</v>
      </c>
      <c r="EU310" s="68">
        <f t="shared" si="909"/>
        <v>2.263174911089557E-2</v>
      </c>
      <c r="EV310" s="68">
        <f t="shared" si="910"/>
        <v>2.5864856126737796E-2</v>
      </c>
      <c r="EW310" s="68">
        <f t="shared" si="816"/>
        <v>0</v>
      </c>
      <c r="EX310" s="67">
        <f t="shared" si="816"/>
        <v>4.8496605237633361E-3</v>
      </c>
      <c r="EY310" s="68">
        <f t="shared" si="816"/>
        <v>6.3045586808923373E-2</v>
      </c>
      <c r="EZ310" s="68">
        <f t="shared" si="816"/>
        <v>5.3346265761396706E-2</v>
      </c>
      <c r="FA310" s="67"/>
      <c r="FB310" s="68">
        <f t="shared" si="956"/>
        <v>2.7481409634658907E-2</v>
      </c>
      <c r="FC310" s="68">
        <f t="shared" si="956"/>
        <v>6.1429033301002266E-2</v>
      </c>
      <c r="FD310" s="68">
        <f t="shared" si="956"/>
        <v>6.6278693824765589E-2</v>
      </c>
      <c r="FE310" s="68">
        <f t="shared" si="956"/>
        <v>1.7782088587132233E-2</v>
      </c>
      <c r="FF310" s="67">
        <f t="shared" si="956"/>
        <v>4.8496605237633361E-3</v>
      </c>
      <c r="FG310" s="67">
        <f t="shared" si="938"/>
        <v>-6.5103724740106748E-3</v>
      </c>
      <c r="FH310" s="68">
        <f t="shared" si="939"/>
        <v>-7.5654099403375197E-2</v>
      </c>
      <c r="FI310" s="68">
        <f t="shared" si="940"/>
        <v>1.6057146175319489E-2</v>
      </c>
      <c r="FJ310" s="68">
        <f t="shared" si="934"/>
        <v>-5.712934610439277E-2</v>
      </c>
      <c r="FK310" s="68">
        <f t="shared" si="935"/>
        <v>-4.9781214468941626E-3</v>
      </c>
      <c r="FL310" s="68">
        <f t="shared" si="936"/>
        <v>8.0386090972793377E-3</v>
      </c>
      <c r="FM310" s="68">
        <f t="shared" si="937"/>
        <v>4.761343639110887E-3</v>
      </c>
      <c r="FN310" s="68">
        <f t="shared" si="957"/>
        <v>7.8338745010395894E-3</v>
      </c>
      <c r="FO310" s="68">
        <f t="shared" si="958"/>
        <v>0.37239617294473032</v>
      </c>
      <c r="FP310" s="68">
        <f t="shared" si="959"/>
        <v>3.7088399393685301E-2</v>
      </c>
      <c r="FQ310" s="68">
        <f t="shared" si="960"/>
        <v>-4.8857901583938806E-3</v>
      </c>
      <c r="FR310" s="68">
        <f t="shared" si="961"/>
        <v>0.13030254392980381</v>
      </c>
      <c r="FS310" s="68">
        <f t="shared" si="962"/>
        <v>1.5804238732905658E-3</v>
      </c>
      <c r="FT310" s="68">
        <f t="shared" si="963"/>
        <v>-4.8617037353068503E-3</v>
      </c>
      <c r="FU310" s="68">
        <f t="shared" si="964"/>
        <v>-2.0072019239191288E-5</v>
      </c>
      <c r="FV310" s="68">
        <f t="shared" si="954"/>
        <v>3.0537882881196236E-2</v>
      </c>
      <c r="FW310" s="68">
        <f t="shared" si="954"/>
        <v>0</v>
      </c>
      <c r="FX310" s="68">
        <f t="shared" si="954"/>
        <v>7.721320001466872E-2</v>
      </c>
      <c r="FY310" s="68">
        <f t="shared" si="954"/>
        <v>1.4480736705876756E-2</v>
      </c>
      <c r="FZ310" s="68">
        <f t="shared" si="954"/>
        <v>-3.3976975736036003E-3</v>
      </c>
      <c r="GA310" s="68">
        <f t="shared" si="954"/>
        <v>-1.2043211543514253E-5</v>
      </c>
      <c r="GB310" s="68">
        <f t="shared" si="954"/>
        <v>-4.0478068159593206E-2</v>
      </c>
      <c r="GC310" s="68">
        <f t="shared" si="954"/>
        <v>2.2535403418547453E-2</v>
      </c>
      <c r="GD310" s="68">
        <f t="shared" si="954"/>
        <v>3.1207037081027456E-3</v>
      </c>
      <c r="GE310" s="68">
        <f t="shared" si="952"/>
        <v>3.8464088670736113E-2</v>
      </c>
      <c r="GF310" s="68">
        <f t="shared" si="952"/>
        <v>4.8376173122198218E-3</v>
      </c>
      <c r="GG310" s="68">
        <f t="shared" si="952"/>
        <v>4.9555156610704976E-2</v>
      </c>
      <c r="GH310" s="68">
        <f t="shared" si="952"/>
        <v>1.5563374502035356E-3</v>
      </c>
      <c r="GI310" s="68">
        <f t="shared" si="867"/>
        <v>-1.6767695656386902E-3</v>
      </c>
      <c r="GJ310" s="68">
        <f t="shared" si="867"/>
        <v>1.6125391040732739E-2</v>
      </c>
      <c r="GK310" s="67">
        <f t="shared" si="867"/>
        <v>-4.8496605237633361E-3</v>
      </c>
      <c r="GL310" s="68">
        <f t="shared" si="867"/>
        <v>1.4559773540075843E-3</v>
      </c>
      <c r="GM310" s="68">
        <f t="shared" si="867"/>
        <v>-3.3575535351252142E-3</v>
      </c>
      <c r="GN310" s="67"/>
      <c r="GO310" s="68">
        <f t="shared" si="955"/>
        <v>1.6057146175319489E-2</v>
      </c>
      <c r="GP310" s="68">
        <f t="shared" si="955"/>
        <v>1.1135226382295062E-2</v>
      </c>
      <c r="GQ310" s="68">
        <f t="shared" si="955"/>
        <v>-1.1452364286274282E-2</v>
      </c>
      <c r="GR310" s="68">
        <f t="shared" si="955"/>
        <v>6.4059979739668725E-3</v>
      </c>
      <c r="GS310" s="67">
        <f t="shared" si="955"/>
        <v>-1.6245823156167882E-3</v>
      </c>
    </row>
    <row r="311" spans="1:201" s="71" customFormat="1" x14ac:dyDescent="0.15">
      <c r="A311" s="64">
        <v>1</v>
      </c>
      <c r="B311" s="64" t="s">
        <v>1298</v>
      </c>
      <c r="C311" s="64" t="s">
        <v>1299</v>
      </c>
      <c r="D311" s="64" t="s">
        <v>1300</v>
      </c>
      <c r="E311" s="64">
        <v>125252</v>
      </c>
      <c r="F311" s="65">
        <v>18</v>
      </c>
      <c r="G311" s="66">
        <v>566</v>
      </c>
      <c r="H311" s="66">
        <v>49</v>
      </c>
      <c r="I311" s="66">
        <v>425</v>
      </c>
      <c r="J311" s="66">
        <v>124</v>
      </c>
      <c r="K311" s="66">
        <v>38</v>
      </c>
      <c r="L311" s="66">
        <v>34</v>
      </c>
      <c r="M311" s="66">
        <v>120</v>
      </c>
      <c r="N311" s="66">
        <v>1152</v>
      </c>
      <c r="O311" s="66">
        <v>29</v>
      </c>
      <c r="P311" s="66">
        <v>33</v>
      </c>
      <c r="Q311" s="66">
        <v>438</v>
      </c>
      <c r="R311" s="66">
        <v>68</v>
      </c>
      <c r="S311" s="66">
        <v>54</v>
      </c>
      <c r="T311" s="66">
        <v>91</v>
      </c>
      <c r="U311" s="66">
        <v>340</v>
      </c>
      <c r="V311" s="66">
        <v>14</v>
      </c>
      <c r="W311" s="66">
        <v>188</v>
      </c>
      <c r="X311" s="66">
        <v>224</v>
      </c>
      <c r="Y311" s="66">
        <v>237</v>
      </c>
      <c r="Z311" s="66">
        <v>41</v>
      </c>
      <c r="AA311" s="66">
        <v>79</v>
      </c>
      <c r="AB311" s="66">
        <v>78</v>
      </c>
      <c r="AC311" s="66">
        <v>206</v>
      </c>
      <c r="AD311" s="66">
        <v>247</v>
      </c>
      <c r="AE311" s="66">
        <v>24</v>
      </c>
      <c r="AF311" s="66">
        <v>2187</v>
      </c>
      <c r="AG311" s="66">
        <v>201</v>
      </c>
      <c r="AH311" s="66">
        <v>77</v>
      </c>
      <c r="AI311" s="66">
        <v>553</v>
      </c>
      <c r="AJ311" s="65">
        <v>2</v>
      </c>
      <c r="AK311" s="66">
        <v>91</v>
      </c>
      <c r="AL311" s="66">
        <v>84</v>
      </c>
      <c r="AM311" s="65">
        <v>12</v>
      </c>
      <c r="AN311" s="66">
        <v>33</v>
      </c>
      <c r="AO311" s="66">
        <v>159</v>
      </c>
      <c r="AP311" s="66">
        <v>86</v>
      </c>
      <c r="AQ311" s="66">
        <v>28</v>
      </c>
      <c r="AR311" s="65">
        <v>18</v>
      </c>
      <c r="AS311" s="67">
        <f t="shared" si="947"/>
        <v>1.4371028007536805E-2</v>
      </c>
      <c r="AT311" s="68">
        <f t="shared" si="948"/>
        <v>0.45188899179254621</v>
      </c>
      <c r="AU311" s="68">
        <f t="shared" si="949"/>
        <v>3.9121131798294635E-2</v>
      </c>
      <c r="AV311" s="68">
        <f t="shared" si="953"/>
        <v>0.33931593906684121</v>
      </c>
      <c r="AW311" s="68">
        <f t="shared" si="953"/>
        <v>9.9000415163031319E-2</v>
      </c>
      <c r="AX311" s="68">
        <f t="shared" si="953"/>
        <v>3.0338836904799923E-2</v>
      </c>
      <c r="AY311" s="68">
        <f t="shared" si="953"/>
        <v>2.7145275125347298E-2</v>
      </c>
      <c r="AZ311" s="68">
        <f t="shared" si="953"/>
        <v>9.5806853383578708E-2</v>
      </c>
      <c r="BA311" s="68">
        <f t="shared" si="953"/>
        <v>0.91974579248235555</v>
      </c>
      <c r="BB311" s="68">
        <f t="shared" si="870"/>
        <v>2.3153322901031521E-2</v>
      </c>
      <c r="BC311" s="68">
        <f t="shared" si="870"/>
        <v>2.6346884680484146E-2</v>
      </c>
      <c r="BD311" s="68">
        <f t="shared" si="870"/>
        <v>0.34969501485006227</v>
      </c>
      <c r="BE311" s="68">
        <f t="shared" si="870"/>
        <v>5.4290550250694597E-2</v>
      </c>
      <c r="BF311" s="68">
        <f t="shared" si="870"/>
        <v>4.3113084022610416E-2</v>
      </c>
      <c r="BG311" s="68">
        <f t="shared" si="870"/>
        <v>7.2653530482547191E-2</v>
      </c>
      <c r="BH311" s="68">
        <f t="shared" si="839"/>
        <v>0.27145275125347301</v>
      </c>
      <c r="BI311" s="68">
        <f t="shared" si="839"/>
        <v>1.1177466228084182E-2</v>
      </c>
      <c r="BJ311" s="68">
        <f t="shared" si="839"/>
        <v>0.15009740363427332</v>
      </c>
      <c r="BK311" s="68">
        <f t="shared" si="839"/>
        <v>0.17883945964934692</v>
      </c>
      <c r="BL311" s="68">
        <f t="shared" si="950"/>
        <v>0.18921853543256795</v>
      </c>
      <c r="BM311" s="68">
        <f t="shared" si="950"/>
        <v>3.2734008239389392E-2</v>
      </c>
      <c r="BN311" s="68">
        <f t="shared" si="950"/>
        <v>6.3072845144189316E-2</v>
      </c>
      <c r="BO311" s="68">
        <f t="shared" si="950"/>
        <v>6.2274454699326159E-2</v>
      </c>
      <c r="BP311" s="68">
        <f t="shared" si="930"/>
        <v>0.1644684316418101</v>
      </c>
      <c r="BQ311" s="68">
        <f t="shared" si="930"/>
        <v>0.19720243988119948</v>
      </c>
      <c r="BR311" s="68">
        <f t="shared" si="930"/>
        <v>1.9161370676715743E-2</v>
      </c>
      <c r="BS311" s="68">
        <f t="shared" si="930"/>
        <v>1.7460799029157217</v>
      </c>
      <c r="BT311" s="68">
        <f t="shared" si="930"/>
        <v>0.16047647941749432</v>
      </c>
      <c r="BU311" s="68">
        <f t="shared" si="860"/>
        <v>6.1476064254463003E-2</v>
      </c>
      <c r="BV311" s="68">
        <f t="shared" si="861"/>
        <v>0.44150991600932515</v>
      </c>
      <c r="BW311" s="67">
        <f t="shared" si="862"/>
        <v>1.5967808897263118E-3</v>
      </c>
      <c r="BX311" s="68">
        <f t="shared" si="901"/>
        <v>7.2653530482547191E-2</v>
      </c>
      <c r="BY311" s="68">
        <f t="shared" si="902"/>
        <v>6.7064797368505097E-2</v>
      </c>
      <c r="BZ311" s="67">
        <f t="shared" si="903"/>
        <v>9.5806853383578715E-3</v>
      </c>
      <c r="CA311" s="68">
        <f t="shared" si="931"/>
        <v>2.6346884680484146E-2</v>
      </c>
      <c r="CB311" s="68">
        <f t="shared" si="932"/>
        <v>0.12694408073324179</v>
      </c>
      <c r="CC311" s="68">
        <f t="shared" si="933"/>
        <v>6.8661578258231409E-2</v>
      </c>
      <c r="CD311" s="68">
        <f t="shared" si="933"/>
        <v>2.2354932456168364E-2</v>
      </c>
      <c r="CE311" s="67">
        <f t="shared" si="933"/>
        <v>1.4371028007536805E-2</v>
      </c>
      <c r="CF311" s="64">
        <v>119132</v>
      </c>
      <c r="CG311" s="69">
        <v>31</v>
      </c>
      <c r="CH311" s="70">
        <v>652</v>
      </c>
      <c r="CI311" s="70">
        <v>43</v>
      </c>
      <c r="CJ311" s="70">
        <v>460</v>
      </c>
      <c r="CK311" s="70">
        <v>115</v>
      </c>
      <c r="CL311" s="70">
        <v>9</v>
      </c>
      <c r="CM311" s="70">
        <v>25</v>
      </c>
      <c r="CN311" s="70">
        <v>95</v>
      </c>
      <c r="CO311" s="70">
        <v>96</v>
      </c>
      <c r="CP311" s="70">
        <v>3</v>
      </c>
      <c r="CQ311" s="70">
        <v>12</v>
      </c>
      <c r="CR311" s="70">
        <v>246</v>
      </c>
      <c r="CS311" s="70">
        <v>40</v>
      </c>
      <c r="CT311" s="70">
        <v>12</v>
      </c>
      <c r="CU311" s="70">
        <v>32</v>
      </c>
      <c r="CV311" s="70">
        <v>259</v>
      </c>
      <c r="CW311" s="70">
        <v>0</v>
      </c>
      <c r="CX311" s="70">
        <v>161</v>
      </c>
      <c r="CY311" s="70">
        <v>33</v>
      </c>
      <c r="CZ311" s="70">
        <v>176</v>
      </c>
      <c r="DA311" s="70">
        <v>13</v>
      </c>
      <c r="DB311" s="70">
        <v>89</v>
      </c>
      <c r="DC311" s="70">
        <v>26</v>
      </c>
      <c r="DD311" s="70">
        <v>97</v>
      </c>
      <c r="DE311" s="70">
        <v>175</v>
      </c>
      <c r="DF311" s="70">
        <v>6</v>
      </c>
      <c r="DG311" s="70">
        <v>1491</v>
      </c>
      <c r="DH311" s="70">
        <v>114</v>
      </c>
      <c r="DI311" s="70">
        <v>26</v>
      </c>
      <c r="DJ311" s="70">
        <v>14</v>
      </c>
      <c r="DK311" s="69">
        <v>0</v>
      </c>
      <c r="DL311" s="70">
        <v>70</v>
      </c>
      <c r="DM311" s="70">
        <v>86</v>
      </c>
      <c r="DN311" s="69"/>
      <c r="DO311" s="70">
        <v>23</v>
      </c>
      <c r="DP311" s="70">
        <v>123</v>
      </c>
      <c r="DQ311" s="70">
        <v>87</v>
      </c>
      <c r="DR311" s="70">
        <v>27</v>
      </c>
      <c r="DS311" s="69">
        <v>12</v>
      </c>
      <c r="DT311" s="67">
        <f t="shared" si="911"/>
        <v>2.6021555921163078E-2</v>
      </c>
      <c r="DU311" s="68">
        <f t="shared" si="912"/>
        <v>0.5472920793741396</v>
      </c>
      <c r="DV311" s="68">
        <f t="shared" si="913"/>
        <v>3.6094416277742333E-2</v>
      </c>
      <c r="DW311" s="68">
        <f t="shared" si="914"/>
        <v>0.38612631366887151</v>
      </c>
      <c r="DX311" s="68">
        <f t="shared" si="915"/>
        <v>9.6531578417217878E-2</v>
      </c>
      <c r="DY311" s="68">
        <f t="shared" si="916"/>
        <v>7.5546452674344414E-3</v>
      </c>
      <c r="DZ311" s="68">
        <f t="shared" si="917"/>
        <v>2.0985125742873451E-2</v>
      </c>
      <c r="EA311" s="68">
        <f t="shared" si="918"/>
        <v>7.9743477822919115E-2</v>
      </c>
      <c r="EB311" s="68">
        <f t="shared" si="919"/>
        <v>8.0582882852634055E-2</v>
      </c>
      <c r="EC311" s="68">
        <f t="shared" si="920"/>
        <v>2.5182150891448142E-3</v>
      </c>
      <c r="ED311" s="68">
        <f t="shared" si="921"/>
        <v>1.0072860356579257E-2</v>
      </c>
      <c r="EE311" s="68">
        <f t="shared" si="922"/>
        <v>0.20649363730987474</v>
      </c>
      <c r="EF311" s="68">
        <f t="shared" si="923"/>
        <v>3.357620118859752E-2</v>
      </c>
      <c r="EG311" s="68">
        <f t="shared" si="924"/>
        <v>1.0072860356579257E-2</v>
      </c>
      <c r="EH311" s="68">
        <f t="shared" si="925"/>
        <v>2.6860960950878018E-2</v>
      </c>
      <c r="EI311" s="68">
        <f t="shared" si="926"/>
        <v>0.21740590269616897</v>
      </c>
      <c r="EJ311" s="68">
        <f t="shared" si="926"/>
        <v>0</v>
      </c>
      <c r="EK311" s="68">
        <f t="shared" si="926"/>
        <v>0.13514420978410502</v>
      </c>
      <c r="EL311" s="68">
        <f t="shared" si="926"/>
        <v>2.7700365980592959E-2</v>
      </c>
      <c r="EM311" s="68">
        <f t="shared" si="926"/>
        <v>0.14773528522982909</v>
      </c>
      <c r="EN311" s="68">
        <f t="shared" si="926"/>
        <v>1.0912265386294194E-2</v>
      </c>
      <c r="EO311" s="68">
        <f t="shared" si="926"/>
        <v>7.4707047644629487E-2</v>
      </c>
      <c r="EP311" s="68">
        <f t="shared" si="941"/>
        <v>2.1824530772588387E-2</v>
      </c>
      <c r="EQ311" s="68">
        <f t="shared" si="941"/>
        <v>8.1422287882348982E-2</v>
      </c>
      <c r="ER311" s="68">
        <f t="shared" si="941"/>
        <v>0.14689588020011415</v>
      </c>
      <c r="ES311" s="68">
        <f t="shared" si="907"/>
        <v>5.0364301782896284E-3</v>
      </c>
      <c r="ET311" s="68">
        <f t="shared" si="908"/>
        <v>1.2515528993049725</v>
      </c>
      <c r="EU311" s="68">
        <f t="shared" si="909"/>
        <v>9.5692173387502938E-2</v>
      </c>
      <c r="EV311" s="68">
        <f t="shared" si="910"/>
        <v>2.1824530772588387E-2</v>
      </c>
      <c r="EW311" s="68">
        <f t="shared" si="816"/>
        <v>1.1751670416009132E-2</v>
      </c>
      <c r="EX311" s="67">
        <f t="shared" si="816"/>
        <v>0</v>
      </c>
      <c r="EY311" s="68">
        <f t="shared" si="816"/>
        <v>5.8758352080045664E-2</v>
      </c>
      <c r="EZ311" s="68">
        <f t="shared" si="816"/>
        <v>7.2188832555484667E-2</v>
      </c>
      <c r="FA311" s="67"/>
      <c r="FB311" s="68">
        <f t="shared" si="956"/>
        <v>1.9306315683443577E-2</v>
      </c>
      <c r="FC311" s="68">
        <f t="shared" si="956"/>
        <v>0.10324681865493737</v>
      </c>
      <c r="FD311" s="68">
        <f t="shared" si="956"/>
        <v>7.3028237585199607E-2</v>
      </c>
      <c r="FE311" s="68">
        <f t="shared" si="956"/>
        <v>2.2663935802303328E-2</v>
      </c>
      <c r="FF311" s="67">
        <f t="shared" si="956"/>
        <v>1.0072860356579257E-2</v>
      </c>
      <c r="FG311" s="67">
        <f t="shared" si="938"/>
        <v>-1.1650527913626273E-2</v>
      </c>
      <c r="FH311" s="68">
        <f t="shared" si="939"/>
        <v>-9.5403087581593382E-2</v>
      </c>
      <c r="FI311" s="68">
        <f t="shared" si="940"/>
        <v>3.0267155205523019E-3</v>
      </c>
      <c r="FJ311" s="68">
        <f t="shared" si="934"/>
        <v>-4.6810374602030302E-2</v>
      </c>
      <c r="FK311" s="68">
        <f t="shared" si="935"/>
        <v>2.4688367458134408E-3</v>
      </c>
      <c r="FL311" s="68">
        <f t="shared" si="936"/>
        <v>2.2784191637365482E-2</v>
      </c>
      <c r="FM311" s="68">
        <f t="shared" si="937"/>
        <v>6.1601493824738479E-3</v>
      </c>
      <c r="FN311" s="68">
        <f t="shared" si="957"/>
        <v>1.6063375560659593E-2</v>
      </c>
      <c r="FO311" s="68">
        <f t="shared" si="958"/>
        <v>0.83916290962972151</v>
      </c>
      <c r="FP311" s="68">
        <f t="shared" si="959"/>
        <v>2.0635107811886707E-2</v>
      </c>
      <c r="FQ311" s="68">
        <f t="shared" si="960"/>
        <v>1.6274024323904887E-2</v>
      </c>
      <c r="FR311" s="68">
        <f t="shared" si="961"/>
        <v>0.14320137754018752</v>
      </c>
      <c r="FS311" s="68">
        <f t="shared" si="962"/>
        <v>2.0714349062097077E-2</v>
      </c>
      <c r="FT311" s="68">
        <f t="shared" si="963"/>
        <v>3.3040223666031161E-2</v>
      </c>
      <c r="FU311" s="68">
        <f t="shared" si="964"/>
        <v>4.5792569531669172E-2</v>
      </c>
      <c r="FV311" s="68">
        <f t="shared" si="954"/>
        <v>5.4046848557304045E-2</v>
      </c>
      <c r="FW311" s="68">
        <f t="shared" si="954"/>
        <v>1.1177466228084182E-2</v>
      </c>
      <c r="FX311" s="68">
        <f t="shared" si="954"/>
        <v>1.49531938501683E-2</v>
      </c>
      <c r="FY311" s="68">
        <f t="shared" si="954"/>
        <v>0.15113909366875394</v>
      </c>
      <c r="FZ311" s="68">
        <f t="shared" si="954"/>
        <v>4.1483250202738853E-2</v>
      </c>
      <c r="GA311" s="68">
        <f t="shared" si="954"/>
        <v>2.1821742853095197E-2</v>
      </c>
      <c r="GB311" s="68">
        <f t="shared" si="954"/>
        <v>-1.1634202500440172E-2</v>
      </c>
      <c r="GC311" s="68">
        <f t="shared" si="954"/>
        <v>4.0449923926737769E-2</v>
      </c>
      <c r="GD311" s="68">
        <f t="shared" si="954"/>
        <v>8.3046143759461122E-2</v>
      </c>
      <c r="GE311" s="68">
        <f t="shared" si="952"/>
        <v>5.0306559681085328E-2</v>
      </c>
      <c r="GF311" s="68">
        <f t="shared" si="952"/>
        <v>1.4124940498426115E-2</v>
      </c>
      <c r="GG311" s="68">
        <f t="shared" si="952"/>
        <v>0.49452700361074919</v>
      </c>
      <c r="GH311" s="68">
        <f t="shared" si="952"/>
        <v>6.4784306029991384E-2</v>
      </c>
      <c r="GI311" s="68">
        <f t="shared" si="867"/>
        <v>3.9651533481874612E-2</v>
      </c>
      <c r="GJ311" s="68">
        <f t="shared" si="867"/>
        <v>0.42975824559331605</v>
      </c>
      <c r="GK311" s="67">
        <f t="shared" si="867"/>
        <v>1.5967808897263118E-3</v>
      </c>
      <c r="GL311" s="68">
        <f t="shared" si="867"/>
        <v>1.3895178402501526E-2</v>
      </c>
      <c r="GM311" s="68">
        <f t="shared" si="867"/>
        <v>-5.1240351869795697E-3</v>
      </c>
      <c r="GN311" s="67"/>
      <c r="GO311" s="68">
        <f t="shared" si="955"/>
        <v>7.0405689970405687E-3</v>
      </c>
      <c r="GP311" s="68">
        <f t="shared" si="955"/>
        <v>2.3697262078304415E-2</v>
      </c>
      <c r="GQ311" s="68">
        <f t="shared" si="955"/>
        <v>-4.3666593269681975E-3</v>
      </c>
      <c r="GR311" s="68">
        <f t="shared" si="955"/>
        <v>-3.0900334613496311E-4</v>
      </c>
      <c r="GS311" s="67">
        <f t="shared" si="955"/>
        <v>4.2981676509575486E-3</v>
      </c>
    </row>
    <row r="312" spans="1:201" s="71" customFormat="1" x14ac:dyDescent="0.15">
      <c r="A312" s="64">
        <v>1</v>
      </c>
      <c r="B312" s="64" t="s">
        <v>1301</v>
      </c>
      <c r="C312" s="64" t="s">
        <v>1302</v>
      </c>
      <c r="D312" s="64" t="s">
        <v>1303</v>
      </c>
      <c r="E312" s="64">
        <v>100075</v>
      </c>
      <c r="F312" s="65">
        <v>34</v>
      </c>
      <c r="G312" s="66">
        <v>817</v>
      </c>
      <c r="H312" s="66">
        <v>145</v>
      </c>
      <c r="I312" s="66">
        <v>426</v>
      </c>
      <c r="J312" s="66">
        <v>114</v>
      </c>
      <c r="K312" s="66">
        <v>340</v>
      </c>
      <c r="L312" s="66">
        <v>79</v>
      </c>
      <c r="M312" s="66">
        <v>246</v>
      </c>
      <c r="N312" s="66">
        <v>2344</v>
      </c>
      <c r="O312" s="66">
        <v>105</v>
      </c>
      <c r="P312" s="66">
        <v>62</v>
      </c>
      <c r="Q312" s="66">
        <v>1207</v>
      </c>
      <c r="R312" s="66">
        <v>90</v>
      </c>
      <c r="S312" s="66">
        <v>105</v>
      </c>
      <c r="T312" s="66">
        <v>253</v>
      </c>
      <c r="U312" s="66">
        <v>448</v>
      </c>
      <c r="V312" s="66">
        <v>13</v>
      </c>
      <c r="W312" s="66">
        <v>344</v>
      </c>
      <c r="X312" s="66">
        <v>276</v>
      </c>
      <c r="Y312" s="66">
        <v>373</v>
      </c>
      <c r="Z312" s="66">
        <v>45</v>
      </c>
      <c r="AA312" s="66">
        <v>86</v>
      </c>
      <c r="AB312" s="66">
        <v>152</v>
      </c>
      <c r="AC312" s="66">
        <v>159</v>
      </c>
      <c r="AD312" s="66">
        <v>406</v>
      </c>
      <c r="AE312" s="66">
        <v>96</v>
      </c>
      <c r="AF312" s="66">
        <v>1100</v>
      </c>
      <c r="AG312" s="66">
        <v>264</v>
      </c>
      <c r="AH312" s="66">
        <v>146</v>
      </c>
      <c r="AI312" s="66">
        <v>296</v>
      </c>
      <c r="AJ312" s="65">
        <v>4</v>
      </c>
      <c r="AK312" s="66">
        <v>153</v>
      </c>
      <c r="AL312" s="66">
        <v>120</v>
      </c>
      <c r="AM312" s="65">
        <v>54</v>
      </c>
      <c r="AN312" s="66">
        <v>132</v>
      </c>
      <c r="AO312" s="66">
        <v>426</v>
      </c>
      <c r="AP312" s="66">
        <v>136</v>
      </c>
      <c r="AQ312" s="66">
        <v>43</v>
      </c>
      <c r="AR312" s="65">
        <v>14</v>
      </c>
      <c r="AS312" s="67">
        <f t="shared" si="947"/>
        <v>3.3974519110666998E-2</v>
      </c>
      <c r="AT312" s="68">
        <f t="shared" si="948"/>
        <v>0.81638770921808634</v>
      </c>
      <c r="AU312" s="68">
        <f t="shared" si="949"/>
        <v>0.14489133150137398</v>
      </c>
      <c r="AV312" s="68">
        <f t="shared" si="953"/>
        <v>0.4256807394454159</v>
      </c>
      <c r="AW312" s="68">
        <f t="shared" si="953"/>
        <v>0.11391456407694231</v>
      </c>
      <c r="AX312" s="68">
        <f t="shared" si="953"/>
        <v>0.33974519110667001</v>
      </c>
      <c r="AY312" s="68">
        <f t="shared" si="953"/>
        <v>7.8940794404196851E-2</v>
      </c>
      <c r="AZ312" s="68">
        <f t="shared" si="953"/>
        <v>0.24581563827129654</v>
      </c>
      <c r="BA312" s="68">
        <f t="shared" si="953"/>
        <v>2.3422433175118664</v>
      </c>
      <c r="BB312" s="68">
        <f t="shared" si="870"/>
        <v>0.10492130901823633</v>
      </c>
      <c r="BC312" s="68">
        <f t="shared" si="870"/>
        <v>6.1953534848863352E-2</v>
      </c>
      <c r="BD312" s="68">
        <f t="shared" si="870"/>
        <v>1.2060954284286785</v>
      </c>
      <c r="BE312" s="68">
        <f t="shared" si="870"/>
        <v>8.9932550587059706E-2</v>
      </c>
      <c r="BF312" s="68">
        <f t="shared" si="870"/>
        <v>0.10492130901823633</v>
      </c>
      <c r="BG312" s="68">
        <f t="shared" si="870"/>
        <v>0.25281039220584561</v>
      </c>
      <c r="BH312" s="68">
        <f t="shared" si="839"/>
        <v>0.44766425181114161</v>
      </c>
      <c r="BI312" s="68">
        <f t="shared" si="839"/>
        <v>1.2990257307019736E-2</v>
      </c>
      <c r="BJ312" s="68">
        <f t="shared" si="839"/>
        <v>0.34374219335498379</v>
      </c>
      <c r="BK312" s="68">
        <f t="shared" si="839"/>
        <v>0.27579315513364977</v>
      </c>
      <c r="BL312" s="68">
        <f t="shared" si="950"/>
        <v>0.37272045965525857</v>
      </c>
      <c r="BM312" s="68">
        <f t="shared" si="950"/>
        <v>4.4966275293529853E-2</v>
      </c>
      <c r="BN312" s="68">
        <f t="shared" si="950"/>
        <v>8.5935548338745948E-2</v>
      </c>
      <c r="BO312" s="68">
        <f t="shared" si="950"/>
        <v>0.15188608543592305</v>
      </c>
      <c r="BP312" s="68">
        <f t="shared" si="930"/>
        <v>0.15888083937047215</v>
      </c>
      <c r="BQ312" s="68">
        <f t="shared" si="930"/>
        <v>0.40569572820384714</v>
      </c>
      <c r="BR312" s="68">
        <f t="shared" si="930"/>
        <v>9.5928053959530357E-2</v>
      </c>
      <c r="BS312" s="68">
        <f t="shared" si="930"/>
        <v>1.0991756182862853</v>
      </c>
      <c r="BT312" s="68">
        <f t="shared" si="930"/>
        <v>0.26380214838870847</v>
      </c>
      <c r="BU312" s="68">
        <f t="shared" si="860"/>
        <v>0.1458905820634524</v>
      </c>
      <c r="BV312" s="68">
        <f t="shared" si="861"/>
        <v>0.29577816637521859</v>
      </c>
      <c r="BW312" s="67">
        <f t="shared" si="862"/>
        <v>3.997002248313764E-3</v>
      </c>
      <c r="BX312" s="68">
        <f t="shared" si="901"/>
        <v>0.1528853359980015</v>
      </c>
      <c r="BY312" s="68">
        <f t="shared" si="902"/>
        <v>0.11991006744941295</v>
      </c>
      <c r="BZ312" s="67">
        <f t="shared" si="903"/>
        <v>5.3959530352235822E-2</v>
      </c>
      <c r="CA312" s="68">
        <f t="shared" si="931"/>
        <v>0.13190107419435423</v>
      </c>
      <c r="CB312" s="68">
        <f t="shared" si="932"/>
        <v>0.4256807394454159</v>
      </c>
      <c r="CC312" s="68">
        <f t="shared" si="933"/>
        <v>0.13589807644266799</v>
      </c>
      <c r="CD312" s="68">
        <f t="shared" si="933"/>
        <v>4.2967774169372974E-2</v>
      </c>
      <c r="CE312" s="67">
        <f t="shared" si="933"/>
        <v>1.3989507869098175E-2</v>
      </c>
      <c r="CF312" s="64">
        <v>87453</v>
      </c>
      <c r="CG312" s="69">
        <v>56</v>
      </c>
      <c r="CH312" s="70">
        <v>942</v>
      </c>
      <c r="CI312" s="70">
        <v>138</v>
      </c>
      <c r="CJ312" s="70">
        <v>343</v>
      </c>
      <c r="CK312" s="70">
        <v>80</v>
      </c>
      <c r="CL312" s="70">
        <v>39</v>
      </c>
      <c r="CM312" s="70">
        <v>55</v>
      </c>
      <c r="CN312" s="70">
        <v>124</v>
      </c>
      <c r="CO312" s="70">
        <v>116</v>
      </c>
      <c r="CP312" s="70">
        <v>0</v>
      </c>
      <c r="CQ312" s="70">
        <v>24</v>
      </c>
      <c r="CR312" s="70">
        <v>217</v>
      </c>
      <c r="CS312" s="70">
        <v>66</v>
      </c>
      <c r="CT312" s="70">
        <v>16</v>
      </c>
      <c r="CU312" s="70">
        <v>55</v>
      </c>
      <c r="CV312" s="70">
        <v>377</v>
      </c>
      <c r="CW312" s="70">
        <v>3</v>
      </c>
      <c r="CX312" s="70">
        <v>197</v>
      </c>
      <c r="CY312" s="70">
        <v>43</v>
      </c>
      <c r="CZ312" s="70">
        <v>231</v>
      </c>
      <c r="DA312" s="70">
        <v>40</v>
      </c>
      <c r="DB312" s="70">
        <v>105</v>
      </c>
      <c r="DC312" s="70">
        <v>55</v>
      </c>
      <c r="DD312" s="70">
        <v>133</v>
      </c>
      <c r="DE312" s="70">
        <v>218</v>
      </c>
      <c r="DF312" s="70">
        <v>3</v>
      </c>
      <c r="DG312" s="70">
        <v>818</v>
      </c>
      <c r="DH312" s="70">
        <v>145</v>
      </c>
      <c r="DI312" s="70">
        <v>37</v>
      </c>
      <c r="DJ312" s="70">
        <v>133</v>
      </c>
      <c r="DK312" s="69">
        <v>3</v>
      </c>
      <c r="DL312" s="70">
        <v>122</v>
      </c>
      <c r="DM312" s="70">
        <v>98</v>
      </c>
      <c r="DN312" s="69"/>
      <c r="DO312" s="70">
        <v>61</v>
      </c>
      <c r="DP312" s="70">
        <v>409</v>
      </c>
      <c r="DQ312" s="70">
        <v>110</v>
      </c>
      <c r="DR312" s="70">
        <v>48</v>
      </c>
      <c r="DS312" s="69">
        <v>7</v>
      </c>
      <c r="DT312" s="67">
        <f t="shared" si="911"/>
        <v>6.403439561821779E-2</v>
      </c>
      <c r="DU312" s="68">
        <f t="shared" si="912"/>
        <v>1.0771500120064492</v>
      </c>
      <c r="DV312" s="68">
        <f t="shared" si="913"/>
        <v>0.15779904634489383</v>
      </c>
      <c r="DW312" s="68">
        <f t="shared" si="914"/>
        <v>0.39221067316158387</v>
      </c>
      <c r="DX312" s="68">
        <f t="shared" si="915"/>
        <v>9.1477708026025409E-2</v>
      </c>
      <c r="DY312" s="68">
        <f t="shared" si="916"/>
        <v>4.4595382662687387E-2</v>
      </c>
      <c r="DZ312" s="68">
        <f t="shared" si="917"/>
        <v>6.2890924267892473E-2</v>
      </c>
      <c r="EA312" s="68">
        <f t="shared" si="918"/>
        <v>0.14179044744033936</v>
      </c>
      <c r="EB312" s="68">
        <f t="shared" si="919"/>
        <v>0.13264267663773685</v>
      </c>
      <c r="EC312" s="68">
        <f t="shared" si="920"/>
        <v>0</v>
      </c>
      <c r="ED312" s="68">
        <f t="shared" si="921"/>
        <v>2.7443312407807625E-2</v>
      </c>
      <c r="EE312" s="68">
        <f t="shared" si="922"/>
        <v>0.24813328302059393</v>
      </c>
      <c r="EF312" s="68">
        <f t="shared" si="923"/>
        <v>7.5469109121470965E-2</v>
      </c>
      <c r="EG312" s="68">
        <f t="shared" si="924"/>
        <v>1.8295541605205082E-2</v>
      </c>
      <c r="EH312" s="68">
        <f t="shared" si="925"/>
        <v>6.2890924267892473E-2</v>
      </c>
      <c r="EI312" s="68">
        <f t="shared" si="926"/>
        <v>0.43108869907264469</v>
      </c>
      <c r="EJ312" s="68">
        <f t="shared" si="926"/>
        <v>3.4304140509759532E-3</v>
      </c>
      <c r="EK312" s="68">
        <f t="shared" si="926"/>
        <v>0.22526385601408755</v>
      </c>
      <c r="EL312" s="68">
        <f t="shared" si="926"/>
        <v>4.916926806398865E-2</v>
      </c>
      <c r="EM312" s="68">
        <f t="shared" si="926"/>
        <v>0.26414188192514837</v>
      </c>
      <c r="EN312" s="68">
        <f t="shared" si="926"/>
        <v>4.5738854013012704E-2</v>
      </c>
      <c r="EO312" s="68">
        <f t="shared" si="926"/>
        <v>0.12006449178415834</v>
      </c>
      <c r="EP312" s="68">
        <f t="shared" si="941"/>
        <v>6.2890924267892473E-2</v>
      </c>
      <c r="EQ312" s="68">
        <f t="shared" si="941"/>
        <v>0.15208168959326723</v>
      </c>
      <c r="ER312" s="68">
        <f t="shared" si="941"/>
        <v>0.24927675437091923</v>
      </c>
      <c r="ES312" s="68">
        <f t="shared" si="907"/>
        <v>3.4304140509759532E-3</v>
      </c>
      <c r="ET312" s="68">
        <f t="shared" si="908"/>
        <v>0.9353595645661098</v>
      </c>
      <c r="EU312" s="68">
        <f t="shared" si="909"/>
        <v>0.16580334579717104</v>
      </c>
      <c r="EV312" s="68">
        <f t="shared" si="910"/>
        <v>4.2308439962036752E-2</v>
      </c>
      <c r="EW312" s="68">
        <f t="shared" si="816"/>
        <v>0.15208168959326723</v>
      </c>
      <c r="EX312" s="67">
        <f t="shared" si="816"/>
        <v>3.4304140509759532E-3</v>
      </c>
      <c r="EY312" s="68">
        <f t="shared" si="816"/>
        <v>0.13950350473968873</v>
      </c>
      <c r="EZ312" s="68">
        <f t="shared" si="816"/>
        <v>0.11206019233188114</v>
      </c>
      <c r="FA312" s="67"/>
      <c r="FB312" s="68">
        <f t="shared" si="956"/>
        <v>6.9751752369844364E-2</v>
      </c>
      <c r="FC312" s="68">
        <f t="shared" si="956"/>
        <v>0.4676797822830549</v>
      </c>
      <c r="FD312" s="68">
        <f t="shared" si="956"/>
        <v>0.12578184853578495</v>
      </c>
      <c r="FE312" s="68">
        <f t="shared" si="956"/>
        <v>5.4886624815615251E-2</v>
      </c>
      <c r="FF312" s="67">
        <f t="shared" si="956"/>
        <v>8.0042994522772238E-3</v>
      </c>
      <c r="FG312" s="67">
        <f t="shared" si="938"/>
        <v>-3.0059876507550792E-2</v>
      </c>
      <c r="FH312" s="68">
        <f t="shared" si="939"/>
        <v>-0.26076230278836288</v>
      </c>
      <c r="FI312" s="68">
        <f t="shared" si="940"/>
        <v>-1.2907714843519852E-2</v>
      </c>
      <c r="FJ312" s="68">
        <f t="shared" si="934"/>
        <v>3.3470066283832034E-2</v>
      </c>
      <c r="FK312" s="68">
        <f t="shared" si="935"/>
        <v>2.2436856050916901E-2</v>
      </c>
      <c r="FL312" s="68">
        <f t="shared" si="936"/>
        <v>0.29514980844398264</v>
      </c>
      <c r="FM312" s="68">
        <f t="shared" si="937"/>
        <v>1.6049870136304378E-2</v>
      </c>
      <c r="FN312" s="68">
        <f t="shared" si="957"/>
        <v>0.10402519083095718</v>
      </c>
      <c r="FO312" s="68">
        <f t="shared" si="958"/>
        <v>2.2096006408741298</v>
      </c>
      <c r="FP312" s="68">
        <f t="shared" si="959"/>
        <v>0.10492130901823633</v>
      </c>
      <c r="FQ312" s="68">
        <f t="shared" si="960"/>
        <v>3.4510222441055727E-2</v>
      </c>
      <c r="FR312" s="68">
        <f t="shared" si="961"/>
        <v>0.95796214540808455</v>
      </c>
      <c r="FS312" s="68">
        <f t="shared" si="962"/>
        <v>1.4463441465588742E-2</v>
      </c>
      <c r="FT312" s="68">
        <f t="shared" si="963"/>
        <v>8.6625767413031254E-2</v>
      </c>
      <c r="FU312" s="68">
        <f t="shared" si="964"/>
        <v>0.18991946793795314</v>
      </c>
      <c r="FV312" s="68">
        <f t="shared" si="954"/>
        <v>1.6575552738496924E-2</v>
      </c>
      <c r="FW312" s="68">
        <f t="shared" si="954"/>
        <v>9.5598432560437818E-3</v>
      </c>
      <c r="FX312" s="68">
        <f t="shared" si="954"/>
        <v>0.11847833734089624</v>
      </c>
      <c r="FY312" s="68">
        <f t="shared" si="954"/>
        <v>0.22662388706966113</v>
      </c>
      <c r="FZ312" s="68">
        <f t="shared" si="954"/>
        <v>0.1085785777301102</v>
      </c>
      <c r="GA312" s="68">
        <f t="shared" si="954"/>
        <v>-7.7257871948285123E-4</v>
      </c>
      <c r="GB312" s="68">
        <f t="shared" si="954"/>
        <v>-3.4128943445412396E-2</v>
      </c>
      <c r="GC312" s="68">
        <f t="shared" si="954"/>
        <v>8.8995161168030579E-2</v>
      </c>
      <c r="GD312" s="68">
        <f t="shared" si="954"/>
        <v>6.7991497772049159E-3</v>
      </c>
      <c r="GE312" s="68">
        <f t="shared" si="952"/>
        <v>0.15641897383292791</v>
      </c>
      <c r="GF312" s="68">
        <f t="shared" si="952"/>
        <v>9.2497639908554405E-2</v>
      </c>
      <c r="GG312" s="68">
        <f t="shared" si="952"/>
        <v>0.16381605372017549</v>
      </c>
      <c r="GH312" s="68">
        <f t="shared" si="952"/>
        <v>9.7998802591537426E-2</v>
      </c>
      <c r="GI312" s="68">
        <f t="shared" si="867"/>
        <v>0.10358214210141564</v>
      </c>
      <c r="GJ312" s="68">
        <f t="shared" si="867"/>
        <v>0.14369647678195135</v>
      </c>
      <c r="GK312" s="67">
        <f t="shared" si="867"/>
        <v>5.6658819733781084E-4</v>
      </c>
      <c r="GL312" s="68">
        <f t="shared" si="867"/>
        <v>1.3381831258312771E-2</v>
      </c>
      <c r="GM312" s="68">
        <f t="shared" si="867"/>
        <v>7.8498751175318099E-3</v>
      </c>
      <c r="GN312" s="67"/>
      <c r="GO312" s="68">
        <f t="shared" si="955"/>
        <v>6.2149321824509871E-2</v>
      </c>
      <c r="GP312" s="68">
        <f t="shared" si="955"/>
        <v>-4.1999042837639E-2</v>
      </c>
      <c r="GQ312" s="68">
        <f t="shared" si="955"/>
        <v>1.0116227906883046E-2</v>
      </c>
      <c r="GR312" s="68">
        <f t="shared" si="955"/>
        <v>-1.1918850646242277E-2</v>
      </c>
      <c r="GS312" s="67">
        <f t="shared" si="955"/>
        <v>5.9852084168209516E-3</v>
      </c>
    </row>
    <row r="313" spans="1:201" s="71" customFormat="1" x14ac:dyDescent="0.15">
      <c r="A313" s="64">
        <v>1</v>
      </c>
      <c r="B313" s="64" t="s">
        <v>1304</v>
      </c>
      <c r="C313" s="64" t="s">
        <v>1305</v>
      </c>
      <c r="D313" s="64" t="s">
        <v>1306</v>
      </c>
      <c r="E313" s="64">
        <v>120485</v>
      </c>
      <c r="F313" s="65">
        <v>45</v>
      </c>
      <c r="G313" s="66">
        <v>708</v>
      </c>
      <c r="H313" s="66">
        <v>179</v>
      </c>
      <c r="I313" s="66">
        <v>538</v>
      </c>
      <c r="J313" s="66">
        <v>154</v>
      </c>
      <c r="K313" s="66">
        <v>72</v>
      </c>
      <c r="L313" s="66">
        <v>99</v>
      </c>
      <c r="M313" s="66">
        <v>324</v>
      </c>
      <c r="N313" s="66">
        <v>1130</v>
      </c>
      <c r="O313" s="66">
        <v>108</v>
      </c>
      <c r="P313" s="66">
        <v>46</v>
      </c>
      <c r="Q313" s="66">
        <v>621</v>
      </c>
      <c r="R313" s="66">
        <v>84</v>
      </c>
      <c r="S313" s="66">
        <v>36</v>
      </c>
      <c r="T313" s="66">
        <v>29</v>
      </c>
      <c r="U313" s="66">
        <v>102</v>
      </c>
      <c r="V313" s="66">
        <v>0</v>
      </c>
      <c r="W313" s="66">
        <v>363</v>
      </c>
      <c r="X313" s="66">
        <v>145</v>
      </c>
      <c r="Y313" s="66">
        <v>141</v>
      </c>
      <c r="Z313" s="66">
        <v>42</v>
      </c>
      <c r="AA313" s="66">
        <v>102</v>
      </c>
      <c r="AB313" s="66">
        <v>208</v>
      </c>
      <c r="AC313" s="66">
        <v>141</v>
      </c>
      <c r="AD313" s="66">
        <v>494</v>
      </c>
      <c r="AE313" s="66">
        <v>5</v>
      </c>
      <c r="AF313" s="66">
        <v>360</v>
      </c>
      <c r="AG313" s="66">
        <v>54</v>
      </c>
      <c r="AH313" s="66">
        <v>25</v>
      </c>
      <c r="AI313" s="66">
        <v>22</v>
      </c>
      <c r="AJ313" s="65">
        <v>11</v>
      </c>
      <c r="AK313" s="66">
        <v>361</v>
      </c>
      <c r="AL313" s="66">
        <v>172</v>
      </c>
      <c r="AM313" s="65">
        <v>24</v>
      </c>
      <c r="AN313" s="66">
        <v>85</v>
      </c>
      <c r="AO313" s="66">
        <v>103</v>
      </c>
      <c r="AP313" s="66">
        <v>216</v>
      </c>
      <c r="AQ313" s="66">
        <v>91</v>
      </c>
      <c r="AR313" s="65">
        <v>13</v>
      </c>
      <c r="AS313" s="67">
        <f t="shared" si="947"/>
        <v>3.7349047599286221E-2</v>
      </c>
      <c r="AT313" s="68">
        <f t="shared" si="948"/>
        <v>0.58762501556210323</v>
      </c>
      <c r="AU313" s="68">
        <f t="shared" si="949"/>
        <v>0.14856621156160518</v>
      </c>
      <c r="AV313" s="68">
        <f t="shared" si="953"/>
        <v>0.44652861352035522</v>
      </c>
      <c r="AW313" s="68">
        <f t="shared" si="953"/>
        <v>0.12781674067311283</v>
      </c>
      <c r="AX313" s="68">
        <f t="shared" si="953"/>
        <v>5.9758476158857946E-2</v>
      </c>
      <c r="AY313" s="68">
        <f t="shared" si="953"/>
        <v>8.2167904718429677E-2</v>
      </c>
      <c r="AZ313" s="68">
        <f t="shared" si="953"/>
        <v>0.26891314271486078</v>
      </c>
      <c r="BA313" s="68">
        <f t="shared" si="953"/>
        <v>0.93787608415985391</v>
      </c>
      <c r="BB313" s="68">
        <f t="shared" si="870"/>
        <v>8.9637714238286925E-2</v>
      </c>
      <c r="BC313" s="68">
        <f t="shared" si="870"/>
        <v>3.8179026434825909E-2</v>
      </c>
      <c r="BD313" s="68">
        <f t="shared" si="870"/>
        <v>0.51541685687014982</v>
      </c>
      <c r="BE313" s="68">
        <f t="shared" si="870"/>
        <v>6.9718222185334272E-2</v>
      </c>
      <c r="BF313" s="68">
        <f t="shared" si="870"/>
        <v>2.9879238079428973E-2</v>
      </c>
      <c r="BG313" s="68">
        <f t="shared" si="870"/>
        <v>2.4069386230651118E-2</v>
      </c>
      <c r="BH313" s="68">
        <f t="shared" si="839"/>
        <v>8.4657841225048755E-2</v>
      </c>
      <c r="BI313" s="68">
        <f t="shared" si="839"/>
        <v>0</v>
      </c>
      <c r="BJ313" s="68">
        <f t="shared" si="839"/>
        <v>0.30128231730090882</v>
      </c>
      <c r="BK313" s="68">
        <f t="shared" si="839"/>
        <v>0.12034693115325561</v>
      </c>
      <c r="BL313" s="68">
        <f t="shared" si="950"/>
        <v>0.11702701581109683</v>
      </c>
      <c r="BM313" s="68">
        <f t="shared" si="950"/>
        <v>3.4859111092667136E-2</v>
      </c>
      <c r="BN313" s="68">
        <f t="shared" si="950"/>
        <v>8.4657841225048755E-2</v>
      </c>
      <c r="BO313" s="68">
        <f t="shared" si="950"/>
        <v>0.17263559779225629</v>
      </c>
      <c r="BP313" s="68">
        <f t="shared" si="930"/>
        <v>0.11702701581109683</v>
      </c>
      <c r="BQ313" s="68">
        <f t="shared" si="930"/>
        <v>0.41000954475660872</v>
      </c>
      <c r="BR313" s="68">
        <f t="shared" si="930"/>
        <v>4.1498941776984682E-3</v>
      </c>
      <c r="BS313" s="68">
        <f t="shared" si="930"/>
        <v>0.29879238079428977</v>
      </c>
      <c r="BT313" s="68">
        <f t="shared" si="930"/>
        <v>4.4818857119143463E-2</v>
      </c>
      <c r="BU313" s="68">
        <f t="shared" si="860"/>
        <v>2.0749470888492345E-2</v>
      </c>
      <c r="BV313" s="68">
        <f t="shared" si="861"/>
        <v>1.8259534381873263E-2</v>
      </c>
      <c r="BW313" s="67">
        <f t="shared" si="862"/>
        <v>9.1297671909366315E-3</v>
      </c>
      <c r="BX313" s="68">
        <f t="shared" si="901"/>
        <v>0.29962235962982942</v>
      </c>
      <c r="BY313" s="68">
        <f t="shared" si="902"/>
        <v>0.14275635971282732</v>
      </c>
      <c r="BZ313" s="67">
        <f t="shared" si="903"/>
        <v>1.991949205295265E-2</v>
      </c>
      <c r="CA313" s="68">
        <f t="shared" si="931"/>
        <v>7.0548201020873974E-2</v>
      </c>
      <c r="CB313" s="68">
        <f t="shared" si="932"/>
        <v>8.5487820060588457E-2</v>
      </c>
      <c r="CC313" s="68">
        <f t="shared" si="933"/>
        <v>0.17927542847657385</v>
      </c>
      <c r="CD313" s="68">
        <f t="shared" si="933"/>
        <v>7.552807403411213E-2</v>
      </c>
      <c r="CE313" s="67">
        <f t="shared" si="933"/>
        <v>1.0789724862016018E-2</v>
      </c>
      <c r="CF313" s="64">
        <v>111484</v>
      </c>
      <c r="CG313" s="69">
        <v>65</v>
      </c>
      <c r="CH313" s="70">
        <v>763</v>
      </c>
      <c r="CI313" s="70">
        <v>163</v>
      </c>
      <c r="CJ313" s="70">
        <v>538</v>
      </c>
      <c r="CK313" s="70">
        <v>172</v>
      </c>
      <c r="CL313" s="70">
        <v>47</v>
      </c>
      <c r="CM313" s="70">
        <v>120</v>
      </c>
      <c r="CN313" s="70">
        <v>266</v>
      </c>
      <c r="CO313" s="70">
        <v>111</v>
      </c>
      <c r="CP313" s="70">
        <v>14</v>
      </c>
      <c r="CQ313" s="70">
        <v>20</v>
      </c>
      <c r="CR313" s="70">
        <v>231</v>
      </c>
      <c r="CS313" s="70">
        <v>78</v>
      </c>
      <c r="CT313" s="70">
        <v>21</v>
      </c>
      <c r="CU313" s="70">
        <v>25</v>
      </c>
      <c r="CV313" s="70">
        <v>73</v>
      </c>
      <c r="CW313" s="70">
        <v>0</v>
      </c>
      <c r="CX313" s="70">
        <v>322</v>
      </c>
      <c r="CY313" s="70">
        <v>73</v>
      </c>
      <c r="CZ313" s="70">
        <v>107</v>
      </c>
      <c r="DA313" s="70">
        <v>30</v>
      </c>
      <c r="DB313" s="70">
        <v>147</v>
      </c>
      <c r="DC313" s="70">
        <v>70</v>
      </c>
      <c r="DD313" s="70">
        <v>95</v>
      </c>
      <c r="DE313" s="70">
        <v>282</v>
      </c>
      <c r="DF313" s="70">
        <v>10</v>
      </c>
      <c r="DG313" s="70">
        <v>247</v>
      </c>
      <c r="DH313" s="70">
        <v>30</v>
      </c>
      <c r="DI313" s="70">
        <v>14</v>
      </c>
      <c r="DJ313" s="70">
        <v>0</v>
      </c>
      <c r="DK313" s="69">
        <v>6</v>
      </c>
      <c r="DL313" s="70">
        <v>313</v>
      </c>
      <c r="DM313" s="70">
        <v>180</v>
      </c>
      <c r="DN313" s="69"/>
      <c r="DO313" s="70">
        <v>70</v>
      </c>
      <c r="DP313" s="70">
        <v>81</v>
      </c>
      <c r="DQ313" s="70">
        <v>187</v>
      </c>
      <c r="DR313" s="70">
        <v>109</v>
      </c>
      <c r="DS313" s="69">
        <v>6</v>
      </c>
      <c r="DT313" s="67">
        <f t="shared" si="911"/>
        <v>5.8304330666283953E-2</v>
      </c>
      <c r="DU313" s="68">
        <f t="shared" si="912"/>
        <v>0.68440314305191785</v>
      </c>
      <c r="DV313" s="68">
        <f t="shared" si="913"/>
        <v>0.14620932151698898</v>
      </c>
      <c r="DW313" s="68">
        <f t="shared" si="914"/>
        <v>0.48258045997631943</v>
      </c>
      <c r="DX313" s="68">
        <f t="shared" si="915"/>
        <v>0.15428222884001291</v>
      </c>
      <c r="DY313" s="68">
        <f t="shared" si="916"/>
        <v>4.2158516020236084E-2</v>
      </c>
      <c r="DZ313" s="68">
        <f t="shared" si="917"/>
        <v>0.10763876430698577</v>
      </c>
      <c r="EA313" s="68">
        <f t="shared" si="918"/>
        <v>0.23859926088048511</v>
      </c>
      <c r="EB313" s="68">
        <f t="shared" si="919"/>
        <v>9.9565856983961809E-2</v>
      </c>
      <c r="EC313" s="68">
        <f t="shared" si="920"/>
        <v>1.2557855835815005E-2</v>
      </c>
      <c r="ED313" s="68">
        <f t="shared" si="921"/>
        <v>1.7939794051164294E-2</v>
      </c>
      <c r="EE313" s="68">
        <f t="shared" si="922"/>
        <v>0.20720462129094758</v>
      </c>
      <c r="EF313" s="68">
        <f t="shared" si="923"/>
        <v>6.9965196799540733E-2</v>
      </c>
      <c r="EG313" s="68">
        <f t="shared" si="924"/>
        <v>1.8836783753722507E-2</v>
      </c>
      <c r="EH313" s="68">
        <f t="shared" si="925"/>
        <v>2.2424742563955366E-2</v>
      </c>
      <c r="EI313" s="68">
        <f t="shared" si="926"/>
        <v>6.548024828674967E-2</v>
      </c>
      <c r="EJ313" s="68">
        <f t="shared" si="926"/>
        <v>0</v>
      </c>
      <c r="EK313" s="68">
        <f t="shared" si="926"/>
        <v>0.28883068422374508</v>
      </c>
      <c r="EL313" s="68">
        <f t="shared" si="926"/>
        <v>6.548024828674967E-2</v>
      </c>
      <c r="EM313" s="68">
        <f t="shared" si="926"/>
        <v>9.5977898173728968E-2</v>
      </c>
      <c r="EN313" s="68">
        <f t="shared" si="926"/>
        <v>2.6909691076746442E-2</v>
      </c>
      <c r="EO313" s="68">
        <f t="shared" si="926"/>
        <v>0.13185748627605756</v>
      </c>
      <c r="EP313" s="68">
        <f t="shared" si="941"/>
        <v>6.2789279179075022E-2</v>
      </c>
      <c r="EQ313" s="68">
        <f t="shared" si="941"/>
        <v>8.5214021743030388E-2</v>
      </c>
      <c r="ER313" s="68">
        <f t="shared" si="941"/>
        <v>0.25295109612141653</v>
      </c>
      <c r="ES313" s="68">
        <f t="shared" si="907"/>
        <v>8.9698970255821468E-3</v>
      </c>
      <c r="ET313" s="68">
        <f t="shared" si="908"/>
        <v>0.22155645653187903</v>
      </c>
      <c r="EU313" s="68">
        <f t="shared" si="909"/>
        <v>2.6909691076746442E-2</v>
      </c>
      <c r="EV313" s="68">
        <f t="shared" si="910"/>
        <v>1.2557855835815005E-2</v>
      </c>
      <c r="EW313" s="68">
        <f t="shared" si="816"/>
        <v>0</v>
      </c>
      <c r="EX313" s="67">
        <f t="shared" si="816"/>
        <v>5.3819382153492881E-3</v>
      </c>
      <c r="EY313" s="68">
        <f t="shared" si="816"/>
        <v>0.28075777690072118</v>
      </c>
      <c r="EZ313" s="68">
        <f t="shared" si="816"/>
        <v>0.16145814646047865</v>
      </c>
      <c r="FA313" s="67"/>
      <c r="FB313" s="68">
        <f t="shared" si="956"/>
        <v>6.2789279179075022E-2</v>
      </c>
      <c r="FC313" s="68">
        <f t="shared" si="956"/>
        <v>7.2656165907215381E-2</v>
      </c>
      <c r="FD313" s="68">
        <f t="shared" si="956"/>
        <v>0.16773707437838614</v>
      </c>
      <c r="FE313" s="68">
        <f t="shared" si="956"/>
        <v>9.7771877578845395E-2</v>
      </c>
      <c r="FF313" s="67">
        <f t="shared" si="956"/>
        <v>5.3819382153492881E-3</v>
      </c>
      <c r="FG313" s="67">
        <f t="shared" si="938"/>
        <v>-2.0955283066997732E-2</v>
      </c>
      <c r="FH313" s="68">
        <f t="shared" si="939"/>
        <v>-9.6778127489814625E-2</v>
      </c>
      <c r="FI313" s="68">
        <f t="shared" si="940"/>
        <v>2.3568900446162E-3</v>
      </c>
      <c r="FJ313" s="68">
        <f t="shared" si="934"/>
        <v>-3.6051846455964209E-2</v>
      </c>
      <c r="FK313" s="68">
        <f t="shared" si="935"/>
        <v>-2.6465488166900086E-2</v>
      </c>
      <c r="FL313" s="68">
        <f t="shared" si="936"/>
        <v>1.7599960138621862E-2</v>
      </c>
      <c r="FM313" s="68">
        <f t="shared" si="937"/>
        <v>-2.5470859588556091E-2</v>
      </c>
      <c r="FN313" s="68">
        <f t="shared" si="957"/>
        <v>3.0313881834375667E-2</v>
      </c>
      <c r="FO313" s="68">
        <f t="shared" si="958"/>
        <v>0.8383102271758921</v>
      </c>
      <c r="FP313" s="68">
        <f t="shared" si="959"/>
        <v>7.7079858402471918E-2</v>
      </c>
      <c r="FQ313" s="68">
        <f t="shared" si="960"/>
        <v>2.0239232383661616E-2</v>
      </c>
      <c r="FR313" s="68">
        <f t="shared" si="961"/>
        <v>0.30821223557920224</v>
      </c>
      <c r="FS313" s="68">
        <f t="shared" si="962"/>
        <v>-2.469746142064605E-4</v>
      </c>
      <c r="FT313" s="68">
        <f t="shared" si="963"/>
        <v>1.1042454325706465E-2</v>
      </c>
      <c r="FU313" s="68">
        <f t="shared" si="964"/>
        <v>1.6446436666957519E-3</v>
      </c>
      <c r="FV313" s="68">
        <f t="shared" si="954"/>
        <v>1.9177592938299085E-2</v>
      </c>
      <c r="FW313" s="68">
        <f t="shared" si="954"/>
        <v>0</v>
      </c>
      <c r="FX313" s="68">
        <f t="shared" si="954"/>
        <v>1.2451633077163737E-2</v>
      </c>
      <c r="FY313" s="68">
        <f t="shared" si="954"/>
        <v>5.4866682866505936E-2</v>
      </c>
      <c r="FZ313" s="68">
        <f t="shared" si="954"/>
        <v>2.1049117637367859E-2</v>
      </c>
      <c r="GA313" s="68">
        <f t="shared" si="954"/>
        <v>7.949420015920694E-3</v>
      </c>
      <c r="GB313" s="68">
        <f t="shared" si="954"/>
        <v>-4.7199645051008807E-2</v>
      </c>
      <c r="GC313" s="68">
        <f t="shared" si="954"/>
        <v>0.10984631861318127</v>
      </c>
      <c r="GD313" s="68">
        <f t="shared" si="954"/>
        <v>3.1812994068066439E-2</v>
      </c>
      <c r="GE313" s="68">
        <f t="shared" si="952"/>
        <v>0.15705844863519219</v>
      </c>
      <c r="GF313" s="68">
        <f t="shared" si="952"/>
        <v>-4.8200028478836785E-3</v>
      </c>
      <c r="GG313" s="68">
        <f t="shared" si="952"/>
        <v>7.7235924262410743E-2</v>
      </c>
      <c r="GH313" s="68">
        <f t="shared" si="952"/>
        <v>1.7909166042397021E-2</v>
      </c>
      <c r="GI313" s="68">
        <f t="shared" si="867"/>
        <v>8.1916150526773392E-3</v>
      </c>
      <c r="GJ313" s="68">
        <f t="shared" si="867"/>
        <v>1.8259534381873263E-2</v>
      </c>
      <c r="GK313" s="67">
        <f t="shared" si="867"/>
        <v>3.7478289755873435E-3</v>
      </c>
      <c r="GL313" s="68">
        <f t="shared" si="867"/>
        <v>1.8864582729108237E-2</v>
      </c>
      <c r="GM313" s="68">
        <f t="shared" si="867"/>
        <v>-1.8701786747651328E-2</v>
      </c>
      <c r="GN313" s="67"/>
      <c r="GO313" s="68">
        <f t="shared" si="955"/>
        <v>7.7589218417989519E-3</v>
      </c>
      <c r="GP313" s="68">
        <f t="shared" si="955"/>
        <v>1.2831654153373076E-2</v>
      </c>
      <c r="GQ313" s="68">
        <f t="shared" si="955"/>
        <v>1.1538354098187709E-2</v>
      </c>
      <c r="GR313" s="68">
        <f t="shared" si="955"/>
        <v>-2.2243803544733265E-2</v>
      </c>
      <c r="GS313" s="67">
        <f t="shared" si="955"/>
        <v>5.4077866466667301E-3</v>
      </c>
    </row>
    <row r="314" spans="1:201" s="71" customFormat="1" x14ac:dyDescent="0.15">
      <c r="A314" s="64">
        <v>1</v>
      </c>
      <c r="B314" s="64" t="s">
        <v>1307</v>
      </c>
      <c r="C314" s="64" t="s">
        <v>1308</v>
      </c>
      <c r="D314" s="64" t="s">
        <v>1309</v>
      </c>
      <c r="E314" s="64">
        <v>137648</v>
      </c>
      <c r="F314" s="65">
        <v>66</v>
      </c>
      <c r="G314" s="66">
        <v>1656</v>
      </c>
      <c r="H314" s="66">
        <v>422</v>
      </c>
      <c r="I314" s="66">
        <v>711</v>
      </c>
      <c r="J314" s="66">
        <v>368</v>
      </c>
      <c r="K314" s="66">
        <v>429</v>
      </c>
      <c r="L314" s="66">
        <v>275</v>
      </c>
      <c r="M314" s="66">
        <v>683</v>
      </c>
      <c r="N314" s="66">
        <v>1053</v>
      </c>
      <c r="O314" s="66">
        <v>105</v>
      </c>
      <c r="P314" s="66">
        <v>166</v>
      </c>
      <c r="Q314" s="66">
        <v>1077</v>
      </c>
      <c r="R314" s="66">
        <v>135</v>
      </c>
      <c r="S314" s="66">
        <v>119</v>
      </c>
      <c r="T314" s="66">
        <v>100</v>
      </c>
      <c r="U314" s="66">
        <v>314</v>
      </c>
      <c r="V314" s="66">
        <v>3</v>
      </c>
      <c r="W314" s="66">
        <v>514</v>
      </c>
      <c r="X314" s="66">
        <v>162</v>
      </c>
      <c r="Y314" s="66">
        <v>311</v>
      </c>
      <c r="Z314" s="66">
        <v>98</v>
      </c>
      <c r="AA314" s="66">
        <v>248</v>
      </c>
      <c r="AB314" s="66">
        <v>452</v>
      </c>
      <c r="AC314" s="66">
        <v>349</v>
      </c>
      <c r="AD314" s="66">
        <v>882</v>
      </c>
      <c r="AE314" s="66">
        <v>43</v>
      </c>
      <c r="AF314" s="66">
        <v>3083</v>
      </c>
      <c r="AG314" s="66">
        <v>213</v>
      </c>
      <c r="AH314" s="66">
        <v>95</v>
      </c>
      <c r="AI314" s="66">
        <v>57</v>
      </c>
      <c r="AJ314" s="65">
        <v>42</v>
      </c>
      <c r="AK314" s="66">
        <v>484</v>
      </c>
      <c r="AL314" s="66">
        <v>230</v>
      </c>
      <c r="AM314" s="65">
        <v>52</v>
      </c>
      <c r="AN314" s="66">
        <v>231</v>
      </c>
      <c r="AO314" s="66">
        <v>212</v>
      </c>
      <c r="AP314" s="66">
        <v>286</v>
      </c>
      <c r="AQ314" s="66">
        <v>142</v>
      </c>
      <c r="AR314" s="65">
        <v>7</v>
      </c>
      <c r="AS314" s="67">
        <f t="shared" si="947"/>
        <v>4.7948390096477972E-2</v>
      </c>
      <c r="AT314" s="68">
        <f t="shared" si="948"/>
        <v>1.2030686969661746</v>
      </c>
      <c r="AU314" s="68">
        <f t="shared" si="949"/>
        <v>0.306579100313844</v>
      </c>
      <c r="AV314" s="68">
        <f t="shared" si="953"/>
        <v>0.51653492967569448</v>
      </c>
      <c r="AW314" s="68">
        <f t="shared" si="953"/>
        <v>0.26734859932581656</v>
      </c>
      <c r="AX314" s="68">
        <f t="shared" si="953"/>
        <v>0.31166453562710683</v>
      </c>
      <c r="AY314" s="68">
        <f t="shared" si="953"/>
        <v>0.19978495873532487</v>
      </c>
      <c r="AZ314" s="68">
        <f t="shared" si="953"/>
        <v>0.49619318842264326</v>
      </c>
      <c r="BA314" s="68">
        <f t="shared" si="953"/>
        <v>0.76499476926653498</v>
      </c>
      <c r="BB314" s="68">
        <f t="shared" si="870"/>
        <v>7.6281529698942238E-2</v>
      </c>
      <c r="BC314" s="68">
        <f t="shared" si="870"/>
        <v>0.12059746600023248</v>
      </c>
      <c r="BD314" s="68">
        <f t="shared" si="870"/>
        <v>0.78243054748343599</v>
      </c>
      <c r="BE314" s="68">
        <f t="shared" si="870"/>
        <v>9.807625247006857E-2</v>
      </c>
      <c r="BF314" s="68">
        <f t="shared" si="870"/>
        <v>8.645240032546786E-2</v>
      </c>
      <c r="BG314" s="68">
        <f t="shared" si="870"/>
        <v>7.2649075903754509E-2</v>
      </c>
      <c r="BH314" s="68">
        <f t="shared" si="839"/>
        <v>0.22811809833778915</v>
      </c>
      <c r="BI314" s="68">
        <f t="shared" si="839"/>
        <v>2.1794722771126349E-3</v>
      </c>
      <c r="BJ314" s="68">
        <f t="shared" si="839"/>
        <v>0.37341625014529817</v>
      </c>
      <c r="BK314" s="68">
        <f t="shared" si="839"/>
        <v>0.11769150296408229</v>
      </c>
      <c r="BL314" s="68">
        <f t="shared" si="950"/>
        <v>0.22593862606067652</v>
      </c>
      <c r="BM314" s="68">
        <f t="shared" si="950"/>
        <v>7.119609438567942E-2</v>
      </c>
      <c r="BN314" s="68">
        <f t="shared" si="950"/>
        <v>0.18016970824131115</v>
      </c>
      <c r="BO314" s="68">
        <f t="shared" si="950"/>
        <v>0.32837382308497037</v>
      </c>
      <c r="BP314" s="68">
        <f t="shared" si="930"/>
        <v>0.25354527490410322</v>
      </c>
      <c r="BQ314" s="68">
        <f t="shared" si="930"/>
        <v>0.64076484947111467</v>
      </c>
      <c r="BR314" s="68">
        <f t="shared" si="930"/>
        <v>3.1239102638614437E-2</v>
      </c>
      <c r="BS314" s="68">
        <f t="shared" si="930"/>
        <v>2.2397710101127513</v>
      </c>
      <c r="BT314" s="68">
        <f t="shared" si="930"/>
        <v>0.1547425316749971</v>
      </c>
      <c r="BU314" s="68">
        <f>AH314/$E314*100</f>
        <v>6.901662210856678E-2</v>
      </c>
      <c r="BV314" s="68">
        <f t="shared" ref="BV314:CB349" si="965">AI314/$E314*100</f>
        <v>4.1409973265140065E-2</v>
      </c>
      <c r="BW314" s="67">
        <f t="shared" si="965"/>
        <v>3.0512611879576892E-2</v>
      </c>
      <c r="BX314" s="68">
        <f t="shared" si="965"/>
        <v>0.35162152737417179</v>
      </c>
      <c r="BY314" s="68">
        <f t="shared" si="965"/>
        <v>0.16709287457863536</v>
      </c>
      <c r="BZ314" s="67">
        <f t="shared" si="965"/>
        <v>3.7777519469952343E-2</v>
      </c>
      <c r="CA314" s="68">
        <f t="shared" si="965"/>
        <v>0.16781936533767292</v>
      </c>
      <c r="CB314" s="68">
        <f t="shared" si="965"/>
        <v>0.15401604091595955</v>
      </c>
      <c r="CC314" s="68">
        <f t="shared" si="933"/>
        <v>0.20777635708473788</v>
      </c>
      <c r="CD314" s="68">
        <f t="shared" si="933"/>
        <v>0.1031616877833314</v>
      </c>
      <c r="CE314" s="67">
        <f t="shared" si="933"/>
        <v>5.0854353132628151E-3</v>
      </c>
      <c r="CF314" s="64">
        <v>125931</v>
      </c>
      <c r="CG314" s="69">
        <v>107</v>
      </c>
      <c r="CH314" s="70">
        <v>2011</v>
      </c>
      <c r="CI314" s="70">
        <v>306</v>
      </c>
      <c r="CJ314" s="70">
        <v>603</v>
      </c>
      <c r="CK314" s="70">
        <v>357</v>
      </c>
      <c r="CL314" s="70">
        <v>135</v>
      </c>
      <c r="CM314" s="70">
        <v>201</v>
      </c>
      <c r="CN314" s="70">
        <v>578</v>
      </c>
      <c r="CO314" s="70">
        <v>108</v>
      </c>
      <c r="CP314" s="70">
        <v>19</v>
      </c>
      <c r="CQ314" s="70">
        <v>53</v>
      </c>
      <c r="CR314" s="70">
        <v>379</v>
      </c>
      <c r="CS314" s="70">
        <v>119</v>
      </c>
      <c r="CT314" s="70">
        <v>52</v>
      </c>
      <c r="CU314" s="70">
        <v>62</v>
      </c>
      <c r="CV314" s="70">
        <v>280</v>
      </c>
      <c r="CW314" s="70">
        <v>0</v>
      </c>
      <c r="CX314" s="70">
        <v>357</v>
      </c>
      <c r="CY314" s="70">
        <v>70</v>
      </c>
      <c r="CZ314" s="70">
        <v>271</v>
      </c>
      <c r="DA314" s="70">
        <v>49</v>
      </c>
      <c r="DB314" s="70">
        <v>301</v>
      </c>
      <c r="DC314" s="70">
        <v>128</v>
      </c>
      <c r="DD314" s="70">
        <v>239</v>
      </c>
      <c r="DE314" s="70">
        <v>611</v>
      </c>
      <c r="DF314" s="70">
        <v>21</v>
      </c>
      <c r="DG314" s="70">
        <v>2326</v>
      </c>
      <c r="DH314" s="70">
        <v>125</v>
      </c>
      <c r="DI314" s="70">
        <v>33</v>
      </c>
      <c r="DJ314" s="70">
        <v>3</v>
      </c>
      <c r="DK314" s="69">
        <v>6</v>
      </c>
      <c r="DL314" s="70">
        <v>385</v>
      </c>
      <c r="DM314" s="70">
        <v>289</v>
      </c>
      <c r="DN314" s="69"/>
      <c r="DO314" s="70">
        <v>139</v>
      </c>
      <c r="DP314" s="70">
        <v>237</v>
      </c>
      <c r="DQ314" s="70">
        <v>215</v>
      </c>
      <c r="DR314" s="70">
        <v>127</v>
      </c>
      <c r="DS314" s="69">
        <v>16</v>
      </c>
      <c r="DT314" s="67">
        <f t="shared" si="911"/>
        <v>8.4967164558369265E-2</v>
      </c>
      <c r="DU314" s="68">
        <f t="shared" si="912"/>
        <v>1.5969062423072955</v>
      </c>
      <c r="DV314" s="68">
        <f t="shared" si="913"/>
        <v>0.24299020892393453</v>
      </c>
      <c r="DW314" s="68">
        <f t="shared" si="914"/>
        <v>0.47883364699716507</v>
      </c>
      <c r="DX314" s="68">
        <f t="shared" si="915"/>
        <v>0.28348857707792363</v>
      </c>
      <c r="DY314" s="68">
        <f t="shared" si="916"/>
        <v>0.10720156276055935</v>
      </c>
      <c r="DZ314" s="68">
        <f t="shared" si="917"/>
        <v>0.15961121566572173</v>
      </c>
      <c r="EA314" s="68">
        <f t="shared" si="918"/>
        <v>0.45898150574520968</v>
      </c>
      <c r="EB314" s="68">
        <f t="shared" si="919"/>
        <v>8.5761250208447479E-2</v>
      </c>
      <c r="EC314" s="68">
        <f t="shared" si="920"/>
        <v>1.5087627351486133E-2</v>
      </c>
      <c r="ED314" s="68">
        <f t="shared" si="921"/>
        <v>4.2086539454145526E-2</v>
      </c>
      <c r="EE314" s="68">
        <f t="shared" si="922"/>
        <v>0.30095846137964444</v>
      </c>
      <c r="EF314" s="68">
        <f t="shared" si="923"/>
        <v>9.4496192359307882E-2</v>
      </c>
      <c r="EG314" s="68">
        <f t="shared" si="924"/>
        <v>4.1292453804067306E-2</v>
      </c>
      <c r="EH314" s="68">
        <f t="shared" si="925"/>
        <v>4.9233310304849481E-2</v>
      </c>
      <c r="EI314" s="68">
        <f t="shared" si="926"/>
        <v>0.22234398202190089</v>
      </c>
      <c r="EJ314" s="68">
        <f t="shared" si="926"/>
        <v>0</v>
      </c>
      <c r="EK314" s="68">
        <f t="shared" si="926"/>
        <v>0.28348857707792363</v>
      </c>
      <c r="EL314" s="68">
        <f t="shared" si="926"/>
        <v>5.5585995505475223E-2</v>
      </c>
      <c r="EM314" s="68">
        <f t="shared" si="926"/>
        <v>0.21519721117119694</v>
      </c>
      <c r="EN314" s="68">
        <f t="shared" si="926"/>
        <v>3.8910196853832658E-2</v>
      </c>
      <c r="EO314" s="68">
        <f t="shared" si="926"/>
        <v>0.23901978067354346</v>
      </c>
      <c r="EP314" s="68">
        <f t="shared" si="941"/>
        <v>0.10164296321001183</v>
      </c>
      <c r="EQ314" s="68">
        <f t="shared" si="941"/>
        <v>0.18978647036869398</v>
      </c>
      <c r="ER314" s="68">
        <f t="shared" si="941"/>
        <v>0.48518633219779084</v>
      </c>
      <c r="ES314" s="68">
        <f t="shared" si="907"/>
        <v>1.6675798651642568E-2</v>
      </c>
      <c r="ET314" s="68">
        <f t="shared" si="908"/>
        <v>1.8470432220819337</v>
      </c>
      <c r="EU314" s="68">
        <f t="shared" si="909"/>
        <v>9.9260706259777176E-2</v>
      </c>
      <c r="EV314" s="68">
        <f t="shared" si="910"/>
        <v>2.6204826452581174E-2</v>
      </c>
      <c r="EW314" s="68">
        <f t="shared" si="816"/>
        <v>2.3822569502346524E-3</v>
      </c>
      <c r="EX314" s="67">
        <f t="shared" si="816"/>
        <v>4.7645139004693048E-3</v>
      </c>
      <c r="EY314" s="68">
        <f t="shared" si="816"/>
        <v>0.30572297528011372</v>
      </c>
      <c r="EZ314" s="68">
        <f t="shared" si="816"/>
        <v>0.22949075287260484</v>
      </c>
      <c r="FA314" s="67"/>
      <c r="FB314" s="68">
        <f t="shared" si="956"/>
        <v>0.11037790536087223</v>
      </c>
      <c r="FC314" s="68">
        <f t="shared" si="956"/>
        <v>0.18819829906853752</v>
      </c>
      <c r="FD314" s="68">
        <f t="shared" si="956"/>
        <v>0.17072841476681674</v>
      </c>
      <c r="FE314" s="68">
        <f t="shared" si="956"/>
        <v>0.10084887755993362</v>
      </c>
      <c r="FF314" s="67">
        <f t="shared" si="956"/>
        <v>1.2705370401251479E-2</v>
      </c>
      <c r="FG314" s="67">
        <f t="shared" si="938"/>
        <v>-3.7018774461891293E-2</v>
      </c>
      <c r="FH314" s="68">
        <f t="shared" si="939"/>
        <v>-0.39383754534112092</v>
      </c>
      <c r="FI314" s="68">
        <f t="shared" si="940"/>
        <v>6.3588891389909474E-2</v>
      </c>
      <c r="FJ314" s="68">
        <f t="shared" si="934"/>
        <v>3.7701282678529402E-2</v>
      </c>
      <c r="FK314" s="68">
        <f t="shared" si="935"/>
        <v>-1.6139977752107071E-2</v>
      </c>
      <c r="FL314" s="68">
        <f t="shared" si="936"/>
        <v>0.20446297286654747</v>
      </c>
      <c r="FM314" s="68">
        <f t="shared" si="937"/>
        <v>4.0173743069603141E-2</v>
      </c>
      <c r="FN314" s="68">
        <f t="shared" si="957"/>
        <v>3.7211682677433577E-2</v>
      </c>
      <c r="FO314" s="68">
        <f t="shared" si="958"/>
        <v>0.67923351905808749</v>
      </c>
      <c r="FP314" s="68">
        <f t="shared" si="959"/>
        <v>6.1193902347456107E-2</v>
      </c>
      <c r="FQ314" s="68">
        <f t="shared" si="960"/>
        <v>7.8510926546086962E-2</v>
      </c>
      <c r="FR314" s="68">
        <f t="shared" si="961"/>
        <v>0.48147208610379155</v>
      </c>
      <c r="FS314" s="68">
        <f t="shared" si="962"/>
        <v>3.5800601107606883E-3</v>
      </c>
      <c r="FT314" s="68">
        <f t="shared" si="963"/>
        <v>4.5159946521400554E-2</v>
      </c>
      <c r="FU314" s="68">
        <f t="shared" si="964"/>
        <v>2.3415765598905028E-2</v>
      </c>
      <c r="FV314" s="68">
        <f t="shared" si="954"/>
        <v>5.7741163158882558E-3</v>
      </c>
      <c r="FW314" s="68">
        <f t="shared" si="954"/>
        <v>2.1794722771126349E-3</v>
      </c>
      <c r="FX314" s="68">
        <f t="shared" si="954"/>
        <v>8.9927673067374536E-2</v>
      </c>
      <c r="FY314" s="68">
        <f t="shared" si="954"/>
        <v>6.2105507458607066E-2</v>
      </c>
      <c r="FZ314" s="68">
        <f t="shared" si="954"/>
        <v>1.0741414889479578E-2</v>
      </c>
      <c r="GA314" s="68">
        <f t="shared" si="954"/>
        <v>3.2285897531846762E-2</v>
      </c>
      <c r="GB314" s="68">
        <f t="shared" si="954"/>
        <v>-5.8850072432232309E-2</v>
      </c>
      <c r="GC314" s="68">
        <f t="shared" si="954"/>
        <v>0.22673085987495856</v>
      </c>
      <c r="GD314" s="68">
        <f t="shared" si="954"/>
        <v>6.3758804535409247E-2</v>
      </c>
      <c r="GE314" s="68">
        <f t="shared" si="952"/>
        <v>0.15557851727332384</v>
      </c>
      <c r="GF314" s="68">
        <f t="shared" si="952"/>
        <v>1.4563303986971868E-2</v>
      </c>
      <c r="GG314" s="68">
        <f t="shared" si="952"/>
        <v>0.39272778803081754</v>
      </c>
      <c r="GH314" s="68">
        <f t="shared" si="952"/>
        <v>5.5481825415219926E-2</v>
      </c>
      <c r="GI314" s="68">
        <f t="shared" si="867"/>
        <v>4.2811795655985606E-2</v>
      </c>
      <c r="GJ314" s="68">
        <f t="shared" si="867"/>
        <v>3.9027716314905411E-2</v>
      </c>
      <c r="GK314" s="67">
        <f t="shared" si="867"/>
        <v>2.5748097979107588E-2</v>
      </c>
      <c r="GL314" s="68">
        <f t="shared" si="867"/>
        <v>4.5898552094058076E-2</v>
      </c>
      <c r="GM314" s="68">
        <f t="shared" si="867"/>
        <v>-6.2397878293969478E-2</v>
      </c>
      <c r="GN314" s="67"/>
      <c r="GO314" s="68">
        <f t="shared" si="955"/>
        <v>5.7441459976800682E-2</v>
      </c>
      <c r="GP314" s="68">
        <f t="shared" si="955"/>
        <v>-3.4182258152577971E-2</v>
      </c>
      <c r="GQ314" s="68">
        <f t="shared" si="955"/>
        <v>3.7047942317921134E-2</v>
      </c>
      <c r="GR314" s="68">
        <f t="shared" si="955"/>
        <v>2.3128102233977849E-3</v>
      </c>
      <c r="GS314" s="67">
        <f t="shared" si="955"/>
        <v>-7.6199350879886637E-3</v>
      </c>
    </row>
    <row r="315" spans="1:201" s="71" customFormat="1" x14ac:dyDescent="0.15">
      <c r="A315" s="64">
        <v>1</v>
      </c>
      <c r="B315" s="64" t="s">
        <v>1310</v>
      </c>
      <c r="C315" s="64" t="s">
        <v>1311</v>
      </c>
      <c r="D315" s="64" t="s">
        <v>1312</v>
      </c>
      <c r="E315" s="64">
        <v>61182</v>
      </c>
      <c r="F315" s="65">
        <v>31</v>
      </c>
      <c r="G315" s="66">
        <v>365</v>
      </c>
      <c r="H315" s="66">
        <v>102</v>
      </c>
      <c r="I315" s="66">
        <v>233</v>
      </c>
      <c r="J315" s="66">
        <v>95</v>
      </c>
      <c r="K315" s="66">
        <v>37</v>
      </c>
      <c r="L315" s="66">
        <v>67</v>
      </c>
      <c r="M315" s="66">
        <v>210</v>
      </c>
      <c r="N315" s="66">
        <v>149</v>
      </c>
      <c r="O315" s="66">
        <v>20</v>
      </c>
      <c r="P315" s="66">
        <v>52</v>
      </c>
      <c r="Q315" s="66">
        <v>348</v>
      </c>
      <c r="R315" s="66">
        <v>154</v>
      </c>
      <c r="S315" s="66">
        <v>36</v>
      </c>
      <c r="T315" s="66">
        <v>43</v>
      </c>
      <c r="U315" s="66">
        <v>51</v>
      </c>
      <c r="V315" s="66">
        <v>1</v>
      </c>
      <c r="W315" s="66">
        <v>182</v>
      </c>
      <c r="X315" s="66">
        <v>117</v>
      </c>
      <c r="Y315" s="66">
        <v>98</v>
      </c>
      <c r="Z315" s="66">
        <v>45</v>
      </c>
      <c r="AA315" s="66">
        <v>94</v>
      </c>
      <c r="AB315" s="66">
        <v>71</v>
      </c>
      <c r="AC315" s="66">
        <v>108</v>
      </c>
      <c r="AD315" s="66">
        <v>255</v>
      </c>
      <c r="AE315" s="66">
        <v>141</v>
      </c>
      <c r="AF315" s="66">
        <v>188</v>
      </c>
      <c r="AG315" s="66">
        <v>39</v>
      </c>
      <c r="AH315" s="66">
        <v>15</v>
      </c>
      <c r="AI315" s="66">
        <v>12</v>
      </c>
      <c r="AJ315" s="65">
        <v>8</v>
      </c>
      <c r="AK315" s="66">
        <v>78</v>
      </c>
      <c r="AL315" s="66">
        <v>85</v>
      </c>
      <c r="AM315" s="65">
        <v>15</v>
      </c>
      <c r="AN315" s="66">
        <v>75</v>
      </c>
      <c r="AO315" s="66">
        <v>58</v>
      </c>
      <c r="AP315" s="66">
        <v>85</v>
      </c>
      <c r="AQ315" s="66">
        <v>25</v>
      </c>
      <c r="AR315" s="65">
        <v>2</v>
      </c>
      <c r="AS315" s="67">
        <f t="shared" si="947"/>
        <v>5.0668497270439018E-2</v>
      </c>
      <c r="AT315" s="68">
        <f t="shared" si="948"/>
        <v>0.59658069366807231</v>
      </c>
      <c r="AU315" s="68">
        <f t="shared" si="949"/>
        <v>0.16671570069628322</v>
      </c>
      <c r="AV315" s="68">
        <f t="shared" si="953"/>
        <v>0.3808309633552352</v>
      </c>
      <c r="AW315" s="68">
        <f t="shared" si="953"/>
        <v>0.15527442711908732</v>
      </c>
      <c r="AX315" s="68">
        <f t="shared" si="953"/>
        <v>6.0475303193749795E-2</v>
      </c>
      <c r="AY315" s="68">
        <f t="shared" si="953"/>
        <v>0.10950933281030369</v>
      </c>
      <c r="AZ315" s="68">
        <f t="shared" si="953"/>
        <v>0.34323820731587723</v>
      </c>
      <c r="BA315" s="68">
        <f t="shared" si="953"/>
        <v>0.24353568042888429</v>
      </c>
      <c r="BB315" s="68">
        <f t="shared" si="870"/>
        <v>3.2689353077702592E-2</v>
      </c>
      <c r="BC315" s="68">
        <f t="shared" si="870"/>
        <v>8.4992318002026737E-2</v>
      </c>
      <c r="BD315" s="68">
        <f t="shared" si="870"/>
        <v>0.56879474355202519</v>
      </c>
      <c r="BE315" s="68">
        <f t="shared" ref="BE315:BK349" si="966">R315/$E315*100</f>
        <v>0.25170801869830994</v>
      </c>
      <c r="BF315" s="68">
        <f t="shared" si="966"/>
        <v>5.8840835539864661E-2</v>
      </c>
      <c r="BG315" s="68">
        <f t="shared" si="966"/>
        <v>7.0282109117060579E-2</v>
      </c>
      <c r="BH315" s="68">
        <f t="shared" si="839"/>
        <v>8.335785034814161E-2</v>
      </c>
      <c r="BI315" s="68">
        <f t="shared" si="839"/>
        <v>1.6344676538851295E-3</v>
      </c>
      <c r="BJ315" s="68">
        <f t="shared" si="839"/>
        <v>0.29747311300709356</v>
      </c>
      <c r="BK315" s="68">
        <f t="shared" si="839"/>
        <v>0.19123271550456017</v>
      </c>
      <c r="BL315" s="68">
        <f t="shared" si="950"/>
        <v>0.16017783008074271</v>
      </c>
      <c r="BM315" s="68">
        <f t="shared" si="950"/>
        <v>7.3551044424830833E-2</v>
      </c>
      <c r="BN315" s="68">
        <f t="shared" si="950"/>
        <v>0.15363995946520217</v>
      </c>
      <c r="BO315" s="68">
        <f t="shared" si="950"/>
        <v>0.11604720342584421</v>
      </c>
      <c r="BP315" s="68">
        <f t="shared" si="930"/>
        <v>0.17652250661959401</v>
      </c>
      <c r="BQ315" s="68">
        <f t="shared" si="930"/>
        <v>0.41678925174070802</v>
      </c>
      <c r="BR315" s="68">
        <f t="shared" si="930"/>
        <v>0.23045993919780325</v>
      </c>
      <c r="BS315" s="68">
        <f t="shared" si="930"/>
        <v>0.30727991893040435</v>
      </c>
      <c r="BT315" s="68">
        <f t="shared" si="930"/>
        <v>6.3744238501520056E-2</v>
      </c>
      <c r="BU315" s="68">
        <f t="shared" si="930"/>
        <v>2.4517014808276942E-2</v>
      </c>
      <c r="BV315" s="68">
        <f t="shared" si="965"/>
        <v>1.9613611846621557E-2</v>
      </c>
      <c r="BW315" s="67">
        <f t="shared" si="965"/>
        <v>1.3075741231081036E-2</v>
      </c>
      <c r="BX315" s="68">
        <f t="shared" si="965"/>
        <v>0.12748847700304011</v>
      </c>
      <c r="BY315" s="68">
        <f t="shared" si="965"/>
        <v>0.13892975058023602</v>
      </c>
      <c r="BZ315" s="67">
        <f t="shared" si="965"/>
        <v>2.4517014808276942E-2</v>
      </c>
      <c r="CA315" s="68">
        <f t="shared" si="965"/>
        <v>0.12258507404138472</v>
      </c>
      <c r="CB315" s="68">
        <f t="shared" si="965"/>
        <v>9.4799123925337514E-2</v>
      </c>
      <c r="CC315" s="68">
        <f t="shared" si="933"/>
        <v>0.13892975058023602</v>
      </c>
      <c r="CD315" s="68">
        <f t="shared" si="933"/>
        <v>4.0861691347128241E-2</v>
      </c>
      <c r="CE315" s="67">
        <f t="shared" si="933"/>
        <v>3.2689353077702591E-3</v>
      </c>
      <c r="CF315" s="64">
        <v>59627</v>
      </c>
      <c r="CG315" s="69">
        <v>34</v>
      </c>
      <c r="CH315" s="70">
        <v>379</v>
      </c>
      <c r="CI315" s="70">
        <v>74</v>
      </c>
      <c r="CJ315" s="70">
        <v>210</v>
      </c>
      <c r="CK315" s="70">
        <v>71</v>
      </c>
      <c r="CL315" s="70">
        <v>21</v>
      </c>
      <c r="CM315" s="70">
        <v>41</v>
      </c>
      <c r="CN315" s="70">
        <v>146</v>
      </c>
      <c r="CO315" s="70">
        <v>32</v>
      </c>
      <c r="CP315" s="70">
        <v>6</v>
      </c>
      <c r="CQ315" s="70">
        <v>20</v>
      </c>
      <c r="CR315" s="70">
        <v>144</v>
      </c>
      <c r="CS315" s="70">
        <v>75</v>
      </c>
      <c r="CT315" s="70">
        <v>23</v>
      </c>
      <c r="CU315" s="70">
        <v>30</v>
      </c>
      <c r="CV315" s="70">
        <v>51</v>
      </c>
      <c r="CW315" s="70">
        <v>3</v>
      </c>
      <c r="CX315" s="70">
        <v>109</v>
      </c>
      <c r="CY315" s="70">
        <v>60</v>
      </c>
      <c r="CZ315" s="70">
        <v>91</v>
      </c>
      <c r="DA315" s="70">
        <v>30</v>
      </c>
      <c r="DB315" s="70">
        <v>78</v>
      </c>
      <c r="DC315" s="70">
        <v>28</v>
      </c>
      <c r="DD315" s="70">
        <v>93</v>
      </c>
      <c r="DE315" s="70">
        <v>179</v>
      </c>
      <c r="DF315" s="70">
        <v>88</v>
      </c>
      <c r="DG315" s="70">
        <v>177</v>
      </c>
      <c r="DH315" s="70">
        <v>32</v>
      </c>
      <c r="DI315" s="70">
        <v>29</v>
      </c>
      <c r="DJ315" s="70">
        <v>3</v>
      </c>
      <c r="DK315" s="69">
        <v>6</v>
      </c>
      <c r="DL315" s="70">
        <v>72</v>
      </c>
      <c r="DM315" s="70">
        <v>89</v>
      </c>
      <c r="DN315" s="69"/>
      <c r="DO315" s="70">
        <v>45</v>
      </c>
      <c r="DP315" s="70">
        <v>44</v>
      </c>
      <c r="DQ315" s="70">
        <v>59</v>
      </c>
      <c r="DR315" s="70">
        <v>27</v>
      </c>
      <c r="DS315" s="69">
        <v>0</v>
      </c>
      <c r="DT315" s="67">
        <f t="shared" si="911"/>
        <v>5.7021148137588677E-2</v>
      </c>
      <c r="DU315" s="68">
        <f t="shared" si="912"/>
        <v>0.63561809247488554</v>
      </c>
      <c r="DV315" s="68">
        <f t="shared" si="913"/>
        <v>0.12410485182886948</v>
      </c>
      <c r="DW315" s="68">
        <f t="shared" si="914"/>
        <v>0.35218944437922417</v>
      </c>
      <c r="DX315" s="68">
        <f t="shared" si="915"/>
        <v>0.11907357405202341</v>
      </c>
      <c r="DY315" s="68">
        <f t="shared" si="916"/>
        <v>3.5218944437922416E-2</v>
      </c>
      <c r="DZ315" s="68">
        <f t="shared" si="917"/>
        <v>6.8760796283562825E-2</v>
      </c>
      <c r="EA315" s="68">
        <f t="shared" si="918"/>
        <v>0.24485551847317488</v>
      </c>
      <c r="EB315" s="68">
        <f t="shared" si="919"/>
        <v>5.366696295302463E-2</v>
      </c>
      <c r="EC315" s="68">
        <f t="shared" si="920"/>
        <v>1.0062555553692121E-2</v>
      </c>
      <c r="ED315" s="68">
        <f t="shared" si="921"/>
        <v>3.3541851845640396E-2</v>
      </c>
      <c r="EE315" s="68">
        <f t="shared" si="922"/>
        <v>0.24150133328861087</v>
      </c>
      <c r="EF315" s="68">
        <f t="shared" si="923"/>
        <v>0.12578194442115148</v>
      </c>
      <c r="EG315" s="68">
        <f t="shared" si="924"/>
        <v>3.8573129622486456E-2</v>
      </c>
      <c r="EH315" s="68">
        <f t="shared" si="925"/>
        <v>5.0312777768460597E-2</v>
      </c>
      <c r="EI315" s="68">
        <f t="shared" si="926"/>
        <v>8.5531722206383012E-2</v>
      </c>
      <c r="EJ315" s="68">
        <f t="shared" si="926"/>
        <v>5.0312777768460604E-3</v>
      </c>
      <c r="EK315" s="68">
        <f t="shared" si="926"/>
        <v>0.18280309255874017</v>
      </c>
      <c r="EL315" s="68">
        <f t="shared" si="926"/>
        <v>0.10062555553692119</v>
      </c>
      <c r="EM315" s="68">
        <f t="shared" si="926"/>
        <v>0.1526154258976638</v>
      </c>
      <c r="EN315" s="68">
        <f t="shared" si="926"/>
        <v>5.0312777768460597E-2</v>
      </c>
      <c r="EO315" s="68">
        <f t="shared" si="926"/>
        <v>0.13081322219799754</v>
      </c>
      <c r="EP315" s="68">
        <f t="shared" si="941"/>
        <v>4.6958592583896556E-2</v>
      </c>
      <c r="EQ315" s="68">
        <f t="shared" si="941"/>
        <v>0.15596961108222784</v>
      </c>
      <c r="ER315" s="68">
        <f t="shared" si="941"/>
        <v>0.30019957401848157</v>
      </c>
      <c r="ES315" s="68">
        <f t="shared" si="907"/>
        <v>0.14758414812081774</v>
      </c>
      <c r="ET315" s="68">
        <f t="shared" si="908"/>
        <v>0.29684538883391748</v>
      </c>
      <c r="EU315" s="68">
        <f t="shared" si="909"/>
        <v>5.366696295302463E-2</v>
      </c>
      <c r="EV315" s="68">
        <f t="shared" si="910"/>
        <v>4.8635685176178577E-2</v>
      </c>
      <c r="EW315" s="68">
        <f t="shared" si="816"/>
        <v>5.0312777768460604E-3</v>
      </c>
      <c r="EX315" s="67">
        <f t="shared" si="816"/>
        <v>1.0062555553692121E-2</v>
      </c>
      <c r="EY315" s="68">
        <f t="shared" si="816"/>
        <v>0.12075066664430543</v>
      </c>
      <c r="EZ315" s="68">
        <f t="shared" si="816"/>
        <v>0.14926124071309976</v>
      </c>
      <c r="FA315" s="67"/>
      <c r="FB315" s="68">
        <f t="shared" si="956"/>
        <v>7.5469166652690892E-2</v>
      </c>
      <c r="FC315" s="68">
        <f t="shared" si="956"/>
        <v>7.3792074060408872E-2</v>
      </c>
      <c r="FD315" s="68">
        <f t="shared" si="956"/>
        <v>9.8948462944639187E-2</v>
      </c>
      <c r="FE315" s="68">
        <f t="shared" si="956"/>
        <v>4.5281499991614536E-2</v>
      </c>
      <c r="FF315" s="67">
        <f t="shared" si="956"/>
        <v>0</v>
      </c>
      <c r="FG315" s="67">
        <f t="shared" si="938"/>
        <v>-6.352650867149659E-3</v>
      </c>
      <c r="FH315" s="68">
        <f t="shared" si="939"/>
        <v>-3.9037398806813228E-2</v>
      </c>
      <c r="FI315" s="68">
        <f t="shared" si="940"/>
        <v>4.2610848867413745E-2</v>
      </c>
      <c r="FJ315" s="68">
        <f t="shared" si="934"/>
        <v>2.8641518976011027E-2</v>
      </c>
      <c r="FK315" s="68">
        <f t="shared" si="935"/>
        <v>3.6200853067063901E-2</v>
      </c>
      <c r="FL315" s="68">
        <f t="shared" si="936"/>
        <v>2.5256358755827379E-2</v>
      </c>
      <c r="FM315" s="68">
        <f t="shared" si="937"/>
        <v>4.0748536526740861E-2</v>
      </c>
      <c r="FN315" s="68">
        <f t="shared" si="957"/>
        <v>9.8382688842702348E-2</v>
      </c>
      <c r="FO315" s="68">
        <f t="shared" si="958"/>
        <v>0.18986871747585965</v>
      </c>
      <c r="FP315" s="68">
        <f t="shared" si="959"/>
        <v>2.2626797524010471E-2</v>
      </c>
      <c r="FQ315" s="68">
        <f t="shared" si="960"/>
        <v>5.1450466156386342E-2</v>
      </c>
      <c r="FR315" s="68">
        <f t="shared" si="961"/>
        <v>0.3272934102634143</v>
      </c>
      <c r="FS315" s="68">
        <f t="shared" si="962"/>
        <v>0.12592607427715846</v>
      </c>
      <c r="FT315" s="68">
        <f t="shared" si="963"/>
        <v>2.0267705917378205E-2</v>
      </c>
      <c r="FU315" s="68">
        <f t="shared" si="964"/>
        <v>1.9969331348599982E-2</v>
      </c>
      <c r="FV315" s="68">
        <f t="shared" si="954"/>
        <v>-2.1738718582414024E-3</v>
      </c>
      <c r="FW315" s="68">
        <f t="shared" si="954"/>
        <v>-3.3968101229609306E-3</v>
      </c>
      <c r="FX315" s="68">
        <f t="shared" si="954"/>
        <v>0.11467002044835339</v>
      </c>
      <c r="FY315" s="68">
        <f t="shared" si="954"/>
        <v>9.0607159967638976E-2</v>
      </c>
      <c r="FZ315" s="68">
        <f t="shared" si="954"/>
        <v>7.5624041830789079E-3</v>
      </c>
      <c r="GA315" s="68">
        <f t="shared" si="954"/>
        <v>2.3238266656370236E-2</v>
      </c>
      <c r="GB315" s="68">
        <f t="shared" si="954"/>
        <v>2.2826737267204633E-2</v>
      </c>
      <c r="GC315" s="68">
        <f t="shared" si="954"/>
        <v>6.9088610841947645E-2</v>
      </c>
      <c r="GD315" s="68">
        <f t="shared" si="954"/>
        <v>2.0552895537366167E-2</v>
      </c>
      <c r="GE315" s="68">
        <f t="shared" si="952"/>
        <v>0.11658967772222645</v>
      </c>
      <c r="GF315" s="68">
        <f t="shared" si="952"/>
        <v>8.2875791076985506E-2</v>
      </c>
      <c r="GG315" s="68">
        <f t="shared" si="952"/>
        <v>1.0434530096486871E-2</v>
      </c>
      <c r="GH315" s="68">
        <f t="shared" si="952"/>
        <v>1.0077275548495426E-2</v>
      </c>
      <c r="GI315" s="68">
        <f t="shared" si="867"/>
        <v>-2.4118670367901635E-2</v>
      </c>
      <c r="GJ315" s="68">
        <f t="shared" si="867"/>
        <v>1.4582334069775497E-2</v>
      </c>
      <c r="GK315" s="67">
        <f t="shared" si="867"/>
        <v>3.0131856773889156E-3</v>
      </c>
      <c r="GL315" s="68">
        <f t="shared" si="867"/>
        <v>6.7378103587346777E-3</v>
      </c>
      <c r="GM315" s="68">
        <f t="shared" si="867"/>
        <v>-1.0331490132863747E-2</v>
      </c>
      <c r="GN315" s="67"/>
      <c r="GO315" s="68">
        <f t="shared" si="955"/>
        <v>4.7115907388693826E-2</v>
      </c>
      <c r="GP315" s="68">
        <f t="shared" si="955"/>
        <v>2.1007049864928642E-2</v>
      </c>
      <c r="GQ315" s="68">
        <f t="shared" si="955"/>
        <v>3.9981287635596829E-2</v>
      </c>
      <c r="GR315" s="68">
        <f t="shared" si="955"/>
        <v>-4.419808644486295E-3</v>
      </c>
      <c r="GS315" s="67">
        <f t="shared" si="955"/>
        <v>3.2689353077702591E-3</v>
      </c>
    </row>
    <row r="316" spans="1:201" s="71" customFormat="1" x14ac:dyDescent="0.15">
      <c r="A316" s="64">
        <v>1</v>
      </c>
      <c r="B316" s="64" t="s">
        <v>1313</v>
      </c>
      <c r="C316" s="64" t="s">
        <v>1314</v>
      </c>
      <c r="D316" s="64" t="s">
        <v>1315</v>
      </c>
      <c r="E316" s="64">
        <v>149518</v>
      </c>
      <c r="F316" s="65">
        <v>101</v>
      </c>
      <c r="G316" s="66">
        <v>844</v>
      </c>
      <c r="H316" s="66">
        <v>238</v>
      </c>
      <c r="I316" s="66">
        <v>686</v>
      </c>
      <c r="J316" s="66">
        <v>176</v>
      </c>
      <c r="K316" s="66">
        <v>321</v>
      </c>
      <c r="L316" s="66">
        <v>118</v>
      </c>
      <c r="M316" s="66">
        <v>429</v>
      </c>
      <c r="N316" s="66">
        <v>2624</v>
      </c>
      <c r="O316" s="66">
        <v>129</v>
      </c>
      <c r="P316" s="66">
        <v>96</v>
      </c>
      <c r="Q316" s="66">
        <v>2153</v>
      </c>
      <c r="R316" s="66">
        <v>144</v>
      </c>
      <c r="S316" s="66">
        <v>79</v>
      </c>
      <c r="T316" s="66">
        <v>80</v>
      </c>
      <c r="U316" s="66">
        <v>138</v>
      </c>
      <c r="V316" s="66">
        <v>6</v>
      </c>
      <c r="W316" s="66">
        <v>528</v>
      </c>
      <c r="X316" s="66">
        <v>205</v>
      </c>
      <c r="Y316" s="66">
        <v>278</v>
      </c>
      <c r="Z316" s="66">
        <v>46</v>
      </c>
      <c r="AA316" s="66">
        <v>124</v>
      </c>
      <c r="AB316" s="66">
        <v>132</v>
      </c>
      <c r="AC316" s="66">
        <v>174</v>
      </c>
      <c r="AD316" s="66">
        <v>790</v>
      </c>
      <c r="AE316" s="66">
        <v>192</v>
      </c>
      <c r="AF316" s="66">
        <v>542</v>
      </c>
      <c r="AG316" s="66">
        <v>98</v>
      </c>
      <c r="AH316" s="66">
        <v>87</v>
      </c>
      <c r="AI316" s="66">
        <v>22</v>
      </c>
      <c r="AJ316" s="65">
        <v>10</v>
      </c>
      <c r="AK316" s="66">
        <v>245</v>
      </c>
      <c r="AL316" s="66">
        <v>199</v>
      </c>
      <c r="AM316" s="65">
        <v>26</v>
      </c>
      <c r="AN316" s="66">
        <v>302</v>
      </c>
      <c r="AO316" s="66">
        <v>137</v>
      </c>
      <c r="AP316" s="66">
        <v>222</v>
      </c>
      <c r="AQ316" s="66">
        <v>114</v>
      </c>
      <c r="AR316" s="65">
        <v>19</v>
      </c>
      <c r="AS316" s="67">
        <f t="shared" si="947"/>
        <v>6.7550395270134705E-2</v>
      </c>
      <c r="AT316" s="68">
        <f t="shared" si="948"/>
        <v>0.56448053077221472</v>
      </c>
      <c r="AU316" s="68">
        <f t="shared" si="949"/>
        <v>0.15917815915140651</v>
      </c>
      <c r="AV316" s="68">
        <f t="shared" si="953"/>
        <v>0.45880763520111295</v>
      </c>
      <c r="AW316" s="68">
        <f t="shared" si="953"/>
        <v>0.11771157987667037</v>
      </c>
      <c r="AX316" s="68">
        <f t="shared" si="953"/>
        <v>0.21468987011597265</v>
      </c>
      <c r="AY316" s="68">
        <f t="shared" si="953"/>
        <v>7.8920263780949448E-2</v>
      </c>
      <c r="AZ316" s="68">
        <f t="shared" si="953"/>
        <v>0.28692197594938401</v>
      </c>
      <c r="BA316" s="68">
        <f t="shared" si="953"/>
        <v>1.7549726454339947</v>
      </c>
      <c r="BB316" s="68">
        <f t="shared" si="953"/>
        <v>8.627723752324136E-2</v>
      </c>
      <c r="BC316" s="68">
        <f t="shared" si="953"/>
        <v>6.4206316296365654E-2</v>
      </c>
      <c r="BD316" s="68">
        <f t="shared" si="953"/>
        <v>1.4399604061049505</v>
      </c>
      <c r="BE316" s="68">
        <f t="shared" si="966"/>
        <v>9.6309474444548487E-2</v>
      </c>
      <c r="BF316" s="68">
        <f t="shared" si="966"/>
        <v>5.2836447785550897E-2</v>
      </c>
      <c r="BG316" s="68">
        <f t="shared" si="966"/>
        <v>5.3505263580304711E-2</v>
      </c>
      <c r="BH316" s="68">
        <f t="shared" si="839"/>
        <v>9.2296579676025628E-2</v>
      </c>
      <c r="BI316" s="68">
        <f t="shared" si="839"/>
        <v>4.0128947685228534E-3</v>
      </c>
      <c r="BJ316" s="68">
        <f t="shared" si="839"/>
        <v>0.35313473963001107</v>
      </c>
      <c r="BK316" s="68">
        <f t="shared" si="839"/>
        <v>0.13710723792453083</v>
      </c>
      <c r="BL316" s="68">
        <f t="shared" si="950"/>
        <v>0.18593079094155887</v>
      </c>
      <c r="BM316" s="68">
        <f t="shared" si="950"/>
        <v>3.0765526558675208E-2</v>
      </c>
      <c r="BN316" s="68">
        <f t="shared" si="950"/>
        <v>8.2933158549472308E-2</v>
      </c>
      <c r="BO316" s="68">
        <f t="shared" si="950"/>
        <v>8.8283684907502769E-2</v>
      </c>
      <c r="BP316" s="68">
        <f t="shared" si="930"/>
        <v>0.11637394828716274</v>
      </c>
      <c r="BQ316" s="68">
        <f t="shared" si="930"/>
        <v>0.52836447785550911</v>
      </c>
      <c r="BR316" s="68">
        <f t="shared" si="930"/>
        <v>0.12841263259273131</v>
      </c>
      <c r="BS316" s="68">
        <f t="shared" si="930"/>
        <v>0.36249816075656444</v>
      </c>
      <c r="BT316" s="68">
        <f t="shared" si="930"/>
        <v>6.5543947885873269E-2</v>
      </c>
      <c r="BU316" s="68">
        <f t="shared" si="930"/>
        <v>5.8186974143581371E-2</v>
      </c>
      <c r="BV316" s="68">
        <f t="shared" si="965"/>
        <v>1.4713947484583796E-2</v>
      </c>
      <c r="BW316" s="67">
        <f t="shared" si="965"/>
        <v>6.6881579475380889E-3</v>
      </c>
      <c r="BX316" s="68">
        <f t="shared" si="965"/>
        <v>0.16385986971468319</v>
      </c>
      <c r="BY316" s="68">
        <f t="shared" si="965"/>
        <v>0.13309434315600799</v>
      </c>
      <c r="BZ316" s="67">
        <f t="shared" si="965"/>
        <v>1.7389210663599029E-2</v>
      </c>
      <c r="CA316" s="68">
        <f t="shared" si="965"/>
        <v>0.20198237001565031</v>
      </c>
      <c r="CB316" s="68">
        <f t="shared" si="965"/>
        <v>9.162776388127182E-2</v>
      </c>
      <c r="CC316" s="68">
        <f t="shared" si="933"/>
        <v>0.14847710643534556</v>
      </c>
      <c r="CD316" s="68">
        <f t="shared" si="933"/>
        <v>7.6245000601934218E-2</v>
      </c>
      <c r="CE316" s="67">
        <f t="shared" si="933"/>
        <v>1.2707500100322369E-2</v>
      </c>
      <c r="CF316" s="64">
        <v>140759</v>
      </c>
      <c r="CG316" s="69">
        <v>122</v>
      </c>
      <c r="CH316" s="70">
        <v>992</v>
      </c>
      <c r="CI316" s="70">
        <v>200</v>
      </c>
      <c r="CJ316" s="70">
        <v>673</v>
      </c>
      <c r="CK316" s="70">
        <v>184</v>
      </c>
      <c r="CL316" s="70">
        <v>131</v>
      </c>
      <c r="CM316" s="70">
        <v>94</v>
      </c>
      <c r="CN316" s="70">
        <v>371</v>
      </c>
      <c r="CO316" s="70">
        <v>89</v>
      </c>
      <c r="CP316" s="70">
        <v>15</v>
      </c>
      <c r="CQ316" s="70">
        <v>37</v>
      </c>
      <c r="CR316" s="70">
        <v>540</v>
      </c>
      <c r="CS316" s="70">
        <v>122</v>
      </c>
      <c r="CT316" s="70">
        <v>39</v>
      </c>
      <c r="CU316" s="70">
        <v>55</v>
      </c>
      <c r="CV316" s="70">
        <v>111</v>
      </c>
      <c r="CW316" s="70">
        <v>0</v>
      </c>
      <c r="CX316" s="70">
        <v>372</v>
      </c>
      <c r="CY316" s="70">
        <v>119</v>
      </c>
      <c r="CZ316" s="70">
        <v>204</v>
      </c>
      <c r="DA316" s="70">
        <v>37</v>
      </c>
      <c r="DB316" s="70">
        <v>164</v>
      </c>
      <c r="DC316" s="70">
        <v>68</v>
      </c>
      <c r="DD316" s="70">
        <v>160</v>
      </c>
      <c r="DE316" s="70">
        <v>414</v>
      </c>
      <c r="DF316" s="70">
        <v>143</v>
      </c>
      <c r="DG316" s="70">
        <v>380</v>
      </c>
      <c r="DH316" s="70">
        <v>55</v>
      </c>
      <c r="DI316" s="70">
        <v>55</v>
      </c>
      <c r="DJ316" s="70">
        <v>3</v>
      </c>
      <c r="DK316" s="69">
        <v>6</v>
      </c>
      <c r="DL316" s="70">
        <v>192</v>
      </c>
      <c r="DM316" s="70">
        <v>215</v>
      </c>
      <c r="DN316" s="69"/>
      <c r="DO316" s="70">
        <v>126</v>
      </c>
      <c r="DP316" s="70">
        <v>99</v>
      </c>
      <c r="DQ316" s="70">
        <v>197</v>
      </c>
      <c r="DR316" s="70">
        <v>122</v>
      </c>
      <c r="DS316" s="69">
        <v>11</v>
      </c>
      <c r="DT316" s="67">
        <f t="shared" ref="DT316:EG318" si="967">CG316/$CF316*100</f>
        <v>8.6672965849430586E-2</v>
      </c>
      <c r="DU316" s="68">
        <f t="shared" si="967"/>
        <v>0.70475067313635364</v>
      </c>
      <c r="DV316" s="68">
        <f t="shared" si="967"/>
        <v>0.14208682926136162</v>
      </c>
      <c r="DW316" s="68">
        <f t="shared" si="967"/>
        <v>0.47812218046448185</v>
      </c>
      <c r="DX316" s="68">
        <f t="shared" si="967"/>
        <v>0.1307198829204527</v>
      </c>
      <c r="DY316" s="68">
        <f t="shared" si="967"/>
        <v>9.306687316619186E-2</v>
      </c>
      <c r="DZ316" s="68">
        <f t="shared" si="967"/>
        <v>6.6780809752839967E-2</v>
      </c>
      <c r="EA316" s="68">
        <f t="shared" si="967"/>
        <v>0.26357106827982579</v>
      </c>
      <c r="EB316" s="68">
        <f t="shared" si="967"/>
        <v>6.3228639021305919E-2</v>
      </c>
      <c r="EC316" s="68">
        <f t="shared" si="967"/>
        <v>1.0656512194602121E-2</v>
      </c>
      <c r="ED316" s="68">
        <f t="shared" si="967"/>
        <v>2.62860634133519E-2</v>
      </c>
      <c r="EE316" s="68">
        <f t="shared" si="967"/>
        <v>0.38363443900567634</v>
      </c>
      <c r="EF316" s="68">
        <f t="shared" si="967"/>
        <v>8.6672965849430586E-2</v>
      </c>
      <c r="EG316" s="68">
        <f t="shared" si="967"/>
        <v>2.7706931705965519E-2</v>
      </c>
      <c r="EH316" s="68">
        <f t="shared" ref="EH316:EJ349" si="968">CU316/$CF316*100</f>
        <v>3.9073878046874441E-2</v>
      </c>
      <c r="EI316" s="68">
        <f t="shared" si="926"/>
        <v>7.8858190240055692E-2</v>
      </c>
      <c r="EJ316" s="68">
        <f t="shared" si="926"/>
        <v>0</v>
      </c>
      <c r="EK316" s="68">
        <f t="shared" si="926"/>
        <v>0.26428150242613263</v>
      </c>
      <c r="EL316" s="68">
        <f t="shared" si="926"/>
        <v>8.4541663410510171E-2</v>
      </c>
      <c r="EM316" s="68">
        <f t="shared" si="926"/>
        <v>0.14492856584658886</v>
      </c>
      <c r="EN316" s="68">
        <f t="shared" si="926"/>
        <v>2.62860634133519E-2</v>
      </c>
      <c r="EO316" s="68">
        <f t="shared" si="926"/>
        <v>0.11651119999431653</v>
      </c>
      <c r="EP316" s="68">
        <f t="shared" si="941"/>
        <v>4.8309521948862948E-2</v>
      </c>
      <c r="EQ316" s="68">
        <f t="shared" si="941"/>
        <v>0.1136694634090893</v>
      </c>
      <c r="ER316" s="68">
        <f t="shared" si="941"/>
        <v>0.29411973657101859</v>
      </c>
      <c r="ES316" s="68">
        <f t="shared" si="907"/>
        <v>0.10159208292187356</v>
      </c>
      <c r="ET316" s="68">
        <f t="shared" si="908"/>
        <v>0.26996497559658705</v>
      </c>
      <c r="EU316" s="68">
        <f t="shared" si="909"/>
        <v>3.9073878046874441E-2</v>
      </c>
      <c r="EV316" s="68">
        <f t="shared" si="910"/>
        <v>3.9073878046874441E-2</v>
      </c>
      <c r="EW316" s="68">
        <f t="shared" si="816"/>
        <v>2.1313024389204242E-3</v>
      </c>
      <c r="EX316" s="67">
        <f t="shared" si="816"/>
        <v>4.2626048778408483E-3</v>
      </c>
      <c r="EY316" s="68">
        <f t="shared" si="816"/>
        <v>0.13640335609090715</v>
      </c>
      <c r="EZ316" s="68">
        <f t="shared" si="816"/>
        <v>0.15274334145596374</v>
      </c>
      <c r="FA316" s="67"/>
      <c r="FB316" s="68">
        <f t="shared" si="956"/>
        <v>8.9514702434657825E-2</v>
      </c>
      <c r="FC316" s="68">
        <f t="shared" si="956"/>
        <v>7.0332980484374003E-2</v>
      </c>
      <c r="FD316" s="68">
        <f t="shared" si="956"/>
        <v>0.1399555268224412</v>
      </c>
      <c r="FE316" s="68">
        <f t="shared" si="956"/>
        <v>8.6672965849430586E-2</v>
      </c>
      <c r="FF316" s="67">
        <f t="shared" si="956"/>
        <v>7.8147756093748886E-3</v>
      </c>
      <c r="FG316" s="67">
        <f t="shared" si="938"/>
        <v>-1.9122570579295881E-2</v>
      </c>
      <c r="FH316" s="68">
        <f t="shared" si="939"/>
        <v>-0.14027014236413893</v>
      </c>
      <c r="FI316" s="68">
        <f t="shared" si="940"/>
        <v>1.7091329890044887E-2</v>
      </c>
      <c r="FJ316" s="68">
        <f t="shared" si="934"/>
        <v>-1.9314545263368899E-2</v>
      </c>
      <c r="FK316" s="68">
        <f t="shared" si="935"/>
        <v>-1.3008303043782324E-2</v>
      </c>
      <c r="FL316" s="68">
        <f t="shared" si="936"/>
        <v>0.12162299694978079</v>
      </c>
      <c r="FM316" s="68">
        <f t="shared" si="937"/>
        <v>1.2139454028109481E-2</v>
      </c>
      <c r="FN316" s="68">
        <f t="shared" si="957"/>
        <v>2.3350907669558219E-2</v>
      </c>
      <c r="FO316" s="68">
        <f t="shared" si="958"/>
        <v>1.6917440064126887</v>
      </c>
      <c r="FP316" s="68">
        <f t="shared" si="959"/>
        <v>7.5620725328639241E-2</v>
      </c>
      <c r="FQ316" s="68">
        <f t="shared" si="960"/>
        <v>3.7920252883013754E-2</v>
      </c>
      <c r="FR316" s="68">
        <f t="shared" si="961"/>
        <v>1.0563259670992742</v>
      </c>
      <c r="FS316" s="68">
        <f t="shared" si="962"/>
        <v>9.6365085951179014E-3</v>
      </c>
      <c r="FT316" s="68">
        <f t="shared" si="963"/>
        <v>2.5129516079585378E-2</v>
      </c>
      <c r="FU316" s="68">
        <f t="shared" si="964"/>
        <v>1.443138553343027E-2</v>
      </c>
      <c r="FV316" s="68">
        <f t="shared" si="954"/>
        <v>1.3438389435969936E-2</v>
      </c>
      <c r="FW316" s="68">
        <f t="shared" si="954"/>
        <v>4.0128947685228534E-3</v>
      </c>
      <c r="FX316" s="68">
        <f t="shared" si="954"/>
        <v>8.8853237203878443E-2</v>
      </c>
      <c r="FY316" s="68">
        <f t="shared" si="954"/>
        <v>5.2565574514020663E-2</v>
      </c>
      <c r="FZ316" s="68">
        <f t="shared" si="954"/>
        <v>4.1002225094970007E-2</v>
      </c>
      <c r="GA316" s="68">
        <f t="shared" si="954"/>
        <v>4.4794631453233084E-3</v>
      </c>
      <c r="GB316" s="68">
        <f t="shared" si="954"/>
        <v>-3.357804144484422E-2</v>
      </c>
      <c r="GC316" s="68">
        <f t="shared" si="954"/>
        <v>3.9974162958639821E-2</v>
      </c>
      <c r="GD316" s="68">
        <f t="shared" si="954"/>
        <v>2.7044848780734404E-3</v>
      </c>
      <c r="GE316" s="68">
        <f t="shared" si="952"/>
        <v>0.23424474128449052</v>
      </c>
      <c r="GF316" s="68">
        <f t="shared" si="952"/>
        <v>2.6820549670857743E-2</v>
      </c>
      <c r="GG316" s="68">
        <f t="shared" si="952"/>
        <v>9.2533185159977382E-2</v>
      </c>
      <c r="GH316" s="68">
        <f t="shared" si="952"/>
        <v>2.6470069838998828E-2</v>
      </c>
      <c r="GI316" s="68">
        <f t="shared" si="867"/>
        <v>1.911309609670693E-2</v>
      </c>
      <c r="GJ316" s="68">
        <f t="shared" si="867"/>
        <v>1.2582645045663372E-2</v>
      </c>
      <c r="GK316" s="67">
        <f t="shared" si="867"/>
        <v>2.4255530696972406E-3</v>
      </c>
      <c r="GL316" s="68">
        <f t="shared" si="867"/>
        <v>2.7456513623776047E-2</v>
      </c>
      <c r="GM316" s="68">
        <f t="shared" si="867"/>
        <v>-1.9648998299955756E-2</v>
      </c>
      <c r="GN316" s="67"/>
      <c r="GO316" s="68">
        <f t="shared" si="955"/>
        <v>0.11246766758099248</v>
      </c>
      <c r="GP316" s="68">
        <f t="shared" si="955"/>
        <v>2.1294783396897818E-2</v>
      </c>
      <c r="GQ316" s="68">
        <f t="shared" si="955"/>
        <v>8.5215796129043675E-3</v>
      </c>
      <c r="GR316" s="68">
        <f t="shared" si="955"/>
        <v>-1.0427965247496368E-2</v>
      </c>
      <c r="GS316" s="67">
        <f t="shared" si="955"/>
        <v>4.8927244909474799E-3</v>
      </c>
    </row>
    <row r="317" spans="1:201" s="71" customFormat="1" x14ac:dyDescent="0.15">
      <c r="A317" s="64">
        <v>1</v>
      </c>
      <c r="B317" s="64" t="s">
        <v>1316</v>
      </c>
      <c r="C317" s="64" t="s">
        <v>1317</v>
      </c>
      <c r="D317" s="64" t="s">
        <v>1318</v>
      </c>
      <c r="E317" s="64">
        <v>113794</v>
      </c>
      <c r="F317" s="65">
        <v>86</v>
      </c>
      <c r="G317" s="66">
        <v>609</v>
      </c>
      <c r="H317" s="66">
        <v>227</v>
      </c>
      <c r="I317" s="66">
        <v>773</v>
      </c>
      <c r="J317" s="66">
        <v>137</v>
      </c>
      <c r="K317" s="66">
        <v>117</v>
      </c>
      <c r="L317" s="66">
        <v>152</v>
      </c>
      <c r="M317" s="66">
        <v>451</v>
      </c>
      <c r="N317" s="66">
        <v>713</v>
      </c>
      <c r="O317" s="66">
        <v>71</v>
      </c>
      <c r="P317" s="66">
        <v>40</v>
      </c>
      <c r="Q317" s="66">
        <v>832</v>
      </c>
      <c r="R317" s="66">
        <v>121</v>
      </c>
      <c r="S317" s="66">
        <v>80</v>
      </c>
      <c r="T317" s="66">
        <v>109</v>
      </c>
      <c r="U317" s="66">
        <v>136</v>
      </c>
      <c r="V317" s="66">
        <v>0</v>
      </c>
      <c r="W317" s="66">
        <v>492</v>
      </c>
      <c r="X317" s="66">
        <v>187</v>
      </c>
      <c r="Y317" s="66">
        <v>221</v>
      </c>
      <c r="Z317" s="66">
        <v>76</v>
      </c>
      <c r="AA317" s="66">
        <v>144</v>
      </c>
      <c r="AB317" s="66">
        <v>150</v>
      </c>
      <c r="AC317" s="66">
        <v>240</v>
      </c>
      <c r="AD317" s="66">
        <v>722</v>
      </c>
      <c r="AE317" s="66">
        <v>76</v>
      </c>
      <c r="AF317" s="66">
        <v>519</v>
      </c>
      <c r="AG317" s="66">
        <v>54</v>
      </c>
      <c r="AH317" s="66">
        <v>100</v>
      </c>
      <c r="AI317" s="66">
        <v>19</v>
      </c>
      <c r="AJ317" s="65">
        <v>5</v>
      </c>
      <c r="AK317" s="66">
        <v>406</v>
      </c>
      <c r="AL317" s="66">
        <v>206</v>
      </c>
      <c r="AM317" s="65">
        <v>38</v>
      </c>
      <c r="AN317" s="66">
        <v>215</v>
      </c>
      <c r="AO317" s="66">
        <v>168</v>
      </c>
      <c r="AP317" s="66">
        <v>308</v>
      </c>
      <c r="AQ317" s="66">
        <v>162</v>
      </c>
      <c r="AR317" s="65">
        <v>57</v>
      </c>
      <c r="AS317" s="67">
        <f t="shared" si="947"/>
        <v>7.5575162135086207E-2</v>
      </c>
      <c r="AT317" s="68">
        <f t="shared" si="948"/>
        <v>0.53517760163101746</v>
      </c>
      <c r="AU317" s="68">
        <f t="shared" si="949"/>
        <v>0.19948327679842523</v>
      </c>
      <c r="AV317" s="68">
        <f t="shared" si="953"/>
        <v>0.67929767826071674</v>
      </c>
      <c r="AW317" s="68">
        <f t="shared" si="953"/>
        <v>0.12039299084310245</v>
      </c>
      <c r="AX317" s="68">
        <f t="shared" si="953"/>
        <v>0.10281737174191961</v>
      </c>
      <c r="AY317" s="68">
        <f t="shared" si="953"/>
        <v>0.13357470516898959</v>
      </c>
      <c r="AZ317" s="68">
        <f t="shared" si="953"/>
        <v>0.39633021073167302</v>
      </c>
      <c r="BA317" s="68">
        <f t="shared" si="953"/>
        <v>0.62657082095716821</v>
      </c>
      <c r="BB317" s="68">
        <f t="shared" si="953"/>
        <v>6.239344780919908E-2</v>
      </c>
      <c r="BC317" s="68">
        <f t="shared" si="953"/>
        <v>3.5151238202365681E-2</v>
      </c>
      <c r="BD317" s="68">
        <f t="shared" si="953"/>
        <v>0.73114575460920606</v>
      </c>
      <c r="BE317" s="68">
        <f t="shared" si="966"/>
        <v>0.10633249556215617</v>
      </c>
      <c r="BF317" s="68">
        <f t="shared" si="966"/>
        <v>7.0302476404731362E-2</v>
      </c>
      <c r="BG317" s="68">
        <f t="shared" si="966"/>
        <v>9.5787124101446464E-2</v>
      </c>
      <c r="BH317" s="68">
        <f t="shared" si="839"/>
        <v>0.11951420988804332</v>
      </c>
      <c r="BI317" s="68">
        <f t="shared" si="839"/>
        <v>0</v>
      </c>
      <c r="BJ317" s="68">
        <f t="shared" si="839"/>
        <v>0.43236022988909784</v>
      </c>
      <c r="BK317" s="68">
        <f t="shared" si="839"/>
        <v>0.16433203859605955</v>
      </c>
      <c r="BL317" s="68">
        <f t="shared" si="950"/>
        <v>0.19421059106807037</v>
      </c>
      <c r="BM317" s="68">
        <f t="shared" si="950"/>
        <v>6.6787352584494794E-2</v>
      </c>
      <c r="BN317" s="68">
        <f t="shared" si="950"/>
        <v>0.12654445752851645</v>
      </c>
      <c r="BO317" s="68">
        <f t="shared" si="950"/>
        <v>0.13181714325887131</v>
      </c>
      <c r="BP317" s="68">
        <f t="shared" si="930"/>
        <v>0.21090742921419406</v>
      </c>
      <c r="BQ317" s="68">
        <f t="shared" si="930"/>
        <v>0.63447984955270054</v>
      </c>
      <c r="BR317" s="68">
        <f t="shared" si="930"/>
        <v>6.6787352584494794E-2</v>
      </c>
      <c r="BS317" s="68">
        <f t="shared" si="930"/>
        <v>0.45608731567569466</v>
      </c>
      <c r="BT317" s="68">
        <f t="shared" si="930"/>
        <v>4.7454171573193663E-2</v>
      </c>
      <c r="BU317" s="68">
        <f t="shared" si="930"/>
        <v>8.7878095505914189E-2</v>
      </c>
      <c r="BV317" s="68">
        <f t="shared" si="965"/>
        <v>1.6696838146123699E-2</v>
      </c>
      <c r="BW317" s="67">
        <f t="shared" si="965"/>
        <v>4.3939047752957101E-3</v>
      </c>
      <c r="BX317" s="68">
        <f t="shared" si="965"/>
        <v>0.35678506775401164</v>
      </c>
      <c r="BY317" s="68">
        <f t="shared" si="965"/>
        <v>0.18102887674218324</v>
      </c>
      <c r="BZ317" s="67">
        <f t="shared" si="965"/>
        <v>3.3393676292247397E-2</v>
      </c>
      <c r="CA317" s="68">
        <f t="shared" si="965"/>
        <v>0.18893790533771551</v>
      </c>
      <c r="CB317" s="68">
        <f t="shared" si="965"/>
        <v>0.14763520044993586</v>
      </c>
      <c r="CC317" s="68">
        <f t="shared" si="933"/>
        <v>0.27066453415821573</v>
      </c>
      <c r="CD317" s="68">
        <f t="shared" si="933"/>
        <v>0.142362514719581</v>
      </c>
      <c r="CE317" s="67">
        <f t="shared" si="933"/>
        <v>5.0090514438371085E-2</v>
      </c>
      <c r="CF317" s="64">
        <v>106450</v>
      </c>
      <c r="CG317" s="69">
        <v>95</v>
      </c>
      <c r="CH317" s="70">
        <v>583</v>
      </c>
      <c r="CI317" s="70">
        <v>198</v>
      </c>
      <c r="CJ317" s="70">
        <v>613</v>
      </c>
      <c r="CK317" s="70">
        <v>115</v>
      </c>
      <c r="CL317" s="70">
        <v>75</v>
      </c>
      <c r="CM317" s="70">
        <v>128</v>
      </c>
      <c r="CN317" s="70">
        <v>425</v>
      </c>
      <c r="CO317" s="70">
        <v>81</v>
      </c>
      <c r="CP317" s="70">
        <v>9</v>
      </c>
      <c r="CQ317" s="70">
        <v>24</v>
      </c>
      <c r="CR317" s="70">
        <v>399</v>
      </c>
      <c r="CS317" s="70">
        <v>120</v>
      </c>
      <c r="CT317" s="70">
        <v>36</v>
      </c>
      <c r="CU317" s="70">
        <v>72</v>
      </c>
      <c r="CV317" s="70">
        <v>135</v>
      </c>
      <c r="CW317" s="70">
        <v>3</v>
      </c>
      <c r="CX317" s="70">
        <v>412</v>
      </c>
      <c r="CY317" s="70">
        <v>134</v>
      </c>
      <c r="CZ317" s="70">
        <v>175</v>
      </c>
      <c r="DA317" s="70">
        <v>43</v>
      </c>
      <c r="DB317" s="70">
        <v>156</v>
      </c>
      <c r="DC317" s="70">
        <v>93</v>
      </c>
      <c r="DD317" s="70">
        <v>228</v>
      </c>
      <c r="DE317" s="70">
        <v>496</v>
      </c>
      <c r="DF317" s="70">
        <v>50</v>
      </c>
      <c r="DG317" s="70">
        <v>338</v>
      </c>
      <c r="DH317" s="70">
        <v>111</v>
      </c>
      <c r="DI317" s="70">
        <v>68</v>
      </c>
      <c r="DJ317" s="70">
        <v>3</v>
      </c>
      <c r="DK317" s="69">
        <v>3</v>
      </c>
      <c r="DL317" s="70">
        <v>318</v>
      </c>
      <c r="DM317" s="70">
        <v>237</v>
      </c>
      <c r="DN317" s="69"/>
      <c r="DO317" s="70">
        <v>142</v>
      </c>
      <c r="DP317" s="70">
        <v>121</v>
      </c>
      <c r="DQ317" s="70">
        <v>305</v>
      </c>
      <c r="DR317" s="70">
        <v>164</v>
      </c>
      <c r="DS317" s="69">
        <v>6</v>
      </c>
      <c r="DT317" s="67">
        <f t="shared" si="967"/>
        <v>8.9243776420854862E-2</v>
      </c>
      <c r="DU317" s="68">
        <f t="shared" si="967"/>
        <v>0.54767496477219357</v>
      </c>
      <c r="DV317" s="68">
        <f t="shared" si="967"/>
        <v>0.18600281822451856</v>
      </c>
      <c r="DW317" s="68">
        <f t="shared" si="967"/>
        <v>0.5758572099577266</v>
      </c>
      <c r="DX317" s="68">
        <f t="shared" si="967"/>
        <v>0.10803193987787693</v>
      </c>
      <c r="DY317" s="68">
        <f t="shared" si="967"/>
        <v>7.0455612963832778E-2</v>
      </c>
      <c r="DZ317" s="68">
        <f t="shared" si="967"/>
        <v>0.12024424612494129</v>
      </c>
      <c r="EA317" s="68">
        <f t="shared" si="967"/>
        <v>0.3992484734617191</v>
      </c>
      <c r="EB317" s="68">
        <f t="shared" si="967"/>
        <v>7.6092062000939403E-2</v>
      </c>
      <c r="EC317" s="68">
        <f t="shared" si="967"/>
        <v>8.4546735556599341E-3</v>
      </c>
      <c r="ED317" s="68">
        <f t="shared" si="967"/>
        <v>2.254579614842649E-2</v>
      </c>
      <c r="EE317" s="68">
        <f t="shared" si="967"/>
        <v>0.37482386096759041</v>
      </c>
      <c r="EF317" s="68">
        <f t="shared" si="967"/>
        <v>0.11272898074213246</v>
      </c>
      <c r="EG317" s="68">
        <f t="shared" si="967"/>
        <v>3.3818694222639736E-2</v>
      </c>
      <c r="EH317" s="68">
        <f t="shared" si="968"/>
        <v>6.7637388445279473E-2</v>
      </c>
      <c r="EI317" s="68">
        <f t="shared" si="926"/>
        <v>0.12682010333489901</v>
      </c>
      <c r="EJ317" s="68">
        <f t="shared" si="926"/>
        <v>2.8182245185533112E-3</v>
      </c>
      <c r="EK317" s="68">
        <f t="shared" si="926"/>
        <v>0.38703616721465478</v>
      </c>
      <c r="EL317" s="68">
        <f t="shared" si="926"/>
        <v>0.12588069516204792</v>
      </c>
      <c r="EM317" s="68">
        <f t="shared" si="926"/>
        <v>0.16439643024894315</v>
      </c>
      <c r="EN317" s="68">
        <f t="shared" si="926"/>
        <v>4.0394551432597459E-2</v>
      </c>
      <c r="EO317" s="68">
        <f t="shared" si="926"/>
        <v>0.1465476749647722</v>
      </c>
      <c r="EP317" s="68">
        <f t="shared" si="941"/>
        <v>8.7364960075152653E-2</v>
      </c>
      <c r="EQ317" s="68">
        <f t="shared" si="941"/>
        <v>0.21418506341005167</v>
      </c>
      <c r="ER317" s="68">
        <f t="shared" si="941"/>
        <v>0.46594645373414745</v>
      </c>
      <c r="ES317" s="68">
        <f t="shared" si="907"/>
        <v>4.6970408642555195E-2</v>
      </c>
      <c r="ET317" s="68">
        <f t="shared" si="908"/>
        <v>0.31751996242367309</v>
      </c>
      <c r="EU317" s="68">
        <f t="shared" si="909"/>
        <v>0.10427430718647251</v>
      </c>
      <c r="EV317" s="68">
        <f t="shared" si="910"/>
        <v>6.3879755753875056E-2</v>
      </c>
      <c r="EW317" s="68">
        <f t="shared" si="816"/>
        <v>2.8182245185533112E-3</v>
      </c>
      <c r="EX317" s="67">
        <f t="shared" si="816"/>
        <v>2.8182245185533112E-3</v>
      </c>
      <c r="EY317" s="68">
        <f t="shared" si="816"/>
        <v>0.29873179896665097</v>
      </c>
      <c r="EZ317" s="68">
        <f t="shared" ref="EZ317:EZ349" si="969">DM317/$CF317*100</f>
        <v>0.2226397369657116</v>
      </c>
      <c r="FA317" s="67"/>
      <c r="FB317" s="68">
        <f t="shared" si="956"/>
        <v>0.13339596054485675</v>
      </c>
      <c r="FC317" s="68">
        <f t="shared" si="956"/>
        <v>0.11366838891498357</v>
      </c>
      <c r="FD317" s="68">
        <f t="shared" si="956"/>
        <v>0.28651949271958665</v>
      </c>
      <c r="FE317" s="68">
        <f t="shared" si="956"/>
        <v>0.15406294034758103</v>
      </c>
      <c r="FF317" s="67">
        <f t="shared" si="956"/>
        <v>5.6364490371066224E-3</v>
      </c>
      <c r="FG317" s="67">
        <f t="shared" si="938"/>
        <v>-1.3668614285768654E-2</v>
      </c>
      <c r="FH317" s="68">
        <f t="shared" si="939"/>
        <v>-1.249736314117611E-2</v>
      </c>
      <c r="FI317" s="68">
        <f t="shared" si="940"/>
        <v>1.3480458573906673E-2</v>
      </c>
      <c r="FJ317" s="68">
        <f t="shared" si="934"/>
        <v>0.10344046830299014</v>
      </c>
      <c r="FK317" s="68">
        <f t="shared" si="935"/>
        <v>1.2361050965225523E-2</v>
      </c>
      <c r="FL317" s="68">
        <f t="shared" si="936"/>
        <v>3.2361758778086835E-2</v>
      </c>
      <c r="FM317" s="68">
        <f t="shared" si="937"/>
        <v>1.3330459044048296E-2</v>
      </c>
      <c r="FN317" s="68">
        <f t="shared" si="957"/>
        <v>-2.9182627300460839E-3</v>
      </c>
      <c r="FO317" s="68">
        <f t="shared" si="958"/>
        <v>0.55047875895622878</v>
      </c>
      <c r="FP317" s="68">
        <f t="shared" si="959"/>
        <v>5.3938774253539143E-2</v>
      </c>
      <c r="FQ317" s="68">
        <f t="shared" si="960"/>
        <v>1.2605442053939191E-2</v>
      </c>
      <c r="FR317" s="68">
        <f t="shared" si="961"/>
        <v>0.35632189364161565</v>
      </c>
      <c r="FS317" s="68">
        <f t="shared" si="962"/>
        <v>-6.3964851799762912E-3</v>
      </c>
      <c r="FT317" s="68">
        <f t="shared" si="963"/>
        <v>3.6483782182091626E-2</v>
      </c>
      <c r="FU317" s="68">
        <f t="shared" si="964"/>
        <v>2.8149735656166991E-2</v>
      </c>
      <c r="FV317" s="68">
        <f t="shared" si="954"/>
        <v>-7.3058934468556991E-3</v>
      </c>
      <c r="FW317" s="68">
        <f t="shared" si="954"/>
        <v>-2.8182245185533112E-3</v>
      </c>
      <c r="FX317" s="68">
        <f t="shared" si="954"/>
        <v>4.5324062674443055E-2</v>
      </c>
      <c r="FY317" s="68">
        <f t="shared" si="954"/>
        <v>3.8451343434011631E-2</v>
      </c>
      <c r="FZ317" s="68">
        <f t="shared" si="954"/>
        <v>2.9814160819127217E-2</v>
      </c>
      <c r="GA317" s="68">
        <f t="shared" si="954"/>
        <v>2.6392801151897335E-2</v>
      </c>
      <c r="GB317" s="68">
        <f t="shared" si="954"/>
        <v>-2.0003217436255744E-2</v>
      </c>
      <c r="GC317" s="68">
        <f t="shared" si="954"/>
        <v>4.4452183183718658E-2</v>
      </c>
      <c r="GD317" s="68">
        <f t="shared" si="954"/>
        <v>-3.2776341958576094E-3</v>
      </c>
      <c r="GE317" s="68">
        <f t="shared" si="952"/>
        <v>0.16853339581855309</v>
      </c>
      <c r="GF317" s="68">
        <f t="shared" si="952"/>
        <v>1.9816943941939599E-2</v>
      </c>
      <c r="GG317" s="68">
        <f t="shared" si="952"/>
        <v>0.13856735325202157</v>
      </c>
      <c r="GH317" s="68">
        <f t="shared" si="952"/>
        <v>-5.6820135613278852E-2</v>
      </c>
      <c r="GI317" s="68">
        <f t="shared" si="867"/>
        <v>2.3998339752039133E-2</v>
      </c>
      <c r="GJ317" s="68">
        <f t="shared" si="867"/>
        <v>1.3878613627570388E-2</v>
      </c>
      <c r="GK317" s="67">
        <f t="shared" si="867"/>
        <v>1.5756802567423989E-3</v>
      </c>
      <c r="GL317" s="68">
        <f t="shared" si="867"/>
        <v>5.8053268787360668E-2</v>
      </c>
      <c r="GM317" s="68">
        <f t="shared" si="867"/>
        <v>-4.1610860223528362E-2</v>
      </c>
      <c r="GN317" s="67"/>
      <c r="GO317" s="68">
        <f t="shared" si="955"/>
        <v>5.5541944792858761E-2</v>
      </c>
      <c r="GP317" s="68">
        <f t="shared" si="955"/>
        <v>3.396681153495229E-2</v>
      </c>
      <c r="GQ317" s="68">
        <f t="shared" si="955"/>
        <v>-1.5854958561370924E-2</v>
      </c>
      <c r="GR317" s="68">
        <f t="shared" si="955"/>
        <v>-1.1700425628000027E-2</v>
      </c>
      <c r="GS317" s="67">
        <f t="shared" si="955"/>
        <v>4.445406540126446E-2</v>
      </c>
    </row>
    <row r="318" spans="1:201" s="71" customFormat="1" x14ac:dyDescent="0.15">
      <c r="A318" s="64">
        <v>1</v>
      </c>
      <c r="B318" s="64" t="s">
        <v>1319</v>
      </c>
      <c r="C318" s="64" t="s">
        <v>1320</v>
      </c>
      <c r="D318" s="64" t="s">
        <v>1321</v>
      </c>
      <c r="E318" s="64">
        <v>106597</v>
      </c>
      <c r="F318" s="65">
        <v>35</v>
      </c>
      <c r="G318" s="66">
        <v>831</v>
      </c>
      <c r="H318" s="66">
        <v>224</v>
      </c>
      <c r="I318" s="66">
        <v>489</v>
      </c>
      <c r="J318" s="66">
        <v>390</v>
      </c>
      <c r="K318" s="66">
        <v>920</v>
      </c>
      <c r="L318" s="66">
        <v>237</v>
      </c>
      <c r="M318" s="66">
        <v>354</v>
      </c>
      <c r="N318" s="66">
        <v>1720</v>
      </c>
      <c r="O318" s="66">
        <v>191</v>
      </c>
      <c r="P318" s="66">
        <v>161</v>
      </c>
      <c r="Q318" s="66">
        <v>2021</v>
      </c>
      <c r="R318" s="66">
        <v>369</v>
      </c>
      <c r="S318" s="66">
        <v>227</v>
      </c>
      <c r="T318" s="66">
        <v>567</v>
      </c>
      <c r="U318" s="66">
        <v>537</v>
      </c>
      <c r="V318" s="66">
        <v>34</v>
      </c>
      <c r="W318" s="66">
        <v>779</v>
      </c>
      <c r="X318" s="66">
        <v>523</v>
      </c>
      <c r="Y318" s="66">
        <v>2234</v>
      </c>
      <c r="Z318" s="66">
        <v>115</v>
      </c>
      <c r="AA318" s="66">
        <v>193</v>
      </c>
      <c r="AB318" s="66">
        <v>120</v>
      </c>
      <c r="AC318" s="66">
        <v>175</v>
      </c>
      <c r="AD318" s="66">
        <v>717</v>
      </c>
      <c r="AE318" s="66">
        <v>223</v>
      </c>
      <c r="AF318" s="66">
        <v>2662</v>
      </c>
      <c r="AG318" s="66">
        <v>2029</v>
      </c>
      <c r="AH318" s="66">
        <v>1128</v>
      </c>
      <c r="AI318" s="66">
        <v>106</v>
      </c>
      <c r="AJ318" s="65">
        <v>8</v>
      </c>
      <c r="AK318" s="66">
        <v>165</v>
      </c>
      <c r="AL318" s="66">
        <v>139</v>
      </c>
      <c r="AM318" s="65">
        <v>33</v>
      </c>
      <c r="AN318" s="66">
        <v>337</v>
      </c>
      <c r="AO318" s="66">
        <v>249</v>
      </c>
      <c r="AP318" s="66">
        <v>124</v>
      </c>
      <c r="AQ318" s="66">
        <v>59</v>
      </c>
      <c r="AR318" s="65">
        <v>92</v>
      </c>
      <c r="AS318" s="67">
        <f t="shared" si="947"/>
        <v>3.2833944670112671E-2</v>
      </c>
      <c r="AT318" s="68">
        <f t="shared" si="948"/>
        <v>0.77957165773896075</v>
      </c>
      <c r="AU318" s="68">
        <f t="shared" si="949"/>
        <v>0.21013724588872107</v>
      </c>
      <c r="AV318" s="68">
        <f t="shared" si="953"/>
        <v>0.45873711267671696</v>
      </c>
      <c r="AW318" s="68">
        <f t="shared" si="953"/>
        <v>0.36586395489554113</v>
      </c>
      <c r="AX318" s="68">
        <f t="shared" si="953"/>
        <v>0.86306368847153292</v>
      </c>
      <c r="AY318" s="68">
        <f t="shared" si="953"/>
        <v>0.22233271105190577</v>
      </c>
      <c r="AZ318" s="68">
        <f t="shared" si="953"/>
        <v>0.33209189752056811</v>
      </c>
      <c r="BA318" s="68">
        <f t="shared" si="953"/>
        <v>1.6135538523598225</v>
      </c>
      <c r="BB318" s="68">
        <f t="shared" si="953"/>
        <v>0.17917952662832914</v>
      </c>
      <c r="BC318" s="68">
        <f t="shared" si="953"/>
        <v>0.15103614548251826</v>
      </c>
      <c r="BD318" s="68">
        <f t="shared" si="953"/>
        <v>1.8959257765227915</v>
      </c>
      <c r="BE318" s="68">
        <f t="shared" si="966"/>
        <v>0.34616358809347353</v>
      </c>
      <c r="BF318" s="68">
        <f t="shared" si="966"/>
        <v>0.21295158400330216</v>
      </c>
      <c r="BG318" s="68">
        <f t="shared" si="966"/>
        <v>0.53190990365582524</v>
      </c>
      <c r="BH318" s="68">
        <f t="shared" si="839"/>
        <v>0.5037665225100143</v>
      </c>
      <c r="BI318" s="68">
        <f t="shared" si="839"/>
        <v>3.1895831965252301E-2</v>
      </c>
      <c r="BJ318" s="68">
        <f t="shared" si="839"/>
        <v>0.73078979708622194</v>
      </c>
      <c r="BK318" s="68">
        <f t="shared" si="839"/>
        <v>0.49063294464196927</v>
      </c>
      <c r="BL318" s="68">
        <f t="shared" si="950"/>
        <v>2.0957437826580487</v>
      </c>
      <c r="BM318" s="68">
        <f t="shared" si="950"/>
        <v>0.10788296105894161</v>
      </c>
      <c r="BN318" s="68">
        <f t="shared" si="950"/>
        <v>0.18105575203804986</v>
      </c>
      <c r="BO318" s="68">
        <f t="shared" si="950"/>
        <v>0.11257352458324343</v>
      </c>
      <c r="BP318" s="68">
        <f t="shared" si="930"/>
        <v>0.16416972335056335</v>
      </c>
      <c r="BQ318" s="68">
        <f t="shared" si="930"/>
        <v>0.67262680938487951</v>
      </c>
      <c r="BR318" s="68">
        <f t="shared" si="930"/>
        <v>0.20919913318386071</v>
      </c>
      <c r="BS318" s="68">
        <f t="shared" si="930"/>
        <v>2.4972560203382832</v>
      </c>
      <c r="BT318" s="68">
        <f t="shared" si="930"/>
        <v>1.9034306781616745</v>
      </c>
      <c r="BU318" s="68">
        <f t="shared" si="930"/>
        <v>1.0581911310824883</v>
      </c>
      <c r="BV318" s="68">
        <f t="shared" si="965"/>
        <v>9.9439946715198374E-2</v>
      </c>
      <c r="BW318" s="67">
        <f t="shared" si="965"/>
        <v>7.504901638882895E-3</v>
      </c>
      <c r="BX318" s="68">
        <f t="shared" si="965"/>
        <v>0.15478859630195971</v>
      </c>
      <c r="BY318" s="68">
        <f t="shared" si="965"/>
        <v>0.1303976659755903</v>
      </c>
      <c r="BZ318" s="67">
        <f t="shared" si="965"/>
        <v>3.0957719260391942E-2</v>
      </c>
      <c r="CA318" s="68">
        <f t="shared" si="965"/>
        <v>0.31614398153794199</v>
      </c>
      <c r="CB318" s="68">
        <f t="shared" si="965"/>
        <v>0.23359006351023012</v>
      </c>
      <c r="CC318" s="68">
        <f t="shared" si="933"/>
        <v>0.11632597540268488</v>
      </c>
      <c r="CD318" s="68">
        <f t="shared" si="933"/>
        <v>5.5348649586761355E-2</v>
      </c>
      <c r="CE318" s="67">
        <f t="shared" si="933"/>
        <v>8.63063688471533E-2</v>
      </c>
      <c r="CF318" s="64">
        <v>99744</v>
      </c>
      <c r="CG318" s="69">
        <v>55</v>
      </c>
      <c r="CH318" s="70">
        <v>1088</v>
      </c>
      <c r="CI318" s="70">
        <v>172</v>
      </c>
      <c r="CJ318" s="70">
        <v>413</v>
      </c>
      <c r="CK318" s="70">
        <v>336</v>
      </c>
      <c r="CL318" s="70">
        <v>284</v>
      </c>
      <c r="CM318" s="70">
        <v>189</v>
      </c>
      <c r="CN318" s="70">
        <v>289</v>
      </c>
      <c r="CO318" s="70">
        <v>78</v>
      </c>
      <c r="CP318" s="70">
        <v>9</v>
      </c>
      <c r="CQ318" s="70">
        <v>104</v>
      </c>
      <c r="CR318" s="70">
        <v>343</v>
      </c>
      <c r="CS318" s="70">
        <v>203</v>
      </c>
      <c r="CT318" s="70">
        <v>84</v>
      </c>
      <c r="CU318" s="70">
        <v>278</v>
      </c>
      <c r="CV318" s="70">
        <v>479</v>
      </c>
      <c r="CW318" s="70">
        <v>8</v>
      </c>
      <c r="CX318" s="70">
        <v>445</v>
      </c>
      <c r="CY318" s="70">
        <v>251</v>
      </c>
      <c r="CZ318" s="70">
        <v>970</v>
      </c>
      <c r="DA318" s="70">
        <v>54</v>
      </c>
      <c r="DB318" s="70">
        <v>188</v>
      </c>
      <c r="DC318" s="70">
        <v>58</v>
      </c>
      <c r="DD318" s="70">
        <v>164</v>
      </c>
      <c r="DE318" s="70">
        <v>371</v>
      </c>
      <c r="DF318" s="70">
        <v>82</v>
      </c>
      <c r="DG318" s="70">
        <v>1839</v>
      </c>
      <c r="DH318" s="70">
        <v>1361</v>
      </c>
      <c r="DI318" s="70">
        <v>370</v>
      </c>
      <c r="DJ318" s="70">
        <v>3</v>
      </c>
      <c r="DK318" s="69">
        <v>14</v>
      </c>
      <c r="DL318" s="70">
        <v>121</v>
      </c>
      <c r="DM318" s="70">
        <v>144</v>
      </c>
      <c r="DN318" s="69"/>
      <c r="DO318" s="70">
        <v>142</v>
      </c>
      <c r="DP318" s="70">
        <v>196</v>
      </c>
      <c r="DQ318" s="70">
        <v>166</v>
      </c>
      <c r="DR318" s="70">
        <v>95</v>
      </c>
      <c r="DS318" s="69">
        <v>4</v>
      </c>
      <c r="DT318" s="67">
        <f t="shared" si="967"/>
        <v>5.5141161373115172E-2</v>
      </c>
      <c r="DU318" s="68">
        <f t="shared" si="967"/>
        <v>1.0907924286172603</v>
      </c>
      <c r="DV318" s="68">
        <f t="shared" si="967"/>
        <v>0.17244145011228745</v>
      </c>
      <c r="DW318" s="68">
        <f t="shared" si="967"/>
        <v>0.41405999358357398</v>
      </c>
      <c r="DX318" s="68">
        <f t="shared" si="967"/>
        <v>0.33686236766121269</v>
      </c>
      <c r="DY318" s="68">
        <f t="shared" si="967"/>
        <v>0.28472890599935835</v>
      </c>
      <c r="DZ318" s="68">
        <f t="shared" si="967"/>
        <v>0.18948508180943213</v>
      </c>
      <c r="EA318" s="68">
        <f t="shared" si="967"/>
        <v>0.28974173885145976</v>
      </c>
      <c r="EB318" s="68">
        <f t="shared" si="967"/>
        <v>7.8200192492781512E-2</v>
      </c>
      <c r="EC318" s="68">
        <f t="shared" si="967"/>
        <v>9.0230991337824831E-3</v>
      </c>
      <c r="ED318" s="68">
        <f t="shared" si="967"/>
        <v>0.1042669233237087</v>
      </c>
      <c r="EE318" s="68">
        <f t="shared" si="967"/>
        <v>0.3438803336541546</v>
      </c>
      <c r="EF318" s="68">
        <f t="shared" si="967"/>
        <v>0.20352101379531601</v>
      </c>
      <c r="EG318" s="68">
        <f t="shared" si="967"/>
        <v>8.4215591915303173E-2</v>
      </c>
      <c r="EH318" s="68">
        <f t="shared" si="968"/>
        <v>0.27871350657683669</v>
      </c>
      <c r="EI318" s="68">
        <f t="shared" si="926"/>
        <v>0.4802293872313122</v>
      </c>
      <c r="EJ318" s="68">
        <f t="shared" si="926"/>
        <v>8.0205325633622079E-3</v>
      </c>
      <c r="EK318" s="68">
        <f t="shared" si="926"/>
        <v>0.44614212383702284</v>
      </c>
      <c r="EL318" s="68">
        <f t="shared" si="926"/>
        <v>0.25164420917548924</v>
      </c>
      <c r="EM318" s="68">
        <f t="shared" si="926"/>
        <v>0.97248957330766761</v>
      </c>
      <c r="EN318" s="68">
        <f t="shared" si="926"/>
        <v>5.4138594802694895E-2</v>
      </c>
      <c r="EO318" s="68">
        <f t="shared" si="926"/>
        <v>0.18848251523901186</v>
      </c>
      <c r="EP318" s="68">
        <f t="shared" si="941"/>
        <v>5.8148861084376002E-2</v>
      </c>
      <c r="EQ318" s="68">
        <f t="shared" si="941"/>
        <v>0.16442091754892524</v>
      </c>
      <c r="ER318" s="68">
        <f t="shared" si="941"/>
        <v>0.37195219762592235</v>
      </c>
      <c r="ES318" s="68">
        <f t="shared" si="907"/>
        <v>8.2210458774462619E-2</v>
      </c>
      <c r="ET318" s="68">
        <f t="shared" si="908"/>
        <v>1.8437199230028871</v>
      </c>
      <c r="EU318" s="68">
        <f t="shared" si="909"/>
        <v>1.3644931023419955</v>
      </c>
      <c r="EV318" s="68">
        <f t="shared" si="910"/>
        <v>0.3709496310555021</v>
      </c>
      <c r="EW318" s="68">
        <f t="shared" ref="EW318:EY324" si="970">DJ318/$CF318*100</f>
        <v>3.007699711260828E-3</v>
      </c>
      <c r="EX318" s="67">
        <f t="shared" si="970"/>
        <v>1.4035931985883864E-2</v>
      </c>
      <c r="EY318" s="68">
        <f t="shared" si="970"/>
        <v>0.12131055502085338</v>
      </c>
      <c r="EZ318" s="68">
        <f t="shared" si="969"/>
        <v>0.14436958614051973</v>
      </c>
      <c r="FA318" s="67"/>
      <c r="FB318" s="68">
        <f t="shared" si="956"/>
        <v>0.14236445299967918</v>
      </c>
      <c r="FC318" s="68">
        <f t="shared" si="956"/>
        <v>0.19650304780237407</v>
      </c>
      <c r="FD318" s="68">
        <f t="shared" si="956"/>
        <v>0.16642605068976579</v>
      </c>
      <c r="FE318" s="68">
        <f t="shared" si="956"/>
        <v>9.5243824189926218E-2</v>
      </c>
      <c r="FF318" s="67">
        <f t="shared" si="956"/>
        <v>4.010266281681104E-3</v>
      </c>
      <c r="FG318" s="67">
        <f t="shared" si="938"/>
        <v>-2.2307216703002501E-2</v>
      </c>
      <c r="FH318" s="68">
        <f t="shared" si="939"/>
        <v>-0.31122077087829958</v>
      </c>
      <c r="FI318" s="68">
        <f t="shared" si="940"/>
        <v>3.7695795776433616E-2</v>
      </c>
      <c r="FJ318" s="68">
        <f t="shared" si="934"/>
        <v>4.4677119093142981E-2</v>
      </c>
      <c r="FK318" s="68">
        <f t="shared" si="935"/>
        <v>2.9001587234328441E-2</v>
      </c>
      <c r="FL318" s="68">
        <f t="shared" si="936"/>
        <v>0.57833478247217451</v>
      </c>
      <c r="FM318" s="68">
        <f t="shared" si="937"/>
        <v>3.2847629242473642E-2</v>
      </c>
      <c r="FN318" s="68">
        <f t="shared" si="957"/>
        <v>4.2350158669108351E-2</v>
      </c>
      <c r="FO318" s="68">
        <f t="shared" si="958"/>
        <v>1.535353659867041</v>
      </c>
      <c r="FP318" s="68">
        <f t="shared" si="959"/>
        <v>0.17015642749454665</v>
      </c>
      <c r="FQ318" s="68">
        <f t="shared" si="960"/>
        <v>4.6769222158809562E-2</v>
      </c>
      <c r="FR318" s="68">
        <f t="shared" si="961"/>
        <v>1.552045442868637</v>
      </c>
      <c r="FS318" s="68">
        <f t="shared" si="962"/>
        <v>0.14264257429815752</v>
      </c>
      <c r="FT318" s="68">
        <f t="shared" si="963"/>
        <v>0.12873599208799899</v>
      </c>
      <c r="FU318" s="68">
        <f t="shared" si="964"/>
        <v>0.25319639707898856</v>
      </c>
      <c r="FV318" s="68">
        <f t="shared" si="954"/>
        <v>2.3537135278702104E-2</v>
      </c>
      <c r="FW318" s="68">
        <f t="shared" si="954"/>
        <v>2.3875299401890093E-2</v>
      </c>
      <c r="FX318" s="68">
        <f t="shared" si="954"/>
        <v>0.2846476732491991</v>
      </c>
      <c r="FY318" s="68">
        <f t="shared" si="954"/>
        <v>0.23898873546648003</v>
      </c>
      <c r="FZ318" s="68">
        <f t="shared" si="954"/>
        <v>1.1232542093503812</v>
      </c>
      <c r="GA318" s="68">
        <f t="shared" si="954"/>
        <v>5.374436625624672E-2</v>
      </c>
      <c r="GB318" s="68">
        <f t="shared" si="954"/>
        <v>-7.4267632009619999E-3</v>
      </c>
      <c r="GC318" s="68">
        <f t="shared" si="954"/>
        <v>5.4424663498867432E-2</v>
      </c>
      <c r="GD318" s="68">
        <f t="shared" si="954"/>
        <v>-2.5119419836189261E-4</v>
      </c>
      <c r="GE318" s="68">
        <f t="shared" si="952"/>
        <v>0.30067461175895716</v>
      </c>
      <c r="GF318" s="68">
        <f t="shared" si="952"/>
        <v>0.12698867440939809</v>
      </c>
      <c r="GG318" s="68">
        <f t="shared" si="952"/>
        <v>0.65353609733539608</v>
      </c>
      <c r="GH318" s="68">
        <f t="shared" si="952"/>
        <v>0.53893757581967905</v>
      </c>
      <c r="GI318" s="68">
        <f t="shared" si="867"/>
        <v>0.68724150002698625</v>
      </c>
      <c r="GJ318" s="68">
        <f t="shared" si="867"/>
        <v>9.6432247003937543E-2</v>
      </c>
      <c r="GK318" s="67">
        <f t="shared" si="867"/>
        <v>-6.5310303470009689E-3</v>
      </c>
      <c r="GL318" s="68">
        <f t="shared" si="867"/>
        <v>3.3478041281106333E-2</v>
      </c>
      <c r="GM318" s="68">
        <f t="shared" si="867"/>
        <v>-1.397192016492943E-2</v>
      </c>
      <c r="GN318" s="67"/>
      <c r="GO318" s="68">
        <f t="shared" si="955"/>
        <v>0.17377952853826281</v>
      </c>
      <c r="GP318" s="68">
        <f t="shared" si="955"/>
        <v>3.7087015707856053E-2</v>
      </c>
      <c r="GQ318" s="68">
        <f t="shared" si="955"/>
        <v>-5.0100075287080909E-2</v>
      </c>
      <c r="GR318" s="68">
        <f t="shared" si="955"/>
        <v>-3.9895174603164864E-2</v>
      </c>
      <c r="GS318" s="67">
        <f t="shared" si="955"/>
        <v>8.2296102565472193E-2</v>
      </c>
    </row>
    <row r="319" spans="1:201" s="71" customFormat="1" x14ac:dyDescent="0.15">
      <c r="A319" s="64">
        <v>1</v>
      </c>
      <c r="B319" s="64" t="s">
        <v>1322</v>
      </c>
      <c r="C319" s="64" t="s">
        <v>1323</v>
      </c>
      <c r="D319" s="64" t="s">
        <v>1324</v>
      </c>
      <c r="E319" s="64">
        <v>131301</v>
      </c>
      <c r="F319" s="65">
        <v>60</v>
      </c>
      <c r="G319" s="66">
        <v>733</v>
      </c>
      <c r="H319" s="66">
        <v>298</v>
      </c>
      <c r="I319" s="66">
        <v>591</v>
      </c>
      <c r="J319" s="66">
        <v>309</v>
      </c>
      <c r="K319" s="66">
        <v>66</v>
      </c>
      <c r="L319" s="66">
        <v>179</v>
      </c>
      <c r="M319" s="66">
        <v>595</v>
      </c>
      <c r="N319" s="66">
        <v>408</v>
      </c>
      <c r="O319" s="66">
        <v>154</v>
      </c>
      <c r="P319" s="66">
        <v>53</v>
      </c>
      <c r="Q319" s="66">
        <v>945</v>
      </c>
      <c r="R319" s="66">
        <v>132</v>
      </c>
      <c r="S319" s="66">
        <v>128</v>
      </c>
      <c r="T319" s="66">
        <v>106</v>
      </c>
      <c r="U319" s="66">
        <v>179</v>
      </c>
      <c r="V319" s="66">
        <v>3</v>
      </c>
      <c r="W319" s="66">
        <v>790</v>
      </c>
      <c r="X319" s="66">
        <v>272</v>
      </c>
      <c r="Y319" s="66">
        <v>298</v>
      </c>
      <c r="Z319" s="66">
        <v>67</v>
      </c>
      <c r="AA319" s="66">
        <v>148</v>
      </c>
      <c r="AB319" s="66">
        <v>152</v>
      </c>
      <c r="AC319" s="66">
        <v>222</v>
      </c>
      <c r="AD319" s="66">
        <v>1100</v>
      </c>
      <c r="AE319" s="66">
        <v>110</v>
      </c>
      <c r="AF319" s="66">
        <v>636</v>
      </c>
      <c r="AG319" s="66">
        <v>119</v>
      </c>
      <c r="AH319" s="66">
        <v>62</v>
      </c>
      <c r="AI319" s="66">
        <v>23</v>
      </c>
      <c r="AJ319" s="65">
        <v>11</v>
      </c>
      <c r="AK319" s="66">
        <v>439</v>
      </c>
      <c r="AL319" s="66">
        <v>268</v>
      </c>
      <c r="AM319" s="65">
        <v>37</v>
      </c>
      <c r="AN319" s="66">
        <v>185</v>
      </c>
      <c r="AO319" s="66">
        <v>154</v>
      </c>
      <c r="AP319" s="66">
        <v>283</v>
      </c>
      <c r="AQ319" s="66">
        <v>173</v>
      </c>
      <c r="AR319" s="65">
        <v>10</v>
      </c>
      <c r="AS319" s="67">
        <f t="shared" si="947"/>
        <v>4.5696529348595978E-2</v>
      </c>
      <c r="AT319" s="68">
        <f t="shared" si="948"/>
        <v>0.55825926687534744</v>
      </c>
      <c r="AU319" s="68">
        <f t="shared" si="949"/>
        <v>0.22695942909802666</v>
      </c>
      <c r="AV319" s="68">
        <f t="shared" si="953"/>
        <v>0.45011081408367037</v>
      </c>
      <c r="AW319" s="68">
        <f t="shared" si="953"/>
        <v>0.23533712614526928</v>
      </c>
      <c r="AX319" s="68">
        <f t="shared" si="953"/>
        <v>5.0266182283455578E-2</v>
      </c>
      <c r="AY319" s="68">
        <f t="shared" si="953"/>
        <v>0.13632797922331133</v>
      </c>
      <c r="AZ319" s="68">
        <f t="shared" si="953"/>
        <v>0.45315724937357676</v>
      </c>
      <c r="BA319" s="68">
        <f t="shared" si="953"/>
        <v>0.31073639957045263</v>
      </c>
      <c r="BB319" s="68">
        <f t="shared" si="953"/>
        <v>0.11728775866139632</v>
      </c>
      <c r="BC319" s="68">
        <f t="shared" si="953"/>
        <v>4.0365267591259774E-2</v>
      </c>
      <c r="BD319" s="68">
        <f t="shared" si="953"/>
        <v>0.71972033724038653</v>
      </c>
      <c r="BE319" s="68">
        <f t="shared" si="966"/>
        <v>0.10053236456691116</v>
      </c>
      <c r="BF319" s="68">
        <f t="shared" si="966"/>
        <v>9.7485929277004751E-2</v>
      </c>
      <c r="BG319" s="68">
        <f t="shared" si="966"/>
        <v>8.0730535182519547E-2</v>
      </c>
      <c r="BH319" s="68">
        <f t="shared" si="839"/>
        <v>0.13632797922331133</v>
      </c>
      <c r="BI319" s="68">
        <f t="shared" si="839"/>
        <v>2.2848264674297986E-3</v>
      </c>
      <c r="BJ319" s="68">
        <f t="shared" si="839"/>
        <v>0.60167096975651368</v>
      </c>
      <c r="BK319" s="68">
        <f t="shared" si="839"/>
        <v>0.20715759971363509</v>
      </c>
      <c r="BL319" s="68">
        <f t="shared" si="950"/>
        <v>0.22695942909802666</v>
      </c>
      <c r="BM319" s="68">
        <f t="shared" si="950"/>
        <v>5.1027791105932169E-2</v>
      </c>
      <c r="BN319" s="68">
        <f t="shared" si="950"/>
        <v>0.11271810572653675</v>
      </c>
      <c r="BO319" s="68">
        <f t="shared" si="950"/>
        <v>0.11576454101644314</v>
      </c>
      <c r="BP319" s="68">
        <f t="shared" si="930"/>
        <v>0.1690771585898051</v>
      </c>
      <c r="BQ319" s="68">
        <f t="shared" si="930"/>
        <v>0.83776970472425949</v>
      </c>
      <c r="BR319" s="68">
        <f t="shared" si="930"/>
        <v>8.3776970472425952E-2</v>
      </c>
      <c r="BS319" s="68">
        <f t="shared" si="930"/>
        <v>0.48438321109511728</v>
      </c>
      <c r="BT319" s="68">
        <f t="shared" si="930"/>
        <v>9.0631449874715345E-2</v>
      </c>
      <c r="BU319" s="68">
        <f t="shared" si="930"/>
        <v>4.7219746993549173E-2</v>
      </c>
      <c r="BV319" s="68">
        <f t="shared" si="965"/>
        <v>1.7517002916961791E-2</v>
      </c>
      <c r="BW319" s="67">
        <f t="shared" si="965"/>
        <v>8.3776970472425952E-3</v>
      </c>
      <c r="BX319" s="68">
        <f t="shared" si="965"/>
        <v>0.3343462730672272</v>
      </c>
      <c r="BY319" s="68">
        <f t="shared" si="965"/>
        <v>0.20411116442372867</v>
      </c>
      <c r="BZ319" s="67">
        <f t="shared" si="965"/>
        <v>2.8179526431634187E-2</v>
      </c>
      <c r="CA319" s="68">
        <f t="shared" si="965"/>
        <v>0.14089763215817092</v>
      </c>
      <c r="CB319" s="68">
        <f t="shared" si="965"/>
        <v>0.11728775866139632</v>
      </c>
      <c r="CC319" s="68">
        <f t="shared" si="933"/>
        <v>0.21553529676087765</v>
      </c>
      <c r="CD319" s="68">
        <f t="shared" si="933"/>
        <v>0.13175832628845174</v>
      </c>
      <c r="CE319" s="67">
        <f t="shared" si="933"/>
        <v>7.6160882247659958E-3</v>
      </c>
      <c r="CF319" s="64">
        <v>122088</v>
      </c>
      <c r="CG319" s="69">
        <v>96</v>
      </c>
      <c r="CH319" s="70">
        <v>729</v>
      </c>
      <c r="CI319" s="70">
        <v>236</v>
      </c>
      <c r="CJ319" s="70">
        <v>625</v>
      </c>
      <c r="CK319" s="70">
        <v>272</v>
      </c>
      <c r="CL319" s="70">
        <v>45</v>
      </c>
      <c r="CM319" s="70">
        <v>120</v>
      </c>
      <c r="CN319" s="70">
        <v>513</v>
      </c>
      <c r="CO319" s="70">
        <v>137</v>
      </c>
      <c r="CP319" s="70">
        <v>17</v>
      </c>
      <c r="CQ319" s="70">
        <v>38</v>
      </c>
      <c r="CR319" s="70">
        <v>427</v>
      </c>
      <c r="CS319" s="70">
        <v>131</v>
      </c>
      <c r="CT319" s="70">
        <v>58</v>
      </c>
      <c r="CU319" s="70">
        <v>65</v>
      </c>
      <c r="CV319" s="70">
        <v>174</v>
      </c>
      <c r="CW319" s="70">
        <v>3</v>
      </c>
      <c r="CX319" s="70">
        <v>480</v>
      </c>
      <c r="CY319" s="70">
        <v>149</v>
      </c>
      <c r="CZ319" s="70">
        <v>241</v>
      </c>
      <c r="DA319" s="70">
        <v>52</v>
      </c>
      <c r="DB319" s="70">
        <v>210</v>
      </c>
      <c r="DC319" s="70">
        <v>72</v>
      </c>
      <c r="DD319" s="70">
        <v>171</v>
      </c>
      <c r="DE319" s="70">
        <v>696</v>
      </c>
      <c r="DF319" s="70">
        <v>55</v>
      </c>
      <c r="DG319" s="70">
        <v>404</v>
      </c>
      <c r="DH319" s="70">
        <v>77</v>
      </c>
      <c r="DI319" s="70">
        <v>60</v>
      </c>
      <c r="DJ319" s="70">
        <v>0</v>
      </c>
      <c r="DK319" s="69">
        <v>3</v>
      </c>
      <c r="DL319" s="70">
        <v>341</v>
      </c>
      <c r="DM319" s="70">
        <v>294</v>
      </c>
      <c r="DN319" s="69"/>
      <c r="DO319" s="70">
        <v>173</v>
      </c>
      <c r="DP319" s="70">
        <v>120</v>
      </c>
      <c r="DQ319" s="70">
        <v>306</v>
      </c>
      <c r="DR319" s="70">
        <v>166</v>
      </c>
      <c r="DS319" s="69">
        <v>12</v>
      </c>
      <c r="DT319" s="67">
        <f t="shared" ref="DT319:EC319" si="971">CG319/$CF319*100</f>
        <v>7.8631806565755857E-2</v>
      </c>
      <c r="DU319" s="68">
        <f t="shared" si="971"/>
        <v>0.59711028110870845</v>
      </c>
      <c r="DV319" s="68">
        <f t="shared" si="971"/>
        <v>0.19330319114081645</v>
      </c>
      <c r="DW319" s="68">
        <f t="shared" si="971"/>
        <v>0.51192582399580633</v>
      </c>
      <c r="DX319" s="68">
        <f t="shared" si="971"/>
        <v>0.2227901186029749</v>
      </c>
      <c r="DY319" s="68">
        <f t="shared" si="971"/>
        <v>3.6858659327698058E-2</v>
      </c>
      <c r="DZ319" s="68">
        <f t="shared" si="971"/>
        <v>9.8289758207194808E-2</v>
      </c>
      <c r="EA319" s="68">
        <f t="shared" si="971"/>
        <v>0.42018871633575777</v>
      </c>
      <c r="EB319" s="68">
        <f t="shared" si="971"/>
        <v>0.11221414061988073</v>
      </c>
      <c r="EC319" s="68">
        <f t="shared" si="971"/>
        <v>1.3924382412685931E-2</v>
      </c>
      <c r="ED319" s="68">
        <f t="shared" ref="ED319:EG349" si="972">CQ319/$CF319*100</f>
        <v>3.112509009894502E-2</v>
      </c>
      <c r="EE319" s="68">
        <f t="shared" si="972"/>
        <v>0.34974772295393486</v>
      </c>
      <c r="EF319" s="68">
        <f t="shared" si="972"/>
        <v>0.10729965270952101</v>
      </c>
      <c r="EG319" s="68">
        <f t="shared" si="972"/>
        <v>4.750671646681083E-2</v>
      </c>
      <c r="EH319" s="68">
        <f t="shared" si="968"/>
        <v>5.3240285695563855E-2</v>
      </c>
      <c r="EI319" s="68">
        <f t="shared" si="926"/>
        <v>0.14252014940043248</v>
      </c>
      <c r="EJ319" s="68">
        <f t="shared" si="926"/>
        <v>2.4572439551798705E-3</v>
      </c>
      <c r="EK319" s="68">
        <f t="shared" si="926"/>
        <v>0.39315903282877923</v>
      </c>
      <c r="EL319" s="68">
        <f t="shared" si="926"/>
        <v>0.12204311644060022</v>
      </c>
      <c r="EM319" s="68">
        <f t="shared" si="926"/>
        <v>0.1973985977327829</v>
      </c>
      <c r="EN319" s="68">
        <f t="shared" si="926"/>
        <v>4.2592228556451089E-2</v>
      </c>
      <c r="EO319" s="68">
        <f t="shared" si="926"/>
        <v>0.17200707686259092</v>
      </c>
      <c r="EP319" s="68">
        <f t="shared" si="941"/>
        <v>5.8973854924316886E-2</v>
      </c>
      <c r="EQ319" s="68">
        <f t="shared" si="941"/>
        <v>0.1400629054452526</v>
      </c>
      <c r="ER319" s="68">
        <f t="shared" si="941"/>
        <v>0.57008059760172991</v>
      </c>
      <c r="ES319" s="68">
        <f t="shared" si="907"/>
        <v>4.504947251163096E-2</v>
      </c>
      <c r="ET319" s="68">
        <f t="shared" si="908"/>
        <v>0.33090885263088921</v>
      </c>
      <c r="EU319" s="68">
        <f t="shared" si="909"/>
        <v>6.3069261516283337E-2</v>
      </c>
      <c r="EV319" s="68">
        <f t="shared" si="910"/>
        <v>4.9144879103597404E-2</v>
      </c>
      <c r="EW319" s="68">
        <f t="shared" si="970"/>
        <v>0</v>
      </c>
      <c r="EX319" s="67">
        <f t="shared" si="970"/>
        <v>2.4572439551798705E-3</v>
      </c>
      <c r="EY319" s="68">
        <f t="shared" si="970"/>
        <v>0.27930672957211194</v>
      </c>
      <c r="EZ319" s="68">
        <f t="shared" si="969"/>
        <v>0.24080990760762727</v>
      </c>
      <c r="FA319" s="67"/>
      <c r="FB319" s="68">
        <f t="shared" si="956"/>
        <v>0.14170106808203919</v>
      </c>
      <c r="FC319" s="68">
        <f t="shared" si="956"/>
        <v>9.8289758207194808E-2</v>
      </c>
      <c r="FD319" s="68">
        <f t="shared" si="956"/>
        <v>0.25063888342834678</v>
      </c>
      <c r="FE319" s="68">
        <f t="shared" si="956"/>
        <v>0.13596749885328616</v>
      </c>
      <c r="FF319" s="67">
        <f t="shared" si="956"/>
        <v>9.8289758207194822E-3</v>
      </c>
      <c r="FG319" s="67">
        <f t="shared" si="938"/>
        <v>-3.2935277217159879E-2</v>
      </c>
      <c r="FH319" s="68">
        <f t="shared" si="939"/>
        <v>-3.8851014233361014E-2</v>
      </c>
      <c r="FI319" s="68">
        <f t="shared" si="940"/>
        <v>3.3656237957210206E-2</v>
      </c>
      <c r="FJ319" s="68">
        <f t="shared" si="934"/>
        <v>-6.1815009912135954E-2</v>
      </c>
      <c r="FK319" s="68">
        <f t="shared" si="935"/>
        <v>1.2547007542294375E-2</v>
      </c>
      <c r="FL319" s="68">
        <f t="shared" si="936"/>
        <v>1.340752295575752E-2</v>
      </c>
      <c r="FM319" s="68">
        <f t="shared" si="937"/>
        <v>3.8038221016116522E-2</v>
      </c>
      <c r="FN319" s="68">
        <f t="shared" si="957"/>
        <v>3.2968533037818992E-2</v>
      </c>
      <c r="FO319" s="68">
        <f t="shared" si="958"/>
        <v>0.19852225895057191</v>
      </c>
      <c r="FP319" s="68">
        <f t="shared" si="959"/>
        <v>0.10336337624871039</v>
      </c>
      <c r="FQ319" s="68">
        <f t="shared" si="960"/>
        <v>9.2401774923147537E-3</v>
      </c>
      <c r="FR319" s="68">
        <f t="shared" si="961"/>
        <v>0.36997261428645167</v>
      </c>
      <c r="FS319" s="68">
        <f t="shared" si="962"/>
        <v>-6.7672881426098508E-3</v>
      </c>
      <c r="FT319" s="68">
        <f t="shared" si="963"/>
        <v>4.9979212810193921E-2</v>
      </c>
      <c r="FU319" s="68">
        <f t="shared" si="964"/>
        <v>2.7490249486955692E-2</v>
      </c>
      <c r="FV319" s="68">
        <f t="shared" si="954"/>
        <v>-6.1921701771211479E-3</v>
      </c>
      <c r="FW319" s="68">
        <f t="shared" si="954"/>
        <v>-1.724174877500719E-4</v>
      </c>
      <c r="FX319" s="68">
        <f t="shared" si="954"/>
        <v>0.20851193692773445</v>
      </c>
      <c r="FY319" s="68">
        <f t="shared" si="954"/>
        <v>8.5114483273034877E-2</v>
      </c>
      <c r="FZ319" s="68">
        <f t="shared" si="954"/>
        <v>2.9560831365243762E-2</v>
      </c>
      <c r="GA319" s="68">
        <f t="shared" si="954"/>
        <v>8.4355625494810793E-3</v>
      </c>
      <c r="GB319" s="68">
        <f t="shared" si="954"/>
        <v>-5.9288971136054178E-2</v>
      </c>
      <c r="GC319" s="68">
        <f t="shared" si="954"/>
        <v>5.6790686092126251E-2</v>
      </c>
      <c r="GD319" s="68">
        <f t="shared" si="954"/>
        <v>2.9014253144552499E-2</v>
      </c>
      <c r="GE319" s="68">
        <f t="shared" si="952"/>
        <v>0.26768910712252958</v>
      </c>
      <c r="GF319" s="68">
        <f t="shared" si="952"/>
        <v>3.8727497960794992E-2</v>
      </c>
      <c r="GG319" s="68">
        <f t="shared" si="952"/>
        <v>0.15347435846422808</v>
      </c>
      <c r="GH319" s="68">
        <f t="shared" si="952"/>
        <v>2.7562188358432008E-2</v>
      </c>
      <c r="GI319" s="68">
        <f t="shared" si="867"/>
        <v>-1.9251321100482305E-3</v>
      </c>
      <c r="GJ319" s="68">
        <f t="shared" si="867"/>
        <v>1.7517002916961791E-2</v>
      </c>
      <c r="GK319" s="67">
        <f t="shared" si="867"/>
        <v>5.9204530920627246E-3</v>
      </c>
      <c r="GL319" s="68">
        <f t="shared" si="867"/>
        <v>5.5039543495115251E-2</v>
      </c>
      <c r="GM319" s="68">
        <f t="shared" si="867"/>
        <v>-3.6698743183898597E-2</v>
      </c>
      <c r="GN319" s="67"/>
      <c r="GO319" s="68">
        <f t="shared" si="955"/>
        <v>-8.0343592386827867E-4</v>
      </c>
      <c r="GP319" s="68">
        <f t="shared" si="955"/>
        <v>1.8998000454201511E-2</v>
      </c>
      <c r="GQ319" s="68">
        <f t="shared" si="955"/>
        <v>-3.5103586667469128E-2</v>
      </c>
      <c r="GR319" s="68">
        <f t="shared" si="955"/>
        <v>-4.2091725648344125E-3</v>
      </c>
      <c r="GS319" s="67">
        <f t="shared" si="955"/>
        <v>-2.2128875959534864E-3</v>
      </c>
    </row>
    <row r="320" spans="1:201" s="71" customFormat="1" x14ac:dyDescent="0.15">
      <c r="A320" s="64">
        <v>1</v>
      </c>
      <c r="B320" s="64" t="s">
        <v>1325</v>
      </c>
      <c r="C320" s="64" t="s">
        <v>1326</v>
      </c>
      <c r="D320" s="64" t="s">
        <v>1327</v>
      </c>
      <c r="E320" s="64">
        <v>139860</v>
      </c>
      <c r="F320" s="65">
        <v>87</v>
      </c>
      <c r="G320" s="66">
        <v>955</v>
      </c>
      <c r="H320" s="66">
        <v>388</v>
      </c>
      <c r="I320" s="66">
        <v>798</v>
      </c>
      <c r="J320" s="66">
        <v>302</v>
      </c>
      <c r="K320" s="66">
        <v>128</v>
      </c>
      <c r="L320" s="66">
        <v>235</v>
      </c>
      <c r="M320" s="66">
        <v>661</v>
      </c>
      <c r="N320" s="66">
        <v>543</v>
      </c>
      <c r="O320" s="66">
        <v>156</v>
      </c>
      <c r="P320" s="66">
        <v>123</v>
      </c>
      <c r="Q320" s="66">
        <v>1186</v>
      </c>
      <c r="R320" s="66">
        <v>126</v>
      </c>
      <c r="S320" s="66">
        <v>120</v>
      </c>
      <c r="T320" s="66">
        <v>138</v>
      </c>
      <c r="U320" s="66">
        <v>208</v>
      </c>
      <c r="V320" s="66">
        <v>7</v>
      </c>
      <c r="W320" s="66">
        <v>873</v>
      </c>
      <c r="X320" s="66">
        <v>392</v>
      </c>
      <c r="Y320" s="66">
        <v>502</v>
      </c>
      <c r="Z320" s="66">
        <v>91</v>
      </c>
      <c r="AA320" s="66">
        <v>237</v>
      </c>
      <c r="AB320" s="66">
        <v>160</v>
      </c>
      <c r="AC320" s="66">
        <v>317</v>
      </c>
      <c r="AD320" s="66">
        <v>1178</v>
      </c>
      <c r="AE320" s="66">
        <v>212</v>
      </c>
      <c r="AF320" s="66">
        <v>1094</v>
      </c>
      <c r="AG320" s="66">
        <v>117</v>
      </c>
      <c r="AH320" s="66">
        <v>173</v>
      </c>
      <c r="AI320" s="66">
        <v>9</v>
      </c>
      <c r="AJ320" s="65">
        <v>14</v>
      </c>
      <c r="AK320" s="66">
        <v>466</v>
      </c>
      <c r="AL320" s="66">
        <v>318</v>
      </c>
      <c r="AM320" s="65">
        <v>37</v>
      </c>
      <c r="AN320" s="66">
        <v>302</v>
      </c>
      <c r="AO320" s="66">
        <v>205</v>
      </c>
      <c r="AP320" s="66">
        <v>397</v>
      </c>
      <c r="AQ320" s="66">
        <v>232</v>
      </c>
      <c r="AR320" s="65">
        <v>13</v>
      </c>
      <c r="AS320" s="67">
        <f t="shared" si="947"/>
        <v>6.2205062205062202E-2</v>
      </c>
      <c r="AT320" s="68">
        <f t="shared" si="948"/>
        <v>0.68282568282568279</v>
      </c>
      <c r="AU320" s="68">
        <f t="shared" si="949"/>
        <v>0.27742027742027742</v>
      </c>
      <c r="AV320" s="68">
        <f t="shared" si="953"/>
        <v>0.57057057057057059</v>
      </c>
      <c r="AW320" s="68">
        <f t="shared" si="953"/>
        <v>0.21593021593021591</v>
      </c>
      <c r="AX320" s="68">
        <f t="shared" si="953"/>
        <v>9.1520091520091523E-2</v>
      </c>
      <c r="AY320" s="68">
        <f t="shared" si="953"/>
        <v>0.16802516802516804</v>
      </c>
      <c r="AZ320" s="68">
        <f t="shared" si="953"/>
        <v>0.47261547261547265</v>
      </c>
      <c r="BA320" s="68">
        <f t="shared" si="953"/>
        <v>0.38824538824538829</v>
      </c>
      <c r="BB320" s="68">
        <f t="shared" si="953"/>
        <v>0.11154011154011154</v>
      </c>
      <c r="BC320" s="68">
        <f t="shared" si="953"/>
        <v>8.7945087945087944E-2</v>
      </c>
      <c r="BD320" s="68">
        <f t="shared" si="953"/>
        <v>0.84799084799084801</v>
      </c>
      <c r="BE320" s="68">
        <f t="shared" si="966"/>
        <v>9.0090090090090086E-2</v>
      </c>
      <c r="BF320" s="68">
        <f t="shared" si="966"/>
        <v>8.5800085800085801E-2</v>
      </c>
      <c r="BG320" s="68">
        <f t="shared" si="966"/>
        <v>9.8670098670098655E-2</v>
      </c>
      <c r="BH320" s="68">
        <f t="shared" si="839"/>
        <v>0.14872014872014871</v>
      </c>
      <c r="BI320" s="68">
        <f t="shared" si="839"/>
        <v>5.005005005005005E-3</v>
      </c>
      <c r="BJ320" s="68">
        <f t="shared" si="839"/>
        <v>0.62419562419562424</v>
      </c>
      <c r="BK320" s="68">
        <f t="shared" si="839"/>
        <v>0.28028028028028024</v>
      </c>
      <c r="BL320" s="68">
        <f t="shared" si="950"/>
        <v>0.35893035893035891</v>
      </c>
      <c r="BM320" s="68">
        <f t="shared" si="950"/>
        <v>6.506506506506507E-2</v>
      </c>
      <c r="BN320" s="68">
        <f t="shared" si="950"/>
        <v>0.16945516945516945</v>
      </c>
      <c r="BO320" s="68">
        <f t="shared" si="950"/>
        <v>0.11440011440011441</v>
      </c>
      <c r="BP320" s="68">
        <f t="shared" si="930"/>
        <v>0.22665522665522667</v>
      </c>
      <c r="BQ320" s="68">
        <f t="shared" si="930"/>
        <v>0.84227084227084226</v>
      </c>
      <c r="BR320" s="68">
        <f t="shared" si="930"/>
        <v>0.15158015158015159</v>
      </c>
      <c r="BS320" s="68">
        <f t="shared" si="930"/>
        <v>0.78221078221078233</v>
      </c>
      <c r="BT320" s="68">
        <f t="shared" si="930"/>
        <v>8.3655083655083659E-2</v>
      </c>
      <c r="BU320" s="68">
        <f t="shared" si="930"/>
        <v>0.12369512369512368</v>
      </c>
      <c r="BV320" s="68">
        <f t="shared" si="965"/>
        <v>6.4350064350064346E-3</v>
      </c>
      <c r="BW320" s="67">
        <f t="shared" si="965"/>
        <v>1.001001001001001E-2</v>
      </c>
      <c r="BX320" s="68">
        <f t="shared" si="965"/>
        <v>0.3331903331903332</v>
      </c>
      <c r="BY320" s="68">
        <f t="shared" si="965"/>
        <v>0.22737022737022738</v>
      </c>
      <c r="BZ320" s="67">
        <f t="shared" si="965"/>
        <v>2.6455026455026457E-2</v>
      </c>
      <c r="CA320" s="68">
        <f t="shared" si="965"/>
        <v>0.21593021593021591</v>
      </c>
      <c r="CB320" s="68">
        <f t="shared" si="965"/>
        <v>0.14657514657514659</v>
      </c>
      <c r="CC320" s="68">
        <f t="shared" si="933"/>
        <v>0.28385528385528386</v>
      </c>
      <c r="CD320" s="68">
        <f t="shared" si="933"/>
        <v>0.16588016588016588</v>
      </c>
      <c r="CE320" s="67">
        <f t="shared" si="933"/>
        <v>9.2950092950092947E-3</v>
      </c>
      <c r="CF320" s="64">
        <v>127378</v>
      </c>
      <c r="CG320" s="69">
        <v>94</v>
      </c>
      <c r="CH320" s="70">
        <v>889</v>
      </c>
      <c r="CI320" s="70">
        <v>374</v>
      </c>
      <c r="CJ320" s="70">
        <v>666</v>
      </c>
      <c r="CK320" s="70">
        <v>243</v>
      </c>
      <c r="CL320" s="70">
        <v>58</v>
      </c>
      <c r="CM320" s="70">
        <v>168</v>
      </c>
      <c r="CN320" s="70">
        <v>644</v>
      </c>
      <c r="CO320" s="70">
        <v>91</v>
      </c>
      <c r="CP320" s="70">
        <v>26</v>
      </c>
      <c r="CQ320" s="70">
        <v>68</v>
      </c>
      <c r="CR320" s="70">
        <v>558</v>
      </c>
      <c r="CS320" s="70">
        <v>127</v>
      </c>
      <c r="CT320" s="70">
        <v>67</v>
      </c>
      <c r="CU320" s="70">
        <v>90</v>
      </c>
      <c r="CV320" s="70">
        <v>190</v>
      </c>
      <c r="CW320" s="70">
        <v>5</v>
      </c>
      <c r="CX320" s="70">
        <v>585</v>
      </c>
      <c r="CY320" s="70">
        <v>186</v>
      </c>
      <c r="CZ320" s="70">
        <v>364</v>
      </c>
      <c r="DA320" s="70">
        <v>58</v>
      </c>
      <c r="DB320" s="70">
        <v>264</v>
      </c>
      <c r="DC320" s="70">
        <v>98</v>
      </c>
      <c r="DD320" s="70">
        <v>290</v>
      </c>
      <c r="DE320" s="70">
        <v>616</v>
      </c>
      <c r="DF320" s="70">
        <v>156</v>
      </c>
      <c r="DG320" s="70">
        <v>478</v>
      </c>
      <c r="DH320" s="70">
        <v>62</v>
      </c>
      <c r="DI320" s="70">
        <v>108</v>
      </c>
      <c r="DJ320" s="70">
        <v>3</v>
      </c>
      <c r="DK320" s="69">
        <v>12</v>
      </c>
      <c r="DL320" s="70">
        <v>393</v>
      </c>
      <c r="DM320" s="70">
        <v>329</v>
      </c>
      <c r="DN320" s="69"/>
      <c r="DO320" s="70">
        <v>184</v>
      </c>
      <c r="DP320" s="70">
        <v>170</v>
      </c>
      <c r="DQ320" s="70">
        <v>389</v>
      </c>
      <c r="DR320" s="70">
        <v>186</v>
      </c>
      <c r="DS320" s="69">
        <v>11</v>
      </c>
      <c r="DT320" s="67">
        <f t="shared" ref="DT320:EC345" si="973">CG320/$CF320*100</f>
        <v>7.3796102937712951E-2</v>
      </c>
      <c r="DU320" s="68">
        <f t="shared" si="973"/>
        <v>0.69792271820879581</v>
      </c>
      <c r="DV320" s="68">
        <f t="shared" si="973"/>
        <v>0.29361428190111322</v>
      </c>
      <c r="DW320" s="68">
        <f t="shared" si="973"/>
        <v>0.52285323996294497</v>
      </c>
      <c r="DX320" s="68">
        <f t="shared" si="973"/>
        <v>0.19077077674323667</v>
      </c>
      <c r="DY320" s="68">
        <f t="shared" si="973"/>
        <v>4.5533765642418629E-2</v>
      </c>
      <c r="DZ320" s="68">
        <f t="shared" si="973"/>
        <v>0.13189090737804016</v>
      </c>
      <c r="EA320" s="68">
        <f t="shared" si="973"/>
        <v>0.50558181161582061</v>
      </c>
      <c r="EB320" s="68">
        <f t="shared" si="973"/>
        <v>7.1440908163105096E-2</v>
      </c>
      <c r="EC320" s="68">
        <f t="shared" si="973"/>
        <v>2.0411688046601453E-2</v>
      </c>
      <c r="ED320" s="68">
        <f t="shared" si="972"/>
        <v>5.3384414891111502E-2</v>
      </c>
      <c r="EE320" s="68">
        <f t="shared" si="972"/>
        <v>0.43806622807706197</v>
      </c>
      <c r="EF320" s="68">
        <f t="shared" si="972"/>
        <v>9.9703245458399412E-2</v>
      </c>
      <c r="EG320" s="68">
        <f t="shared" si="972"/>
        <v>5.2599349966242208E-2</v>
      </c>
      <c r="EH320" s="68">
        <f t="shared" si="968"/>
        <v>7.0655843238235802E-2</v>
      </c>
      <c r="EI320" s="68">
        <f t="shared" si="926"/>
        <v>0.14916233572516449</v>
      </c>
      <c r="EJ320" s="68">
        <f t="shared" si="926"/>
        <v>3.9253246243464331E-3</v>
      </c>
      <c r="EK320" s="68">
        <f t="shared" si="926"/>
        <v>0.45926298104853275</v>
      </c>
      <c r="EL320" s="68">
        <f t="shared" si="926"/>
        <v>0.14602207602568731</v>
      </c>
      <c r="EM320" s="68">
        <f t="shared" si="926"/>
        <v>0.28576363265242039</v>
      </c>
      <c r="EN320" s="68">
        <f t="shared" si="926"/>
        <v>4.5533765642418629E-2</v>
      </c>
      <c r="EO320" s="68">
        <f t="shared" si="926"/>
        <v>0.20725714016549168</v>
      </c>
      <c r="EP320" s="68">
        <f t="shared" si="941"/>
        <v>7.69363626371901E-2</v>
      </c>
      <c r="EQ320" s="68">
        <f t="shared" si="941"/>
        <v>0.22766882821209314</v>
      </c>
      <c r="ER320" s="68">
        <f t="shared" si="941"/>
        <v>0.48359999371948059</v>
      </c>
      <c r="ES320" s="68">
        <f t="shared" si="907"/>
        <v>0.12247012827960872</v>
      </c>
      <c r="ET320" s="68">
        <f t="shared" si="908"/>
        <v>0.37526103408751904</v>
      </c>
      <c r="EU320" s="68">
        <f t="shared" si="909"/>
        <v>4.8674025341895771E-2</v>
      </c>
      <c r="EV320" s="68">
        <f t="shared" si="910"/>
        <v>8.478701188588296E-2</v>
      </c>
      <c r="EW320" s="68">
        <f t="shared" si="970"/>
        <v>2.3551947746078597E-3</v>
      </c>
      <c r="EX320" s="67">
        <f t="shared" si="970"/>
        <v>9.420779098431439E-3</v>
      </c>
      <c r="EY320" s="68">
        <f t="shared" si="970"/>
        <v>0.30853051547362964</v>
      </c>
      <c r="EZ320" s="68">
        <f t="shared" si="969"/>
        <v>0.25828636028199531</v>
      </c>
      <c r="FA320" s="67"/>
      <c r="FB320" s="68">
        <f t="shared" si="956"/>
        <v>0.14445194617594875</v>
      </c>
      <c r="FC320" s="68">
        <f t="shared" si="956"/>
        <v>0.13346103722777874</v>
      </c>
      <c r="FD320" s="68">
        <f t="shared" si="956"/>
        <v>0.30539025577415252</v>
      </c>
      <c r="FE320" s="68">
        <f t="shared" si="956"/>
        <v>0.14602207602568731</v>
      </c>
      <c r="FF320" s="67">
        <f t="shared" si="956"/>
        <v>8.6357141735621534E-3</v>
      </c>
      <c r="FG320" s="67">
        <f t="shared" si="938"/>
        <v>-1.1591040732650749E-2</v>
      </c>
      <c r="FH320" s="68">
        <f t="shared" si="939"/>
        <v>-1.5097035383113022E-2</v>
      </c>
      <c r="FI320" s="68">
        <f t="shared" si="940"/>
        <v>-1.61940044808358E-2</v>
      </c>
      <c r="FJ320" s="68">
        <f t="shared" ref="FJ320:FJ335" si="974">AV320-DW320</f>
        <v>4.7717330607625619E-2</v>
      </c>
      <c r="FK320" s="68">
        <f t="shared" ref="FK320:FK335" si="975">AW320-DX320</f>
        <v>2.5159439186979243E-2</v>
      </c>
      <c r="FL320" s="68">
        <f t="shared" ref="FL320:FL335" si="976">AX320-DY320</f>
        <v>4.5986325877672894E-2</v>
      </c>
      <c r="FM320" s="68">
        <f t="shared" ref="FM320:FM335" si="977">AY320-DZ320</f>
        <v>3.613426064712788E-2</v>
      </c>
      <c r="FN320" s="68">
        <f t="shared" si="957"/>
        <v>-3.2966339000347955E-2</v>
      </c>
      <c r="FO320" s="68">
        <f t="shared" si="958"/>
        <v>0.31680448008228318</v>
      </c>
      <c r="FP320" s="68">
        <f t="shared" si="959"/>
        <v>9.112842349351008E-2</v>
      </c>
      <c r="FQ320" s="68">
        <f t="shared" si="960"/>
        <v>3.4560673053976441E-2</v>
      </c>
      <c r="FR320" s="68">
        <f t="shared" si="961"/>
        <v>0.40992461991378604</v>
      </c>
      <c r="FS320" s="68">
        <f t="shared" si="962"/>
        <v>-9.6131553683093257E-3</v>
      </c>
      <c r="FT320" s="68">
        <f t="shared" si="963"/>
        <v>3.3200735833843593E-2</v>
      </c>
      <c r="FU320" s="68">
        <f t="shared" si="964"/>
        <v>2.8014255431862853E-2</v>
      </c>
      <c r="FV320" s="68">
        <f t="shared" si="954"/>
        <v>-4.4218700501577612E-4</v>
      </c>
      <c r="FW320" s="68">
        <f t="shared" si="954"/>
        <v>1.0796803806585719E-3</v>
      </c>
      <c r="FX320" s="68">
        <f t="shared" si="954"/>
        <v>0.1649326431470915</v>
      </c>
      <c r="FY320" s="68">
        <f t="shared" si="954"/>
        <v>0.13425820425459292</v>
      </c>
      <c r="FZ320" s="68">
        <f t="shared" si="954"/>
        <v>7.3166726277938521E-2</v>
      </c>
      <c r="GA320" s="68">
        <f t="shared" si="954"/>
        <v>1.9531299422646441E-2</v>
      </c>
      <c r="GB320" s="68">
        <f t="shared" si="954"/>
        <v>-3.7801970710322236E-2</v>
      </c>
      <c r="GC320" s="68">
        <f t="shared" si="954"/>
        <v>3.7463751762924311E-2</v>
      </c>
      <c r="GD320" s="68">
        <f t="shared" si="954"/>
        <v>-1.0136015568664725E-3</v>
      </c>
      <c r="GE320" s="68">
        <f t="shared" si="952"/>
        <v>0.35867084855136167</v>
      </c>
      <c r="GF320" s="68">
        <f t="shared" si="952"/>
        <v>2.9110023300542867E-2</v>
      </c>
      <c r="GG320" s="68">
        <f t="shared" si="952"/>
        <v>0.40694974812326329</v>
      </c>
      <c r="GH320" s="68">
        <f t="shared" si="952"/>
        <v>3.4981058313187888E-2</v>
      </c>
      <c r="GI320" s="68">
        <f t="shared" si="867"/>
        <v>3.8908111809240725E-2</v>
      </c>
      <c r="GJ320" s="68">
        <f t="shared" si="867"/>
        <v>4.0798116603985753E-3</v>
      </c>
      <c r="GK320" s="67">
        <f t="shared" si="867"/>
        <v>5.8923091157857092E-4</v>
      </c>
      <c r="GL320" s="68">
        <f t="shared" si="867"/>
        <v>2.4659817716703558E-2</v>
      </c>
      <c r="GM320" s="68">
        <f t="shared" si="867"/>
        <v>-3.0916132911767924E-2</v>
      </c>
      <c r="GN320" s="67"/>
      <c r="GO320" s="68">
        <f t="shared" si="955"/>
        <v>7.147826975426716E-2</v>
      </c>
      <c r="GP320" s="68">
        <f t="shared" si="955"/>
        <v>1.3114109347367842E-2</v>
      </c>
      <c r="GQ320" s="68">
        <f t="shared" si="955"/>
        <v>-2.1534971918868662E-2</v>
      </c>
      <c r="GR320" s="68">
        <f t="shared" si="955"/>
        <v>1.9858089854478567E-2</v>
      </c>
      <c r="GS320" s="67">
        <f t="shared" si="955"/>
        <v>6.5929512144714125E-4</v>
      </c>
    </row>
    <row r="321" spans="1:201" s="71" customFormat="1" x14ac:dyDescent="0.15">
      <c r="A321" s="64">
        <v>1</v>
      </c>
      <c r="B321" s="64" t="s">
        <v>1328</v>
      </c>
      <c r="C321" s="64" t="s">
        <v>1329</v>
      </c>
      <c r="D321" s="64" t="s">
        <v>1330</v>
      </c>
      <c r="E321" s="64">
        <v>104640</v>
      </c>
      <c r="F321" s="65">
        <v>42</v>
      </c>
      <c r="G321" s="66">
        <v>696</v>
      </c>
      <c r="H321" s="66">
        <v>203</v>
      </c>
      <c r="I321" s="66">
        <v>508</v>
      </c>
      <c r="J321" s="66">
        <v>405</v>
      </c>
      <c r="K321" s="66">
        <v>102</v>
      </c>
      <c r="L321" s="66">
        <v>135</v>
      </c>
      <c r="M321" s="66">
        <v>312</v>
      </c>
      <c r="N321" s="66">
        <v>593</v>
      </c>
      <c r="O321" s="66">
        <v>57</v>
      </c>
      <c r="P321" s="66">
        <v>155</v>
      </c>
      <c r="Q321" s="66">
        <v>1075</v>
      </c>
      <c r="R321" s="66">
        <v>155</v>
      </c>
      <c r="S321" s="66">
        <v>128</v>
      </c>
      <c r="T321" s="66">
        <v>125</v>
      </c>
      <c r="U321" s="66">
        <v>104</v>
      </c>
      <c r="V321" s="66">
        <v>8</v>
      </c>
      <c r="W321" s="66">
        <v>410</v>
      </c>
      <c r="X321" s="66">
        <v>329</v>
      </c>
      <c r="Y321" s="66">
        <v>265</v>
      </c>
      <c r="Z321" s="66">
        <v>153</v>
      </c>
      <c r="AA321" s="66">
        <v>170</v>
      </c>
      <c r="AB321" s="66">
        <v>177</v>
      </c>
      <c r="AC321" s="66">
        <v>153</v>
      </c>
      <c r="AD321" s="66">
        <v>1124</v>
      </c>
      <c r="AE321" s="66">
        <v>300</v>
      </c>
      <c r="AF321" s="66">
        <v>682</v>
      </c>
      <c r="AG321" s="66">
        <v>111</v>
      </c>
      <c r="AH321" s="66">
        <v>116</v>
      </c>
      <c r="AI321" s="66">
        <v>83</v>
      </c>
      <c r="AJ321" s="65">
        <v>7</v>
      </c>
      <c r="AK321" s="66">
        <v>189</v>
      </c>
      <c r="AL321" s="66">
        <v>178</v>
      </c>
      <c r="AM321" s="65">
        <v>8</v>
      </c>
      <c r="AN321" s="66">
        <v>211</v>
      </c>
      <c r="AO321" s="66">
        <v>127</v>
      </c>
      <c r="AP321" s="66">
        <v>161</v>
      </c>
      <c r="AQ321" s="66">
        <v>84</v>
      </c>
      <c r="AR321" s="65">
        <v>10</v>
      </c>
      <c r="AS321" s="67">
        <f t="shared" si="947"/>
        <v>4.0137614678899085E-2</v>
      </c>
      <c r="AT321" s="68">
        <f t="shared" si="948"/>
        <v>0.66513761467889909</v>
      </c>
      <c r="AU321" s="68">
        <f t="shared" si="949"/>
        <v>0.19399847094801223</v>
      </c>
      <c r="AV321" s="68">
        <f t="shared" si="953"/>
        <v>0.48547400611620795</v>
      </c>
      <c r="AW321" s="68">
        <f t="shared" si="953"/>
        <v>0.38704128440366975</v>
      </c>
      <c r="AX321" s="68">
        <f t="shared" si="953"/>
        <v>9.7477064220183485E-2</v>
      </c>
      <c r="AY321" s="68">
        <f t="shared" si="953"/>
        <v>0.12901376146788993</v>
      </c>
      <c r="AZ321" s="68">
        <f t="shared" si="953"/>
        <v>0.29816513761467889</v>
      </c>
      <c r="BA321" s="68">
        <f t="shared" si="953"/>
        <v>0.56670489296636084</v>
      </c>
      <c r="BB321" s="68">
        <f t="shared" si="953"/>
        <v>5.447247706422019E-2</v>
      </c>
      <c r="BC321" s="68">
        <f t="shared" si="953"/>
        <v>0.1481269113149847</v>
      </c>
      <c r="BD321" s="68">
        <f t="shared" si="953"/>
        <v>1.0273318042813455</v>
      </c>
      <c r="BE321" s="68">
        <f t="shared" si="966"/>
        <v>0.1481269113149847</v>
      </c>
      <c r="BF321" s="68">
        <f t="shared" si="966"/>
        <v>0.12232415902140673</v>
      </c>
      <c r="BG321" s="68">
        <f t="shared" si="966"/>
        <v>0.11945718654434249</v>
      </c>
      <c r="BH321" s="68">
        <f t="shared" si="839"/>
        <v>9.9388379204892963E-2</v>
      </c>
      <c r="BI321" s="68">
        <f t="shared" si="839"/>
        <v>7.6452599388379203E-3</v>
      </c>
      <c r="BJ321" s="68">
        <f t="shared" si="839"/>
        <v>0.39181957186544336</v>
      </c>
      <c r="BK321" s="68">
        <f t="shared" si="839"/>
        <v>0.31441131498470948</v>
      </c>
      <c r="BL321" s="68">
        <f t="shared" si="950"/>
        <v>0.25324923547400613</v>
      </c>
      <c r="BM321" s="68">
        <f t="shared" si="950"/>
        <v>0.14621559633027523</v>
      </c>
      <c r="BN321" s="68">
        <f t="shared" si="950"/>
        <v>0.16246177370030582</v>
      </c>
      <c r="BO321" s="68">
        <f t="shared" si="950"/>
        <v>0.16915137614678899</v>
      </c>
      <c r="BP321" s="68">
        <f t="shared" si="930"/>
        <v>0.14621559633027523</v>
      </c>
      <c r="BQ321" s="68">
        <f t="shared" si="930"/>
        <v>1.0741590214067278</v>
      </c>
      <c r="BR321" s="68">
        <f t="shared" si="930"/>
        <v>0.28669724770642202</v>
      </c>
      <c r="BS321" s="68">
        <f t="shared" si="930"/>
        <v>0.65175840978593269</v>
      </c>
      <c r="BT321" s="68">
        <f t="shared" si="930"/>
        <v>0.10607798165137615</v>
      </c>
      <c r="BU321" s="68">
        <f t="shared" si="930"/>
        <v>0.11085626911314984</v>
      </c>
      <c r="BV321" s="68">
        <f t="shared" si="965"/>
        <v>7.9319571865443431E-2</v>
      </c>
      <c r="BW321" s="67">
        <f t="shared" si="965"/>
        <v>6.6896024464831805E-3</v>
      </c>
      <c r="BX321" s="68">
        <f t="shared" si="965"/>
        <v>0.18061926605504589</v>
      </c>
      <c r="BY321" s="68">
        <f t="shared" si="965"/>
        <v>0.17010703363914373</v>
      </c>
      <c r="BZ321" s="67">
        <f t="shared" si="965"/>
        <v>7.6452599388379203E-3</v>
      </c>
      <c r="CA321" s="68">
        <f t="shared" si="965"/>
        <v>0.20164373088685014</v>
      </c>
      <c r="CB321" s="68">
        <f t="shared" si="965"/>
        <v>0.12136850152905199</v>
      </c>
      <c r="CC321" s="68">
        <f t="shared" si="933"/>
        <v>0.15386085626911314</v>
      </c>
      <c r="CD321" s="68">
        <f t="shared" si="933"/>
        <v>8.027522935779817E-2</v>
      </c>
      <c r="CE321" s="67">
        <f t="shared" si="933"/>
        <v>9.5565749235474E-3</v>
      </c>
      <c r="CF321" s="64">
        <v>97568</v>
      </c>
      <c r="CG321" s="69">
        <v>66</v>
      </c>
      <c r="CH321" s="70">
        <v>738</v>
      </c>
      <c r="CI321" s="70">
        <v>191</v>
      </c>
      <c r="CJ321" s="70">
        <v>434</v>
      </c>
      <c r="CK321" s="70">
        <v>368</v>
      </c>
      <c r="CL321" s="70">
        <v>20</v>
      </c>
      <c r="CM321" s="70">
        <v>103</v>
      </c>
      <c r="CN321" s="70">
        <v>281</v>
      </c>
      <c r="CO321" s="70">
        <v>66</v>
      </c>
      <c r="CP321" s="70">
        <v>13</v>
      </c>
      <c r="CQ321" s="70">
        <v>49</v>
      </c>
      <c r="CR321" s="70">
        <v>351</v>
      </c>
      <c r="CS321" s="70">
        <v>102</v>
      </c>
      <c r="CT321" s="70">
        <v>44</v>
      </c>
      <c r="CU321" s="70">
        <v>54</v>
      </c>
      <c r="CV321" s="70">
        <v>105</v>
      </c>
      <c r="CW321" s="70">
        <v>6</v>
      </c>
      <c r="CX321" s="70">
        <v>281</v>
      </c>
      <c r="CY321" s="70">
        <v>131</v>
      </c>
      <c r="CZ321" s="70">
        <v>183</v>
      </c>
      <c r="DA321" s="70">
        <v>95</v>
      </c>
      <c r="DB321" s="70">
        <v>162</v>
      </c>
      <c r="DC321" s="70">
        <v>50</v>
      </c>
      <c r="DD321" s="70">
        <v>140</v>
      </c>
      <c r="DE321" s="70">
        <v>456</v>
      </c>
      <c r="DF321" s="70">
        <v>160</v>
      </c>
      <c r="DG321" s="70">
        <v>408</v>
      </c>
      <c r="DH321" s="70">
        <v>99</v>
      </c>
      <c r="DI321" s="70">
        <v>47</v>
      </c>
      <c r="DJ321" s="70">
        <v>15</v>
      </c>
      <c r="DK321" s="69">
        <v>3</v>
      </c>
      <c r="DL321" s="70">
        <v>149</v>
      </c>
      <c r="DM321" s="70">
        <v>163</v>
      </c>
      <c r="DN321" s="69"/>
      <c r="DO321" s="70">
        <v>122</v>
      </c>
      <c r="DP321" s="70">
        <v>101</v>
      </c>
      <c r="DQ321" s="70">
        <v>155</v>
      </c>
      <c r="DR321" s="70">
        <v>90</v>
      </c>
      <c r="DS321" s="69">
        <v>14</v>
      </c>
      <c r="DT321" s="67">
        <f t="shared" si="973"/>
        <v>6.7645129550672353E-2</v>
      </c>
      <c r="DU321" s="68">
        <f t="shared" si="973"/>
        <v>0.75639553952115446</v>
      </c>
      <c r="DV321" s="68">
        <f t="shared" si="973"/>
        <v>0.19576090521482453</v>
      </c>
      <c r="DW321" s="68">
        <f t="shared" si="973"/>
        <v>0.4448179731059364</v>
      </c>
      <c r="DX321" s="68">
        <f t="shared" si="973"/>
        <v>0.37717284355526404</v>
      </c>
      <c r="DY321" s="68">
        <f t="shared" si="973"/>
        <v>2.0498524106264349E-2</v>
      </c>
      <c r="DZ321" s="68">
        <f t="shared" si="973"/>
        <v>0.10556739914726139</v>
      </c>
      <c r="EA321" s="68">
        <f t="shared" si="973"/>
        <v>0.28800426369301413</v>
      </c>
      <c r="EB321" s="68">
        <f t="shared" si="973"/>
        <v>6.7645129550672353E-2</v>
      </c>
      <c r="EC321" s="68">
        <f t="shared" si="973"/>
        <v>1.3324040669071826E-2</v>
      </c>
      <c r="ED321" s="68">
        <f t="shared" si="972"/>
        <v>5.0221384060347651E-2</v>
      </c>
      <c r="EE321" s="68">
        <f t="shared" si="972"/>
        <v>0.35974909806493932</v>
      </c>
      <c r="EF321" s="68">
        <f t="shared" si="972"/>
        <v>0.10454247294194817</v>
      </c>
      <c r="EG321" s="68">
        <f t="shared" si="972"/>
        <v>4.5096753033781571E-2</v>
      </c>
      <c r="EH321" s="68">
        <f t="shared" si="968"/>
        <v>5.5346015086913745E-2</v>
      </c>
      <c r="EI321" s="68">
        <f t="shared" si="926"/>
        <v>0.10761725155788782</v>
      </c>
      <c r="EJ321" s="68">
        <f t="shared" si="926"/>
        <v>6.1495572318793048E-3</v>
      </c>
      <c r="EK321" s="68">
        <f t="shared" si="926"/>
        <v>0.28800426369301413</v>
      </c>
      <c r="EL321" s="68">
        <f t="shared" si="926"/>
        <v>0.13426533289603149</v>
      </c>
      <c r="EM321" s="68">
        <f t="shared" si="926"/>
        <v>0.1875614955723188</v>
      </c>
      <c r="EN321" s="68">
        <f t="shared" si="926"/>
        <v>9.7367989504755656E-2</v>
      </c>
      <c r="EO321" s="68">
        <f t="shared" si="926"/>
        <v>0.16603804526074123</v>
      </c>
      <c r="EP321" s="68">
        <f t="shared" si="941"/>
        <v>5.1246310265660872E-2</v>
      </c>
      <c r="EQ321" s="68">
        <f t="shared" si="941"/>
        <v>0.14348966874385044</v>
      </c>
      <c r="ER321" s="68">
        <f t="shared" si="941"/>
        <v>0.46736634962282719</v>
      </c>
      <c r="ES321" s="68">
        <f t="shared" si="907"/>
        <v>0.16398819285011479</v>
      </c>
      <c r="ET321" s="68">
        <f t="shared" si="908"/>
        <v>0.41816989176779268</v>
      </c>
      <c r="EU321" s="68">
        <f t="shared" si="909"/>
        <v>0.10146769432600852</v>
      </c>
      <c r="EV321" s="68">
        <f t="shared" si="910"/>
        <v>4.8171531649721218E-2</v>
      </c>
      <c r="EW321" s="68">
        <f t="shared" si="970"/>
        <v>1.5373893079698261E-2</v>
      </c>
      <c r="EX321" s="67">
        <f t="shared" si="970"/>
        <v>3.0747786159396524E-3</v>
      </c>
      <c r="EY321" s="68">
        <f t="shared" si="970"/>
        <v>0.15271400459166939</v>
      </c>
      <c r="EZ321" s="68">
        <f t="shared" si="969"/>
        <v>0.16706297146605445</v>
      </c>
      <c r="FA321" s="67"/>
      <c r="FB321" s="68">
        <f t="shared" si="956"/>
        <v>0.12504099704821253</v>
      </c>
      <c r="FC321" s="68">
        <f t="shared" si="956"/>
        <v>0.10351754673663495</v>
      </c>
      <c r="FD321" s="68">
        <f t="shared" si="956"/>
        <v>0.15886356182354872</v>
      </c>
      <c r="FE321" s="68">
        <f t="shared" si="956"/>
        <v>9.2243358478189569E-2</v>
      </c>
      <c r="FF321" s="67">
        <f t="shared" si="956"/>
        <v>1.4348966874385045E-2</v>
      </c>
      <c r="FG321" s="67">
        <f t="shared" ref="FG321:FG336" si="978">AS321-DT321</f>
        <v>-2.7507514871773268E-2</v>
      </c>
      <c r="FH321" s="68">
        <f t="shared" ref="FH321:FH336" si="979">AT321-DU321</f>
        <v>-9.1257924842255367E-2</v>
      </c>
      <c r="FI321" s="68">
        <f t="shared" ref="FI321:FI336" si="980">AU321-DV321</f>
        <v>-1.7624342668123016E-3</v>
      </c>
      <c r="FJ321" s="68">
        <f t="shared" si="974"/>
        <v>4.0656033010271542E-2</v>
      </c>
      <c r="FK321" s="68">
        <f t="shared" si="975"/>
        <v>9.8684408484057129E-3</v>
      </c>
      <c r="FL321" s="68">
        <f t="shared" si="976"/>
        <v>7.6978540113919136E-2</v>
      </c>
      <c r="FM321" s="68">
        <f t="shared" si="977"/>
        <v>2.3446362320628536E-2</v>
      </c>
      <c r="FN321" s="68">
        <f t="shared" si="957"/>
        <v>1.0160873921664759E-2</v>
      </c>
      <c r="FO321" s="68">
        <f t="shared" si="958"/>
        <v>0.49905976341568847</v>
      </c>
      <c r="FP321" s="68">
        <f t="shared" si="959"/>
        <v>4.1148436395148362E-2</v>
      </c>
      <c r="FQ321" s="68">
        <f t="shared" si="960"/>
        <v>9.7905527254637054E-2</v>
      </c>
      <c r="FR321" s="68">
        <f t="shared" si="961"/>
        <v>0.66758270621640614</v>
      </c>
      <c r="FS321" s="68">
        <f t="shared" si="962"/>
        <v>4.3584438373036535E-2</v>
      </c>
      <c r="FT321" s="68">
        <f t="shared" si="963"/>
        <v>7.7227405987625147E-2</v>
      </c>
      <c r="FU321" s="68">
        <f t="shared" si="964"/>
        <v>6.4111171457428756E-2</v>
      </c>
      <c r="FV321" s="68">
        <f t="shared" si="954"/>
        <v>-8.2288723529948538E-3</v>
      </c>
      <c r="FW321" s="68">
        <f t="shared" si="954"/>
        <v>1.4957027069586156E-3</v>
      </c>
      <c r="FX321" s="68">
        <f t="shared" si="954"/>
        <v>0.10381530817242923</v>
      </c>
      <c r="FY321" s="68">
        <f t="shared" si="954"/>
        <v>0.18014598208867799</v>
      </c>
      <c r="FZ321" s="68">
        <f t="shared" si="954"/>
        <v>6.5687739901687331E-2</v>
      </c>
      <c r="GA321" s="68">
        <f t="shared" si="954"/>
        <v>4.8847606825519571E-2</v>
      </c>
      <c r="GB321" s="68">
        <f t="shared" si="954"/>
        <v>-3.5762715604354123E-3</v>
      </c>
      <c r="GC321" s="68">
        <f t="shared" si="954"/>
        <v>0.11790506588112812</v>
      </c>
      <c r="GD321" s="68">
        <f t="shared" si="954"/>
        <v>2.7259275864247867E-3</v>
      </c>
      <c r="GE321" s="68">
        <f t="shared" si="952"/>
        <v>0.60679267178390062</v>
      </c>
      <c r="GF321" s="68">
        <f t="shared" si="952"/>
        <v>0.12270905485630723</v>
      </c>
      <c r="GG321" s="68">
        <f t="shared" si="952"/>
        <v>0.23358851801814001</v>
      </c>
      <c r="GH321" s="68">
        <f t="shared" si="952"/>
        <v>4.6102873253676263E-3</v>
      </c>
      <c r="GI321" s="68">
        <f t="shared" si="867"/>
        <v>6.2684737463428619E-2</v>
      </c>
      <c r="GJ321" s="68">
        <f t="shared" si="867"/>
        <v>6.3945678785745169E-2</v>
      </c>
      <c r="GK321" s="67">
        <f t="shared" si="867"/>
        <v>3.6148238305435281E-3</v>
      </c>
      <c r="GL321" s="68">
        <f t="shared" si="867"/>
        <v>2.7905261463376491E-2</v>
      </c>
      <c r="GM321" s="68">
        <f t="shared" si="867"/>
        <v>3.0440621730892792E-3</v>
      </c>
      <c r="GN321" s="67"/>
      <c r="GO321" s="68">
        <f t="shared" si="955"/>
        <v>7.660273383863761E-2</v>
      </c>
      <c r="GP321" s="68">
        <f t="shared" si="955"/>
        <v>1.7850954792417037E-2</v>
      </c>
      <c r="GQ321" s="68">
        <f t="shared" si="955"/>
        <v>-5.002705554435577E-3</v>
      </c>
      <c r="GR321" s="68">
        <f t="shared" si="955"/>
        <v>-1.1968129120391399E-2</v>
      </c>
      <c r="GS321" s="67">
        <f t="shared" si="955"/>
        <v>-4.7923919508376447E-3</v>
      </c>
    </row>
    <row r="322" spans="1:201" s="71" customFormat="1" x14ac:dyDescent="0.15">
      <c r="A322" s="64">
        <v>1</v>
      </c>
      <c r="B322" s="64" t="s">
        <v>1331</v>
      </c>
      <c r="C322" s="64" t="s">
        <v>1332</v>
      </c>
      <c r="D322" s="64" t="s">
        <v>1333</v>
      </c>
      <c r="E322" s="64">
        <v>93637</v>
      </c>
      <c r="F322" s="65">
        <v>16</v>
      </c>
      <c r="G322" s="66">
        <v>628</v>
      </c>
      <c r="H322" s="66">
        <v>57</v>
      </c>
      <c r="I322" s="66">
        <v>255</v>
      </c>
      <c r="J322" s="66">
        <v>58</v>
      </c>
      <c r="K322" s="66">
        <v>10</v>
      </c>
      <c r="L322" s="66">
        <v>30</v>
      </c>
      <c r="M322" s="66">
        <v>124</v>
      </c>
      <c r="N322" s="66">
        <v>135</v>
      </c>
      <c r="O322" s="66">
        <v>29</v>
      </c>
      <c r="P322" s="66">
        <v>47</v>
      </c>
      <c r="Q322" s="66">
        <v>327</v>
      </c>
      <c r="R322" s="66">
        <v>39</v>
      </c>
      <c r="S322" s="66">
        <v>31</v>
      </c>
      <c r="T322" s="66">
        <v>33</v>
      </c>
      <c r="U322" s="66">
        <v>70</v>
      </c>
      <c r="V322" s="66">
        <v>5</v>
      </c>
      <c r="W322" s="66">
        <v>183</v>
      </c>
      <c r="X322" s="66">
        <v>56</v>
      </c>
      <c r="Y322" s="66">
        <v>76</v>
      </c>
      <c r="Z322" s="66">
        <v>23</v>
      </c>
      <c r="AA322" s="66">
        <v>70</v>
      </c>
      <c r="AB322" s="66">
        <v>114</v>
      </c>
      <c r="AC322" s="66">
        <v>117</v>
      </c>
      <c r="AD322" s="66">
        <v>218</v>
      </c>
      <c r="AE322" s="66">
        <v>7</v>
      </c>
      <c r="AF322" s="66">
        <v>406</v>
      </c>
      <c r="AG322" s="66">
        <v>78</v>
      </c>
      <c r="AH322" s="66">
        <v>21</v>
      </c>
      <c r="AI322" s="66">
        <v>25</v>
      </c>
      <c r="AJ322" s="65">
        <v>4</v>
      </c>
      <c r="AK322" s="66">
        <v>95</v>
      </c>
      <c r="AL322" s="66">
        <v>70</v>
      </c>
      <c r="AM322" s="65">
        <v>7</v>
      </c>
      <c r="AN322" s="66">
        <v>44</v>
      </c>
      <c r="AO322" s="66">
        <v>111</v>
      </c>
      <c r="AP322" s="66">
        <v>90</v>
      </c>
      <c r="AQ322" s="66">
        <v>21</v>
      </c>
      <c r="AR322" s="65">
        <v>3</v>
      </c>
      <c r="AS322" s="67">
        <f t="shared" si="947"/>
        <v>1.7087262513749906E-2</v>
      </c>
      <c r="AT322" s="68">
        <f t="shared" si="948"/>
        <v>0.67067505366468383</v>
      </c>
      <c r="AU322" s="68">
        <f t="shared" si="949"/>
        <v>6.087337270523404E-2</v>
      </c>
      <c r="AV322" s="68">
        <f t="shared" si="953"/>
        <v>0.2723282463128891</v>
      </c>
      <c r="AW322" s="68">
        <f t="shared" si="953"/>
        <v>6.1941326612343417E-2</v>
      </c>
      <c r="AX322" s="68">
        <f t="shared" si="953"/>
        <v>1.0679539071093692E-2</v>
      </c>
      <c r="AY322" s="68">
        <f t="shared" si="953"/>
        <v>3.2038617213281072E-2</v>
      </c>
      <c r="AZ322" s="68">
        <f t="shared" si="953"/>
        <v>0.13242628448156177</v>
      </c>
      <c r="BA322" s="68">
        <f t="shared" si="953"/>
        <v>0.14417377745976484</v>
      </c>
      <c r="BB322" s="68">
        <f t="shared" si="953"/>
        <v>3.0970663306171708E-2</v>
      </c>
      <c r="BC322" s="68">
        <f t="shared" si="953"/>
        <v>5.0193833634140345E-2</v>
      </c>
      <c r="BD322" s="68">
        <f t="shared" si="953"/>
        <v>0.3492209276247637</v>
      </c>
      <c r="BE322" s="68">
        <f t="shared" si="966"/>
        <v>4.1650202377265397E-2</v>
      </c>
      <c r="BF322" s="68">
        <f t="shared" si="966"/>
        <v>3.3106571120390442E-2</v>
      </c>
      <c r="BG322" s="68">
        <f t="shared" si="966"/>
        <v>3.5242478934609182E-2</v>
      </c>
      <c r="BH322" s="68">
        <f t="shared" si="839"/>
        <v>7.4756773497655846E-2</v>
      </c>
      <c r="BI322" s="68">
        <f t="shared" si="839"/>
        <v>5.3397695355468459E-3</v>
      </c>
      <c r="BJ322" s="68">
        <f t="shared" si="839"/>
        <v>0.19543556500101456</v>
      </c>
      <c r="BK322" s="68">
        <f t="shared" si="839"/>
        <v>5.9805418798124677E-2</v>
      </c>
      <c r="BL322" s="68">
        <f t="shared" si="950"/>
        <v>8.1164496940312053E-2</v>
      </c>
      <c r="BM322" s="68">
        <f t="shared" si="950"/>
        <v>2.4562939863515491E-2</v>
      </c>
      <c r="BN322" s="68">
        <f t="shared" si="950"/>
        <v>7.4756773497655846E-2</v>
      </c>
      <c r="BO322" s="68">
        <f t="shared" si="950"/>
        <v>0.12174674541046808</v>
      </c>
      <c r="BP322" s="68">
        <f t="shared" si="930"/>
        <v>0.1249506071317962</v>
      </c>
      <c r="BQ322" s="68">
        <f t="shared" si="930"/>
        <v>0.23281395174984246</v>
      </c>
      <c r="BR322" s="68">
        <f t="shared" si="930"/>
        <v>7.4756773497655846E-3</v>
      </c>
      <c r="BS322" s="68">
        <f t="shared" si="930"/>
        <v>0.43358928628640392</v>
      </c>
      <c r="BT322" s="68">
        <f t="shared" si="930"/>
        <v>8.3300404754530794E-2</v>
      </c>
      <c r="BU322" s="68">
        <f t="shared" si="930"/>
        <v>2.2427032049296754E-2</v>
      </c>
      <c r="BV322" s="68">
        <f t="shared" si="965"/>
        <v>2.6698847677734228E-2</v>
      </c>
      <c r="BW322" s="67">
        <f t="shared" si="965"/>
        <v>4.2718156284374765E-3</v>
      </c>
      <c r="BX322" s="68">
        <f t="shared" si="965"/>
        <v>0.10145562117539006</v>
      </c>
      <c r="BY322" s="68">
        <f t="shared" si="965"/>
        <v>7.4756773497655846E-2</v>
      </c>
      <c r="BZ322" s="67">
        <f t="shared" si="965"/>
        <v>7.4756773497655846E-3</v>
      </c>
      <c r="CA322" s="68">
        <f t="shared" si="965"/>
        <v>4.6989971912812241E-2</v>
      </c>
      <c r="CB322" s="68">
        <f t="shared" si="965"/>
        <v>0.11854288368913998</v>
      </c>
      <c r="CC322" s="68">
        <f t="shared" si="933"/>
        <v>9.6115851639843222E-2</v>
      </c>
      <c r="CD322" s="68">
        <f t="shared" si="933"/>
        <v>2.2427032049296754E-2</v>
      </c>
      <c r="CE322" s="67">
        <f t="shared" si="933"/>
        <v>3.2038617213281076E-3</v>
      </c>
      <c r="CF322" s="64">
        <v>87837</v>
      </c>
      <c r="CG322" s="69">
        <v>44</v>
      </c>
      <c r="CH322" s="70">
        <v>668</v>
      </c>
      <c r="CI322" s="70">
        <v>49</v>
      </c>
      <c r="CJ322" s="70">
        <v>218</v>
      </c>
      <c r="CK322" s="70">
        <v>75</v>
      </c>
      <c r="CL322" s="70">
        <v>5</v>
      </c>
      <c r="CM322" s="70">
        <v>29</v>
      </c>
      <c r="CN322" s="70">
        <v>126</v>
      </c>
      <c r="CO322" s="70">
        <v>33</v>
      </c>
      <c r="CP322" s="70">
        <v>12</v>
      </c>
      <c r="CQ322" s="70">
        <v>28</v>
      </c>
      <c r="CR322" s="70">
        <v>153</v>
      </c>
      <c r="CS322" s="70">
        <v>41</v>
      </c>
      <c r="CT322" s="70">
        <v>18</v>
      </c>
      <c r="CU322" s="70">
        <v>22</v>
      </c>
      <c r="CV322" s="70">
        <v>52</v>
      </c>
      <c r="CW322" s="70">
        <v>3</v>
      </c>
      <c r="CX322" s="70">
        <v>158</v>
      </c>
      <c r="CY322" s="70">
        <v>27</v>
      </c>
      <c r="CZ322" s="70">
        <v>77</v>
      </c>
      <c r="DA322" s="70">
        <v>19</v>
      </c>
      <c r="DB322" s="70">
        <v>93</v>
      </c>
      <c r="DC322" s="70">
        <v>24</v>
      </c>
      <c r="DD322" s="70">
        <v>79</v>
      </c>
      <c r="DE322" s="70">
        <v>127</v>
      </c>
      <c r="DF322" s="70">
        <v>4</v>
      </c>
      <c r="DG322" s="70">
        <v>219</v>
      </c>
      <c r="DH322" s="70">
        <v>37</v>
      </c>
      <c r="DI322" s="70">
        <v>16</v>
      </c>
      <c r="DJ322" s="70">
        <v>0</v>
      </c>
      <c r="DK322" s="69">
        <v>0</v>
      </c>
      <c r="DL322" s="70">
        <v>82</v>
      </c>
      <c r="DM322" s="70">
        <v>80</v>
      </c>
      <c r="DN322" s="69"/>
      <c r="DO322" s="70">
        <v>45</v>
      </c>
      <c r="DP322" s="70">
        <v>100</v>
      </c>
      <c r="DQ322" s="70">
        <v>91</v>
      </c>
      <c r="DR322" s="70">
        <v>15</v>
      </c>
      <c r="DS322" s="69">
        <v>3</v>
      </c>
      <c r="DT322" s="67">
        <f t="shared" si="973"/>
        <v>5.0092785500415543E-2</v>
      </c>
      <c r="DU322" s="68">
        <f t="shared" si="973"/>
        <v>0.76049956168812693</v>
      </c>
      <c r="DV322" s="68">
        <f t="shared" si="973"/>
        <v>5.5785147489099129E-2</v>
      </c>
      <c r="DW322" s="68">
        <f t="shared" si="973"/>
        <v>0.24818698270660428</v>
      </c>
      <c r="DX322" s="68">
        <f t="shared" si="973"/>
        <v>8.5385429830253767E-2</v>
      </c>
      <c r="DY322" s="68">
        <f t="shared" si="973"/>
        <v>5.6923619886835846E-3</v>
      </c>
      <c r="DZ322" s="68">
        <f t="shared" si="973"/>
        <v>3.3015699534364791E-2</v>
      </c>
      <c r="EA322" s="68">
        <f t="shared" si="973"/>
        <v>0.14344752211482634</v>
      </c>
      <c r="EB322" s="68">
        <f t="shared" si="973"/>
        <v>3.7569589125311657E-2</v>
      </c>
      <c r="EC322" s="68">
        <f t="shared" si="973"/>
        <v>1.3661668772840604E-2</v>
      </c>
      <c r="ED322" s="68">
        <f t="shared" si="972"/>
        <v>3.1877227136628071E-2</v>
      </c>
      <c r="EE322" s="68">
        <f t="shared" si="972"/>
        <v>0.17418627685371768</v>
      </c>
      <c r="EF322" s="68">
        <f t="shared" si="972"/>
        <v>4.667736830720539E-2</v>
      </c>
      <c r="EG322" s="68">
        <f t="shared" si="972"/>
        <v>2.0492503159260905E-2</v>
      </c>
      <c r="EH322" s="68">
        <f t="shared" si="968"/>
        <v>2.5046392750207772E-2</v>
      </c>
      <c r="EI322" s="68">
        <f t="shared" si="926"/>
        <v>5.9200564682309276E-2</v>
      </c>
      <c r="EJ322" s="68">
        <f t="shared" si="926"/>
        <v>3.415417193210151E-3</v>
      </c>
      <c r="EK322" s="68">
        <f t="shared" si="926"/>
        <v>0.17987863884240127</v>
      </c>
      <c r="EL322" s="68">
        <f t="shared" si="926"/>
        <v>3.0738754738891354E-2</v>
      </c>
      <c r="EM322" s="68">
        <f t="shared" si="926"/>
        <v>8.7662374625727194E-2</v>
      </c>
      <c r="EN322" s="68">
        <f t="shared" si="926"/>
        <v>2.1630975556997622E-2</v>
      </c>
      <c r="EO322" s="68">
        <f t="shared" si="926"/>
        <v>0.10587793298951467</v>
      </c>
      <c r="EP322" s="68">
        <f t="shared" si="941"/>
        <v>2.7323337545681208E-2</v>
      </c>
      <c r="EQ322" s="68">
        <f t="shared" si="941"/>
        <v>8.9939319421200634E-2</v>
      </c>
      <c r="ER322" s="68">
        <f t="shared" si="941"/>
        <v>0.14458599451256304</v>
      </c>
      <c r="ES322" s="68">
        <f t="shared" si="907"/>
        <v>4.5538895909468672E-3</v>
      </c>
      <c r="ET322" s="68">
        <f t="shared" si="908"/>
        <v>0.24932545510434101</v>
      </c>
      <c r="EU322" s="68">
        <f t="shared" si="909"/>
        <v>4.2123478716258524E-2</v>
      </c>
      <c r="EV322" s="68">
        <f t="shared" si="910"/>
        <v>1.8215558363787469E-2</v>
      </c>
      <c r="EW322" s="68">
        <f t="shared" si="970"/>
        <v>0</v>
      </c>
      <c r="EX322" s="67">
        <f t="shared" si="970"/>
        <v>0</v>
      </c>
      <c r="EY322" s="68">
        <f t="shared" si="970"/>
        <v>9.335473661441078E-2</v>
      </c>
      <c r="EZ322" s="68">
        <f t="shared" si="969"/>
        <v>9.1077791818937354E-2</v>
      </c>
      <c r="FA322" s="67"/>
      <c r="FB322" s="68">
        <f t="shared" si="956"/>
        <v>5.1231257898152256E-2</v>
      </c>
      <c r="FC322" s="68">
        <f t="shared" si="956"/>
        <v>0.11384723977367169</v>
      </c>
      <c r="FD322" s="68">
        <f t="shared" si="956"/>
        <v>0.10360098819404123</v>
      </c>
      <c r="FE322" s="68">
        <f t="shared" si="956"/>
        <v>1.7077085966050756E-2</v>
      </c>
      <c r="FF322" s="67">
        <f t="shared" si="956"/>
        <v>3.415417193210151E-3</v>
      </c>
      <c r="FG322" s="67">
        <f t="shared" si="978"/>
        <v>-3.3005522986665634E-2</v>
      </c>
      <c r="FH322" s="68">
        <f t="shared" si="979"/>
        <v>-8.9824508023443106E-2</v>
      </c>
      <c r="FI322" s="68">
        <f t="shared" si="980"/>
        <v>5.0882252161349104E-3</v>
      </c>
      <c r="FJ322" s="68">
        <f t="shared" si="974"/>
        <v>2.4141263606284824E-2</v>
      </c>
      <c r="FK322" s="68">
        <f t="shared" si="975"/>
        <v>-2.344410321791035E-2</v>
      </c>
      <c r="FL322" s="68">
        <f t="shared" si="976"/>
        <v>4.9871770824101071E-3</v>
      </c>
      <c r="FM322" s="68">
        <f t="shared" si="977"/>
        <v>-9.7708232108371929E-4</v>
      </c>
      <c r="FN322" s="68">
        <f t="shared" si="957"/>
        <v>-1.1021237633264569E-2</v>
      </c>
      <c r="FO322" s="68">
        <f t="shared" si="958"/>
        <v>0.10660418833445318</v>
      </c>
      <c r="FP322" s="68">
        <f t="shared" si="959"/>
        <v>1.7308994533331103E-2</v>
      </c>
      <c r="FQ322" s="68">
        <f t="shared" si="960"/>
        <v>1.8316606497512274E-2</v>
      </c>
      <c r="FR322" s="68">
        <f t="shared" si="961"/>
        <v>0.17503465077104602</v>
      </c>
      <c r="FS322" s="68">
        <f t="shared" si="962"/>
        <v>-5.0271659299399932E-3</v>
      </c>
      <c r="FT322" s="68">
        <f t="shared" si="963"/>
        <v>1.2614067961129537E-2</v>
      </c>
      <c r="FU322" s="68">
        <f t="shared" si="964"/>
        <v>1.0196086184401411E-2</v>
      </c>
      <c r="FV322" s="68">
        <f t="shared" si="954"/>
        <v>1.555620881534657E-2</v>
      </c>
      <c r="FW322" s="68">
        <f t="shared" si="954"/>
        <v>1.9243523423366948E-3</v>
      </c>
      <c r="FX322" s="68">
        <f t="shared" si="954"/>
        <v>1.5556926158613288E-2</v>
      </c>
      <c r="FY322" s="68">
        <f t="shared" si="954"/>
        <v>2.9066664059233322E-2</v>
      </c>
      <c r="FZ322" s="68">
        <f t="shared" si="954"/>
        <v>-6.4978776854151404E-3</v>
      </c>
      <c r="GA322" s="68">
        <f t="shared" si="954"/>
        <v>2.9319643065178688E-3</v>
      </c>
      <c r="GB322" s="68">
        <f t="shared" si="954"/>
        <v>-3.1121159491858827E-2</v>
      </c>
      <c r="GC322" s="68">
        <f t="shared" si="954"/>
        <v>9.4423407864786868E-2</v>
      </c>
      <c r="GD322" s="68">
        <f t="shared" si="954"/>
        <v>3.5011287710595571E-2</v>
      </c>
      <c r="GE322" s="68">
        <f t="shared" si="952"/>
        <v>8.8227957237279414E-2</v>
      </c>
      <c r="GF322" s="68">
        <f t="shared" si="952"/>
        <v>2.9217877588187174E-3</v>
      </c>
      <c r="GG322" s="68">
        <f t="shared" si="952"/>
        <v>0.18426383118206291</v>
      </c>
      <c r="GH322" s="68">
        <f t="shared" si="952"/>
        <v>4.117692603827227E-2</v>
      </c>
      <c r="GI322" s="68">
        <f t="shared" si="867"/>
        <v>4.2114736855092851E-3</v>
      </c>
      <c r="GJ322" s="68">
        <f t="shared" si="867"/>
        <v>2.6698847677734228E-2</v>
      </c>
      <c r="GK322" s="67">
        <f t="shared" si="867"/>
        <v>4.2718156284374765E-3</v>
      </c>
      <c r="GL322" s="68">
        <f t="shared" si="867"/>
        <v>8.1008845609792796E-3</v>
      </c>
      <c r="GM322" s="68">
        <f t="shared" si="867"/>
        <v>-1.6321018321281508E-2</v>
      </c>
      <c r="GN322" s="67"/>
      <c r="GO322" s="68">
        <f t="shared" si="955"/>
        <v>-4.2412859853400153E-3</v>
      </c>
      <c r="GP322" s="68">
        <f t="shared" si="955"/>
        <v>4.6956439154682977E-3</v>
      </c>
      <c r="GQ322" s="68">
        <f t="shared" si="955"/>
        <v>-7.4851365541980103E-3</v>
      </c>
      <c r="GR322" s="68">
        <f t="shared" si="955"/>
        <v>5.3499460832459982E-3</v>
      </c>
      <c r="GS322" s="67">
        <f t="shared" si="955"/>
        <v>-2.1155547188204341E-4</v>
      </c>
    </row>
    <row r="323" spans="1:201" s="71" customFormat="1" x14ac:dyDescent="0.15">
      <c r="A323" s="64">
        <v>1</v>
      </c>
      <c r="B323" s="64" t="s">
        <v>1334</v>
      </c>
      <c r="C323" s="64" t="s">
        <v>1335</v>
      </c>
      <c r="D323" s="64" t="s">
        <v>1336</v>
      </c>
      <c r="E323" s="64">
        <v>74631</v>
      </c>
      <c r="F323" s="65">
        <v>30</v>
      </c>
      <c r="G323" s="66">
        <v>288</v>
      </c>
      <c r="H323" s="66">
        <v>90</v>
      </c>
      <c r="I323" s="66">
        <v>436</v>
      </c>
      <c r="J323" s="66">
        <v>67</v>
      </c>
      <c r="K323" s="66">
        <v>16</v>
      </c>
      <c r="L323" s="66">
        <v>53</v>
      </c>
      <c r="M323" s="66">
        <v>182</v>
      </c>
      <c r="N323" s="66">
        <v>216</v>
      </c>
      <c r="O323" s="66">
        <v>31</v>
      </c>
      <c r="P323" s="66">
        <v>13</v>
      </c>
      <c r="Q323" s="66">
        <v>334</v>
      </c>
      <c r="R323" s="66">
        <v>32</v>
      </c>
      <c r="S323" s="66">
        <v>53</v>
      </c>
      <c r="T323" s="66">
        <v>30</v>
      </c>
      <c r="U323" s="66">
        <v>59</v>
      </c>
      <c r="V323" s="66">
        <v>0</v>
      </c>
      <c r="W323" s="66">
        <v>178</v>
      </c>
      <c r="X323" s="66">
        <v>73</v>
      </c>
      <c r="Y323" s="66">
        <v>79</v>
      </c>
      <c r="Z323" s="66">
        <v>35</v>
      </c>
      <c r="AA323" s="66">
        <v>42</v>
      </c>
      <c r="AB323" s="66">
        <v>143</v>
      </c>
      <c r="AC323" s="66">
        <v>159</v>
      </c>
      <c r="AD323" s="66">
        <v>291</v>
      </c>
      <c r="AE323" s="66">
        <v>21</v>
      </c>
      <c r="AF323" s="66">
        <v>197</v>
      </c>
      <c r="AG323" s="66">
        <v>24</v>
      </c>
      <c r="AH323" s="66">
        <v>12</v>
      </c>
      <c r="AI323" s="66">
        <v>5</v>
      </c>
      <c r="AJ323" s="65">
        <v>21</v>
      </c>
      <c r="AK323" s="66">
        <v>157</v>
      </c>
      <c r="AL323" s="66">
        <v>92</v>
      </c>
      <c r="AM323" s="65">
        <v>16</v>
      </c>
      <c r="AN323" s="66">
        <v>58</v>
      </c>
      <c r="AO323" s="66">
        <v>48</v>
      </c>
      <c r="AP323" s="66">
        <v>109</v>
      </c>
      <c r="AQ323" s="66">
        <v>61</v>
      </c>
      <c r="AR323" s="65">
        <v>4</v>
      </c>
      <c r="AS323" s="67">
        <f t="shared" si="947"/>
        <v>4.0197773043373401E-2</v>
      </c>
      <c r="AT323" s="68">
        <f t="shared" si="948"/>
        <v>0.38589862121638457</v>
      </c>
      <c r="AU323" s="68">
        <f t="shared" si="949"/>
        <v>0.12059331913012018</v>
      </c>
      <c r="AV323" s="68">
        <f t="shared" si="953"/>
        <v>0.58420763489702676</v>
      </c>
      <c r="AW323" s="68">
        <f t="shared" si="953"/>
        <v>8.9775026463533927E-2</v>
      </c>
      <c r="AX323" s="68">
        <f t="shared" si="953"/>
        <v>2.1438812289799145E-2</v>
      </c>
      <c r="AY323" s="68">
        <f t="shared" si="953"/>
        <v>7.1016065709959664E-2</v>
      </c>
      <c r="AZ323" s="68">
        <f t="shared" si="953"/>
        <v>0.24386648979646527</v>
      </c>
      <c r="BA323" s="68">
        <f t="shared" si="953"/>
        <v>0.28942396591228847</v>
      </c>
      <c r="BB323" s="68">
        <f t="shared" si="953"/>
        <v>4.1537698811485849E-2</v>
      </c>
      <c r="BC323" s="68">
        <f t="shared" si="953"/>
        <v>1.7419034985461806E-2</v>
      </c>
      <c r="BD323" s="68">
        <f t="shared" si="953"/>
        <v>0.4475352065495572</v>
      </c>
      <c r="BE323" s="68">
        <f t="shared" si="966"/>
        <v>4.2877624579598289E-2</v>
      </c>
      <c r="BF323" s="68">
        <f t="shared" si="966"/>
        <v>7.1016065709959664E-2</v>
      </c>
      <c r="BG323" s="68">
        <f t="shared" si="966"/>
        <v>4.0197773043373401E-2</v>
      </c>
      <c r="BH323" s="68">
        <f t="shared" si="839"/>
        <v>7.9055620318634348E-2</v>
      </c>
      <c r="BI323" s="68">
        <f t="shared" si="839"/>
        <v>0</v>
      </c>
      <c r="BJ323" s="68">
        <f t="shared" si="839"/>
        <v>0.23850678672401548</v>
      </c>
      <c r="BK323" s="68">
        <f t="shared" si="839"/>
        <v>9.7814581072208598E-2</v>
      </c>
      <c r="BL323" s="68">
        <f t="shared" si="950"/>
        <v>0.10585413568088328</v>
      </c>
      <c r="BM323" s="68">
        <f t="shared" si="950"/>
        <v>4.6897401883935624E-2</v>
      </c>
      <c r="BN323" s="68">
        <f t="shared" si="950"/>
        <v>5.6276882260722749E-2</v>
      </c>
      <c r="BO323" s="68">
        <f t="shared" si="950"/>
        <v>0.19160938484007986</v>
      </c>
      <c r="BP323" s="68">
        <f t="shared" si="930"/>
        <v>0.21304819712987902</v>
      </c>
      <c r="BQ323" s="68">
        <f t="shared" si="930"/>
        <v>0.38991839852072196</v>
      </c>
      <c r="BR323" s="68">
        <f t="shared" si="930"/>
        <v>2.8138441130361375E-2</v>
      </c>
      <c r="BS323" s="68">
        <f t="shared" si="930"/>
        <v>0.26396537631815198</v>
      </c>
      <c r="BT323" s="68">
        <f t="shared" si="930"/>
        <v>3.2158218434698717E-2</v>
      </c>
      <c r="BU323" s="68">
        <f t="shared" si="930"/>
        <v>1.6079109217349358E-2</v>
      </c>
      <c r="BV323" s="68">
        <f t="shared" si="965"/>
        <v>6.6996288405622335E-3</v>
      </c>
      <c r="BW323" s="67">
        <f t="shared" si="965"/>
        <v>2.8138441130361375E-2</v>
      </c>
      <c r="BX323" s="68">
        <f t="shared" si="965"/>
        <v>0.21036834559365411</v>
      </c>
      <c r="BY323" s="68">
        <f t="shared" si="965"/>
        <v>0.12327317066634508</v>
      </c>
      <c r="BZ323" s="67">
        <f t="shared" si="965"/>
        <v>2.1438812289799145E-2</v>
      </c>
      <c r="CA323" s="68">
        <f t="shared" si="965"/>
        <v>7.7715694550521908E-2</v>
      </c>
      <c r="CB323" s="68">
        <f t="shared" si="965"/>
        <v>6.4316436869397434E-2</v>
      </c>
      <c r="CC323" s="68">
        <f t="shared" si="933"/>
        <v>0.14605190872425669</v>
      </c>
      <c r="CD323" s="68">
        <f t="shared" si="933"/>
        <v>8.1735471854859243E-2</v>
      </c>
      <c r="CE323" s="67">
        <f t="shared" si="933"/>
        <v>5.3597030724497861E-3</v>
      </c>
      <c r="CF323" s="64">
        <v>72172</v>
      </c>
      <c r="CG323" s="69">
        <v>48</v>
      </c>
      <c r="CH323" s="70">
        <v>338</v>
      </c>
      <c r="CI323" s="70">
        <v>72</v>
      </c>
      <c r="CJ323" s="70">
        <v>341</v>
      </c>
      <c r="CK323" s="70">
        <v>60</v>
      </c>
      <c r="CL323" s="70">
        <v>5</v>
      </c>
      <c r="CM323" s="70">
        <v>56</v>
      </c>
      <c r="CN323" s="70">
        <v>139</v>
      </c>
      <c r="CO323" s="70">
        <v>38</v>
      </c>
      <c r="CP323" s="70">
        <v>6</v>
      </c>
      <c r="CQ323" s="70">
        <v>4</v>
      </c>
      <c r="CR323" s="70">
        <v>201</v>
      </c>
      <c r="CS323" s="70">
        <v>29</v>
      </c>
      <c r="CT323" s="70">
        <v>35</v>
      </c>
      <c r="CU323" s="70">
        <v>11</v>
      </c>
      <c r="CV323" s="70">
        <v>57</v>
      </c>
      <c r="CW323" s="70">
        <v>0</v>
      </c>
      <c r="CX323" s="70">
        <v>147</v>
      </c>
      <c r="CY323" s="70">
        <v>48</v>
      </c>
      <c r="CZ323" s="70">
        <v>73</v>
      </c>
      <c r="DA323" s="70">
        <v>33</v>
      </c>
      <c r="DB323" s="70">
        <v>78</v>
      </c>
      <c r="DC323" s="70">
        <v>52</v>
      </c>
      <c r="DD323" s="70">
        <v>182</v>
      </c>
      <c r="DE323" s="70">
        <v>241</v>
      </c>
      <c r="DF323" s="70">
        <v>3</v>
      </c>
      <c r="DG323" s="70">
        <v>127</v>
      </c>
      <c r="DH323" s="70">
        <v>17</v>
      </c>
      <c r="DI323" s="70">
        <v>11</v>
      </c>
      <c r="DJ323" s="70">
        <v>5</v>
      </c>
      <c r="DK323" s="69">
        <v>4</v>
      </c>
      <c r="DL323" s="70">
        <v>128</v>
      </c>
      <c r="DM323" s="70">
        <v>124</v>
      </c>
      <c r="DN323" s="69"/>
      <c r="DO323" s="70">
        <v>52</v>
      </c>
      <c r="DP323" s="70">
        <v>32</v>
      </c>
      <c r="DQ323" s="70">
        <v>112</v>
      </c>
      <c r="DR323" s="70">
        <v>68</v>
      </c>
      <c r="DS323" s="69">
        <v>3</v>
      </c>
      <c r="DT323" s="67">
        <f t="shared" si="973"/>
        <v>6.6507786953389117E-2</v>
      </c>
      <c r="DU323" s="68">
        <f t="shared" si="973"/>
        <v>0.46832566646344842</v>
      </c>
      <c r="DV323" s="68">
        <f t="shared" si="973"/>
        <v>9.9761680430083682E-2</v>
      </c>
      <c r="DW323" s="68">
        <f t="shared" si="973"/>
        <v>0.4724824031480353</v>
      </c>
      <c r="DX323" s="68">
        <f t="shared" si="973"/>
        <v>8.3134733691736407E-2</v>
      </c>
      <c r="DY323" s="68">
        <f t="shared" si="973"/>
        <v>6.9278944743113675E-3</v>
      </c>
      <c r="DZ323" s="68">
        <f t="shared" si="973"/>
        <v>7.7592418112287315E-2</v>
      </c>
      <c r="EA323" s="68">
        <f t="shared" si="973"/>
        <v>0.19259546638585601</v>
      </c>
      <c r="EB323" s="68">
        <f t="shared" si="973"/>
        <v>5.2651998004766394E-2</v>
      </c>
      <c r="EC323" s="68">
        <f t="shared" si="973"/>
        <v>8.3134733691736396E-3</v>
      </c>
      <c r="ED323" s="68">
        <f t="shared" si="972"/>
        <v>5.5423155794490937E-3</v>
      </c>
      <c r="EE323" s="68">
        <f t="shared" si="972"/>
        <v>0.27850135786731695</v>
      </c>
      <c r="EF323" s="68">
        <f t="shared" si="972"/>
        <v>4.018178795100593E-2</v>
      </c>
      <c r="EG323" s="68">
        <f t="shared" si="972"/>
        <v>4.8495261320179568E-2</v>
      </c>
      <c r="EH323" s="68">
        <f t="shared" si="968"/>
        <v>1.5241367843485008E-2</v>
      </c>
      <c r="EI323" s="68">
        <f t="shared" si="926"/>
        <v>7.8977997007149595E-2</v>
      </c>
      <c r="EJ323" s="68">
        <f t="shared" si="926"/>
        <v>0</v>
      </c>
      <c r="EK323" s="68">
        <f t="shared" si="926"/>
        <v>0.20368009754475419</v>
      </c>
      <c r="EL323" s="68">
        <f t="shared" si="926"/>
        <v>6.6507786953389117E-2</v>
      </c>
      <c r="EM323" s="68">
        <f t="shared" si="926"/>
        <v>0.10114725932494596</v>
      </c>
      <c r="EN323" s="68">
        <f t="shared" si="926"/>
        <v>4.5724103530455022E-2</v>
      </c>
      <c r="EO323" s="68">
        <f t="shared" si="926"/>
        <v>0.10807515379925732</v>
      </c>
      <c r="EP323" s="68">
        <f t="shared" si="941"/>
        <v>7.2050102532838223E-2</v>
      </c>
      <c r="EQ323" s="68">
        <f t="shared" si="941"/>
        <v>0.25217535886493381</v>
      </c>
      <c r="ER323" s="68">
        <f t="shared" si="941"/>
        <v>0.33392451366180792</v>
      </c>
      <c r="ES323" s="68">
        <f t="shared" si="907"/>
        <v>4.1567366845868198E-3</v>
      </c>
      <c r="ET323" s="68">
        <f t="shared" si="908"/>
        <v>0.17596851964750873</v>
      </c>
      <c r="EU323" s="68">
        <f t="shared" si="909"/>
        <v>2.3554841212658651E-2</v>
      </c>
      <c r="EV323" s="68">
        <f t="shared" si="910"/>
        <v>1.5241367843485008E-2</v>
      </c>
      <c r="EW323" s="68">
        <f t="shared" si="970"/>
        <v>6.9278944743113675E-3</v>
      </c>
      <c r="EX323" s="67">
        <f t="shared" si="970"/>
        <v>5.5423155794490937E-3</v>
      </c>
      <c r="EY323" s="68">
        <f t="shared" si="970"/>
        <v>0.177354098542371</v>
      </c>
      <c r="EZ323" s="68">
        <f t="shared" si="969"/>
        <v>0.17181178296292191</v>
      </c>
      <c r="FA323" s="67"/>
      <c r="FB323" s="68">
        <f t="shared" si="956"/>
        <v>7.2050102532838223E-2</v>
      </c>
      <c r="FC323" s="68">
        <f t="shared" si="956"/>
        <v>4.4338524635592749E-2</v>
      </c>
      <c r="FD323" s="68">
        <f t="shared" si="956"/>
        <v>0.15518483622457463</v>
      </c>
      <c r="FE323" s="68">
        <f t="shared" si="956"/>
        <v>9.4219364850634604E-2</v>
      </c>
      <c r="FF323" s="67">
        <f t="shared" si="956"/>
        <v>4.1567366845868198E-3</v>
      </c>
      <c r="FG323" s="67">
        <f t="shared" si="978"/>
        <v>-2.6310013910015716E-2</v>
      </c>
      <c r="FH323" s="68">
        <f t="shared" si="979"/>
        <v>-8.2427045247063846E-2</v>
      </c>
      <c r="FI323" s="68">
        <f t="shared" si="980"/>
        <v>2.0831638700036501E-2</v>
      </c>
      <c r="FJ323" s="68">
        <f t="shared" si="974"/>
        <v>0.11172523174899146</v>
      </c>
      <c r="FK323" s="68">
        <f t="shared" si="975"/>
        <v>6.6402927717975208E-3</v>
      </c>
      <c r="FL323" s="68">
        <f t="shared" si="976"/>
        <v>1.4510917815487776E-2</v>
      </c>
      <c r="FM323" s="68">
        <f t="shared" si="977"/>
        <v>-6.5763524023276509E-3</v>
      </c>
      <c r="FN323" s="68">
        <f t="shared" ref="FN323:FN335" si="981">AZ323-EA323</f>
        <v>5.1271023410609268E-2</v>
      </c>
      <c r="FO323" s="68">
        <f t="shared" ref="FO323:FO335" si="982">BA323-EB323</f>
        <v>0.23677196790752209</v>
      </c>
      <c r="FP323" s="68">
        <f t="shared" ref="FP323:FX349" si="983">BB323-EC323</f>
        <v>3.3224225442312211E-2</v>
      </c>
      <c r="FQ323" s="68">
        <f t="shared" si="983"/>
        <v>1.1876719406012712E-2</v>
      </c>
      <c r="FR323" s="68">
        <f t="shared" si="983"/>
        <v>0.16903384868224025</v>
      </c>
      <c r="FS323" s="68">
        <f t="shared" si="983"/>
        <v>2.6958366285923588E-3</v>
      </c>
      <c r="FT323" s="68">
        <f t="shared" si="983"/>
        <v>2.2520804389780096E-2</v>
      </c>
      <c r="FU323" s="68">
        <f t="shared" si="983"/>
        <v>2.4956405199888392E-2</v>
      </c>
      <c r="FV323" s="68">
        <f t="shared" si="954"/>
        <v>7.7623311484753543E-5</v>
      </c>
      <c r="FW323" s="68">
        <f t="shared" si="954"/>
        <v>0</v>
      </c>
      <c r="FX323" s="68">
        <f t="shared" si="954"/>
        <v>3.4826689179261294E-2</v>
      </c>
      <c r="FY323" s="68">
        <f t="shared" si="954"/>
        <v>3.1306794118819481E-2</v>
      </c>
      <c r="FZ323" s="68">
        <f t="shared" si="954"/>
        <v>4.70687635593732E-3</v>
      </c>
      <c r="GA323" s="68">
        <f t="shared" si="954"/>
        <v>1.1732983534806021E-3</v>
      </c>
      <c r="GB323" s="68">
        <f t="shared" si="954"/>
        <v>-5.1798271538534571E-2</v>
      </c>
      <c r="GC323" s="68">
        <f t="shared" si="954"/>
        <v>0.11955928230724164</v>
      </c>
      <c r="GD323" s="68">
        <f t="shared" si="954"/>
        <v>-3.9127161735054788E-2</v>
      </c>
      <c r="GE323" s="68">
        <f t="shared" si="952"/>
        <v>5.5993884858914045E-2</v>
      </c>
      <c r="GF323" s="68">
        <f t="shared" si="952"/>
        <v>2.3981704445774556E-2</v>
      </c>
      <c r="GG323" s="68">
        <f t="shared" si="952"/>
        <v>8.7996856670643248E-2</v>
      </c>
      <c r="GH323" s="68">
        <f t="shared" si="952"/>
        <v>8.6033772220400657E-3</v>
      </c>
      <c r="GI323" s="68">
        <f t="shared" si="952"/>
        <v>8.3774137386435042E-4</v>
      </c>
      <c r="GJ323" s="68">
        <f t="shared" si="952"/>
        <v>-2.2826563374913397E-4</v>
      </c>
      <c r="GK323" s="67">
        <f t="shared" si="952"/>
        <v>2.2596125550912283E-2</v>
      </c>
      <c r="GL323" s="68">
        <f t="shared" si="952"/>
        <v>3.3014247051283113E-2</v>
      </c>
      <c r="GM323" s="68">
        <f t="shared" si="952"/>
        <v>-4.8538612296576827E-2</v>
      </c>
      <c r="GN323" s="67"/>
      <c r="GO323" s="68">
        <f t="shared" si="955"/>
        <v>5.6655920176836849E-3</v>
      </c>
      <c r="GP323" s="68">
        <f t="shared" si="955"/>
        <v>1.9977912233804684E-2</v>
      </c>
      <c r="GQ323" s="68">
        <f t="shared" si="955"/>
        <v>-9.1329275003179389E-3</v>
      </c>
      <c r="GR323" s="68">
        <f t="shared" si="955"/>
        <v>-1.2483892995775361E-2</v>
      </c>
      <c r="GS323" s="67">
        <f t="shared" si="955"/>
        <v>1.2029663878629663E-3</v>
      </c>
    </row>
    <row r="324" spans="1:201" s="71" customFormat="1" x14ac:dyDescent="0.15">
      <c r="A324" s="64">
        <v>1</v>
      </c>
      <c r="B324" s="64" t="s">
        <v>1337</v>
      </c>
      <c r="C324" s="64" t="s">
        <v>1338</v>
      </c>
      <c r="D324" s="64" t="s">
        <v>1339</v>
      </c>
      <c r="E324" s="64">
        <v>84214</v>
      </c>
      <c r="F324" s="65">
        <v>14</v>
      </c>
      <c r="G324" s="66">
        <v>525</v>
      </c>
      <c r="H324" s="66">
        <v>43</v>
      </c>
      <c r="I324" s="66">
        <v>281</v>
      </c>
      <c r="J324" s="66">
        <v>62</v>
      </c>
      <c r="K324" s="66">
        <v>18</v>
      </c>
      <c r="L324" s="66">
        <v>20</v>
      </c>
      <c r="M324" s="66">
        <v>106</v>
      </c>
      <c r="N324" s="66">
        <v>1895</v>
      </c>
      <c r="O324" s="66">
        <v>23</v>
      </c>
      <c r="P324" s="66">
        <v>18</v>
      </c>
      <c r="Q324" s="66">
        <v>743</v>
      </c>
      <c r="R324" s="66">
        <v>37</v>
      </c>
      <c r="S324" s="66">
        <v>29</v>
      </c>
      <c r="T324" s="66">
        <v>55</v>
      </c>
      <c r="U324" s="66">
        <v>48</v>
      </c>
      <c r="V324" s="66">
        <v>0</v>
      </c>
      <c r="W324" s="66">
        <v>141</v>
      </c>
      <c r="X324" s="66">
        <v>54</v>
      </c>
      <c r="Y324" s="66">
        <v>85</v>
      </c>
      <c r="Z324" s="66">
        <v>26</v>
      </c>
      <c r="AA324" s="66">
        <v>73</v>
      </c>
      <c r="AB324" s="66">
        <v>33</v>
      </c>
      <c r="AC324" s="66">
        <v>75</v>
      </c>
      <c r="AD324" s="66">
        <v>220</v>
      </c>
      <c r="AE324" s="66">
        <v>73</v>
      </c>
      <c r="AF324" s="66">
        <v>453</v>
      </c>
      <c r="AG324" s="66">
        <v>1039</v>
      </c>
      <c r="AH324" s="66">
        <v>10</v>
      </c>
      <c r="AI324" s="66">
        <v>20</v>
      </c>
      <c r="AJ324" s="65">
        <v>0</v>
      </c>
      <c r="AK324" s="66">
        <v>79</v>
      </c>
      <c r="AL324" s="66">
        <v>42</v>
      </c>
      <c r="AM324" s="65">
        <v>6</v>
      </c>
      <c r="AN324" s="66">
        <v>43</v>
      </c>
      <c r="AO324" s="66">
        <v>234</v>
      </c>
      <c r="AP324" s="66">
        <v>50</v>
      </c>
      <c r="AQ324" s="66">
        <v>13</v>
      </c>
      <c r="AR324" s="65">
        <v>9</v>
      </c>
      <c r="AS324" s="67">
        <f t="shared" si="947"/>
        <v>1.6624314247037308E-2</v>
      </c>
      <c r="AT324" s="68">
        <f t="shared" si="948"/>
        <v>0.6234117842638992</v>
      </c>
      <c r="AU324" s="68">
        <f t="shared" si="949"/>
        <v>5.1060393758757455E-2</v>
      </c>
      <c r="AV324" s="68">
        <f t="shared" si="953"/>
        <v>0.33367373595839173</v>
      </c>
      <c r="AW324" s="68">
        <f t="shared" si="953"/>
        <v>7.3621963094022372E-2</v>
      </c>
      <c r="AX324" s="68">
        <f t="shared" si="953"/>
        <v>2.1374118317619397E-2</v>
      </c>
      <c r="AY324" s="68">
        <f t="shared" si="953"/>
        <v>2.3749020352910443E-2</v>
      </c>
      <c r="AZ324" s="68">
        <f t="shared" si="953"/>
        <v>0.12586980787042534</v>
      </c>
      <c r="BA324" s="68">
        <f t="shared" si="953"/>
        <v>2.2502196784382642</v>
      </c>
      <c r="BB324" s="68">
        <f t="shared" si="953"/>
        <v>2.7311373405847012E-2</v>
      </c>
      <c r="BC324" s="68">
        <f t="shared" si="953"/>
        <v>2.1374118317619397E-2</v>
      </c>
      <c r="BD324" s="68">
        <f t="shared" si="953"/>
        <v>0.88227610611062302</v>
      </c>
      <c r="BE324" s="68">
        <f t="shared" si="966"/>
        <v>4.3935687652884317E-2</v>
      </c>
      <c r="BF324" s="68">
        <f t="shared" si="966"/>
        <v>3.443607951172014E-2</v>
      </c>
      <c r="BG324" s="68">
        <f t="shared" si="966"/>
        <v>6.5309805970503718E-2</v>
      </c>
      <c r="BH324" s="68">
        <f t="shared" si="839"/>
        <v>5.6997648846985063E-2</v>
      </c>
      <c r="BI324" s="68">
        <f t="shared" si="839"/>
        <v>0</v>
      </c>
      <c r="BJ324" s="68">
        <f t="shared" si="839"/>
        <v>0.16743059348801861</v>
      </c>
      <c r="BK324" s="68">
        <f t="shared" si="839"/>
        <v>6.4122354952858188E-2</v>
      </c>
      <c r="BL324" s="68">
        <f t="shared" si="950"/>
        <v>0.10093333649986938</v>
      </c>
      <c r="BM324" s="68">
        <f t="shared" si="950"/>
        <v>3.0873726458783574E-2</v>
      </c>
      <c r="BN324" s="68">
        <f t="shared" si="950"/>
        <v>8.6683924288123118E-2</v>
      </c>
      <c r="BO324" s="68">
        <f t="shared" si="950"/>
        <v>3.9185883582302232E-2</v>
      </c>
      <c r="BP324" s="68">
        <f t="shared" si="930"/>
        <v>8.9058826323414164E-2</v>
      </c>
      <c r="BQ324" s="68">
        <f t="shared" si="930"/>
        <v>0.26123922388201487</v>
      </c>
      <c r="BR324" s="68">
        <f t="shared" si="930"/>
        <v>8.6683924288123118E-2</v>
      </c>
      <c r="BS324" s="68">
        <f t="shared" si="930"/>
        <v>0.5379153109934216</v>
      </c>
      <c r="BT324" s="68">
        <f t="shared" si="930"/>
        <v>1.2337616073336974</v>
      </c>
      <c r="BU324" s="68">
        <f t="shared" si="930"/>
        <v>1.1874510176455222E-2</v>
      </c>
      <c r="BV324" s="68">
        <f t="shared" si="965"/>
        <v>2.3749020352910443E-2</v>
      </c>
      <c r="BW324" s="67">
        <f t="shared" si="965"/>
        <v>0</v>
      </c>
      <c r="BX324" s="68">
        <f t="shared" si="965"/>
        <v>9.3808630393996242E-2</v>
      </c>
      <c r="BY324" s="68">
        <f t="shared" si="965"/>
        <v>4.9872942741111925E-2</v>
      </c>
      <c r="BZ324" s="67">
        <f t="shared" si="965"/>
        <v>7.1247061058731329E-3</v>
      </c>
      <c r="CA324" s="68">
        <f t="shared" si="965"/>
        <v>5.1060393758757455E-2</v>
      </c>
      <c r="CB324" s="68">
        <f t="shared" si="965"/>
        <v>0.27786353812905218</v>
      </c>
      <c r="CC324" s="68">
        <f t="shared" si="933"/>
        <v>5.9372550882276109E-2</v>
      </c>
      <c r="CD324" s="68">
        <f t="shared" si="933"/>
        <v>1.5436863229391787E-2</v>
      </c>
      <c r="CE324" s="67">
        <f t="shared" si="933"/>
        <v>1.0687059158809699E-2</v>
      </c>
      <c r="CF324" s="64">
        <v>78807</v>
      </c>
      <c r="CG324" s="69">
        <v>35</v>
      </c>
      <c r="CH324" s="70">
        <v>707</v>
      </c>
      <c r="CI324" s="70">
        <v>48</v>
      </c>
      <c r="CJ324" s="70">
        <v>267</v>
      </c>
      <c r="CK324" s="70">
        <v>61</v>
      </c>
      <c r="CL324" s="70">
        <v>15</v>
      </c>
      <c r="CM324" s="70">
        <v>21</v>
      </c>
      <c r="CN324" s="70">
        <v>88</v>
      </c>
      <c r="CO324" s="70">
        <v>73</v>
      </c>
      <c r="CP324" s="70">
        <v>7</v>
      </c>
      <c r="CQ324" s="70">
        <v>8</v>
      </c>
      <c r="CR324" s="70">
        <v>157</v>
      </c>
      <c r="CS324" s="70">
        <v>39</v>
      </c>
      <c r="CT324" s="70">
        <v>16</v>
      </c>
      <c r="CU324" s="70">
        <v>27</v>
      </c>
      <c r="CV324" s="70">
        <v>45</v>
      </c>
      <c r="CW324" s="70">
        <v>0</v>
      </c>
      <c r="CX324" s="70">
        <v>93</v>
      </c>
      <c r="CY324" s="70">
        <v>24</v>
      </c>
      <c r="CZ324" s="70">
        <v>76</v>
      </c>
      <c r="DA324" s="70">
        <v>20</v>
      </c>
      <c r="DB324" s="70">
        <v>80</v>
      </c>
      <c r="DC324" s="70">
        <v>13</v>
      </c>
      <c r="DD324" s="70">
        <v>61</v>
      </c>
      <c r="DE324" s="70">
        <v>157</v>
      </c>
      <c r="DF324" s="70">
        <v>75</v>
      </c>
      <c r="DG324" s="70">
        <v>189</v>
      </c>
      <c r="DH324" s="70">
        <v>747</v>
      </c>
      <c r="DI324" s="70">
        <v>6</v>
      </c>
      <c r="DJ324" s="70">
        <v>3</v>
      </c>
      <c r="DK324" s="69">
        <v>4</v>
      </c>
      <c r="DL324" s="70">
        <v>70</v>
      </c>
      <c r="DM324" s="70">
        <v>53</v>
      </c>
      <c r="DN324" s="69"/>
      <c r="DO324" s="70">
        <v>28</v>
      </c>
      <c r="DP324" s="70">
        <v>263</v>
      </c>
      <c r="DQ324" s="70">
        <v>63</v>
      </c>
      <c r="DR324" s="70">
        <v>23</v>
      </c>
      <c r="DS324" s="69">
        <v>3</v>
      </c>
      <c r="DT324" s="67">
        <f t="shared" si="973"/>
        <v>4.4412298399888334E-2</v>
      </c>
      <c r="DU324" s="68">
        <f t="shared" si="973"/>
        <v>0.89712842767774448</v>
      </c>
      <c r="DV324" s="68">
        <f t="shared" si="973"/>
        <v>6.0908294948418283E-2</v>
      </c>
      <c r="DW324" s="68">
        <f t="shared" si="973"/>
        <v>0.33880239065057671</v>
      </c>
      <c r="DX324" s="68">
        <f t="shared" si="973"/>
        <v>7.7404291496948247E-2</v>
      </c>
      <c r="DY324" s="68">
        <f t="shared" si="973"/>
        <v>1.9033842171380714E-2</v>
      </c>
      <c r="DZ324" s="68">
        <f t="shared" si="973"/>
        <v>2.6647379039933E-2</v>
      </c>
      <c r="EA324" s="68">
        <f t="shared" si="973"/>
        <v>0.11166520740543352</v>
      </c>
      <c r="EB324" s="68">
        <f t="shared" si="973"/>
        <v>9.2631365234052812E-2</v>
      </c>
      <c r="EC324" s="68">
        <f t="shared" si="973"/>
        <v>8.8824596799776667E-3</v>
      </c>
      <c r="ED324" s="68">
        <f t="shared" si="972"/>
        <v>1.0151382491403047E-2</v>
      </c>
      <c r="EE324" s="68">
        <f t="shared" si="972"/>
        <v>0.19922088139378483</v>
      </c>
      <c r="EF324" s="68">
        <f t="shared" si="972"/>
        <v>4.9487989645589862E-2</v>
      </c>
      <c r="EG324" s="68">
        <f t="shared" si="972"/>
        <v>2.0302764982806094E-2</v>
      </c>
      <c r="EH324" s="68">
        <f t="shared" si="968"/>
        <v>3.426091590848529E-2</v>
      </c>
      <c r="EI324" s="68">
        <f t="shared" si="926"/>
        <v>5.7101526514142145E-2</v>
      </c>
      <c r="EJ324" s="68">
        <f t="shared" si="926"/>
        <v>0</v>
      </c>
      <c r="EK324" s="68">
        <f t="shared" si="926"/>
        <v>0.11800982146256042</v>
      </c>
      <c r="EL324" s="68">
        <f t="shared" si="926"/>
        <v>3.0454147474209142E-2</v>
      </c>
      <c r="EM324" s="68">
        <f t="shared" si="926"/>
        <v>9.6438133668328957E-2</v>
      </c>
      <c r="EN324" s="68">
        <f t="shared" si="926"/>
        <v>2.537845622850762E-2</v>
      </c>
      <c r="EO324" s="68">
        <f t="shared" si="926"/>
        <v>0.10151382491403048</v>
      </c>
      <c r="EP324" s="68">
        <f t="shared" si="941"/>
        <v>1.6495996548529953E-2</v>
      </c>
      <c r="EQ324" s="68">
        <f t="shared" si="941"/>
        <v>7.7404291496948247E-2</v>
      </c>
      <c r="ER324" s="68">
        <f t="shared" si="941"/>
        <v>0.19922088139378483</v>
      </c>
      <c r="ES324" s="68">
        <f t="shared" si="907"/>
        <v>9.516921085690358E-2</v>
      </c>
      <c r="ET324" s="68">
        <f t="shared" si="908"/>
        <v>0.239826411359397</v>
      </c>
      <c r="EU324" s="68">
        <f t="shared" si="909"/>
        <v>0.94788534013475967</v>
      </c>
      <c r="EV324" s="68">
        <f t="shared" si="910"/>
        <v>7.6135368685522854E-3</v>
      </c>
      <c r="EW324" s="68">
        <f t="shared" si="970"/>
        <v>3.8067684342761427E-3</v>
      </c>
      <c r="EX324" s="67">
        <f t="shared" si="970"/>
        <v>5.0756912457015236E-3</v>
      </c>
      <c r="EY324" s="68">
        <f t="shared" si="970"/>
        <v>8.8824596799776667E-2</v>
      </c>
      <c r="EZ324" s="68">
        <f t="shared" si="969"/>
        <v>6.7252909005545203E-2</v>
      </c>
      <c r="FA324" s="67"/>
      <c r="FB324" s="68">
        <f t="shared" si="956"/>
        <v>3.5529838719910667E-2</v>
      </c>
      <c r="FC324" s="68">
        <f t="shared" si="956"/>
        <v>0.3337266994048752</v>
      </c>
      <c r="FD324" s="68">
        <f t="shared" si="956"/>
        <v>7.9942137119799E-2</v>
      </c>
      <c r="FE324" s="68">
        <f t="shared" si="956"/>
        <v>2.9185224662783761E-2</v>
      </c>
      <c r="FF324" s="67">
        <f t="shared" si="956"/>
        <v>3.8067684342761427E-3</v>
      </c>
      <c r="FG324" s="67">
        <f t="shared" si="978"/>
        <v>-2.7787984152851025E-2</v>
      </c>
      <c r="FH324" s="68">
        <f t="shared" si="979"/>
        <v>-0.27371664341384527</v>
      </c>
      <c r="FI324" s="68">
        <f t="shared" si="980"/>
        <v>-9.8479011896608279E-3</v>
      </c>
      <c r="FJ324" s="68">
        <f t="shared" si="974"/>
        <v>-5.1286546921849863E-3</v>
      </c>
      <c r="FK324" s="68">
        <f t="shared" si="975"/>
        <v>-3.7823284029258747E-3</v>
      </c>
      <c r="FL324" s="68">
        <f t="shared" si="976"/>
        <v>2.3402761462386831E-3</v>
      </c>
      <c r="FM324" s="68">
        <f t="shared" si="977"/>
        <v>-2.8983586870225571E-3</v>
      </c>
      <c r="FN324" s="68">
        <f t="shared" si="981"/>
        <v>1.4204600464991821E-2</v>
      </c>
      <c r="FO324" s="68">
        <f t="shared" si="982"/>
        <v>2.1575883132042115</v>
      </c>
      <c r="FP324" s="68">
        <f t="shared" si="983"/>
        <v>1.8428913725869345E-2</v>
      </c>
      <c r="FQ324" s="68">
        <f t="shared" si="983"/>
        <v>1.122273582621635E-2</v>
      </c>
      <c r="FR324" s="68">
        <f t="shared" si="983"/>
        <v>0.68305522471683822</v>
      </c>
      <c r="FS324" s="68">
        <f t="shared" si="983"/>
        <v>-5.5523019927055453E-3</v>
      </c>
      <c r="FT324" s="68">
        <f t="shared" si="983"/>
        <v>1.4133314528914045E-2</v>
      </c>
      <c r="FU324" s="68">
        <f t="shared" si="983"/>
        <v>3.1048890062018428E-2</v>
      </c>
      <c r="FV324" s="68">
        <f t="shared" si="954"/>
        <v>-1.038776671570818E-4</v>
      </c>
      <c r="FW324" s="68">
        <f t="shared" si="954"/>
        <v>0</v>
      </c>
      <c r="FX324" s="68">
        <f t="shared" si="954"/>
        <v>4.9420772025458193E-2</v>
      </c>
      <c r="FY324" s="68">
        <f t="shared" si="954"/>
        <v>3.3668207478649043E-2</v>
      </c>
      <c r="FZ324" s="68">
        <f t="shared" si="954"/>
        <v>4.4952028315404235E-3</v>
      </c>
      <c r="GA324" s="68">
        <f t="shared" si="954"/>
        <v>5.4952702302759546E-3</v>
      </c>
      <c r="GB324" s="68">
        <f t="shared" si="954"/>
        <v>-1.4829900625907361E-2</v>
      </c>
      <c r="GC324" s="68">
        <f t="shared" si="954"/>
        <v>2.2689887033772279E-2</v>
      </c>
      <c r="GD324" s="68">
        <f t="shared" si="954"/>
        <v>1.1654534826465918E-2</v>
      </c>
      <c r="GE324" s="68">
        <f t="shared" si="952"/>
        <v>6.2018342488230044E-2</v>
      </c>
      <c r="GF324" s="68">
        <f t="shared" si="952"/>
        <v>-8.4852865687804618E-3</v>
      </c>
      <c r="GG324" s="68">
        <f t="shared" si="952"/>
        <v>0.29808889963402463</v>
      </c>
      <c r="GH324" s="68">
        <f t="shared" si="952"/>
        <v>0.28587626719893777</v>
      </c>
      <c r="GI324" s="68">
        <f t="shared" si="952"/>
        <v>4.2609733079029362E-3</v>
      </c>
      <c r="GJ324" s="68">
        <f t="shared" si="952"/>
        <v>1.9942251918634302E-2</v>
      </c>
      <c r="GK324" s="67">
        <f t="shared" si="952"/>
        <v>-5.0756912457015236E-3</v>
      </c>
      <c r="GL324" s="68">
        <f t="shared" si="952"/>
        <v>4.9840335942195751E-3</v>
      </c>
      <c r="GM324" s="68">
        <f t="shared" si="952"/>
        <v>-1.7379966264433278E-2</v>
      </c>
      <c r="GN324" s="67"/>
      <c r="GO324" s="68">
        <f t="shared" si="955"/>
        <v>1.5530555038846788E-2</v>
      </c>
      <c r="GP324" s="68">
        <f t="shared" si="955"/>
        <v>-5.5863161275823026E-2</v>
      </c>
      <c r="GQ324" s="68">
        <f t="shared" si="955"/>
        <v>-2.0569586237522891E-2</v>
      </c>
      <c r="GR324" s="68">
        <f t="shared" si="955"/>
        <v>-1.3748361433391974E-2</v>
      </c>
      <c r="GS324" s="67">
        <f t="shared" si="955"/>
        <v>6.8802907245335554E-3</v>
      </c>
    </row>
    <row r="325" spans="1:201" s="71" customFormat="1" x14ac:dyDescent="0.15">
      <c r="A325" s="64">
        <v>1</v>
      </c>
      <c r="B325" s="64" t="s">
        <v>1340</v>
      </c>
      <c r="C325" s="64" t="s">
        <v>1341</v>
      </c>
      <c r="D325" s="64" t="s">
        <v>1342</v>
      </c>
      <c r="E325" s="64">
        <v>98768</v>
      </c>
      <c r="F325" s="65">
        <v>30</v>
      </c>
      <c r="G325" s="66">
        <v>476</v>
      </c>
      <c r="H325" s="66">
        <v>84</v>
      </c>
      <c r="I325" s="66">
        <v>456</v>
      </c>
      <c r="J325" s="66">
        <v>239</v>
      </c>
      <c r="K325" s="66">
        <v>324</v>
      </c>
      <c r="L325" s="66">
        <v>59</v>
      </c>
      <c r="M325" s="66">
        <v>218</v>
      </c>
      <c r="N325" s="66">
        <v>1259</v>
      </c>
      <c r="O325" s="66">
        <v>118</v>
      </c>
      <c r="P325" s="66">
        <v>48</v>
      </c>
      <c r="Q325" s="66">
        <v>809</v>
      </c>
      <c r="R325" s="66">
        <v>74</v>
      </c>
      <c r="S325" s="66">
        <v>63</v>
      </c>
      <c r="T325" s="66">
        <v>76</v>
      </c>
      <c r="U325" s="66">
        <v>42</v>
      </c>
      <c r="V325" s="66">
        <v>2</v>
      </c>
      <c r="W325" s="66">
        <v>240</v>
      </c>
      <c r="X325" s="66">
        <v>76</v>
      </c>
      <c r="Y325" s="66">
        <v>99</v>
      </c>
      <c r="Z325" s="66">
        <v>41</v>
      </c>
      <c r="AA325" s="66">
        <v>145</v>
      </c>
      <c r="AB325" s="66">
        <v>169</v>
      </c>
      <c r="AC325" s="66">
        <v>108</v>
      </c>
      <c r="AD325" s="66">
        <v>555</v>
      </c>
      <c r="AE325" s="66">
        <v>200</v>
      </c>
      <c r="AF325" s="66">
        <v>514</v>
      </c>
      <c r="AG325" s="66">
        <v>846</v>
      </c>
      <c r="AH325" s="66">
        <v>47</v>
      </c>
      <c r="AI325" s="66">
        <v>24</v>
      </c>
      <c r="AJ325" s="65">
        <v>1</v>
      </c>
      <c r="AK325" s="66">
        <v>130</v>
      </c>
      <c r="AL325" s="66">
        <v>107</v>
      </c>
      <c r="AM325" s="65">
        <v>24</v>
      </c>
      <c r="AN325" s="66">
        <v>119</v>
      </c>
      <c r="AO325" s="66">
        <v>102</v>
      </c>
      <c r="AP325" s="66">
        <v>81</v>
      </c>
      <c r="AQ325" s="66">
        <v>55</v>
      </c>
      <c r="AR325" s="65">
        <v>8</v>
      </c>
      <c r="AS325" s="67">
        <f t="shared" si="947"/>
        <v>3.0374210270532966E-2</v>
      </c>
      <c r="AT325" s="68">
        <f t="shared" si="948"/>
        <v>0.48193746962578971</v>
      </c>
      <c r="AU325" s="68">
        <f t="shared" si="949"/>
        <v>8.5047788757492304E-2</v>
      </c>
      <c r="AV325" s="68">
        <f t="shared" si="953"/>
        <v>0.4616879961121011</v>
      </c>
      <c r="AW325" s="68">
        <f t="shared" si="953"/>
        <v>0.24198120848857926</v>
      </c>
      <c r="AX325" s="68">
        <f t="shared" si="953"/>
        <v>0.32804147092175601</v>
      </c>
      <c r="AY325" s="68">
        <f t="shared" si="953"/>
        <v>5.9735946865381501E-2</v>
      </c>
      <c r="AZ325" s="68">
        <f t="shared" si="953"/>
        <v>0.22071926129920622</v>
      </c>
      <c r="BA325" s="68">
        <f t="shared" si="953"/>
        <v>1.2747043576867001</v>
      </c>
      <c r="BB325" s="68">
        <f t="shared" si="953"/>
        <v>0.119471893730763</v>
      </c>
      <c r="BC325" s="68">
        <f t="shared" si="953"/>
        <v>4.859873643285275E-2</v>
      </c>
      <c r="BD325" s="68">
        <f t="shared" si="953"/>
        <v>0.81909120362870569</v>
      </c>
      <c r="BE325" s="68">
        <f t="shared" si="966"/>
        <v>7.4923052000647986E-2</v>
      </c>
      <c r="BF325" s="68">
        <f t="shared" si="966"/>
        <v>6.3785841568119228E-2</v>
      </c>
      <c r="BG325" s="68">
        <f t="shared" si="966"/>
        <v>7.6947999352016849E-2</v>
      </c>
      <c r="BH325" s="68">
        <f t="shared" si="966"/>
        <v>4.2523894378746152E-2</v>
      </c>
      <c r="BI325" s="68">
        <f t="shared" si="966"/>
        <v>2.0249473513688642E-3</v>
      </c>
      <c r="BJ325" s="68">
        <f t="shared" si="966"/>
        <v>0.24299368216426373</v>
      </c>
      <c r="BK325" s="68">
        <f t="shared" si="966"/>
        <v>7.6947999352016849E-2</v>
      </c>
      <c r="BL325" s="68">
        <f t="shared" si="950"/>
        <v>0.10023489389275879</v>
      </c>
      <c r="BM325" s="68">
        <f t="shared" si="950"/>
        <v>4.151142070306172E-2</v>
      </c>
      <c r="BN325" s="68">
        <f t="shared" si="950"/>
        <v>0.14680868297424265</v>
      </c>
      <c r="BO325" s="68">
        <f t="shared" si="950"/>
        <v>0.17110805119066905</v>
      </c>
      <c r="BP325" s="68">
        <f t="shared" si="930"/>
        <v>0.10934715697391867</v>
      </c>
      <c r="BQ325" s="68">
        <f t="shared" si="930"/>
        <v>0.56192289000485984</v>
      </c>
      <c r="BR325" s="68">
        <f t="shared" si="930"/>
        <v>0.20249473513688646</v>
      </c>
      <c r="BS325" s="68">
        <f t="shared" si="930"/>
        <v>0.52041146930179816</v>
      </c>
      <c r="BT325" s="68">
        <f t="shared" si="930"/>
        <v>0.85655272962902962</v>
      </c>
      <c r="BU325" s="68">
        <f t="shared" si="930"/>
        <v>4.7586262757168311E-2</v>
      </c>
      <c r="BV325" s="68">
        <f t="shared" si="965"/>
        <v>2.4299368216426375E-2</v>
      </c>
      <c r="BW325" s="67">
        <f t="shared" si="965"/>
        <v>1.0124736756844321E-3</v>
      </c>
      <c r="BX325" s="68">
        <f t="shared" si="965"/>
        <v>0.13162157783897618</v>
      </c>
      <c r="BY325" s="68">
        <f t="shared" si="965"/>
        <v>0.10833468329823424</v>
      </c>
      <c r="BZ325" s="67">
        <f t="shared" si="965"/>
        <v>2.4299368216426375E-2</v>
      </c>
      <c r="CA325" s="68">
        <f t="shared" si="965"/>
        <v>0.12048436740644743</v>
      </c>
      <c r="CB325" s="68">
        <f t="shared" si="965"/>
        <v>0.10327231491981208</v>
      </c>
      <c r="CC325" s="68">
        <f t="shared" si="933"/>
        <v>8.2010367730439002E-2</v>
      </c>
      <c r="CD325" s="68">
        <f t="shared" si="933"/>
        <v>5.5686052162643773E-2</v>
      </c>
      <c r="CE325" s="67">
        <f t="shared" si="933"/>
        <v>8.0997894054754566E-3</v>
      </c>
      <c r="CF325" s="64">
        <v>93353</v>
      </c>
      <c r="CG325" s="69">
        <v>41</v>
      </c>
      <c r="CH325" s="70">
        <v>551</v>
      </c>
      <c r="CI325" s="70">
        <v>73</v>
      </c>
      <c r="CJ325" s="70">
        <v>485</v>
      </c>
      <c r="CK325" s="70">
        <v>285</v>
      </c>
      <c r="CL325" s="70">
        <v>34</v>
      </c>
      <c r="CM325" s="70">
        <v>54</v>
      </c>
      <c r="CN325" s="70">
        <v>208</v>
      </c>
      <c r="CO325" s="70">
        <v>53</v>
      </c>
      <c r="CP325" s="70">
        <v>18</v>
      </c>
      <c r="CQ325" s="70">
        <v>19</v>
      </c>
      <c r="CR325" s="70">
        <v>225</v>
      </c>
      <c r="CS325" s="70">
        <v>46</v>
      </c>
      <c r="CT325" s="70">
        <v>16</v>
      </c>
      <c r="CU325" s="70">
        <v>22</v>
      </c>
      <c r="CV325" s="70">
        <v>35</v>
      </c>
      <c r="CW325" s="70">
        <v>0</v>
      </c>
      <c r="CX325" s="70">
        <v>181</v>
      </c>
      <c r="CY325" s="70">
        <v>43</v>
      </c>
      <c r="CZ325" s="70">
        <v>84</v>
      </c>
      <c r="DA325" s="70">
        <v>14</v>
      </c>
      <c r="DB325" s="70">
        <v>142</v>
      </c>
      <c r="DC325" s="70">
        <v>55</v>
      </c>
      <c r="DD325" s="70">
        <v>100</v>
      </c>
      <c r="DE325" s="70">
        <v>234</v>
      </c>
      <c r="DF325" s="70">
        <v>153</v>
      </c>
      <c r="DG325" s="70">
        <v>241</v>
      </c>
      <c r="DH325" s="70">
        <v>551</v>
      </c>
      <c r="DI325" s="70">
        <v>9</v>
      </c>
      <c r="DJ325" s="70">
        <v>3</v>
      </c>
      <c r="DK325" s="69">
        <v>3</v>
      </c>
      <c r="DL325" s="70">
        <v>127</v>
      </c>
      <c r="DM325" s="70">
        <v>127</v>
      </c>
      <c r="DN325" s="69"/>
      <c r="DO325" s="70">
        <v>40</v>
      </c>
      <c r="DP325" s="70">
        <v>110</v>
      </c>
      <c r="DQ325" s="70">
        <v>92</v>
      </c>
      <c r="DR325" s="70">
        <v>59</v>
      </c>
      <c r="DS325" s="69">
        <v>9</v>
      </c>
      <c r="DT325" s="67">
        <f t="shared" si="973"/>
        <v>4.3919317001060491E-2</v>
      </c>
      <c r="DU325" s="68">
        <f t="shared" si="973"/>
        <v>0.59023277238010563</v>
      </c>
      <c r="DV325" s="68">
        <f t="shared" si="973"/>
        <v>7.8197808318961365E-2</v>
      </c>
      <c r="DW325" s="68">
        <f t="shared" si="973"/>
        <v>0.51953338403693505</v>
      </c>
      <c r="DX325" s="68">
        <f t="shared" si="973"/>
        <v>0.30529281330005464</v>
      </c>
      <c r="DY325" s="68">
        <f t="shared" si="973"/>
        <v>3.6420897025269676E-2</v>
      </c>
      <c r="DZ325" s="68">
        <f t="shared" si="973"/>
        <v>5.7844954098957721E-2</v>
      </c>
      <c r="EA325" s="68">
        <f t="shared" si="973"/>
        <v>0.22281019356635567</v>
      </c>
      <c r="EB325" s="68">
        <f t="shared" si="973"/>
        <v>5.6773751245273313E-2</v>
      </c>
      <c r="EC325" s="68">
        <f t="shared" si="973"/>
        <v>1.9281651366319239E-2</v>
      </c>
      <c r="ED325" s="68">
        <f t="shared" si="972"/>
        <v>2.035285422000364E-2</v>
      </c>
      <c r="EE325" s="68">
        <f t="shared" si="972"/>
        <v>0.24102064207899049</v>
      </c>
      <c r="EF325" s="68">
        <f t="shared" si="972"/>
        <v>4.9275331269482497E-2</v>
      </c>
      <c r="EG325" s="68">
        <f t="shared" si="972"/>
        <v>1.7139245658950437E-2</v>
      </c>
      <c r="EH325" s="68">
        <f t="shared" si="968"/>
        <v>2.3566462781056847E-2</v>
      </c>
      <c r="EI325" s="68">
        <f t="shared" si="926"/>
        <v>3.7492099878954077E-2</v>
      </c>
      <c r="EJ325" s="68">
        <f t="shared" si="926"/>
        <v>0</v>
      </c>
      <c r="EK325" s="68">
        <f t="shared" si="926"/>
        <v>0.19388771651687681</v>
      </c>
      <c r="EL325" s="68">
        <f t="shared" si="926"/>
        <v>4.6061722708429294E-2</v>
      </c>
      <c r="EM325" s="68">
        <f t="shared" si="926"/>
        <v>8.9981039709489785E-2</v>
      </c>
      <c r="EN325" s="68">
        <f t="shared" si="926"/>
        <v>1.4996839951581631E-2</v>
      </c>
      <c r="EO325" s="68">
        <f t="shared" si="926"/>
        <v>0.15211080522318512</v>
      </c>
      <c r="EP325" s="68">
        <f t="shared" si="941"/>
        <v>5.8916156952642115E-2</v>
      </c>
      <c r="EQ325" s="68">
        <f t="shared" si="941"/>
        <v>0.10712028536844023</v>
      </c>
      <c r="ER325" s="68">
        <f t="shared" si="941"/>
        <v>0.25066146776215015</v>
      </c>
      <c r="ES325" s="68">
        <f>DF325/$CF325*100</f>
        <v>0.16389403661371355</v>
      </c>
      <c r="ET325" s="68">
        <f>DG325/$CF325*100</f>
        <v>0.25815988773794091</v>
      </c>
      <c r="EU325" s="68">
        <f t="shared" ref="EU325:EY349" si="984">DH325/$CF325*100</f>
        <v>0.59023277238010563</v>
      </c>
      <c r="EV325" s="68">
        <f t="shared" si="984"/>
        <v>9.6408256831596196E-3</v>
      </c>
      <c r="EW325" s="68">
        <f t="shared" si="984"/>
        <v>3.2136085610532071E-3</v>
      </c>
      <c r="EX325" s="67">
        <f t="shared" si="984"/>
        <v>3.2136085610532071E-3</v>
      </c>
      <c r="EY325" s="68">
        <f t="shared" si="984"/>
        <v>0.13604276241791907</v>
      </c>
      <c r="EZ325" s="68">
        <f t="shared" si="969"/>
        <v>0.13604276241791907</v>
      </c>
      <c r="FA325" s="67"/>
      <c r="FB325" s="68">
        <f t="shared" si="956"/>
        <v>4.284811414737609E-2</v>
      </c>
      <c r="FC325" s="68">
        <f t="shared" si="956"/>
        <v>0.11783231390528423</v>
      </c>
      <c r="FD325" s="68">
        <f t="shared" si="956"/>
        <v>9.8550662538964995E-2</v>
      </c>
      <c r="FE325" s="68">
        <f t="shared" si="956"/>
        <v>6.320096836737972E-2</v>
      </c>
      <c r="FF325" s="67">
        <f t="shared" si="956"/>
        <v>9.6408256831596196E-3</v>
      </c>
      <c r="FG325" s="67">
        <f t="shared" si="978"/>
        <v>-1.3545106730527525E-2</v>
      </c>
      <c r="FH325" s="68">
        <f t="shared" si="979"/>
        <v>-0.10829530275431593</v>
      </c>
      <c r="FI325" s="68">
        <f t="shared" si="980"/>
        <v>6.8499804385309393E-3</v>
      </c>
      <c r="FJ325" s="68">
        <f t="shared" si="974"/>
        <v>-5.7845387924833958E-2</v>
      </c>
      <c r="FK325" s="68">
        <f t="shared" si="975"/>
        <v>-6.331160481147538E-2</v>
      </c>
      <c r="FL325" s="68">
        <f t="shared" si="976"/>
        <v>0.29162057389648632</v>
      </c>
      <c r="FM325" s="68">
        <f t="shared" si="977"/>
        <v>1.8909927664237797E-3</v>
      </c>
      <c r="FN325" s="68">
        <f t="shared" si="981"/>
        <v>-2.090932267149459E-3</v>
      </c>
      <c r="FO325" s="68">
        <f t="shared" si="982"/>
        <v>1.2179306064414268</v>
      </c>
      <c r="FP325" s="68">
        <f t="shared" si="983"/>
        <v>0.10019024236444377</v>
      </c>
      <c r="FQ325" s="68">
        <f t="shared" si="983"/>
        <v>2.824588221284911E-2</v>
      </c>
      <c r="FR325" s="68">
        <f t="shared" si="983"/>
        <v>0.57807056154971526</v>
      </c>
      <c r="FS325" s="68">
        <f t="shared" si="983"/>
        <v>2.5647720731165488E-2</v>
      </c>
      <c r="FT325" s="68">
        <f t="shared" si="983"/>
        <v>4.6646595909168795E-2</v>
      </c>
      <c r="FU325" s="68">
        <f t="shared" si="983"/>
        <v>5.3381536570960002E-2</v>
      </c>
      <c r="FV325" s="68">
        <f t="shared" si="954"/>
        <v>5.0317944997920749E-3</v>
      </c>
      <c r="FW325" s="68">
        <f t="shared" si="954"/>
        <v>2.0249473513688642E-3</v>
      </c>
      <c r="FX325" s="68">
        <f t="shared" si="954"/>
        <v>4.9105965647386923E-2</v>
      </c>
      <c r="FY325" s="68">
        <f t="shared" si="954"/>
        <v>3.0886276643587555E-2</v>
      </c>
      <c r="FZ325" s="68">
        <f t="shared" si="954"/>
        <v>1.0253854183269004E-2</v>
      </c>
      <c r="GA325" s="68">
        <f t="shared" si="954"/>
        <v>2.6514580751480089E-2</v>
      </c>
      <c r="GB325" s="68">
        <f t="shared" si="954"/>
        <v>-5.3021222489424702E-3</v>
      </c>
      <c r="GC325" s="68">
        <f t="shared" si="954"/>
        <v>0.11219189423802693</v>
      </c>
      <c r="GD325" s="68">
        <f t="shared" si="954"/>
        <v>2.2268716054784365E-3</v>
      </c>
      <c r="GE325" s="68">
        <f t="shared" si="952"/>
        <v>0.3112614222427097</v>
      </c>
      <c r="GF325" s="68">
        <f t="shared" si="952"/>
        <v>3.8600698523172911E-2</v>
      </c>
      <c r="GG325" s="68">
        <f t="shared" si="952"/>
        <v>0.26225158156385725</v>
      </c>
      <c r="GH325" s="68">
        <f t="shared" si="952"/>
        <v>0.26631995724892399</v>
      </c>
      <c r="GI325" s="68">
        <f t="shared" si="952"/>
        <v>3.7945437074008694E-2</v>
      </c>
      <c r="GJ325" s="68">
        <f t="shared" si="952"/>
        <v>2.1085759655373168E-2</v>
      </c>
      <c r="GK325" s="67">
        <f t="shared" si="952"/>
        <v>-2.2011348853687752E-3</v>
      </c>
      <c r="GL325" s="68">
        <f t="shared" si="952"/>
        <v>-4.4211845789428883E-3</v>
      </c>
      <c r="GM325" s="68">
        <f t="shared" si="952"/>
        <v>-2.7708079119684828E-2</v>
      </c>
      <c r="GN325" s="67"/>
      <c r="GO325" s="68">
        <f t="shared" si="955"/>
        <v>7.7636253259071336E-2</v>
      </c>
      <c r="GP325" s="68">
        <f t="shared" si="955"/>
        <v>-1.4559998985472153E-2</v>
      </c>
      <c r="GQ325" s="68">
        <f t="shared" si="955"/>
        <v>-1.6540294808525993E-2</v>
      </c>
      <c r="GR325" s="68">
        <f t="shared" si="955"/>
        <v>-7.5149162047359469E-3</v>
      </c>
      <c r="GS325" s="67">
        <f t="shared" si="955"/>
        <v>-1.541036277684163E-3</v>
      </c>
    </row>
    <row r="326" spans="1:201" s="71" customFormat="1" x14ac:dyDescent="0.15">
      <c r="A326" s="64">
        <v>1</v>
      </c>
      <c r="B326" s="64" t="s">
        <v>1343</v>
      </c>
      <c r="C326" s="64" t="s">
        <v>1344</v>
      </c>
      <c r="D326" s="64" t="s">
        <v>1345</v>
      </c>
      <c r="E326" s="64">
        <v>116944</v>
      </c>
      <c r="F326" s="65">
        <v>32</v>
      </c>
      <c r="G326" s="66">
        <v>469</v>
      </c>
      <c r="H326" s="66">
        <v>101</v>
      </c>
      <c r="I326" s="66">
        <v>404</v>
      </c>
      <c r="J326" s="66">
        <v>172</v>
      </c>
      <c r="K326" s="66">
        <v>55</v>
      </c>
      <c r="L326" s="66">
        <v>51</v>
      </c>
      <c r="M326" s="66">
        <v>216</v>
      </c>
      <c r="N326" s="66">
        <v>1624</v>
      </c>
      <c r="O326" s="66">
        <v>70</v>
      </c>
      <c r="P326" s="66">
        <v>32</v>
      </c>
      <c r="Q326" s="66">
        <v>817</v>
      </c>
      <c r="R326" s="66">
        <v>62</v>
      </c>
      <c r="S326" s="66">
        <v>26</v>
      </c>
      <c r="T326" s="66">
        <v>34</v>
      </c>
      <c r="U326" s="66">
        <v>55</v>
      </c>
      <c r="V326" s="66">
        <v>0</v>
      </c>
      <c r="W326" s="66">
        <v>334</v>
      </c>
      <c r="X326" s="66">
        <v>101</v>
      </c>
      <c r="Y326" s="66">
        <v>105</v>
      </c>
      <c r="Z326" s="66">
        <v>30</v>
      </c>
      <c r="AA326" s="66">
        <v>108</v>
      </c>
      <c r="AB326" s="66">
        <v>47</v>
      </c>
      <c r="AC326" s="66">
        <v>82</v>
      </c>
      <c r="AD326" s="66">
        <v>352</v>
      </c>
      <c r="AE326" s="66">
        <v>50</v>
      </c>
      <c r="AF326" s="66">
        <v>333</v>
      </c>
      <c r="AG326" s="66">
        <v>58</v>
      </c>
      <c r="AH326" s="66">
        <v>24</v>
      </c>
      <c r="AI326" s="66">
        <v>7</v>
      </c>
      <c r="AJ326" s="65">
        <v>9</v>
      </c>
      <c r="AK326" s="66">
        <v>190</v>
      </c>
      <c r="AL326" s="66">
        <v>104</v>
      </c>
      <c r="AM326" s="65">
        <v>9</v>
      </c>
      <c r="AN326" s="66">
        <v>57</v>
      </c>
      <c r="AO326" s="66">
        <v>77</v>
      </c>
      <c r="AP326" s="66">
        <v>153</v>
      </c>
      <c r="AQ326" s="66">
        <v>54</v>
      </c>
      <c r="AR326" s="65">
        <v>5</v>
      </c>
      <c r="AS326" s="67">
        <f t="shared" si="947"/>
        <v>2.7363524421945548E-2</v>
      </c>
      <c r="AT326" s="68">
        <f t="shared" si="948"/>
        <v>0.40104665480913942</v>
      </c>
      <c r="AU326" s="68">
        <f t="shared" si="949"/>
        <v>8.6366123956765628E-2</v>
      </c>
      <c r="AV326" s="68">
        <f t="shared" si="953"/>
        <v>0.34546449582706251</v>
      </c>
      <c r="AW326" s="68">
        <f t="shared" si="953"/>
        <v>0.1470789437679573</v>
      </c>
      <c r="AX326" s="68">
        <f t="shared" si="953"/>
        <v>4.703105760021891E-2</v>
      </c>
      <c r="AY326" s="68">
        <f t="shared" si="953"/>
        <v>4.3610617047475715E-2</v>
      </c>
      <c r="AZ326" s="68">
        <f t="shared" si="953"/>
        <v>0.18470378984813243</v>
      </c>
      <c r="BA326" s="68">
        <f t="shared" si="953"/>
        <v>1.3886988644137364</v>
      </c>
      <c r="BB326" s="68">
        <f t="shared" si="953"/>
        <v>5.9857709673005882E-2</v>
      </c>
      <c r="BC326" s="68">
        <f t="shared" si="953"/>
        <v>2.7363524421945548E-2</v>
      </c>
      <c r="BD326" s="68">
        <f t="shared" si="953"/>
        <v>0.69862498289779718</v>
      </c>
      <c r="BE326" s="68">
        <f t="shared" si="966"/>
        <v>5.3016828567519499E-2</v>
      </c>
      <c r="BF326" s="68">
        <f t="shared" si="966"/>
        <v>2.2232863592830755E-2</v>
      </c>
      <c r="BG326" s="68">
        <f t="shared" si="966"/>
        <v>2.9073744698317146E-2</v>
      </c>
      <c r="BH326" s="68">
        <f t="shared" si="966"/>
        <v>4.703105760021891E-2</v>
      </c>
      <c r="BI326" s="68">
        <f t="shared" si="966"/>
        <v>0</v>
      </c>
      <c r="BJ326" s="68">
        <f t="shared" si="966"/>
        <v>0.2856067861540566</v>
      </c>
      <c r="BK326" s="68">
        <f t="shared" si="966"/>
        <v>8.6366123956765628E-2</v>
      </c>
      <c r="BL326" s="68">
        <f t="shared" si="950"/>
        <v>8.9786564509508823E-2</v>
      </c>
      <c r="BM326" s="68">
        <f t="shared" si="950"/>
        <v>2.5653304145573947E-2</v>
      </c>
      <c r="BN326" s="68">
        <f t="shared" si="950"/>
        <v>9.2351894924066216E-2</v>
      </c>
      <c r="BO326" s="68">
        <f t="shared" si="950"/>
        <v>4.0190176494732527E-2</v>
      </c>
      <c r="BP326" s="68">
        <f t="shared" si="930"/>
        <v>7.0119031331235468E-2</v>
      </c>
      <c r="BQ326" s="68">
        <f t="shared" si="930"/>
        <v>0.30099876864140102</v>
      </c>
      <c r="BR326" s="68">
        <f t="shared" si="930"/>
        <v>4.275550690928992E-2</v>
      </c>
      <c r="BS326" s="68">
        <f t="shared" si="930"/>
        <v>0.28475167601587087</v>
      </c>
      <c r="BT326" s="68">
        <f t="shared" si="930"/>
        <v>4.9596388014776303E-2</v>
      </c>
      <c r="BU326" s="68">
        <f t="shared" si="930"/>
        <v>2.0522643316459161E-2</v>
      </c>
      <c r="BV326" s="68">
        <f t="shared" si="965"/>
        <v>5.9857709673005882E-3</v>
      </c>
      <c r="BW326" s="67">
        <f t="shared" si="965"/>
        <v>7.695991243672185E-3</v>
      </c>
      <c r="BX326" s="68">
        <f t="shared" si="965"/>
        <v>0.16247092625530168</v>
      </c>
      <c r="BY326" s="68">
        <f t="shared" si="965"/>
        <v>8.8931454371323021E-2</v>
      </c>
      <c r="BZ326" s="67">
        <f t="shared" si="965"/>
        <v>7.695991243672185E-3</v>
      </c>
      <c r="CA326" s="68">
        <f t="shared" si="965"/>
        <v>4.8741277876590508E-2</v>
      </c>
      <c r="CB326" s="68">
        <f t="shared" si="965"/>
        <v>6.584348064030647E-2</v>
      </c>
      <c r="CC326" s="68">
        <f t="shared" si="933"/>
        <v>0.13083185114242712</v>
      </c>
      <c r="CD326" s="68">
        <f t="shared" si="933"/>
        <v>4.6175947462033108E-2</v>
      </c>
      <c r="CE326" s="67">
        <f t="shared" si="933"/>
        <v>4.2755506909289915E-3</v>
      </c>
      <c r="CF326" s="64">
        <v>112957</v>
      </c>
      <c r="CG326" s="69">
        <v>52</v>
      </c>
      <c r="CH326" s="70">
        <v>525</v>
      </c>
      <c r="CI326" s="70">
        <v>89</v>
      </c>
      <c r="CJ326" s="70">
        <v>463</v>
      </c>
      <c r="CK326" s="70">
        <v>169</v>
      </c>
      <c r="CL326" s="70">
        <v>23</v>
      </c>
      <c r="CM326" s="70">
        <v>32</v>
      </c>
      <c r="CN326" s="70">
        <v>199</v>
      </c>
      <c r="CO326" s="70">
        <v>78</v>
      </c>
      <c r="CP326" s="70">
        <v>5</v>
      </c>
      <c r="CQ326" s="70">
        <v>31</v>
      </c>
      <c r="CR326" s="70">
        <v>293</v>
      </c>
      <c r="CS326" s="70">
        <v>66</v>
      </c>
      <c r="CT326" s="70">
        <v>16</v>
      </c>
      <c r="CU326" s="70">
        <v>21</v>
      </c>
      <c r="CV326" s="70">
        <v>60</v>
      </c>
      <c r="CW326" s="70">
        <v>3</v>
      </c>
      <c r="CX326" s="70">
        <v>289</v>
      </c>
      <c r="CY326" s="70">
        <v>71</v>
      </c>
      <c r="CZ326" s="70">
        <v>82</v>
      </c>
      <c r="DA326" s="70">
        <v>19</v>
      </c>
      <c r="DB326" s="70">
        <v>115</v>
      </c>
      <c r="DC326" s="70">
        <v>20</v>
      </c>
      <c r="DD326" s="70">
        <v>97</v>
      </c>
      <c r="DE326" s="70">
        <v>244</v>
      </c>
      <c r="DF326" s="70">
        <v>45</v>
      </c>
      <c r="DG326" s="70">
        <v>164</v>
      </c>
      <c r="DH326" s="70">
        <v>29</v>
      </c>
      <c r="DI326" s="70">
        <v>15</v>
      </c>
      <c r="DJ326" s="70">
        <v>4</v>
      </c>
      <c r="DK326" s="69">
        <v>4</v>
      </c>
      <c r="DL326" s="70">
        <v>150</v>
      </c>
      <c r="DM326" s="70">
        <v>141</v>
      </c>
      <c r="DN326" s="69"/>
      <c r="DO326" s="70">
        <v>33</v>
      </c>
      <c r="DP326" s="70">
        <v>80</v>
      </c>
      <c r="DQ326" s="70">
        <v>142</v>
      </c>
      <c r="DR326" s="70">
        <v>65</v>
      </c>
      <c r="DS326" s="69">
        <v>3</v>
      </c>
      <c r="DT326" s="67">
        <f t="shared" si="973"/>
        <v>4.6035216940959835E-2</v>
      </c>
      <c r="DU326" s="68">
        <f t="shared" si="973"/>
        <v>0.46477863257699831</v>
      </c>
      <c r="DV326" s="68">
        <f t="shared" si="973"/>
        <v>7.8791044379719719E-2</v>
      </c>
      <c r="DW326" s="68">
        <f t="shared" si="973"/>
        <v>0.4098904893012385</v>
      </c>
      <c r="DX326" s="68">
        <f t="shared" si="973"/>
        <v>0.14961445505811946</v>
      </c>
      <c r="DY326" s="68">
        <f t="shared" si="973"/>
        <v>2.0361730570039926E-2</v>
      </c>
      <c r="DZ326" s="68">
        <f t="shared" si="973"/>
        <v>2.8329364271359899E-2</v>
      </c>
      <c r="EA326" s="68">
        <f t="shared" si="973"/>
        <v>0.17617323406251936</v>
      </c>
      <c r="EB326" s="68">
        <f t="shared" si="973"/>
        <v>6.9052825411439755E-2</v>
      </c>
      <c r="EC326" s="68">
        <f t="shared" si="973"/>
        <v>4.4264631673999839E-3</v>
      </c>
      <c r="ED326" s="68">
        <f t="shared" si="972"/>
        <v>2.7444071637879902E-2</v>
      </c>
      <c r="EE326" s="68">
        <f t="shared" si="972"/>
        <v>0.2593907416096391</v>
      </c>
      <c r="EF326" s="68">
        <f t="shared" si="972"/>
        <v>5.8429313809679792E-2</v>
      </c>
      <c r="EG326" s="68">
        <f t="shared" si="972"/>
        <v>1.416468213567995E-2</v>
      </c>
      <c r="EH326" s="68">
        <f t="shared" si="968"/>
        <v>1.8591145303079933E-2</v>
      </c>
      <c r="EI326" s="68">
        <f t="shared" si="926"/>
        <v>5.311755800879981E-2</v>
      </c>
      <c r="EJ326" s="68">
        <f t="shared" si="926"/>
        <v>2.6558779004399904E-3</v>
      </c>
      <c r="EK326" s="68">
        <f t="shared" si="926"/>
        <v>0.2558495710757191</v>
      </c>
      <c r="EL326" s="68">
        <f t="shared" si="926"/>
        <v>6.285577697707978E-2</v>
      </c>
      <c r="EM326" s="68">
        <f t="shared" si="926"/>
        <v>7.2593995945359743E-2</v>
      </c>
      <c r="EN326" s="68">
        <f t="shared" si="926"/>
        <v>1.6820560036119939E-2</v>
      </c>
      <c r="EO326" s="68">
        <f t="shared" si="926"/>
        <v>0.10180865285019963</v>
      </c>
      <c r="EP326" s="68">
        <f t="shared" si="941"/>
        <v>1.7705852669599936E-2</v>
      </c>
      <c r="EQ326" s="68">
        <f t="shared" si="941"/>
        <v>8.5873385447559694E-2</v>
      </c>
      <c r="ER326" s="68">
        <f t="shared" si="941"/>
        <v>0.21601140256911922</v>
      </c>
      <c r="ES326" s="68">
        <f t="shared" si="941"/>
        <v>3.9838168506599859E-2</v>
      </c>
      <c r="ET326" s="68">
        <f t="shared" si="941"/>
        <v>0.14518799189071949</v>
      </c>
      <c r="EU326" s="68">
        <f t="shared" si="984"/>
        <v>2.5673486370919905E-2</v>
      </c>
      <c r="EV326" s="68">
        <f t="shared" si="984"/>
        <v>1.3279389502199953E-2</v>
      </c>
      <c r="EW326" s="68">
        <f t="shared" si="984"/>
        <v>3.5411705339199874E-3</v>
      </c>
      <c r="EX326" s="67">
        <f t="shared" si="984"/>
        <v>3.5411705339199874E-3</v>
      </c>
      <c r="EY326" s="68">
        <f t="shared" si="984"/>
        <v>0.13279389502199951</v>
      </c>
      <c r="EZ326" s="68">
        <f t="shared" si="969"/>
        <v>0.12482626132067955</v>
      </c>
      <c r="FA326" s="67"/>
      <c r="FB326" s="68">
        <f t="shared" si="956"/>
        <v>2.9214656904839896E-2</v>
      </c>
      <c r="FC326" s="68">
        <f t="shared" si="956"/>
        <v>7.0823410678399742E-2</v>
      </c>
      <c r="FD326" s="68">
        <f t="shared" si="956"/>
        <v>0.12571155395415956</v>
      </c>
      <c r="FE326" s="68">
        <f t="shared" si="956"/>
        <v>5.7544021176199792E-2</v>
      </c>
      <c r="FF326" s="67">
        <f t="shared" si="956"/>
        <v>2.6558779004399904E-3</v>
      </c>
      <c r="FG326" s="67">
        <f t="shared" si="978"/>
        <v>-1.8671692519014287E-2</v>
      </c>
      <c r="FH326" s="68">
        <f t="shared" si="979"/>
        <v>-6.3731977767858883E-2</v>
      </c>
      <c r="FI326" s="68">
        <f t="shared" si="980"/>
        <v>7.5750795770459095E-3</v>
      </c>
      <c r="FJ326" s="68">
        <f t="shared" si="974"/>
        <v>-6.4425993474175991E-2</v>
      </c>
      <c r="FK326" s="68">
        <f t="shared" si="975"/>
        <v>-2.5355112901621624E-3</v>
      </c>
      <c r="FL326" s="68">
        <f t="shared" si="976"/>
        <v>2.6669327030178984E-2</v>
      </c>
      <c r="FM326" s="68">
        <f t="shared" si="977"/>
        <v>1.5281252776115816E-2</v>
      </c>
      <c r="FN326" s="68">
        <f t="shared" si="981"/>
        <v>8.5305557856130698E-3</v>
      </c>
      <c r="FO326" s="68">
        <f t="shared" si="982"/>
        <v>1.3196460390022966</v>
      </c>
      <c r="FP326" s="68">
        <f t="shared" si="983"/>
        <v>5.5431246505605901E-2</v>
      </c>
      <c r="FQ326" s="68">
        <f t="shared" si="983"/>
        <v>-8.0547215934353988E-5</v>
      </c>
      <c r="FR326" s="68">
        <f t="shared" si="983"/>
        <v>0.43923424128815808</v>
      </c>
      <c r="FS326" s="68">
        <f t="shared" si="983"/>
        <v>-5.4124852421602934E-3</v>
      </c>
      <c r="FT326" s="68">
        <f t="shared" si="983"/>
        <v>8.0681814571508057E-3</v>
      </c>
      <c r="FU326" s="68">
        <f t="shared" si="983"/>
        <v>1.0482599395237213E-2</v>
      </c>
      <c r="FV326" s="68">
        <f t="shared" si="954"/>
        <v>-6.0865004085808999E-3</v>
      </c>
      <c r="FW326" s="68">
        <f t="shared" si="954"/>
        <v>-2.6558779004399904E-3</v>
      </c>
      <c r="FX326" s="68">
        <f t="shared" si="954"/>
        <v>2.9757215078337507E-2</v>
      </c>
      <c r="FY326" s="68">
        <f t="shared" si="954"/>
        <v>2.3510346979685848E-2</v>
      </c>
      <c r="FZ326" s="68">
        <f t="shared" si="954"/>
        <v>1.719256856414908E-2</v>
      </c>
      <c r="GA326" s="68">
        <f t="shared" si="954"/>
        <v>8.8327441094540084E-3</v>
      </c>
      <c r="GB326" s="68">
        <f t="shared" si="954"/>
        <v>-9.4567579261334161E-3</v>
      </c>
      <c r="GC326" s="68">
        <f t="shared" si="954"/>
        <v>2.2484323825132591E-2</v>
      </c>
      <c r="GD326" s="68">
        <f t="shared" si="954"/>
        <v>-1.5754354116324226E-2</v>
      </c>
      <c r="GE326" s="68">
        <f t="shared" si="952"/>
        <v>8.49873660722818E-2</v>
      </c>
      <c r="GF326" s="68">
        <f t="shared" si="952"/>
        <v>2.9173384026900603E-3</v>
      </c>
      <c r="GG326" s="68">
        <f t="shared" si="952"/>
        <v>0.13956368412515138</v>
      </c>
      <c r="GH326" s="68">
        <f t="shared" si="952"/>
        <v>2.3922901643856399E-2</v>
      </c>
      <c r="GI326" s="68">
        <f t="shared" si="952"/>
        <v>7.2432538142592085E-3</v>
      </c>
      <c r="GJ326" s="68">
        <f t="shared" si="952"/>
        <v>2.4446004333806008E-3</v>
      </c>
      <c r="GK326" s="67">
        <f t="shared" si="952"/>
        <v>4.154820709752198E-3</v>
      </c>
      <c r="GL326" s="68">
        <f t="shared" si="952"/>
        <v>2.9677031233302176E-2</v>
      </c>
      <c r="GM326" s="68">
        <f t="shared" si="952"/>
        <v>-3.5894806949356525E-2</v>
      </c>
      <c r="GN326" s="67"/>
      <c r="GO326" s="68">
        <f t="shared" si="955"/>
        <v>1.9526620971750612E-2</v>
      </c>
      <c r="GP326" s="68">
        <f t="shared" si="955"/>
        <v>-4.9799300380932721E-3</v>
      </c>
      <c r="GQ326" s="68">
        <f t="shared" si="955"/>
        <v>5.1202971882675641E-3</v>
      </c>
      <c r="GR326" s="68">
        <f t="shared" si="955"/>
        <v>-1.1368073714166683E-2</v>
      </c>
      <c r="GS326" s="67">
        <f t="shared" si="955"/>
        <v>1.619672790489001E-3</v>
      </c>
    </row>
    <row r="327" spans="1:201" s="71" customFormat="1" x14ac:dyDescent="0.15">
      <c r="A327" s="64">
        <v>1</v>
      </c>
      <c r="B327" s="64" t="s">
        <v>1346</v>
      </c>
      <c r="C327" s="64" t="s">
        <v>1347</v>
      </c>
      <c r="D327" s="64" t="s">
        <v>1348</v>
      </c>
      <c r="E327" s="64">
        <v>97975</v>
      </c>
      <c r="F327" s="65">
        <v>22</v>
      </c>
      <c r="G327" s="66">
        <v>410</v>
      </c>
      <c r="H327" s="66">
        <v>56</v>
      </c>
      <c r="I327" s="66">
        <v>251</v>
      </c>
      <c r="J327" s="66">
        <v>185</v>
      </c>
      <c r="K327" s="66">
        <v>31</v>
      </c>
      <c r="L327" s="66">
        <v>42</v>
      </c>
      <c r="M327" s="66">
        <v>156</v>
      </c>
      <c r="N327" s="66">
        <v>589</v>
      </c>
      <c r="O327" s="66">
        <v>16</v>
      </c>
      <c r="P327" s="66">
        <v>17</v>
      </c>
      <c r="Q327" s="66">
        <v>430</v>
      </c>
      <c r="R327" s="66">
        <v>25</v>
      </c>
      <c r="S327" s="66">
        <v>20</v>
      </c>
      <c r="T327" s="66">
        <v>27</v>
      </c>
      <c r="U327" s="66">
        <v>22</v>
      </c>
      <c r="V327" s="66">
        <v>1</v>
      </c>
      <c r="W327" s="66">
        <v>105</v>
      </c>
      <c r="X327" s="66">
        <v>32</v>
      </c>
      <c r="Y327" s="66">
        <v>74</v>
      </c>
      <c r="Z327" s="66">
        <v>21</v>
      </c>
      <c r="AA327" s="66">
        <v>25</v>
      </c>
      <c r="AB327" s="66">
        <v>38</v>
      </c>
      <c r="AC327" s="66">
        <v>66</v>
      </c>
      <c r="AD327" s="66">
        <v>305</v>
      </c>
      <c r="AE327" s="66">
        <v>174</v>
      </c>
      <c r="AF327" s="66">
        <v>263</v>
      </c>
      <c r="AG327" s="66">
        <v>55</v>
      </c>
      <c r="AH327" s="66">
        <v>21</v>
      </c>
      <c r="AI327" s="66">
        <v>4</v>
      </c>
      <c r="AJ327" s="65">
        <v>7</v>
      </c>
      <c r="AK327" s="66">
        <v>83</v>
      </c>
      <c r="AL327" s="66">
        <v>51</v>
      </c>
      <c r="AM327" s="65">
        <v>7</v>
      </c>
      <c r="AN327" s="66">
        <v>34</v>
      </c>
      <c r="AO327" s="66">
        <v>61</v>
      </c>
      <c r="AP327" s="66">
        <v>78</v>
      </c>
      <c r="AQ327" s="66">
        <v>30</v>
      </c>
      <c r="AR327" s="65">
        <v>3</v>
      </c>
      <c r="AS327" s="67">
        <f t="shared" si="947"/>
        <v>2.2454707833631026E-2</v>
      </c>
      <c r="AT327" s="68">
        <f t="shared" si="948"/>
        <v>0.41847410053585099</v>
      </c>
      <c r="AU327" s="68">
        <f t="shared" si="949"/>
        <v>5.7157438121969883E-2</v>
      </c>
      <c r="AV327" s="68">
        <f t="shared" si="953"/>
        <v>0.25618780301097221</v>
      </c>
      <c r="AW327" s="68">
        <f t="shared" si="953"/>
        <v>0.18882367951007908</v>
      </c>
      <c r="AX327" s="68">
        <f t="shared" si="953"/>
        <v>3.1640724674661898E-2</v>
      </c>
      <c r="AY327" s="68">
        <f t="shared" si="953"/>
        <v>4.286807859147742E-2</v>
      </c>
      <c r="AZ327" s="68">
        <f t="shared" si="953"/>
        <v>0.15922429191120183</v>
      </c>
      <c r="BA327" s="68">
        <f t="shared" si="953"/>
        <v>0.60117376881857609</v>
      </c>
      <c r="BB327" s="68">
        <f t="shared" si="953"/>
        <v>1.6330696606277111E-2</v>
      </c>
      <c r="BC327" s="68">
        <f t="shared" si="953"/>
        <v>1.735136514416943E-2</v>
      </c>
      <c r="BD327" s="68">
        <f t="shared" si="953"/>
        <v>0.43888747129369732</v>
      </c>
      <c r="BE327" s="68">
        <f t="shared" si="966"/>
        <v>2.5516713447307986E-2</v>
      </c>
      <c r="BF327" s="68">
        <f t="shared" si="966"/>
        <v>2.041337075784639E-2</v>
      </c>
      <c r="BG327" s="68">
        <f t="shared" si="966"/>
        <v>2.7558050523092625E-2</v>
      </c>
      <c r="BH327" s="68">
        <f t="shared" si="966"/>
        <v>2.2454707833631026E-2</v>
      </c>
      <c r="BI327" s="68">
        <f t="shared" si="966"/>
        <v>1.0206685378923194E-3</v>
      </c>
      <c r="BJ327" s="68">
        <f t="shared" si="966"/>
        <v>0.10717019647869354</v>
      </c>
      <c r="BK327" s="68">
        <f t="shared" si="966"/>
        <v>3.2661393212554221E-2</v>
      </c>
      <c r="BL327" s="68">
        <f t="shared" si="950"/>
        <v>7.5529471804031648E-2</v>
      </c>
      <c r="BM327" s="68">
        <f t="shared" si="950"/>
        <v>2.143403929573871E-2</v>
      </c>
      <c r="BN327" s="68">
        <f t="shared" si="950"/>
        <v>2.5516713447307986E-2</v>
      </c>
      <c r="BO327" s="68">
        <f t="shared" si="950"/>
        <v>3.878540443990814E-2</v>
      </c>
      <c r="BP327" s="68">
        <f t="shared" si="930"/>
        <v>6.7364123500893089E-2</v>
      </c>
      <c r="BQ327" s="68">
        <f t="shared" si="930"/>
        <v>0.31130390405715747</v>
      </c>
      <c r="BR327" s="68">
        <f t="shared" si="930"/>
        <v>0.1775963255932636</v>
      </c>
      <c r="BS327" s="68">
        <f t="shared" si="930"/>
        <v>0.26843582546568001</v>
      </c>
      <c r="BT327" s="68">
        <f t="shared" si="930"/>
        <v>5.6136769584077574E-2</v>
      </c>
      <c r="BU327" s="68">
        <f t="shared" si="930"/>
        <v>2.143403929573871E-2</v>
      </c>
      <c r="BV327" s="68">
        <f t="shared" si="965"/>
        <v>4.0826741515692776E-3</v>
      </c>
      <c r="BW327" s="67">
        <f t="shared" si="965"/>
        <v>7.1446797652462354E-3</v>
      </c>
      <c r="BX327" s="68">
        <f t="shared" si="965"/>
        <v>8.4715488645062523E-2</v>
      </c>
      <c r="BY327" s="68">
        <f t="shared" si="965"/>
        <v>5.2054095432508295E-2</v>
      </c>
      <c r="BZ327" s="67">
        <f t="shared" si="965"/>
        <v>7.1446797652462354E-3</v>
      </c>
      <c r="CA327" s="68">
        <f t="shared" si="965"/>
        <v>3.4702730288338861E-2</v>
      </c>
      <c r="CB327" s="68">
        <f t="shared" si="965"/>
        <v>6.2260780811431493E-2</v>
      </c>
      <c r="CC327" s="68">
        <f t="shared" si="933"/>
        <v>7.9612145955600913E-2</v>
      </c>
      <c r="CD327" s="68">
        <f t="shared" si="933"/>
        <v>3.0620056136769585E-2</v>
      </c>
      <c r="CE327" s="67">
        <f t="shared" si="933"/>
        <v>3.0620056136769587E-3</v>
      </c>
      <c r="CF327" s="64">
        <v>96981</v>
      </c>
      <c r="CG327" s="69">
        <v>49</v>
      </c>
      <c r="CH327" s="70">
        <v>521</v>
      </c>
      <c r="CI327" s="70">
        <v>69</v>
      </c>
      <c r="CJ327" s="70">
        <v>277</v>
      </c>
      <c r="CK327" s="70">
        <v>227</v>
      </c>
      <c r="CL327" s="70">
        <v>26</v>
      </c>
      <c r="CM327" s="70">
        <v>34</v>
      </c>
      <c r="CN327" s="70">
        <v>144</v>
      </c>
      <c r="CO327" s="70">
        <v>156</v>
      </c>
      <c r="CP327" s="70">
        <v>3</v>
      </c>
      <c r="CQ327" s="70">
        <v>17</v>
      </c>
      <c r="CR327" s="70">
        <v>174</v>
      </c>
      <c r="CS327" s="70">
        <v>26</v>
      </c>
      <c r="CT327" s="70">
        <v>18</v>
      </c>
      <c r="CU327" s="70">
        <v>20</v>
      </c>
      <c r="CV327" s="70">
        <v>17</v>
      </c>
      <c r="CW327" s="70">
        <v>0</v>
      </c>
      <c r="CX327" s="70">
        <v>92</v>
      </c>
      <c r="CY327" s="70">
        <v>18</v>
      </c>
      <c r="CZ327" s="70">
        <v>76</v>
      </c>
      <c r="DA327" s="70">
        <v>22</v>
      </c>
      <c r="DB327" s="70">
        <v>77</v>
      </c>
      <c r="DC327" s="70">
        <v>25</v>
      </c>
      <c r="DD327" s="70">
        <v>61</v>
      </c>
      <c r="DE327" s="70">
        <v>173</v>
      </c>
      <c r="DF327" s="70">
        <v>199</v>
      </c>
      <c r="DG327" s="70">
        <v>269</v>
      </c>
      <c r="DH327" s="70">
        <v>22</v>
      </c>
      <c r="DI327" s="70">
        <v>16</v>
      </c>
      <c r="DJ327" s="70">
        <v>3</v>
      </c>
      <c r="DK327" s="69">
        <v>8</v>
      </c>
      <c r="DL327" s="70">
        <v>79</v>
      </c>
      <c r="DM327" s="70">
        <v>63</v>
      </c>
      <c r="DN327" s="69"/>
      <c r="DO327" s="70">
        <v>21</v>
      </c>
      <c r="DP327" s="70">
        <v>67</v>
      </c>
      <c r="DQ327" s="70">
        <v>66</v>
      </c>
      <c r="DR327" s="70">
        <v>24</v>
      </c>
      <c r="DS327" s="69">
        <v>4</v>
      </c>
      <c r="DT327" s="67">
        <f t="shared" si="973"/>
        <v>5.0525360637650674E-2</v>
      </c>
      <c r="DU327" s="68">
        <f t="shared" si="973"/>
        <v>0.53721863045338769</v>
      </c>
      <c r="DV327" s="68">
        <f t="shared" si="973"/>
        <v>7.1147956816283595E-2</v>
      </c>
      <c r="DW327" s="68">
        <f t="shared" si="973"/>
        <v>0.28562295707406604</v>
      </c>
      <c r="DX327" s="68">
        <f t="shared" si="973"/>
        <v>0.23406646662748376</v>
      </c>
      <c r="DY327" s="68">
        <f t="shared" si="973"/>
        <v>2.6809375032222808E-2</v>
      </c>
      <c r="DZ327" s="68">
        <f t="shared" si="973"/>
        <v>3.5058413503675979E-2</v>
      </c>
      <c r="EA327" s="68">
        <f t="shared" si="973"/>
        <v>0.14848269248615709</v>
      </c>
      <c r="EB327" s="68">
        <f t="shared" si="973"/>
        <v>0.16085625019333682</v>
      </c>
      <c r="EC327" s="68">
        <f t="shared" si="973"/>
        <v>3.0933894267949394E-3</v>
      </c>
      <c r="ED327" s="68">
        <f t="shared" si="972"/>
        <v>1.752920675183799E-2</v>
      </c>
      <c r="EE327" s="68">
        <f t="shared" si="972"/>
        <v>0.17941658675410646</v>
      </c>
      <c r="EF327" s="68">
        <f t="shared" si="972"/>
        <v>2.6809375032222808E-2</v>
      </c>
      <c r="EG327" s="68">
        <f t="shared" si="972"/>
        <v>1.8560336560769636E-2</v>
      </c>
      <c r="EH327" s="68">
        <f t="shared" si="968"/>
        <v>2.0622596178632928E-2</v>
      </c>
      <c r="EI327" s="68">
        <f t="shared" si="926"/>
        <v>1.752920675183799E-2</v>
      </c>
      <c r="EJ327" s="68">
        <f t="shared" si="926"/>
        <v>0</v>
      </c>
      <c r="EK327" s="68">
        <f t="shared" ref="EK327:EO349" si="985">CX327/$CF327*100</f>
        <v>9.4863942421711464E-2</v>
      </c>
      <c r="EL327" s="68">
        <f t="shared" si="985"/>
        <v>1.8560336560769636E-2</v>
      </c>
      <c r="EM327" s="68">
        <f t="shared" si="985"/>
        <v>7.8365865478805127E-2</v>
      </c>
      <c r="EN327" s="68">
        <f t="shared" si="985"/>
        <v>2.2684855796496223E-2</v>
      </c>
      <c r="EO327" s="68">
        <f t="shared" si="985"/>
        <v>7.9396995287736777E-2</v>
      </c>
      <c r="EP327" s="68">
        <f t="shared" si="941"/>
        <v>2.5778245223291162E-2</v>
      </c>
      <c r="EQ327" s="68">
        <f t="shared" si="941"/>
        <v>6.289891834483044E-2</v>
      </c>
      <c r="ER327" s="68">
        <f t="shared" si="941"/>
        <v>0.17838545694517483</v>
      </c>
      <c r="ES327" s="68">
        <f t="shared" si="941"/>
        <v>0.20519483197739766</v>
      </c>
      <c r="ET327" s="68">
        <f t="shared" si="941"/>
        <v>0.2773739186026129</v>
      </c>
      <c r="EU327" s="68">
        <f t="shared" si="984"/>
        <v>2.2684855796496223E-2</v>
      </c>
      <c r="EV327" s="68">
        <f t="shared" si="984"/>
        <v>1.649807694290634E-2</v>
      </c>
      <c r="EW327" s="68">
        <f t="shared" si="984"/>
        <v>3.0933894267949394E-3</v>
      </c>
      <c r="EX327" s="67">
        <f t="shared" si="984"/>
        <v>8.2490384714531701E-3</v>
      </c>
      <c r="EY327" s="68">
        <f t="shared" si="984"/>
        <v>8.1459254905600076E-2</v>
      </c>
      <c r="EZ327" s="68">
        <f t="shared" si="969"/>
        <v>6.4961177962693725E-2</v>
      </c>
      <c r="FA327" s="67"/>
      <c r="FB327" s="68">
        <f t="shared" si="956"/>
        <v>2.1653725987564574E-2</v>
      </c>
      <c r="FC327" s="68">
        <f t="shared" si="956"/>
        <v>6.9085697198420309E-2</v>
      </c>
      <c r="FD327" s="68">
        <f t="shared" si="956"/>
        <v>6.805456738948866E-2</v>
      </c>
      <c r="FE327" s="68">
        <f t="shared" si="956"/>
        <v>2.4747115414359516E-2</v>
      </c>
      <c r="FF327" s="67">
        <f t="shared" si="956"/>
        <v>4.1245192357265851E-3</v>
      </c>
      <c r="FG327" s="67">
        <f t="shared" si="978"/>
        <v>-2.8070652804019647E-2</v>
      </c>
      <c r="FH327" s="68">
        <f t="shared" si="979"/>
        <v>-0.1187445299175367</v>
      </c>
      <c r="FI327" s="68">
        <f t="shared" si="980"/>
        <v>-1.3990518694313711E-2</v>
      </c>
      <c r="FJ327" s="68">
        <f t="shared" si="974"/>
        <v>-2.9435154063093827E-2</v>
      </c>
      <c r="FK327" s="68">
        <f t="shared" si="975"/>
        <v>-4.5242787117404676E-2</v>
      </c>
      <c r="FL327" s="68">
        <f t="shared" si="976"/>
        <v>4.8313496424390902E-3</v>
      </c>
      <c r="FM327" s="68">
        <f t="shared" si="977"/>
        <v>7.8096650878014401E-3</v>
      </c>
      <c r="FN327" s="68">
        <f t="shared" si="981"/>
        <v>1.074159942504474E-2</v>
      </c>
      <c r="FO327" s="68">
        <f t="shared" si="982"/>
        <v>0.44031751862523927</v>
      </c>
      <c r="FP327" s="68">
        <f t="shared" si="983"/>
        <v>1.3237307179482171E-2</v>
      </c>
      <c r="FQ327" s="68">
        <f t="shared" si="983"/>
        <v>-1.7784160766855933E-4</v>
      </c>
      <c r="FR327" s="68">
        <f t="shared" si="983"/>
        <v>0.25947088453959088</v>
      </c>
      <c r="FS327" s="68">
        <f t="shared" si="983"/>
        <v>-1.2926615849148219E-3</v>
      </c>
      <c r="FT327" s="68">
        <f t="shared" si="983"/>
        <v>1.8530341970767542E-3</v>
      </c>
      <c r="FU327" s="68">
        <f t="shared" si="983"/>
        <v>6.9354543444596975E-3</v>
      </c>
      <c r="FV327" s="68">
        <f t="shared" si="954"/>
        <v>4.9255010817930364E-3</v>
      </c>
      <c r="FW327" s="68">
        <f t="shared" si="954"/>
        <v>1.0206685378923194E-3</v>
      </c>
      <c r="FX327" s="68">
        <f t="shared" si="954"/>
        <v>1.2306254056982074E-2</v>
      </c>
      <c r="FY327" s="68">
        <f t="shared" si="954"/>
        <v>1.4101056651784585E-2</v>
      </c>
      <c r="FZ327" s="68">
        <f t="shared" si="954"/>
        <v>-2.8363936747734797E-3</v>
      </c>
      <c r="GA327" s="68">
        <f t="shared" si="954"/>
        <v>-1.2508165007575137E-3</v>
      </c>
      <c r="GB327" s="68">
        <f t="shared" si="954"/>
        <v>-5.3880281840428791E-2</v>
      </c>
      <c r="GC327" s="68">
        <f t="shared" si="954"/>
        <v>1.3007159216616979E-2</v>
      </c>
      <c r="GD327" s="68">
        <f t="shared" si="954"/>
        <v>4.4652051560626488E-3</v>
      </c>
      <c r="GE327" s="68">
        <f t="shared" si="952"/>
        <v>0.13291844711198264</v>
      </c>
      <c r="GF327" s="68">
        <f t="shared" si="952"/>
        <v>-2.7598506384134053E-2</v>
      </c>
      <c r="GG327" s="68">
        <f t="shared" si="952"/>
        <v>-8.9380931369328898E-3</v>
      </c>
      <c r="GH327" s="68">
        <f t="shared" si="952"/>
        <v>3.3451913787581347E-2</v>
      </c>
      <c r="GI327" s="68">
        <f t="shared" si="952"/>
        <v>4.9359623528323696E-3</v>
      </c>
      <c r="GJ327" s="68">
        <f t="shared" si="952"/>
        <v>9.892847247743382E-4</v>
      </c>
      <c r="GK327" s="67">
        <f t="shared" si="952"/>
        <v>-1.1043587062069347E-3</v>
      </c>
      <c r="GL327" s="68">
        <f t="shared" si="952"/>
        <v>3.2562337394624469E-3</v>
      </c>
      <c r="GM327" s="68">
        <f t="shared" si="952"/>
        <v>-1.2907082530185431E-2</v>
      </c>
      <c r="GN327" s="67"/>
      <c r="GO327" s="68">
        <f t="shared" si="955"/>
        <v>1.3049004300774287E-2</v>
      </c>
      <c r="GP327" s="68">
        <f t="shared" si="955"/>
        <v>-6.8249163869888163E-3</v>
      </c>
      <c r="GQ327" s="68">
        <f t="shared" si="955"/>
        <v>1.1557578566112253E-2</v>
      </c>
      <c r="GR327" s="68">
        <f t="shared" si="955"/>
        <v>5.8729407224100694E-3</v>
      </c>
      <c r="GS327" s="67">
        <f t="shared" si="955"/>
        <v>-1.0625136220496264E-3</v>
      </c>
    </row>
    <row r="328" spans="1:201" s="71" customFormat="1" x14ac:dyDescent="0.15">
      <c r="A328" s="64">
        <v>2</v>
      </c>
      <c r="B328" s="64" t="s">
        <v>1349</v>
      </c>
      <c r="C328" s="64" t="s">
        <v>1350</v>
      </c>
      <c r="D328" s="64" t="s">
        <v>1351</v>
      </c>
      <c r="E328" s="64">
        <v>69751</v>
      </c>
      <c r="F328" s="65">
        <v>16</v>
      </c>
      <c r="G328" s="66">
        <v>439</v>
      </c>
      <c r="H328" s="66">
        <v>31</v>
      </c>
      <c r="I328" s="66">
        <v>271</v>
      </c>
      <c r="J328" s="66">
        <v>21</v>
      </c>
      <c r="K328" s="66">
        <v>62</v>
      </c>
      <c r="L328" s="66">
        <v>40</v>
      </c>
      <c r="M328" s="66">
        <v>94</v>
      </c>
      <c r="N328" s="66">
        <v>102</v>
      </c>
      <c r="O328" s="66">
        <v>12</v>
      </c>
      <c r="P328" s="66">
        <v>16</v>
      </c>
      <c r="Q328" s="66">
        <v>203</v>
      </c>
      <c r="R328" s="66">
        <v>52</v>
      </c>
      <c r="S328" s="66">
        <v>12</v>
      </c>
      <c r="T328" s="66">
        <v>20</v>
      </c>
      <c r="U328" s="66">
        <v>18</v>
      </c>
      <c r="V328" s="66">
        <v>0</v>
      </c>
      <c r="W328" s="66">
        <v>97</v>
      </c>
      <c r="X328" s="66">
        <v>26</v>
      </c>
      <c r="Y328" s="66">
        <v>42</v>
      </c>
      <c r="Z328" s="66">
        <v>0</v>
      </c>
      <c r="AA328" s="66">
        <v>97</v>
      </c>
      <c r="AB328" s="66">
        <v>49</v>
      </c>
      <c r="AC328" s="66">
        <v>55</v>
      </c>
      <c r="AD328" s="66">
        <v>162</v>
      </c>
      <c r="AE328" s="66">
        <v>29</v>
      </c>
      <c r="AF328" s="66">
        <v>115</v>
      </c>
      <c r="AG328" s="66">
        <v>24</v>
      </c>
      <c r="AH328" s="66">
        <v>14</v>
      </c>
      <c r="AI328" s="66">
        <v>6</v>
      </c>
      <c r="AJ328" s="65">
        <v>4</v>
      </c>
      <c r="AK328" s="66">
        <v>65</v>
      </c>
      <c r="AL328" s="66">
        <v>66</v>
      </c>
      <c r="AM328" s="65">
        <v>10</v>
      </c>
      <c r="AN328" s="66">
        <v>32</v>
      </c>
      <c r="AO328" s="66">
        <v>28</v>
      </c>
      <c r="AP328" s="66">
        <v>53</v>
      </c>
      <c r="AQ328" s="66">
        <v>30</v>
      </c>
      <c r="AR328" s="65">
        <v>2</v>
      </c>
      <c r="AS328" s="67">
        <f t="shared" si="947"/>
        <v>2.2938739229545094E-2</v>
      </c>
      <c r="AT328" s="68">
        <f t="shared" si="948"/>
        <v>0.62938165761064357</v>
      </c>
      <c r="AU328" s="68">
        <f t="shared" si="949"/>
        <v>4.4443807257243624E-2</v>
      </c>
      <c r="AV328" s="68">
        <f t="shared" si="953"/>
        <v>0.38852489570042009</v>
      </c>
      <c r="AW328" s="68">
        <f t="shared" si="953"/>
        <v>3.0107095238777939E-2</v>
      </c>
      <c r="AX328" s="68">
        <f t="shared" si="953"/>
        <v>8.8887614514487248E-2</v>
      </c>
      <c r="AY328" s="68">
        <f t="shared" si="953"/>
        <v>5.7346848073862741E-2</v>
      </c>
      <c r="AZ328" s="68">
        <f t="shared" si="953"/>
        <v>0.13476509297357744</v>
      </c>
      <c r="BA328" s="68">
        <f t="shared" si="953"/>
        <v>0.14623446258834999</v>
      </c>
      <c r="BB328" s="68">
        <f t="shared" si="953"/>
        <v>1.7204054422158822E-2</v>
      </c>
      <c r="BC328" s="68">
        <f t="shared" si="953"/>
        <v>2.2938739229545094E-2</v>
      </c>
      <c r="BD328" s="68">
        <f t="shared" si="953"/>
        <v>0.29103525397485341</v>
      </c>
      <c r="BE328" s="68">
        <f t="shared" si="966"/>
        <v>7.4550902496021559E-2</v>
      </c>
      <c r="BF328" s="68">
        <f t="shared" si="966"/>
        <v>1.7204054422158822E-2</v>
      </c>
      <c r="BG328" s="68">
        <f t="shared" si="966"/>
        <v>2.8673424036931371E-2</v>
      </c>
      <c r="BH328" s="68">
        <f t="shared" si="966"/>
        <v>2.5806081633238234E-2</v>
      </c>
      <c r="BI328" s="68">
        <f t="shared" si="966"/>
        <v>0</v>
      </c>
      <c r="BJ328" s="68">
        <f t="shared" si="966"/>
        <v>0.13906610657911714</v>
      </c>
      <c r="BK328" s="68">
        <f t="shared" si="966"/>
        <v>3.727545124801078E-2</v>
      </c>
      <c r="BL328" s="68">
        <f t="shared" si="950"/>
        <v>6.0214190477555878E-2</v>
      </c>
      <c r="BM328" s="68">
        <f t="shared" si="950"/>
        <v>0</v>
      </c>
      <c r="BN328" s="68">
        <f t="shared" si="950"/>
        <v>0.13906610657911714</v>
      </c>
      <c r="BO328" s="68">
        <f t="shared" si="950"/>
        <v>7.0249888890481851E-2</v>
      </c>
      <c r="BP328" s="68">
        <f t="shared" si="930"/>
        <v>7.8851916101561267E-2</v>
      </c>
      <c r="BQ328" s="68">
        <f t="shared" si="930"/>
        <v>0.23225473469914412</v>
      </c>
      <c r="BR328" s="68">
        <f t="shared" si="930"/>
        <v>4.1576464853550488E-2</v>
      </c>
      <c r="BS328" s="68">
        <f t="shared" si="930"/>
        <v>0.16487218821235539</v>
      </c>
      <c r="BT328" s="68">
        <f t="shared" si="930"/>
        <v>3.4408108844317643E-2</v>
      </c>
      <c r="BU328" s="68">
        <f t="shared" si="930"/>
        <v>2.0071396825851961E-2</v>
      </c>
      <c r="BV328" s="68">
        <f t="shared" si="965"/>
        <v>8.6020272110794108E-3</v>
      </c>
      <c r="BW328" s="67">
        <f t="shared" si="965"/>
        <v>5.7346848073862736E-3</v>
      </c>
      <c r="BX328" s="68">
        <f t="shared" si="965"/>
        <v>9.3188628120026956E-2</v>
      </c>
      <c r="BY328" s="68">
        <f t="shared" si="965"/>
        <v>9.4622299321873521E-2</v>
      </c>
      <c r="BZ328" s="67">
        <f t="shared" si="965"/>
        <v>1.4336712018465685E-2</v>
      </c>
      <c r="CA328" s="68">
        <f t="shared" si="965"/>
        <v>4.5877478459090189E-2</v>
      </c>
      <c r="CB328" s="68">
        <f t="shared" si="965"/>
        <v>4.0142793651703923E-2</v>
      </c>
      <c r="CC328" s="68">
        <f t="shared" si="933"/>
        <v>7.5984573697868124E-2</v>
      </c>
      <c r="CD328" s="68">
        <f t="shared" si="933"/>
        <v>4.3010136055397052E-2</v>
      </c>
      <c r="CE328" s="67">
        <f t="shared" si="933"/>
        <v>2.8673424036931368E-3</v>
      </c>
      <c r="CF328" s="72">
        <v>66829</v>
      </c>
      <c r="CG328" s="69">
        <v>40</v>
      </c>
      <c r="CH328" s="70">
        <v>489</v>
      </c>
      <c r="CI328" s="70">
        <v>21</v>
      </c>
      <c r="CJ328" s="70">
        <v>249</v>
      </c>
      <c r="CK328" s="70">
        <v>22</v>
      </c>
      <c r="CL328" s="70">
        <v>5</v>
      </c>
      <c r="CM328" s="70">
        <v>25</v>
      </c>
      <c r="CN328" s="70">
        <v>58</v>
      </c>
      <c r="CO328" s="70">
        <v>25</v>
      </c>
      <c r="CP328" s="70">
        <v>4</v>
      </c>
      <c r="CQ328" s="70">
        <v>3</v>
      </c>
      <c r="CR328" s="70">
        <v>75</v>
      </c>
      <c r="CS328" s="70">
        <v>31</v>
      </c>
      <c r="CT328" s="70">
        <v>4</v>
      </c>
      <c r="CU328" s="70">
        <v>17</v>
      </c>
      <c r="CV328" s="70">
        <v>15</v>
      </c>
      <c r="CW328" s="70">
        <v>0</v>
      </c>
      <c r="CX328" s="70">
        <v>48</v>
      </c>
      <c r="CY328" s="70">
        <v>14</v>
      </c>
      <c r="CZ328" s="70">
        <v>27</v>
      </c>
      <c r="DA328" s="70">
        <v>3</v>
      </c>
      <c r="DB328" s="70">
        <v>62</v>
      </c>
      <c r="DC328" s="70">
        <v>16</v>
      </c>
      <c r="DD328" s="70">
        <v>55</v>
      </c>
      <c r="DE328" s="70">
        <v>79</v>
      </c>
      <c r="DF328" s="70">
        <v>6</v>
      </c>
      <c r="DG328" s="70">
        <v>61</v>
      </c>
      <c r="DH328" s="70">
        <v>18</v>
      </c>
      <c r="DI328" s="70">
        <v>13</v>
      </c>
      <c r="DJ328" s="70">
        <v>0</v>
      </c>
      <c r="DK328" s="69">
        <v>0</v>
      </c>
      <c r="DL328" s="70">
        <v>64</v>
      </c>
      <c r="DM328" s="70">
        <v>69</v>
      </c>
      <c r="DN328" s="69"/>
      <c r="DO328" s="70">
        <v>18</v>
      </c>
      <c r="DP328" s="70">
        <v>17</v>
      </c>
      <c r="DQ328" s="70">
        <v>61</v>
      </c>
      <c r="DR328" s="70">
        <v>22</v>
      </c>
      <c r="DS328" s="69">
        <v>3</v>
      </c>
      <c r="DT328" s="67">
        <f t="shared" si="973"/>
        <v>5.9854254889344448E-2</v>
      </c>
      <c r="DU328" s="68">
        <f t="shared" si="973"/>
        <v>0.73171826602223589</v>
      </c>
      <c r="DV328" s="68">
        <f t="shared" si="973"/>
        <v>3.1423483816905837E-2</v>
      </c>
      <c r="DW328" s="68">
        <f t="shared" si="973"/>
        <v>0.37259273668616916</v>
      </c>
      <c r="DX328" s="68">
        <f t="shared" si="973"/>
        <v>3.2919840189139446E-2</v>
      </c>
      <c r="DY328" s="68">
        <f t="shared" si="973"/>
        <v>7.481781861168056E-3</v>
      </c>
      <c r="DZ328" s="68">
        <f t="shared" si="973"/>
        <v>3.7408909305840281E-2</v>
      </c>
      <c r="EA328" s="68">
        <f t="shared" si="973"/>
        <v>8.678866958954945E-2</v>
      </c>
      <c r="EB328" s="68">
        <f t="shared" si="973"/>
        <v>3.7408909305840281E-2</v>
      </c>
      <c r="EC328" s="68">
        <f t="shared" si="973"/>
        <v>5.985425488934445E-3</v>
      </c>
      <c r="ED328" s="68">
        <f t="shared" si="972"/>
        <v>4.4890691167008339E-3</v>
      </c>
      <c r="EE328" s="68">
        <f t="shared" si="972"/>
        <v>0.11222672791752082</v>
      </c>
      <c r="EF328" s="68">
        <f t="shared" si="972"/>
        <v>4.6387047539241943E-2</v>
      </c>
      <c r="EG328" s="68">
        <f t="shared" si="972"/>
        <v>5.985425488934445E-3</v>
      </c>
      <c r="EH328" s="68">
        <f t="shared" si="968"/>
        <v>2.5438058327971389E-2</v>
      </c>
      <c r="EI328" s="68">
        <f t="shared" si="968"/>
        <v>2.2445345583504167E-2</v>
      </c>
      <c r="EJ328" s="68">
        <f t="shared" si="968"/>
        <v>0</v>
      </c>
      <c r="EK328" s="68">
        <f t="shared" si="985"/>
        <v>7.1825105867213343E-2</v>
      </c>
      <c r="EL328" s="68">
        <f t="shared" si="985"/>
        <v>2.0948989211270554E-2</v>
      </c>
      <c r="EM328" s="68">
        <f t="shared" si="985"/>
        <v>4.0401622050307499E-2</v>
      </c>
      <c r="EN328" s="68">
        <f t="shared" si="985"/>
        <v>4.4890691167008339E-3</v>
      </c>
      <c r="EO328" s="68">
        <f t="shared" si="985"/>
        <v>9.2774095078483887E-2</v>
      </c>
      <c r="EP328" s="68">
        <f t="shared" si="941"/>
        <v>2.394170195573778E-2</v>
      </c>
      <c r="EQ328" s="68">
        <f t="shared" si="941"/>
        <v>8.2299600472848622E-2</v>
      </c>
      <c r="ER328" s="68">
        <f t="shared" si="941"/>
        <v>0.11821215340645527</v>
      </c>
      <c r="ES328" s="68">
        <f t="shared" si="941"/>
        <v>8.9781382334016679E-3</v>
      </c>
      <c r="ET328" s="68">
        <f t="shared" si="941"/>
        <v>9.1277738706250292E-2</v>
      </c>
      <c r="EU328" s="68">
        <f t="shared" si="984"/>
        <v>2.6934414700204998E-2</v>
      </c>
      <c r="EV328" s="68">
        <f t="shared" si="984"/>
        <v>1.9452632839036945E-2</v>
      </c>
      <c r="EW328" s="68">
        <f t="shared" si="984"/>
        <v>0</v>
      </c>
      <c r="EX328" s="67">
        <f t="shared" si="984"/>
        <v>0</v>
      </c>
      <c r="EY328" s="68">
        <f t="shared" si="984"/>
        <v>9.5766807822951119E-2</v>
      </c>
      <c r="EZ328" s="68">
        <f t="shared" si="969"/>
        <v>0.10324858968411917</v>
      </c>
      <c r="FA328" s="67"/>
      <c r="FB328" s="68">
        <f t="shared" si="956"/>
        <v>2.6934414700204998E-2</v>
      </c>
      <c r="FC328" s="68">
        <f t="shared" si="956"/>
        <v>2.5438058327971389E-2</v>
      </c>
      <c r="FD328" s="68">
        <f t="shared" si="956"/>
        <v>9.1277738706250292E-2</v>
      </c>
      <c r="FE328" s="68">
        <f t="shared" si="956"/>
        <v>3.2919840189139446E-2</v>
      </c>
      <c r="FF328" s="67">
        <f t="shared" si="956"/>
        <v>4.4890691167008339E-3</v>
      </c>
      <c r="FG328" s="67">
        <f t="shared" si="978"/>
        <v>-3.691551565979935E-2</v>
      </c>
      <c r="FH328" s="68">
        <f t="shared" si="979"/>
        <v>-0.10233660841159231</v>
      </c>
      <c r="FI328" s="68">
        <f t="shared" si="980"/>
        <v>1.3020323440337787E-2</v>
      </c>
      <c r="FJ328" s="68">
        <f t="shared" si="974"/>
        <v>1.5932159014250935E-2</v>
      </c>
      <c r="FK328" s="68">
        <f t="shared" si="975"/>
        <v>-2.8127449503615072E-3</v>
      </c>
      <c r="FL328" s="68">
        <f t="shared" si="976"/>
        <v>8.1405832653319188E-2</v>
      </c>
      <c r="FM328" s="68">
        <f t="shared" si="977"/>
        <v>1.993793876802246E-2</v>
      </c>
      <c r="FN328" s="68">
        <f t="shared" si="981"/>
        <v>4.7976423384027994E-2</v>
      </c>
      <c r="FO328" s="68">
        <f t="shared" si="982"/>
        <v>0.1088255532825097</v>
      </c>
      <c r="FP328" s="68">
        <f t="shared" si="983"/>
        <v>1.1218628933224378E-2</v>
      </c>
      <c r="FQ328" s="68">
        <f t="shared" si="983"/>
        <v>1.844967011284426E-2</v>
      </c>
      <c r="FR328" s="68">
        <f t="shared" si="983"/>
        <v>0.17880852605733261</v>
      </c>
      <c r="FS328" s="68">
        <f t="shared" si="983"/>
        <v>2.8163854956779616E-2</v>
      </c>
      <c r="FT328" s="68">
        <f t="shared" si="983"/>
        <v>1.1218628933224378E-2</v>
      </c>
      <c r="FU328" s="68">
        <f t="shared" si="983"/>
        <v>3.2353657089599815E-3</v>
      </c>
      <c r="FV328" s="68">
        <f t="shared" si="954"/>
        <v>3.3607360497340671E-3</v>
      </c>
      <c r="FW328" s="68">
        <f t="shared" si="954"/>
        <v>0</v>
      </c>
      <c r="FX328" s="68">
        <f t="shared" si="954"/>
        <v>6.7241000711903795E-2</v>
      </c>
      <c r="FY328" s="68">
        <f t="shared" si="954"/>
        <v>1.6326462036740225E-2</v>
      </c>
      <c r="FZ328" s="68">
        <f t="shared" si="954"/>
        <v>1.9812568427248378E-2</v>
      </c>
      <c r="GA328" s="68">
        <f t="shared" si="954"/>
        <v>-4.4890691167008339E-3</v>
      </c>
      <c r="GB328" s="68">
        <f t="shared" si="954"/>
        <v>4.6292011500633251E-2</v>
      </c>
      <c r="GC328" s="68">
        <f t="shared" si="954"/>
        <v>4.6308186934744075E-2</v>
      </c>
      <c r="GD328" s="68">
        <f t="shared" si="954"/>
        <v>-3.4476843712873545E-3</v>
      </c>
      <c r="GE328" s="68">
        <f t="shared" si="952"/>
        <v>0.11404258129268885</v>
      </c>
      <c r="GF328" s="68">
        <f t="shared" si="952"/>
        <v>3.2598326620148818E-2</v>
      </c>
      <c r="GG328" s="68">
        <f t="shared" si="952"/>
        <v>7.3594449506105095E-2</v>
      </c>
      <c r="GH328" s="68">
        <f t="shared" si="952"/>
        <v>7.4736941441126449E-3</v>
      </c>
      <c r="GI328" s="68">
        <f t="shared" si="952"/>
        <v>6.1876398681501646E-4</v>
      </c>
      <c r="GJ328" s="68">
        <f t="shared" si="952"/>
        <v>8.6020272110794108E-3</v>
      </c>
      <c r="GK328" s="67">
        <f t="shared" si="952"/>
        <v>5.7346848073862736E-3</v>
      </c>
      <c r="GL328" s="68">
        <f t="shared" si="952"/>
        <v>-2.5781797029241632E-3</v>
      </c>
      <c r="GM328" s="68">
        <f t="shared" si="952"/>
        <v>-8.6262903622456449E-3</v>
      </c>
      <c r="GN328" s="67"/>
      <c r="GO328" s="68">
        <f t="shared" si="955"/>
        <v>1.894306375888519E-2</v>
      </c>
      <c r="GP328" s="68">
        <f t="shared" si="955"/>
        <v>1.4704735323732534E-2</v>
      </c>
      <c r="GQ328" s="68">
        <f t="shared" si="955"/>
        <v>-1.5293165008382167E-2</v>
      </c>
      <c r="GR328" s="68">
        <f t="shared" si="955"/>
        <v>1.0090295866257606E-2</v>
      </c>
      <c r="GS328" s="67">
        <f t="shared" si="955"/>
        <v>-1.6217267130076971E-3</v>
      </c>
    </row>
    <row r="329" spans="1:201" s="71" customFormat="1" x14ac:dyDescent="0.15">
      <c r="A329" s="64">
        <v>2</v>
      </c>
      <c r="B329" s="64" t="s">
        <v>1352</v>
      </c>
      <c r="C329" s="64" t="s">
        <v>1353</v>
      </c>
      <c r="D329" s="64" t="s">
        <v>1354</v>
      </c>
      <c r="E329" s="64">
        <v>121874</v>
      </c>
      <c r="F329" s="65">
        <v>40</v>
      </c>
      <c r="G329" s="66">
        <v>486</v>
      </c>
      <c r="H329" s="66">
        <v>94</v>
      </c>
      <c r="I329" s="66">
        <v>415</v>
      </c>
      <c r="J329" s="66">
        <v>66</v>
      </c>
      <c r="K329" s="66">
        <v>48</v>
      </c>
      <c r="L329" s="66">
        <v>78</v>
      </c>
      <c r="M329" s="66">
        <v>258</v>
      </c>
      <c r="N329" s="66">
        <v>427</v>
      </c>
      <c r="O329" s="66">
        <v>36</v>
      </c>
      <c r="P329" s="66">
        <v>55</v>
      </c>
      <c r="Q329" s="66">
        <v>444</v>
      </c>
      <c r="R329" s="66">
        <v>122</v>
      </c>
      <c r="S329" s="66">
        <v>72</v>
      </c>
      <c r="T329" s="66">
        <v>44</v>
      </c>
      <c r="U329" s="66">
        <v>39</v>
      </c>
      <c r="V329" s="66">
        <v>1</v>
      </c>
      <c r="W329" s="66">
        <v>115</v>
      </c>
      <c r="X329" s="66">
        <v>55</v>
      </c>
      <c r="Y329" s="66">
        <v>104</v>
      </c>
      <c r="Z329" s="66">
        <v>30</v>
      </c>
      <c r="AA329" s="66">
        <v>576</v>
      </c>
      <c r="AB329" s="66">
        <v>633</v>
      </c>
      <c r="AC329" s="66">
        <v>108</v>
      </c>
      <c r="AD329" s="66">
        <v>397</v>
      </c>
      <c r="AE329" s="66">
        <v>87</v>
      </c>
      <c r="AF329" s="66">
        <v>347</v>
      </c>
      <c r="AG329" s="66">
        <v>135</v>
      </c>
      <c r="AH329" s="66">
        <v>20</v>
      </c>
      <c r="AI329" s="66">
        <v>18</v>
      </c>
      <c r="AJ329" s="65">
        <v>5</v>
      </c>
      <c r="AK329" s="66">
        <v>176</v>
      </c>
      <c r="AL329" s="66">
        <v>104</v>
      </c>
      <c r="AM329" s="65">
        <v>13</v>
      </c>
      <c r="AN329" s="66">
        <v>70</v>
      </c>
      <c r="AO329" s="66">
        <v>28</v>
      </c>
      <c r="AP329" s="66">
        <v>114</v>
      </c>
      <c r="AQ329" s="66">
        <v>66</v>
      </c>
      <c r="AR329" s="65">
        <v>7</v>
      </c>
      <c r="AS329" s="67">
        <f t="shared" si="947"/>
        <v>3.2820782119237904E-2</v>
      </c>
      <c r="AT329" s="68">
        <f t="shared" si="948"/>
        <v>0.39877250274874049</v>
      </c>
      <c r="AU329" s="68">
        <f t="shared" si="949"/>
        <v>7.7128837980209072E-2</v>
      </c>
      <c r="AV329" s="68">
        <f t="shared" si="953"/>
        <v>0.34051561448709322</v>
      </c>
      <c r="AW329" s="68">
        <f t="shared" si="953"/>
        <v>5.415429049674253E-2</v>
      </c>
      <c r="AX329" s="68">
        <f t="shared" si="953"/>
        <v>3.9384938543085481E-2</v>
      </c>
      <c r="AY329" s="68">
        <f t="shared" si="953"/>
        <v>6.4000525132513905E-2</v>
      </c>
      <c r="AZ329" s="68">
        <f t="shared" si="953"/>
        <v>0.21169404466908448</v>
      </c>
      <c r="BA329" s="68">
        <f t="shared" si="953"/>
        <v>0.35036184912286461</v>
      </c>
      <c r="BB329" s="68">
        <f t="shared" si="953"/>
        <v>2.9538703907314112E-2</v>
      </c>
      <c r="BC329" s="68">
        <f t="shared" si="953"/>
        <v>4.5128575413952113E-2</v>
      </c>
      <c r="BD329" s="68">
        <f t="shared" si="953"/>
        <v>0.36431068152354074</v>
      </c>
      <c r="BE329" s="68">
        <f t="shared" si="966"/>
        <v>0.1001033854636756</v>
      </c>
      <c r="BF329" s="68">
        <f t="shared" si="966"/>
        <v>5.9077407814628224E-2</v>
      </c>
      <c r="BG329" s="68">
        <f t="shared" si="966"/>
        <v>3.6102860331161689E-2</v>
      </c>
      <c r="BH329" s="68">
        <f t="shared" si="966"/>
        <v>3.2000262566256953E-2</v>
      </c>
      <c r="BI329" s="68">
        <f t="shared" si="966"/>
        <v>8.2051955298094751E-4</v>
      </c>
      <c r="BJ329" s="68">
        <f t="shared" si="966"/>
        <v>9.4359748592808962E-2</v>
      </c>
      <c r="BK329" s="68">
        <f t="shared" si="966"/>
        <v>4.5128575413952113E-2</v>
      </c>
      <c r="BL329" s="68">
        <f t="shared" si="950"/>
        <v>8.5334033510018545E-2</v>
      </c>
      <c r="BM329" s="68">
        <f t="shared" si="950"/>
        <v>2.4615586589428425E-2</v>
      </c>
      <c r="BN329" s="68">
        <f t="shared" si="950"/>
        <v>0.4726192625170258</v>
      </c>
      <c r="BO329" s="68">
        <f t="shared" si="950"/>
        <v>0.51938887703693981</v>
      </c>
      <c r="BP329" s="68">
        <f t="shared" si="930"/>
        <v>8.8616111721942337E-2</v>
      </c>
      <c r="BQ329" s="68">
        <f t="shared" si="930"/>
        <v>0.32574626253343614</v>
      </c>
      <c r="BR329" s="68">
        <f t="shared" si="930"/>
        <v>7.1385201109342433E-2</v>
      </c>
      <c r="BS329" s="68">
        <f t="shared" si="930"/>
        <v>0.28472028488438883</v>
      </c>
      <c r="BT329" s="68">
        <f t="shared" si="930"/>
        <v>0.11077013965242791</v>
      </c>
      <c r="BU329" s="68">
        <f t="shared" si="930"/>
        <v>1.6410391059618952E-2</v>
      </c>
      <c r="BV329" s="68">
        <f t="shared" si="965"/>
        <v>1.4769351953657056E-2</v>
      </c>
      <c r="BW329" s="67">
        <f t="shared" si="965"/>
        <v>4.102597764904738E-3</v>
      </c>
      <c r="BX329" s="68">
        <f t="shared" si="965"/>
        <v>0.14441144132464676</v>
      </c>
      <c r="BY329" s="68">
        <f t="shared" si="965"/>
        <v>8.5334033510018545E-2</v>
      </c>
      <c r="BZ329" s="67">
        <f t="shared" si="965"/>
        <v>1.0666754188752318E-2</v>
      </c>
      <c r="CA329" s="68">
        <f t="shared" si="965"/>
        <v>5.7436368708666335E-2</v>
      </c>
      <c r="CB329" s="68">
        <f t="shared" si="965"/>
        <v>2.2974547483466529E-2</v>
      </c>
      <c r="CC329" s="68">
        <f t="shared" si="933"/>
        <v>9.3539229039828031E-2</v>
      </c>
      <c r="CD329" s="68">
        <f t="shared" si="933"/>
        <v>5.415429049674253E-2</v>
      </c>
      <c r="CE329" s="67">
        <f t="shared" si="933"/>
        <v>5.7436368708666322E-3</v>
      </c>
      <c r="CF329" s="72">
        <v>116843</v>
      </c>
      <c r="CG329" s="69">
        <v>50</v>
      </c>
      <c r="CH329" s="70">
        <v>513</v>
      </c>
      <c r="CI329" s="70">
        <v>68</v>
      </c>
      <c r="CJ329" s="70">
        <v>369</v>
      </c>
      <c r="CK329" s="70">
        <v>65</v>
      </c>
      <c r="CL329" s="70">
        <v>12</v>
      </c>
      <c r="CM329" s="70">
        <v>33</v>
      </c>
      <c r="CN329" s="70">
        <v>211</v>
      </c>
      <c r="CO329" s="70">
        <v>180</v>
      </c>
      <c r="CP329" s="70">
        <v>4</v>
      </c>
      <c r="CQ329" s="70">
        <v>21</v>
      </c>
      <c r="CR329" s="70">
        <v>177</v>
      </c>
      <c r="CS329" s="70">
        <v>45</v>
      </c>
      <c r="CT329" s="70">
        <v>15</v>
      </c>
      <c r="CU329" s="70">
        <v>11</v>
      </c>
      <c r="CV329" s="70">
        <v>38</v>
      </c>
      <c r="CW329" s="70">
        <v>0</v>
      </c>
      <c r="CX329" s="70">
        <v>75</v>
      </c>
      <c r="CY329" s="70">
        <v>21</v>
      </c>
      <c r="CZ329" s="70">
        <v>79</v>
      </c>
      <c r="DA329" s="70">
        <v>12</v>
      </c>
      <c r="DB329" s="70">
        <v>84</v>
      </c>
      <c r="DC329" s="70">
        <v>40</v>
      </c>
      <c r="DD329" s="70">
        <v>98</v>
      </c>
      <c r="DE329" s="70">
        <v>186</v>
      </c>
      <c r="DF329" s="70">
        <v>49</v>
      </c>
      <c r="DG329" s="70">
        <v>159</v>
      </c>
      <c r="DH329" s="70">
        <v>78</v>
      </c>
      <c r="DI329" s="70">
        <v>18</v>
      </c>
      <c r="DJ329" s="70">
        <v>5</v>
      </c>
      <c r="DK329" s="69">
        <v>0</v>
      </c>
      <c r="DL329" s="70">
        <v>124</v>
      </c>
      <c r="DM329" s="70">
        <v>90</v>
      </c>
      <c r="DN329" s="69"/>
      <c r="DO329" s="70">
        <v>44</v>
      </c>
      <c r="DP329" s="70">
        <v>21</v>
      </c>
      <c r="DQ329" s="70">
        <v>107</v>
      </c>
      <c r="DR329" s="70">
        <v>32</v>
      </c>
      <c r="DS329" s="69">
        <v>8</v>
      </c>
      <c r="DT329" s="67">
        <f t="shared" si="973"/>
        <v>4.279246510274471E-2</v>
      </c>
      <c r="DU329" s="68">
        <f t="shared" si="973"/>
        <v>0.43905069195416074</v>
      </c>
      <c r="DV329" s="68">
        <f t="shared" si="973"/>
        <v>5.8197752539732805E-2</v>
      </c>
      <c r="DW329" s="68">
        <f t="shared" si="973"/>
        <v>0.31580839245825598</v>
      </c>
      <c r="DX329" s="68">
        <f t="shared" si="973"/>
        <v>5.5630204633568124E-2</v>
      </c>
      <c r="DY329" s="68">
        <f t="shared" si="973"/>
        <v>1.0270191624658731E-2</v>
      </c>
      <c r="DZ329" s="68">
        <f t="shared" si="973"/>
        <v>2.8243026967811509E-2</v>
      </c>
      <c r="EA329" s="68">
        <f t="shared" si="973"/>
        <v>0.18058420273358267</v>
      </c>
      <c r="EB329" s="68">
        <f t="shared" si="973"/>
        <v>0.15405287436988097</v>
      </c>
      <c r="EC329" s="68">
        <f t="shared" si="973"/>
        <v>3.4233972082195769E-3</v>
      </c>
      <c r="ED329" s="68">
        <f t="shared" si="972"/>
        <v>1.797283534315278E-2</v>
      </c>
      <c r="EE329" s="68">
        <f t="shared" si="972"/>
        <v>0.15148532646371626</v>
      </c>
      <c r="EF329" s="68">
        <f t="shared" si="972"/>
        <v>3.8513218592470241E-2</v>
      </c>
      <c r="EG329" s="68">
        <f t="shared" si="972"/>
        <v>1.2837739530823414E-2</v>
      </c>
      <c r="EH329" s="68">
        <f t="shared" si="968"/>
        <v>9.4143423226038352E-3</v>
      </c>
      <c r="EI329" s="68">
        <f t="shared" si="968"/>
        <v>3.2522273478085978E-2</v>
      </c>
      <c r="EJ329" s="68">
        <f t="shared" si="968"/>
        <v>0</v>
      </c>
      <c r="EK329" s="68">
        <f t="shared" si="985"/>
        <v>6.4188697654117069E-2</v>
      </c>
      <c r="EL329" s="68">
        <f t="shared" si="985"/>
        <v>1.797283534315278E-2</v>
      </c>
      <c r="EM329" s="68">
        <f t="shared" si="985"/>
        <v>6.7612094862336644E-2</v>
      </c>
      <c r="EN329" s="68">
        <f t="shared" si="985"/>
        <v>1.0270191624658731E-2</v>
      </c>
      <c r="EO329" s="68">
        <f t="shared" si="985"/>
        <v>7.189134137261112E-2</v>
      </c>
      <c r="EP329" s="68">
        <f t="shared" si="941"/>
        <v>3.4233972082195765E-2</v>
      </c>
      <c r="EQ329" s="68">
        <f t="shared" si="941"/>
        <v>8.3873231601379633E-2</v>
      </c>
      <c r="ER329" s="68">
        <f t="shared" si="941"/>
        <v>0.15918797018221031</v>
      </c>
      <c r="ES329" s="68">
        <f t="shared" si="941"/>
        <v>4.1936615800689817E-2</v>
      </c>
      <c r="ET329" s="68">
        <f t="shared" si="941"/>
        <v>0.13608003902672816</v>
      </c>
      <c r="EU329" s="68">
        <f t="shared" si="984"/>
        <v>6.6756245560281743E-2</v>
      </c>
      <c r="EV329" s="68">
        <f t="shared" si="984"/>
        <v>1.5405287436988095E-2</v>
      </c>
      <c r="EW329" s="68">
        <f t="shared" si="984"/>
        <v>4.2792465102744707E-3</v>
      </c>
      <c r="EX329" s="67">
        <f t="shared" si="984"/>
        <v>0</v>
      </c>
      <c r="EY329" s="68">
        <f t="shared" si="984"/>
        <v>0.10612531345480687</v>
      </c>
      <c r="EZ329" s="68">
        <f t="shared" si="969"/>
        <v>7.7026437184940483E-2</v>
      </c>
      <c r="FA329" s="67"/>
      <c r="FB329" s="68">
        <f t="shared" si="956"/>
        <v>3.7657369290415341E-2</v>
      </c>
      <c r="FC329" s="68">
        <f t="shared" si="956"/>
        <v>1.797283534315278E-2</v>
      </c>
      <c r="FD329" s="68">
        <f t="shared" si="956"/>
        <v>9.1575875319873684E-2</v>
      </c>
      <c r="FE329" s="68">
        <f t="shared" si="956"/>
        <v>2.7387177665756615E-2</v>
      </c>
      <c r="FF329" s="67">
        <f t="shared" si="956"/>
        <v>6.8467944164391538E-3</v>
      </c>
      <c r="FG329" s="67">
        <f t="shared" si="978"/>
        <v>-9.9716829835068063E-3</v>
      </c>
      <c r="FH329" s="68">
        <f t="shared" si="979"/>
        <v>-4.0278189205420256E-2</v>
      </c>
      <c r="FI329" s="68">
        <f t="shared" si="980"/>
        <v>1.8931085440476267E-2</v>
      </c>
      <c r="FJ329" s="68">
        <f t="shared" si="974"/>
        <v>2.4707222028837239E-2</v>
      </c>
      <c r="FK329" s="68">
        <f t="shared" si="975"/>
        <v>-1.4759141368255943E-3</v>
      </c>
      <c r="FL329" s="68">
        <f t="shared" si="976"/>
        <v>2.9114746918426748E-2</v>
      </c>
      <c r="FM329" s="68">
        <f t="shared" si="977"/>
        <v>3.5757498164702396E-2</v>
      </c>
      <c r="FN329" s="68">
        <f t="shared" si="981"/>
        <v>3.1109841935501814E-2</v>
      </c>
      <c r="FO329" s="68">
        <f t="shared" si="982"/>
        <v>0.19630897475298364</v>
      </c>
      <c r="FP329" s="68">
        <f t="shared" si="983"/>
        <v>2.6115306699094537E-2</v>
      </c>
      <c r="FQ329" s="68">
        <f t="shared" si="983"/>
        <v>2.7155740070799333E-2</v>
      </c>
      <c r="FR329" s="68">
        <f t="shared" si="983"/>
        <v>0.21282535505982447</v>
      </c>
      <c r="FS329" s="68">
        <f t="shared" si="983"/>
        <v>6.159016687120536E-2</v>
      </c>
      <c r="FT329" s="68">
        <f t="shared" si="983"/>
        <v>4.6239668283804811E-2</v>
      </c>
      <c r="FU329" s="68">
        <f t="shared" si="983"/>
        <v>2.6688518008557854E-2</v>
      </c>
      <c r="FV329" s="68">
        <f t="shared" si="954"/>
        <v>-5.2201091182902531E-4</v>
      </c>
      <c r="FW329" s="68">
        <f t="shared" si="954"/>
        <v>8.2051955298094751E-4</v>
      </c>
      <c r="FX329" s="68">
        <f t="shared" si="954"/>
        <v>3.0171050938691893E-2</v>
      </c>
      <c r="FY329" s="68">
        <f t="shared" si="954"/>
        <v>2.7155740070799333E-2</v>
      </c>
      <c r="FZ329" s="68">
        <f t="shared" si="954"/>
        <v>1.7721938647681901E-2</v>
      </c>
      <c r="GA329" s="68">
        <f t="shared" si="954"/>
        <v>1.4345394964769694E-2</v>
      </c>
      <c r="GB329" s="68">
        <f t="shared" si="954"/>
        <v>0.40072792114441469</v>
      </c>
      <c r="GC329" s="68">
        <f t="shared" si="954"/>
        <v>0.48515490495474406</v>
      </c>
      <c r="GD329" s="68">
        <f t="shared" si="954"/>
        <v>4.7428801205627036E-3</v>
      </c>
      <c r="GE329" s="68">
        <f t="shared" si="952"/>
        <v>0.16655829235122582</v>
      </c>
      <c r="GF329" s="68">
        <f t="shared" si="952"/>
        <v>2.9448585308652617E-2</v>
      </c>
      <c r="GG329" s="68">
        <f t="shared" si="952"/>
        <v>0.14864024585766067</v>
      </c>
      <c r="GH329" s="68">
        <f t="shared" si="952"/>
        <v>4.4013894092146164E-2</v>
      </c>
      <c r="GI329" s="68">
        <f t="shared" si="952"/>
        <v>1.0051036226308568E-3</v>
      </c>
      <c r="GJ329" s="68">
        <f t="shared" si="952"/>
        <v>1.0490105443382585E-2</v>
      </c>
      <c r="GK329" s="67">
        <f t="shared" si="952"/>
        <v>4.102597764904738E-3</v>
      </c>
      <c r="GL329" s="68">
        <f t="shared" si="952"/>
        <v>3.8286127869839884E-2</v>
      </c>
      <c r="GM329" s="68">
        <f t="shared" si="952"/>
        <v>8.3075963250780621E-3</v>
      </c>
      <c r="GN329" s="67"/>
      <c r="GO329" s="68">
        <f t="shared" si="955"/>
        <v>1.9778999418250995E-2</v>
      </c>
      <c r="GP329" s="68">
        <f t="shared" si="955"/>
        <v>5.0017121403137486E-3</v>
      </c>
      <c r="GQ329" s="68">
        <f t="shared" si="955"/>
        <v>1.9633537199543472E-3</v>
      </c>
      <c r="GR329" s="68">
        <f t="shared" si="955"/>
        <v>2.6767112830985915E-2</v>
      </c>
      <c r="GS329" s="67">
        <f t="shared" si="955"/>
        <v>-1.1031575455725216E-3</v>
      </c>
    </row>
    <row r="330" spans="1:201" s="71" customFormat="1" x14ac:dyDescent="0.15">
      <c r="A330" s="64">
        <v>2</v>
      </c>
      <c r="B330" s="64" t="s">
        <v>1355</v>
      </c>
      <c r="C330" s="64" t="s">
        <v>1356</v>
      </c>
      <c r="D330" s="64" t="s">
        <v>1357</v>
      </c>
      <c r="E330" s="64">
        <v>115228</v>
      </c>
      <c r="F330" s="65">
        <v>27</v>
      </c>
      <c r="G330" s="66">
        <v>790</v>
      </c>
      <c r="H330" s="66">
        <v>55</v>
      </c>
      <c r="I330" s="66">
        <v>410</v>
      </c>
      <c r="J330" s="66">
        <v>120</v>
      </c>
      <c r="K330" s="66">
        <v>77</v>
      </c>
      <c r="L330" s="66">
        <v>66</v>
      </c>
      <c r="M330" s="66">
        <v>189</v>
      </c>
      <c r="N330" s="66">
        <v>455</v>
      </c>
      <c r="O330" s="66">
        <v>36</v>
      </c>
      <c r="P330" s="66">
        <v>65</v>
      </c>
      <c r="Q330" s="66">
        <v>407</v>
      </c>
      <c r="R330" s="66">
        <v>123</v>
      </c>
      <c r="S330" s="66">
        <v>27</v>
      </c>
      <c r="T330" s="66">
        <v>27</v>
      </c>
      <c r="U330" s="66">
        <v>41</v>
      </c>
      <c r="V330" s="66">
        <v>1</v>
      </c>
      <c r="W330" s="66">
        <v>174</v>
      </c>
      <c r="X330" s="66">
        <v>59</v>
      </c>
      <c r="Y330" s="66">
        <v>86</v>
      </c>
      <c r="Z330" s="66">
        <v>20</v>
      </c>
      <c r="AA330" s="66">
        <v>132</v>
      </c>
      <c r="AB330" s="66">
        <v>152</v>
      </c>
      <c r="AC330" s="66">
        <v>107</v>
      </c>
      <c r="AD330" s="66">
        <v>336</v>
      </c>
      <c r="AE330" s="66">
        <v>66</v>
      </c>
      <c r="AF330" s="66">
        <v>240</v>
      </c>
      <c r="AG330" s="66">
        <v>65</v>
      </c>
      <c r="AH330" s="66">
        <v>13</v>
      </c>
      <c r="AI330" s="66">
        <v>18</v>
      </c>
      <c r="AJ330" s="65">
        <v>2</v>
      </c>
      <c r="AK330" s="66">
        <v>160</v>
      </c>
      <c r="AL330" s="66">
        <v>124</v>
      </c>
      <c r="AM330" s="65">
        <v>18</v>
      </c>
      <c r="AN330" s="66">
        <v>57</v>
      </c>
      <c r="AO330" s="66">
        <v>43</v>
      </c>
      <c r="AP330" s="66">
        <v>118</v>
      </c>
      <c r="AQ330" s="66">
        <v>47</v>
      </c>
      <c r="AR330" s="65">
        <v>6</v>
      </c>
      <c r="AS330" s="67">
        <f t="shared" si="947"/>
        <v>2.3431804769674037E-2</v>
      </c>
      <c r="AT330" s="68">
        <f t="shared" si="948"/>
        <v>0.6855972506682404</v>
      </c>
      <c r="AU330" s="68">
        <f t="shared" si="949"/>
        <v>4.7731454160447113E-2</v>
      </c>
      <c r="AV330" s="68">
        <f t="shared" si="953"/>
        <v>0.35581629465060577</v>
      </c>
      <c r="AW330" s="68">
        <f t="shared" si="953"/>
        <v>0.10414135453188463</v>
      </c>
      <c r="AX330" s="68">
        <f t="shared" si="953"/>
        <v>6.6824035824625955E-2</v>
      </c>
      <c r="AY330" s="68">
        <f t="shared" si="953"/>
        <v>5.7277744992536531E-2</v>
      </c>
      <c r="AZ330" s="68">
        <f t="shared" si="953"/>
        <v>0.16402263338771828</v>
      </c>
      <c r="BA330" s="68">
        <f t="shared" si="953"/>
        <v>0.39486930260006248</v>
      </c>
      <c r="BB330" s="68">
        <f t="shared" si="953"/>
        <v>3.1242406359565381E-2</v>
      </c>
      <c r="BC330" s="68">
        <f t="shared" si="953"/>
        <v>5.6409900371437491E-2</v>
      </c>
      <c r="BD330" s="68">
        <f t="shared" si="953"/>
        <v>0.35321276078730862</v>
      </c>
      <c r="BE330" s="68">
        <f t="shared" si="966"/>
        <v>0.10674488839518173</v>
      </c>
      <c r="BF330" s="68">
        <f t="shared" si="966"/>
        <v>2.3431804769674037E-2</v>
      </c>
      <c r="BG330" s="68">
        <f t="shared" si="966"/>
        <v>2.3431804769674037E-2</v>
      </c>
      <c r="BH330" s="68">
        <f t="shared" si="966"/>
        <v>3.5581629465060577E-2</v>
      </c>
      <c r="BI330" s="68">
        <f t="shared" si="966"/>
        <v>8.678446210990383E-4</v>
      </c>
      <c r="BJ330" s="68">
        <f t="shared" si="966"/>
        <v>0.15100496407123268</v>
      </c>
      <c r="BK330" s="68">
        <f t="shared" si="966"/>
        <v>5.1202832644843273E-2</v>
      </c>
      <c r="BL330" s="68">
        <f t="shared" si="950"/>
        <v>7.4634637414517299E-2</v>
      </c>
      <c r="BM330" s="68">
        <f t="shared" si="950"/>
        <v>1.7356892421980769E-2</v>
      </c>
      <c r="BN330" s="68">
        <f t="shared" si="950"/>
        <v>0.11455548998507306</v>
      </c>
      <c r="BO330" s="68">
        <f t="shared" si="950"/>
        <v>0.13191238240705383</v>
      </c>
      <c r="BP330" s="68">
        <f t="shared" si="930"/>
        <v>9.2859374457597108E-2</v>
      </c>
      <c r="BQ330" s="68">
        <f t="shared" si="930"/>
        <v>0.29159579268927688</v>
      </c>
      <c r="BR330" s="68">
        <f t="shared" si="930"/>
        <v>5.7277744992536531E-2</v>
      </c>
      <c r="BS330" s="68">
        <f t="shared" si="930"/>
        <v>0.20828270906376925</v>
      </c>
      <c r="BT330" s="68">
        <f t="shared" si="930"/>
        <v>5.6409900371437491E-2</v>
      </c>
      <c r="BU330" s="68">
        <f t="shared" si="930"/>
        <v>1.1281980074287499E-2</v>
      </c>
      <c r="BV330" s="68">
        <f t="shared" si="965"/>
        <v>1.5621203179782691E-2</v>
      </c>
      <c r="BW330" s="67">
        <f t="shared" si="965"/>
        <v>1.7356892421980766E-3</v>
      </c>
      <c r="BX330" s="68">
        <f t="shared" si="965"/>
        <v>0.13885513937584615</v>
      </c>
      <c r="BY330" s="68">
        <f t="shared" si="965"/>
        <v>0.10761273301628077</v>
      </c>
      <c r="BZ330" s="67">
        <f t="shared" si="965"/>
        <v>1.5621203179782691E-2</v>
      </c>
      <c r="CA330" s="68">
        <f t="shared" si="965"/>
        <v>4.9467143402645193E-2</v>
      </c>
      <c r="CB330" s="68">
        <f t="shared" si="965"/>
        <v>3.731731870725865E-2</v>
      </c>
      <c r="CC330" s="68">
        <f t="shared" si="933"/>
        <v>0.10240566528968655</v>
      </c>
      <c r="CD330" s="68">
        <f t="shared" si="933"/>
        <v>4.0788697191654802E-2</v>
      </c>
      <c r="CE330" s="67">
        <f t="shared" si="933"/>
        <v>5.2070677265942302E-3</v>
      </c>
      <c r="CF330" s="72">
        <v>109596</v>
      </c>
      <c r="CG330" s="69">
        <v>70</v>
      </c>
      <c r="CH330" s="70">
        <v>967</v>
      </c>
      <c r="CI330" s="70">
        <v>53</v>
      </c>
      <c r="CJ330" s="70">
        <v>379</v>
      </c>
      <c r="CK330" s="70">
        <v>100</v>
      </c>
      <c r="CL330" s="70">
        <v>61</v>
      </c>
      <c r="CM330" s="70">
        <v>31</v>
      </c>
      <c r="CN330" s="70">
        <v>162</v>
      </c>
      <c r="CO330" s="70">
        <v>63</v>
      </c>
      <c r="CP330" s="70">
        <v>3</v>
      </c>
      <c r="CQ330" s="70">
        <v>20</v>
      </c>
      <c r="CR330" s="70">
        <v>170</v>
      </c>
      <c r="CS330" s="70">
        <v>59</v>
      </c>
      <c r="CT330" s="70">
        <v>11</v>
      </c>
      <c r="CU330" s="70">
        <v>18</v>
      </c>
      <c r="CV330" s="70">
        <v>18</v>
      </c>
      <c r="CW330" s="70">
        <v>0</v>
      </c>
      <c r="CX330" s="70">
        <v>96</v>
      </c>
      <c r="CY330" s="70">
        <v>33</v>
      </c>
      <c r="CZ330" s="70">
        <v>91</v>
      </c>
      <c r="DA330" s="70">
        <v>14</v>
      </c>
      <c r="DB330" s="70">
        <v>103</v>
      </c>
      <c r="DC330" s="70">
        <v>61</v>
      </c>
      <c r="DD330" s="70">
        <v>92</v>
      </c>
      <c r="DE330" s="70">
        <v>143</v>
      </c>
      <c r="DF330" s="70">
        <v>30</v>
      </c>
      <c r="DG330" s="70">
        <v>130</v>
      </c>
      <c r="DH330" s="70">
        <v>46</v>
      </c>
      <c r="DI330" s="70">
        <v>19</v>
      </c>
      <c r="DJ330" s="70">
        <v>0</v>
      </c>
      <c r="DK330" s="69">
        <v>0</v>
      </c>
      <c r="DL330" s="70">
        <v>116</v>
      </c>
      <c r="DM330" s="70">
        <v>149</v>
      </c>
      <c r="DN330" s="69"/>
      <c r="DO330" s="70">
        <v>47</v>
      </c>
      <c r="DP330" s="70">
        <v>48</v>
      </c>
      <c r="DQ330" s="70">
        <v>131</v>
      </c>
      <c r="DR330" s="70">
        <v>40</v>
      </c>
      <c r="DS330" s="69">
        <v>4</v>
      </c>
      <c r="DT330" s="67">
        <f t="shared" si="973"/>
        <v>6.3870944195043605E-2</v>
      </c>
      <c r="DU330" s="68">
        <f t="shared" si="973"/>
        <v>0.88233147195153105</v>
      </c>
      <c r="DV330" s="68">
        <f t="shared" si="973"/>
        <v>4.8359429176247304E-2</v>
      </c>
      <c r="DW330" s="68">
        <f t="shared" si="973"/>
        <v>0.34581554071316473</v>
      </c>
      <c r="DX330" s="68">
        <f t="shared" si="973"/>
        <v>9.124420599291945E-2</v>
      </c>
      <c r="DY330" s="68">
        <f t="shared" si="973"/>
        <v>5.5658965655680862E-2</v>
      </c>
      <c r="DZ330" s="68">
        <f t="shared" si="973"/>
        <v>2.8285703857805027E-2</v>
      </c>
      <c r="EA330" s="68">
        <f t="shared" si="973"/>
        <v>0.14781561370852953</v>
      </c>
      <c r="EB330" s="68">
        <f t="shared" si="973"/>
        <v>5.7483849775539247E-2</v>
      </c>
      <c r="EC330" s="68">
        <f t="shared" si="973"/>
        <v>2.7373261797875837E-3</v>
      </c>
      <c r="ED330" s="68">
        <f t="shared" si="972"/>
        <v>1.8248841198583891E-2</v>
      </c>
      <c r="EE330" s="68">
        <f t="shared" si="972"/>
        <v>0.15511515018796307</v>
      </c>
      <c r="EF330" s="68">
        <f t="shared" si="972"/>
        <v>5.3834081535822476E-2</v>
      </c>
      <c r="EG330" s="68">
        <f t="shared" si="972"/>
        <v>1.003686265922114E-2</v>
      </c>
      <c r="EH330" s="68">
        <f t="shared" si="968"/>
        <v>1.6423957078725501E-2</v>
      </c>
      <c r="EI330" s="68">
        <f t="shared" si="968"/>
        <v>1.6423957078725501E-2</v>
      </c>
      <c r="EJ330" s="68">
        <f t="shared" si="968"/>
        <v>0</v>
      </c>
      <c r="EK330" s="68">
        <f t="shared" si="985"/>
        <v>8.7594437753202678E-2</v>
      </c>
      <c r="EL330" s="68">
        <f t="shared" si="985"/>
        <v>3.0110587977663417E-2</v>
      </c>
      <c r="EM330" s="68">
        <f t="shared" si="985"/>
        <v>8.3032227453556706E-2</v>
      </c>
      <c r="EN330" s="68">
        <f t="shared" si="985"/>
        <v>1.2774188839008722E-2</v>
      </c>
      <c r="EO330" s="68">
        <f t="shared" si="985"/>
        <v>9.3981532172707036E-2</v>
      </c>
      <c r="EP330" s="68">
        <f t="shared" si="941"/>
        <v>5.5658965655680862E-2</v>
      </c>
      <c r="EQ330" s="68">
        <f t="shared" si="941"/>
        <v>8.3944669513485892E-2</v>
      </c>
      <c r="ER330" s="68">
        <f t="shared" si="941"/>
        <v>0.13047921456987482</v>
      </c>
      <c r="ES330" s="68">
        <f t="shared" si="941"/>
        <v>2.7373261797875834E-2</v>
      </c>
      <c r="ET330" s="68">
        <f t="shared" si="941"/>
        <v>0.11861746779079528</v>
      </c>
      <c r="EU330" s="68">
        <f t="shared" si="984"/>
        <v>4.1972334756742946E-2</v>
      </c>
      <c r="EV330" s="68">
        <f t="shared" si="984"/>
        <v>1.7336399138654698E-2</v>
      </c>
      <c r="EW330" s="68">
        <f t="shared" si="984"/>
        <v>0</v>
      </c>
      <c r="EX330" s="67">
        <f t="shared" si="984"/>
        <v>0</v>
      </c>
      <c r="EY330" s="68">
        <f t="shared" si="984"/>
        <v>0.10584327895178655</v>
      </c>
      <c r="EZ330" s="68">
        <f t="shared" si="969"/>
        <v>0.13595386692944997</v>
      </c>
      <c r="FA330" s="67"/>
      <c r="FB330" s="68">
        <f t="shared" si="956"/>
        <v>4.2884776816672139E-2</v>
      </c>
      <c r="FC330" s="68">
        <f t="shared" si="956"/>
        <v>4.3797218876601339E-2</v>
      </c>
      <c r="FD330" s="68">
        <f t="shared" si="956"/>
        <v>0.11952990985072448</v>
      </c>
      <c r="FE330" s="68">
        <f t="shared" si="956"/>
        <v>3.6497682397167781E-2</v>
      </c>
      <c r="FF330" s="67">
        <f t="shared" si="956"/>
        <v>3.649768239716778E-3</v>
      </c>
      <c r="FG330" s="67">
        <f t="shared" si="978"/>
        <v>-4.0439139425369572E-2</v>
      </c>
      <c r="FH330" s="68">
        <f t="shared" si="979"/>
        <v>-0.19673422128329066</v>
      </c>
      <c r="FI330" s="68">
        <f t="shared" si="980"/>
        <v>-6.2797501580019038E-4</v>
      </c>
      <c r="FJ330" s="68">
        <f t="shared" si="974"/>
        <v>1.0000753937441043E-2</v>
      </c>
      <c r="FK330" s="68">
        <f t="shared" si="975"/>
        <v>1.2897148538965175E-2</v>
      </c>
      <c r="FL330" s="68">
        <f t="shared" si="976"/>
        <v>1.1165070168945093E-2</v>
      </c>
      <c r="FM330" s="68">
        <f t="shared" si="977"/>
        <v>2.8992041134731503E-2</v>
      </c>
      <c r="FN330" s="68">
        <f t="shared" si="981"/>
        <v>1.620701967918875E-2</v>
      </c>
      <c r="FO330" s="68">
        <f t="shared" si="982"/>
        <v>0.33738545282452326</v>
      </c>
      <c r="FP330" s="68">
        <f t="shared" si="983"/>
        <v>2.8505080179777799E-2</v>
      </c>
      <c r="FQ330" s="68">
        <f t="shared" si="983"/>
        <v>3.8161059172853604E-2</v>
      </c>
      <c r="FR330" s="68">
        <f t="shared" si="983"/>
        <v>0.19809761059934555</v>
      </c>
      <c r="FS330" s="68">
        <f t="shared" si="983"/>
        <v>5.2910806859359255E-2</v>
      </c>
      <c r="FT330" s="68">
        <f t="shared" si="983"/>
        <v>1.3394942110452897E-2</v>
      </c>
      <c r="FU330" s="68">
        <f t="shared" si="983"/>
        <v>7.0078476909485356E-3</v>
      </c>
      <c r="FV330" s="68">
        <f t="shared" si="954"/>
        <v>1.9157672386335076E-2</v>
      </c>
      <c r="FW330" s="68">
        <f t="shared" si="954"/>
        <v>8.678446210990383E-4</v>
      </c>
      <c r="FX330" s="68">
        <f t="shared" si="954"/>
        <v>6.341052631803E-2</v>
      </c>
      <c r="FY330" s="68">
        <f t="shared" si="954"/>
        <v>2.1092244667179856E-2</v>
      </c>
      <c r="FZ330" s="68">
        <f t="shared" si="954"/>
        <v>-8.397590039039407E-3</v>
      </c>
      <c r="GA330" s="68">
        <f t="shared" si="954"/>
        <v>4.5827035829720461E-3</v>
      </c>
      <c r="GB330" s="68">
        <f t="shared" si="954"/>
        <v>2.0573957812366025E-2</v>
      </c>
      <c r="GC330" s="68">
        <f t="shared" si="954"/>
        <v>7.6253416751372968E-2</v>
      </c>
      <c r="GD330" s="68">
        <f t="shared" si="954"/>
        <v>8.9147049441112153E-3</v>
      </c>
      <c r="GE330" s="68">
        <f t="shared" si="952"/>
        <v>0.16111657811940205</v>
      </c>
      <c r="GF330" s="68">
        <f t="shared" si="952"/>
        <v>2.9904483194660696E-2</v>
      </c>
      <c r="GG330" s="68">
        <f t="shared" si="952"/>
        <v>8.966524127297397E-2</v>
      </c>
      <c r="GH330" s="68">
        <f t="shared" si="952"/>
        <v>1.4437565614694545E-2</v>
      </c>
      <c r="GI330" s="68">
        <f t="shared" si="952"/>
        <v>-6.0544190643671992E-3</v>
      </c>
      <c r="GJ330" s="68">
        <f t="shared" si="952"/>
        <v>1.5621203179782691E-2</v>
      </c>
      <c r="GK330" s="67">
        <f t="shared" si="952"/>
        <v>1.7356892421980766E-3</v>
      </c>
      <c r="GL330" s="68">
        <f t="shared" si="952"/>
        <v>3.3011860424059597E-2</v>
      </c>
      <c r="GM330" s="68">
        <f t="shared" si="952"/>
        <v>-2.8341133913169198E-2</v>
      </c>
      <c r="GN330" s="67"/>
      <c r="GO330" s="68">
        <f t="shared" si="955"/>
        <v>6.582366585973054E-3</v>
      </c>
      <c r="GP330" s="68">
        <f t="shared" si="955"/>
        <v>-6.4799001693426894E-3</v>
      </c>
      <c r="GQ330" s="68">
        <f t="shared" si="955"/>
        <v>-1.7124244561037935E-2</v>
      </c>
      <c r="GR330" s="68">
        <f t="shared" si="955"/>
        <v>4.2910147944870206E-3</v>
      </c>
      <c r="GS330" s="67">
        <f t="shared" si="955"/>
        <v>1.5572994868774523E-3</v>
      </c>
    </row>
    <row r="331" spans="1:201" s="71" customFormat="1" x14ac:dyDescent="0.15">
      <c r="A331" s="64">
        <v>2</v>
      </c>
      <c r="B331" s="64" t="s">
        <v>1358</v>
      </c>
      <c r="C331" s="64" t="s">
        <v>1359</v>
      </c>
      <c r="D331" s="64" t="s">
        <v>1360</v>
      </c>
      <c r="E331" s="64">
        <v>93734</v>
      </c>
      <c r="F331" s="65">
        <v>20</v>
      </c>
      <c r="G331" s="66">
        <v>490</v>
      </c>
      <c r="H331" s="66">
        <v>42</v>
      </c>
      <c r="I331" s="66">
        <v>351</v>
      </c>
      <c r="J331" s="66">
        <v>36</v>
      </c>
      <c r="K331" s="66">
        <v>8</v>
      </c>
      <c r="L331" s="66">
        <v>31</v>
      </c>
      <c r="M331" s="66">
        <v>121</v>
      </c>
      <c r="N331" s="66">
        <v>310</v>
      </c>
      <c r="O331" s="66">
        <v>24</v>
      </c>
      <c r="P331" s="66">
        <v>72</v>
      </c>
      <c r="Q331" s="66">
        <v>345</v>
      </c>
      <c r="R331" s="66">
        <v>53</v>
      </c>
      <c r="S331" s="66">
        <v>28</v>
      </c>
      <c r="T331" s="66">
        <v>24</v>
      </c>
      <c r="U331" s="66">
        <v>35</v>
      </c>
      <c r="V331" s="66">
        <v>0</v>
      </c>
      <c r="W331" s="66">
        <v>149</v>
      </c>
      <c r="X331" s="66">
        <v>42</v>
      </c>
      <c r="Y331" s="66">
        <v>53</v>
      </c>
      <c r="Z331" s="66">
        <v>9</v>
      </c>
      <c r="AA331" s="66">
        <v>70</v>
      </c>
      <c r="AB331" s="66">
        <v>144</v>
      </c>
      <c r="AC331" s="66">
        <v>114</v>
      </c>
      <c r="AD331" s="66">
        <v>543</v>
      </c>
      <c r="AE331" s="66">
        <v>49</v>
      </c>
      <c r="AF331" s="66">
        <v>209</v>
      </c>
      <c r="AG331" s="66">
        <v>69</v>
      </c>
      <c r="AH331" s="66">
        <v>53</v>
      </c>
      <c r="AI331" s="66">
        <v>5</v>
      </c>
      <c r="AJ331" s="65">
        <v>3</v>
      </c>
      <c r="AK331" s="66">
        <v>96</v>
      </c>
      <c r="AL331" s="66">
        <v>70</v>
      </c>
      <c r="AM331" s="65">
        <v>12</v>
      </c>
      <c r="AN331" s="66">
        <v>29</v>
      </c>
      <c r="AO331" s="66">
        <v>35</v>
      </c>
      <c r="AP331" s="66">
        <v>103</v>
      </c>
      <c r="AQ331" s="66">
        <v>46</v>
      </c>
      <c r="AR331" s="65">
        <v>3</v>
      </c>
      <c r="AS331" s="67">
        <f t="shared" ref="AS331:AS349" si="986">F331/$E331*100</f>
        <v>2.1336974843706658E-2</v>
      </c>
      <c r="AT331" s="68">
        <f t="shared" ref="AT331:AT349" si="987">G331/$E331*100</f>
        <v>0.52275588367081316</v>
      </c>
      <c r="AU331" s="68">
        <f t="shared" ref="AU331:AU349" si="988">H331/$E331*100</f>
        <v>4.4807647171783989E-2</v>
      </c>
      <c r="AV331" s="68">
        <f t="shared" si="953"/>
        <v>0.37446390850705191</v>
      </c>
      <c r="AW331" s="68">
        <f t="shared" si="953"/>
        <v>3.8406554718671986E-2</v>
      </c>
      <c r="AX331" s="68">
        <f t="shared" si="953"/>
        <v>8.5347899374826636E-3</v>
      </c>
      <c r="AY331" s="68">
        <f t="shared" si="953"/>
        <v>3.3072311007745325E-2</v>
      </c>
      <c r="AZ331" s="68">
        <f t="shared" si="953"/>
        <v>0.12908869780442528</v>
      </c>
      <c r="BA331" s="68">
        <f t="shared" si="953"/>
        <v>0.33072311007745325</v>
      </c>
      <c r="BB331" s="68">
        <f t="shared" si="953"/>
        <v>2.5604369812447989E-2</v>
      </c>
      <c r="BC331" s="68">
        <f t="shared" si="953"/>
        <v>7.6813109437343971E-2</v>
      </c>
      <c r="BD331" s="68">
        <f t="shared" si="953"/>
        <v>0.36806281605393987</v>
      </c>
      <c r="BE331" s="68">
        <f t="shared" si="966"/>
        <v>5.6542983335822652E-2</v>
      </c>
      <c r="BF331" s="68">
        <f t="shared" si="966"/>
        <v>2.987176478118932E-2</v>
      </c>
      <c r="BG331" s="68">
        <f t="shared" si="966"/>
        <v>2.5604369812447989E-2</v>
      </c>
      <c r="BH331" s="68">
        <f t="shared" si="966"/>
        <v>3.7339705976486656E-2</v>
      </c>
      <c r="BI331" s="68">
        <f t="shared" si="966"/>
        <v>0</v>
      </c>
      <c r="BJ331" s="68">
        <f t="shared" si="966"/>
        <v>0.15896046258561461</v>
      </c>
      <c r="BK331" s="68">
        <f t="shared" si="966"/>
        <v>4.4807647171783989E-2</v>
      </c>
      <c r="BL331" s="68">
        <f t="shared" si="950"/>
        <v>5.6542983335822652E-2</v>
      </c>
      <c r="BM331" s="68">
        <f t="shared" si="950"/>
        <v>9.6016386796679964E-3</v>
      </c>
      <c r="BN331" s="68">
        <f t="shared" si="950"/>
        <v>7.4679411952973312E-2</v>
      </c>
      <c r="BO331" s="68">
        <f t="shared" si="950"/>
        <v>0.15362621887468794</v>
      </c>
      <c r="BP331" s="68">
        <f t="shared" si="930"/>
        <v>0.12162075660912795</v>
      </c>
      <c r="BQ331" s="68">
        <f t="shared" si="930"/>
        <v>0.5792988670066358</v>
      </c>
      <c r="BR331" s="68">
        <f t="shared" si="930"/>
        <v>5.2275588367081315E-2</v>
      </c>
      <c r="BS331" s="68">
        <f t="shared" si="930"/>
        <v>0.22297138711673462</v>
      </c>
      <c r="BT331" s="68">
        <f t="shared" si="930"/>
        <v>7.3612563210787976E-2</v>
      </c>
      <c r="BU331" s="68">
        <f t="shared" si="930"/>
        <v>5.6542983335822652E-2</v>
      </c>
      <c r="BV331" s="68">
        <f t="shared" si="965"/>
        <v>5.3342437109266646E-3</v>
      </c>
      <c r="BW331" s="67">
        <f t="shared" si="965"/>
        <v>3.2005462265559986E-3</v>
      </c>
      <c r="BX331" s="68">
        <f t="shared" si="965"/>
        <v>0.10241747924979196</v>
      </c>
      <c r="BY331" s="68">
        <f t="shared" si="965"/>
        <v>7.4679411952973312E-2</v>
      </c>
      <c r="BZ331" s="67">
        <f t="shared" si="965"/>
        <v>1.2802184906223995E-2</v>
      </c>
      <c r="CA331" s="68">
        <f t="shared" si="965"/>
        <v>3.0938613523374653E-2</v>
      </c>
      <c r="CB331" s="68">
        <f t="shared" si="965"/>
        <v>3.7339705976486656E-2</v>
      </c>
      <c r="CC331" s="68">
        <f t="shared" si="933"/>
        <v>0.10988542044508928</v>
      </c>
      <c r="CD331" s="68">
        <f t="shared" si="933"/>
        <v>4.9075042140525313E-2</v>
      </c>
      <c r="CE331" s="67">
        <f t="shared" si="933"/>
        <v>3.2005462265559986E-3</v>
      </c>
      <c r="CF331" s="72">
        <v>93065</v>
      </c>
      <c r="CG331" s="69">
        <v>51</v>
      </c>
      <c r="CH331" s="70">
        <v>467</v>
      </c>
      <c r="CI331" s="70">
        <v>40</v>
      </c>
      <c r="CJ331" s="70">
        <v>330</v>
      </c>
      <c r="CK331" s="70">
        <v>51</v>
      </c>
      <c r="CL331" s="70">
        <v>11</v>
      </c>
      <c r="CM331" s="70">
        <v>27</v>
      </c>
      <c r="CN331" s="70">
        <v>116</v>
      </c>
      <c r="CO331" s="70">
        <v>36</v>
      </c>
      <c r="CP331" s="70">
        <v>6</v>
      </c>
      <c r="CQ331" s="70">
        <v>34</v>
      </c>
      <c r="CR331" s="70">
        <v>143</v>
      </c>
      <c r="CS331" s="70">
        <v>51</v>
      </c>
      <c r="CT331" s="70">
        <v>14</v>
      </c>
      <c r="CU331" s="70">
        <v>17</v>
      </c>
      <c r="CV331" s="70">
        <v>28</v>
      </c>
      <c r="CW331" s="70">
        <v>0</v>
      </c>
      <c r="CX331" s="70">
        <v>98</v>
      </c>
      <c r="CY331" s="70">
        <v>24</v>
      </c>
      <c r="CZ331" s="70">
        <v>49</v>
      </c>
      <c r="DA331" s="70">
        <v>3</v>
      </c>
      <c r="DB331" s="70">
        <v>54</v>
      </c>
      <c r="DC331" s="70">
        <v>32</v>
      </c>
      <c r="DD331" s="70">
        <v>98</v>
      </c>
      <c r="DE331" s="70">
        <v>153</v>
      </c>
      <c r="DF331" s="70">
        <v>8</v>
      </c>
      <c r="DG331" s="70">
        <v>172</v>
      </c>
      <c r="DH331" s="70">
        <v>55</v>
      </c>
      <c r="DI331" s="70">
        <v>32</v>
      </c>
      <c r="DJ331" s="70">
        <v>3</v>
      </c>
      <c r="DK331" s="69">
        <v>0</v>
      </c>
      <c r="DL331" s="70">
        <v>81</v>
      </c>
      <c r="DM331" s="70">
        <v>76</v>
      </c>
      <c r="DN331" s="69"/>
      <c r="DO331" s="70">
        <v>28</v>
      </c>
      <c r="DP331" s="70">
        <v>33</v>
      </c>
      <c r="DQ331" s="70">
        <v>81</v>
      </c>
      <c r="DR331" s="70">
        <v>33</v>
      </c>
      <c r="DS331" s="69">
        <v>3</v>
      </c>
      <c r="DT331" s="67">
        <f t="shared" si="973"/>
        <v>5.480040831676785E-2</v>
      </c>
      <c r="DU331" s="68">
        <f t="shared" si="973"/>
        <v>0.50179981733197221</v>
      </c>
      <c r="DV331" s="68">
        <f t="shared" si="973"/>
        <v>4.2980712405308118E-2</v>
      </c>
      <c r="DW331" s="68">
        <f t="shared" si="973"/>
        <v>0.35459087734379197</v>
      </c>
      <c r="DX331" s="68">
        <f t="shared" si="973"/>
        <v>5.480040831676785E-2</v>
      </c>
      <c r="DY331" s="68">
        <f t="shared" si="973"/>
        <v>1.1819695911459732E-2</v>
      </c>
      <c r="DZ331" s="68">
        <f t="shared" si="973"/>
        <v>2.901198087358298E-2</v>
      </c>
      <c r="EA331" s="68">
        <f t="shared" si="973"/>
        <v>0.12464406597539354</v>
      </c>
      <c r="EB331" s="68">
        <f t="shared" si="973"/>
        <v>3.8682641164777307E-2</v>
      </c>
      <c r="EC331" s="68">
        <f t="shared" si="973"/>
        <v>6.4471068607962183E-3</v>
      </c>
      <c r="ED331" s="68">
        <f t="shared" si="972"/>
        <v>3.6533605544511898E-2</v>
      </c>
      <c r="EE331" s="68">
        <f t="shared" si="972"/>
        <v>0.15365604684897652</v>
      </c>
      <c r="EF331" s="68">
        <f t="shared" si="972"/>
        <v>5.480040831676785E-2</v>
      </c>
      <c r="EG331" s="68">
        <f t="shared" si="972"/>
        <v>1.5043249341857842E-2</v>
      </c>
      <c r="EH331" s="68">
        <f t="shared" si="968"/>
        <v>1.8266802772255949E-2</v>
      </c>
      <c r="EI331" s="68">
        <f t="shared" si="968"/>
        <v>3.0086498683715684E-2</v>
      </c>
      <c r="EJ331" s="68">
        <f t="shared" si="968"/>
        <v>0</v>
      </c>
      <c r="EK331" s="68">
        <f t="shared" si="985"/>
        <v>0.1053027453930049</v>
      </c>
      <c r="EL331" s="68">
        <f t="shared" si="985"/>
        <v>2.5788427443184873E-2</v>
      </c>
      <c r="EM331" s="68">
        <f t="shared" si="985"/>
        <v>5.2651372696502448E-2</v>
      </c>
      <c r="EN331" s="68">
        <f t="shared" si="985"/>
        <v>3.2235534303981092E-3</v>
      </c>
      <c r="EO331" s="68">
        <f t="shared" si="985"/>
        <v>5.802396174716596E-2</v>
      </c>
      <c r="EP331" s="68">
        <f t="shared" si="941"/>
        <v>3.4384569924246496E-2</v>
      </c>
      <c r="EQ331" s="68">
        <f t="shared" si="941"/>
        <v>0.1053027453930049</v>
      </c>
      <c r="ER331" s="68">
        <f t="shared" si="941"/>
        <v>0.16440122495030354</v>
      </c>
      <c r="ES331" s="68">
        <f t="shared" si="941"/>
        <v>8.5961424810616239E-3</v>
      </c>
      <c r="ET331" s="68">
        <f t="shared" si="941"/>
        <v>0.18481706334282491</v>
      </c>
      <c r="EU331" s="68">
        <f t="shared" si="984"/>
        <v>5.9098479557298661E-2</v>
      </c>
      <c r="EV331" s="68">
        <f t="shared" si="984"/>
        <v>3.4384569924246496E-2</v>
      </c>
      <c r="EW331" s="68">
        <f t="shared" si="984"/>
        <v>3.2235534303981092E-3</v>
      </c>
      <c r="EX331" s="67">
        <f t="shared" si="984"/>
        <v>0</v>
      </c>
      <c r="EY331" s="68">
        <f t="shared" si="984"/>
        <v>8.703594262074893E-2</v>
      </c>
      <c r="EZ331" s="68">
        <f t="shared" si="969"/>
        <v>8.1663353570085417E-2</v>
      </c>
      <c r="FA331" s="67"/>
      <c r="FB331" s="68">
        <f t="shared" si="956"/>
        <v>3.0086498683715684E-2</v>
      </c>
      <c r="FC331" s="68">
        <f t="shared" si="956"/>
        <v>3.5459087734379197E-2</v>
      </c>
      <c r="FD331" s="68">
        <f t="shared" si="956"/>
        <v>8.703594262074893E-2</v>
      </c>
      <c r="FE331" s="68">
        <f t="shared" si="956"/>
        <v>3.5459087734379197E-2</v>
      </c>
      <c r="FF331" s="67">
        <f t="shared" si="956"/>
        <v>3.2235534303981092E-3</v>
      </c>
      <c r="FG331" s="67">
        <f t="shared" si="978"/>
        <v>-3.3463433473061188E-2</v>
      </c>
      <c r="FH331" s="68">
        <f t="shared" si="979"/>
        <v>2.0956066338840951E-2</v>
      </c>
      <c r="FI331" s="68">
        <f t="shared" si="980"/>
        <v>1.8269347664758712E-3</v>
      </c>
      <c r="FJ331" s="68">
        <f t="shared" si="974"/>
        <v>1.9873031163259947E-2</v>
      </c>
      <c r="FK331" s="68">
        <f t="shared" si="975"/>
        <v>-1.6393853598095864E-2</v>
      </c>
      <c r="FL331" s="68">
        <f t="shared" si="976"/>
        <v>-3.2849059739770686E-3</v>
      </c>
      <c r="FM331" s="68">
        <f t="shared" si="977"/>
        <v>4.0603301341623453E-3</v>
      </c>
      <c r="FN331" s="68">
        <f t="shared" si="981"/>
        <v>4.4446318290317366E-3</v>
      </c>
      <c r="FO331" s="68">
        <f t="shared" si="982"/>
        <v>0.29204046891267593</v>
      </c>
      <c r="FP331" s="68">
        <f t="shared" si="983"/>
        <v>1.9157262951651773E-2</v>
      </c>
      <c r="FQ331" s="68">
        <f t="shared" si="983"/>
        <v>4.0279503892832073E-2</v>
      </c>
      <c r="FR331" s="68">
        <f t="shared" si="983"/>
        <v>0.21440676920496335</v>
      </c>
      <c r="FS331" s="68">
        <f t="shared" si="983"/>
        <v>1.7425750190548026E-3</v>
      </c>
      <c r="FT331" s="68">
        <f t="shared" si="983"/>
        <v>1.4828515439331478E-2</v>
      </c>
      <c r="FU331" s="68">
        <f t="shared" si="983"/>
        <v>7.3375670401920404E-3</v>
      </c>
      <c r="FV331" s="68">
        <f t="shared" si="954"/>
        <v>7.2532072927709718E-3</v>
      </c>
      <c r="FW331" s="68">
        <f t="shared" si="954"/>
        <v>0</v>
      </c>
      <c r="FX331" s="68">
        <f t="shared" si="954"/>
        <v>5.3657717192609714E-2</v>
      </c>
      <c r="FY331" s="68">
        <f t="shared" si="954"/>
        <v>1.9019219728599115E-2</v>
      </c>
      <c r="FZ331" s="68">
        <f t="shared" si="954"/>
        <v>3.8916106393202046E-3</v>
      </c>
      <c r="GA331" s="68">
        <f t="shared" si="954"/>
        <v>6.3780852492698872E-3</v>
      </c>
      <c r="GB331" s="68">
        <f t="shared" si="954"/>
        <v>1.6655450205807353E-2</v>
      </c>
      <c r="GC331" s="68">
        <f t="shared" si="954"/>
        <v>0.11924164895044145</v>
      </c>
      <c r="GD331" s="68">
        <f t="shared" si="954"/>
        <v>1.6318011216123057E-2</v>
      </c>
      <c r="GE331" s="68">
        <f t="shared" si="952"/>
        <v>0.41489764205633228</v>
      </c>
      <c r="GF331" s="68">
        <f t="shared" si="952"/>
        <v>4.3679445886019692E-2</v>
      </c>
      <c r="GG331" s="68">
        <f t="shared" si="952"/>
        <v>3.8154323773909704E-2</v>
      </c>
      <c r="GH331" s="68">
        <f t="shared" si="952"/>
        <v>1.4514083653489315E-2</v>
      </c>
      <c r="GI331" s="68">
        <f t="shared" si="952"/>
        <v>2.2158413411576157E-2</v>
      </c>
      <c r="GJ331" s="68">
        <f t="shared" si="952"/>
        <v>2.1106902805285554E-3</v>
      </c>
      <c r="GK331" s="67">
        <f t="shared" si="952"/>
        <v>3.2005462265559986E-3</v>
      </c>
      <c r="GL331" s="68">
        <f t="shared" si="952"/>
        <v>1.5381536629043027E-2</v>
      </c>
      <c r="GM331" s="68">
        <f t="shared" si="952"/>
        <v>-6.9839416171121049E-3</v>
      </c>
      <c r="GN331" s="67"/>
      <c r="GO331" s="68">
        <f t="shared" si="955"/>
        <v>8.5211483965896839E-4</v>
      </c>
      <c r="GP331" s="68">
        <f t="shared" si="955"/>
        <v>1.8806182421074596E-3</v>
      </c>
      <c r="GQ331" s="68">
        <f t="shared" si="955"/>
        <v>2.2849477824340353E-2</v>
      </c>
      <c r="GR331" s="68">
        <f t="shared" si="955"/>
        <v>1.3615954406146116E-2</v>
      </c>
      <c r="GS331" s="67">
        <f t="shared" si="955"/>
        <v>-2.3007203842110528E-5</v>
      </c>
    </row>
    <row r="332" spans="1:201" s="71" customFormat="1" x14ac:dyDescent="0.15">
      <c r="A332" s="64">
        <v>2</v>
      </c>
      <c r="B332" s="64" t="s">
        <v>1361</v>
      </c>
      <c r="C332" s="64" t="s">
        <v>1362</v>
      </c>
      <c r="D332" s="64" t="s">
        <v>1363</v>
      </c>
      <c r="E332" s="64">
        <v>152506</v>
      </c>
      <c r="F332" s="65">
        <v>25</v>
      </c>
      <c r="G332" s="66">
        <v>633</v>
      </c>
      <c r="H332" s="66">
        <v>60</v>
      </c>
      <c r="I332" s="66">
        <v>651</v>
      </c>
      <c r="J332" s="66">
        <v>202</v>
      </c>
      <c r="K332" s="66">
        <v>72</v>
      </c>
      <c r="L332" s="66">
        <v>50</v>
      </c>
      <c r="M332" s="66">
        <v>199</v>
      </c>
      <c r="N332" s="66">
        <v>1338</v>
      </c>
      <c r="O332" s="66">
        <v>214</v>
      </c>
      <c r="P332" s="66">
        <v>62</v>
      </c>
      <c r="Q332" s="66">
        <v>821</v>
      </c>
      <c r="R332" s="66">
        <v>50</v>
      </c>
      <c r="S332" s="66">
        <v>16</v>
      </c>
      <c r="T332" s="66">
        <v>16</v>
      </c>
      <c r="U332" s="66">
        <v>34</v>
      </c>
      <c r="V332" s="66">
        <v>1</v>
      </c>
      <c r="W332" s="66">
        <v>239</v>
      </c>
      <c r="X332" s="66">
        <v>72</v>
      </c>
      <c r="Y332" s="66">
        <v>73</v>
      </c>
      <c r="Z332" s="66">
        <v>14</v>
      </c>
      <c r="AA332" s="66">
        <v>88</v>
      </c>
      <c r="AB332" s="66">
        <v>127</v>
      </c>
      <c r="AC332" s="66">
        <v>94</v>
      </c>
      <c r="AD332" s="66">
        <v>313</v>
      </c>
      <c r="AE332" s="66">
        <v>115</v>
      </c>
      <c r="AF332" s="66">
        <v>256</v>
      </c>
      <c r="AG332" s="66">
        <v>48</v>
      </c>
      <c r="AH332" s="66">
        <v>37</v>
      </c>
      <c r="AI332" s="66">
        <v>5</v>
      </c>
      <c r="AJ332" s="65">
        <v>5</v>
      </c>
      <c r="AK332" s="66">
        <v>115</v>
      </c>
      <c r="AL332" s="66">
        <v>110</v>
      </c>
      <c r="AM332" s="65">
        <v>15</v>
      </c>
      <c r="AN332" s="66">
        <v>71</v>
      </c>
      <c r="AO332" s="66">
        <v>45</v>
      </c>
      <c r="AP332" s="66">
        <v>98</v>
      </c>
      <c r="AQ332" s="66">
        <v>63</v>
      </c>
      <c r="AR332" s="65">
        <v>6</v>
      </c>
      <c r="AS332" s="67">
        <f t="shared" si="986"/>
        <v>1.6392797660419917E-2</v>
      </c>
      <c r="AT332" s="68">
        <f t="shared" si="987"/>
        <v>0.41506563676183228</v>
      </c>
      <c r="AU332" s="68">
        <f t="shared" si="988"/>
        <v>3.9342714385007804E-2</v>
      </c>
      <c r="AV332" s="68">
        <f t="shared" si="953"/>
        <v>0.42686845107733462</v>
      </c>
      <c r="AW332" s="68">
        <f t="shared" si="953"/>
        <v>0.13245380509619295</v>
      </c>
      <c r="AX332" s="68">
        <f t="shared" si="953"/>
        <v>4.7211257262009365E-2</v>
      </c>
      <c r="AY332" s="68">
        <f t="shared" si="953"/>
        <v>3.2785595320839835E-2</v>
      </c>
      <c r="AZ332" s="68">
        <f t="shared" si="953"/>
        <v>0.13048666937694253</v>
      </c>
      <c r="BA332" s="68">
        <f t="shared" si="953"/>
        <v>0.87734253078567392</v>
      </c>
      <c r="BB332" s="68">
        <f t="shared" si="953"/>
        <v>0.14032234797319451</v>
      </c>
      <c r="BC332" s="68">
        <f t="shared" si="953"/>
        <v>4.0654138197841395E-2</v>
      </c>
      <c r="BD332" s="68">
        <f t="shared" si="953"/>
        <v>0.53833947516819014</v>
      </c>
      <c r="BE332" s="68">
        <f t="shared" si="966"/>
        <v>3.2785595320839835E-2</v>
      </c>
      <c r="BF332" s="68">
        <f t="shared" si="966"/>
        <v>1.0491390502668748E-2</v>
      </c>
      <c r="BG332" s="68">
        <f t="shared" si="966"/>
        <v>1.0491390502668748E-2</v>
      </c>
      <c r="BH332" s="68">
        <f t="shared" si="966"/>
        <v>2.2294204818171088E-2</v>
      </c>
      <c r="BI332" s="68">
        <f t="shared" si="966"/>
        <v>6.5571190641679677E-4</v>
      </c>
      <c r="BJ332" s="68">
        <f t="shared" si="966"/>
        <v>0.15671514563361441</v>
      </c>
      <c r="BK332" s="68">
        <f t="shared" si="966"/>
        <v>4.7211257262009365E-2</v>
      </c>
      <c r="BL332" s="68">
        <f t="shared" si="950"/>
        <v>4.7866969168426157E-2</v>
      </c>
      <c r="BM332" s="68">
        <f t="shared" si="950"/>
        <v>9.1799666898351538E-3</v>
      </c>
      <c r="BN332" s="68">
        <f t="shared" si="950"/>
        <v>5.7702647764678108E-2</v>
      </c>
      <c r="BO332" s="68">
        <f t="shared" si="950"/>
        <v>8.3275412114933181E-2</v>
      </c>
      <c r="BP332" s="68">
        <f t="shared" si="930"/>
        <v>6.1636919203178889E-2</v>
      </c>
      <c r="BQ332" s="68">
        <f t="shared" si="930"/>
        <v>0.20523782670845736</v>
      </c>
      <c r="BR332" s="68">
        <f t="shared" si="930"/>
        <v>7.540686923793162E-2</v>
      </c>
      <c r="BS332" s="68">
        <f t="shared" si="930"/>
        <v>0.16786224804269997</v>
      </c>
      <c r="BT332" s="68">
        <f t="shared" si="930"/>
        <v>3.1474171508006243E-2</v>
      </c>
      <c r="BU332" s="68">
        <f t="shared" si="930"/>
        <v>2.4261340537421478E-2</v>
      </c>
      <c r="BV332" s="68">
        <f t="shared" si="965"/>
        <v>3.2785595320839835E-3</v>
      </c>
      <c r="BW332" s="67">
        <f t="shared" si="965"/>
        <v>3.2785595320839835E-3</v>
      </c>
      <c r="BX332" s="68">
        <f t="shared" si="965"/>
        <v>7.540686923793162E-2</v>
      </c>
      <c r="BY332" s="68">
        <f t="shared" si="965"/>
        <v>7.2128309705847632E-2</v>
      </c>
      <c r="BZ332" s="67">
        <f t="shared" si="965"/>
        <v>9.8356785962519511E-3</v>
      </c>
      <c r="CA332" s="68">
        <f t="shared" si="965"/>
        <v>4.6555545355592566E-2</v>
      </c>
      <c r="CB332" s="68">
        <f t="shared" si="965"/>
        <v>2.9507035788755853E-2</v>
      </c>
      <c r="CC332" s="68">
        <f t="shared" si="933"/>
        <v>6.4259766828846071E-2</v>
      </c>
      <c r="CD332" s="68">
        <f t="shared" si="933"/>
        <v>4.1309850104258194E-2</v>
      </c>
      <c r="CE332" s="67">
        <f t="shared" si="933"/>
        <v>3.9342714385007804E-3</v>
      </c>
      <c r="CF332" s="72">
        <v>148594</v>
      </c>
      <c r="CG332" s="69">
        <v>123</v>
      </c>
      <c r="CH332" s="70">
        <v>704</v>
      </c>
      <c r="CI332" s="70">
        <v>65</v>
      </c>
      <c r="CJ332" s="70">
        <v>669</v>
      </c>
      <c r="CK332" s="70">
        <v>207</v>
      </c>
      <c r="CL332" s="70">
        <v>11</v>
      </c>
      <c r="CM332" s="70">
        <v>25</v>
      </c>
      <c r="CN332" s="70">
        <v>162</v>
      </c>
      <c r="CO332" s="70">
        <v>48</v>
      </c>
      <c r="CP332" s="70">
        <v>6</v>
      </c>
      <c r="CQ332" s="70">
        <v>18</v>
      </c>
      <c r="CR332" s="70">
        <v>177</v>
      </c>
      <c r="CS332" s="70">
        <v>36</v>
      </c>
      <c r="CT332" s="70">
        <v>9</v>
      </c>
      <c r="CU332" s="70">
        <v>13</v>
      </c>
      <c r="CV332" s="70">
        <v>37</v>
      </c>
      <c r="CW332" s="70">
        <v>0</v>
      </c>
      <c r="CX332" s="70">
        <v>197</v>
      </c>
      <c r="CY332" s="70">
        <v>45</v>
      </c>
      <c r="CZ332" s="70">
        <v>62</v>
      </c>
      <c r="DA332" s="70">
        <v>11</v>
      </c>
      <c r="DB332" s="70">
        <v>136</v>
      </c>
      <c r="DC332" s="70">
        <v>17</v>
      </c>
      <c r="DD332" s="70">
        <v>89</v>
      </c>
      <c r="DE332" s="70">
        <v>197</v>
      </c>
      <c r="DF332" s="70">
        <v>39</v>
      </c>
      <c r="DG332" s="70">
        <v>140</v>
      </c>
      <c r="DH332" s="70">
        <v>29</v>
      </c>
      <c r="DI332" s="70">
        <v>28</v>
      </c>
      <c r="DJ332" s="70">
        <v>0</v>
      </c>
      <c r="DK332" s="69">
        <v>3</v>
      </c>
      <c r="DL332" s="70">
        <v>114</v>
      </c>
      <c r="DM332" s="70">
        <v>118</v>
      </c>
      <c r="DN332" s="69"/>
      <c r="DO332" s="70">
        <v>42</v>
      </c>
      <c r="DP332" s="70">
        <v>41</v>
      </c>
      <c r="DQ332" s="70">
        <v>112</v>
      </c>
      <c r="DR332" s="70">
        <v>53</v>
      </c>
      <c r="DS332" s="69">
        <v>3</v>
      </c>
      <c r="DT332" s="67">
        <f t="shared" si="973"/>
        <v>8.2775885971169763E-2</v>
      </c>
      <c r="DU332" s="68">
        <f t="shared" si="973"/>
        <v>0.47377417661547572</v>
      </c>
      <c r="DV332" s="68">
        <f t="shared" si="973"/>
        <v>4.3743354375008411E-2</v>
      </c>
      <c r="DW332" s="68">
        <f t="shared" si="973"/>
        <v>0.45022006272124038</v>
      </c>
      <c r="DX332" s="68">
        <f t="shared" si="973"/>
        <v>0.13930575931733449</v>
      </c>
      <c r="DY332" s="68">
        <f t="shared" si="973"/>
        <v>7.4027215096168081E-3</v>
      </c>
      <c r="DZ332" s="68">
        <f t="shared" si="973"/>
        <v>1.6824367067310927E-2</v>
      </c>
      <c r="EA332" s="68">
        <f t="shared" si="973"/>
        <v>0.1090218985961748</v>
      </c>
      <c r="EB332" s="68">
        <f t="shared" si="973"/>
        <v>3.2302784769236981E-2</v>
      </c>
      <c r="EC332" s="68">
        <f t="shared" si="973"/>
        <v>4.0378480961546226E-3</v>
      </c>
      <c r="ED332" s="68">
        <f t="shared" si="972"/>
        <v>1.2113544288463868E-2</v>
      </c>
      <c r="EE332" s="68">
        <f t="shared" si="972"/>
        <v>0.11911651883656135</v>
      </c>
      <c r="EF332" s="68">
        <f t="shared" si="972"/>
        <v>2.4227088576927736E-2</v>
      </c>
      <c r="EG332" s="68">
        <f t="shared" si="972"/>
        <v>6.0567721442319339E-3</v>
      </c>
      <c r="EH332" s="68">
        <f t="shared" si="968"/>
        <v>8.7486708750016823E-3</v>
      </c>
      <c r="EI332" s="68">
        <f t="shared" si="968"/>
        <v>2.4900063259620176E-2</v>
      </c>
      <c r="EJ332" s="68">
        <f t="shared" si="968"/>
        <v>0</v>
      </c>
      <c r="EK332" s="68">
        <f t="shared" si="985"/>
        <v>0.13257601249041012</v>
      </c>
      <c r="EL332" s="68">
        <f t="shared" si="985"/>
        <v>3.0283860721159669E-2</v>
      </c>
      <c r="EM332" s="68">
        <f t="shared" si="985"/>
        <v>4.17244303269311E-2</v>
      </c>
      <c r="EN332" s="68">
        <f t="shared" si="985"/>
        <v>7.4027215096168081E-3</v>
      </c>
      <c r="EO332" s="68">
        <f t="shared" si="985"/>
        <v>9.1524556846171445E-2</v>
      </c>
      <c r="EP332" s="68">
        <f t="shared" si="941"/>
        <v>1.1440569605771431E-2</v>
      </c>
      <c r="EQ332" s="68">
        <f t="shared" si="941"/>
        <v>5.9894746759626909E-2</v>
      </c>
      <c r="ER332" s="68">
        <f t="shared" si="941"/>
        <v>0.13257601249041012</v>
      </c>
      <c r="ES332" s="68">
        <f t="shared" si="941"/>
        <v>2.6246012625005047E-2</v>
      </c>
      <c r="ET332" s="68">
        <f t="shared" si="941"/>
        <v>9.4216455576941194E-2</v>
      </c>
      <c r="EU332" s="68">
        <f t="shared" si="984"/>
        <v>1.9516265798080676E-2</v>
      </c>
      <c r="EV332" s="68">
        <f t="shared" si="984"/>
        <v>1.8843291115388239E-2</v>
      </c>
      <c r="EW332" s="68">
        <f t="shared" si="984"/>
        <v>0</v>
      </c>
      <c r="EX332" s="67">
        <f t="shared" si="984"/>
        <v>2.0189240480773113E-3</v>
      </c>
      <c r="EY332" s="68">
        <f t="shared" si="984"/>
        <v>7.6719113826937829E-2</v>
      </c>
      <c r="EZ332" s="68">
        <f t="shared" si="969"/>
        <v>7.9411012557707578E-2</v>
      </c>
      <c r="FA332" s="67"/>
      <c r="FB332" s="68">
        <f t="shared" si="956"/>
        <v>2.8264936673082362E-2</v>
      </c>
      <c r="FC332" s="68">
        <f t="shared" si="956"/>
        <v>2.7591961990389921E-2</v>
      </c>
      <c r="FD332" s="68">
        <f t="shared" si="956"/>
        <v>7.5373164461552955E-2</v>
      </c>
      <c r="FE332" s="68">
        <f t="shared" si="956"/>
        <v>3.5667658182699166E-2</v>
      </c>
      <c r="FF332" s="67">
        <f t="shared" si="956"/>
        <v>2.0189240480773113E-3</v>
      </c>
      <c r="FG332" s="67">
        <f t="shared" si="978"/>
        <v>-6.6383088310749849E-2</v>
      </c>
      <c r="FH332" s="68">
        <f t="shared" si="979"/>
        <v>-5.8708539853643438E-2</v>
      </c>
      <c r="FI332" s="68">
        <f t="shared" si="980"/>
        <v>-4.4006399900006071E-3</v>
      </c>
      <c r="FJ332" s="68">
        <f t="shared" si="974"/>
        <v>-2.3351611643905756E-2</v>
      </c>
      <c r="FK332" s="68">
        <f t="shared" si="975"/>
        <v>-6.851954221141543E-3</v>
      </c>
      <c r="FL332" s="68">
        <f t="shared" si="976"/>
        <v>3.9808535752392557E-2</v>
      </c>
      <c r="FM332" s="68">
        <f t="shared" si="977"/>
        <v>1.5961228253528907E-2</v>
      </c>
      <c r="FN332" s="68">
        <f t="shared" si="981"/>
        <v>2.1464770780767736E-2</v>
      </c>
      <c r="FO332" s="68">
        <f t="shared" si="982"/>
        <v>0.84503974601643694</v>
      </c>
      <c r="FP332" s="68">
        <f t="shared" si="983"/>
        <v>0.13628449987703989</v>
      </c>
      <c r="FQ332" s="68">
        <f t="shared" si="983"/>
        <v>2.8540593909377528E-2</v>
      </c>
      <c r="FR332" s="68">
        <f t="shared" si="983"/>
        <v>0.41922295633162876</v>
      </c>
      <c r="FS332" s="68">
        <f t="shared" si="983"/>
        <v>8.558506743912099E-3</v>
      </c>
      <c r="FT332" s="68">
        <f t="shared" si="983"/>
        <v>4.4346183584368145E-3</v>
      </c>
      <c r="FU332" s="68">
        <f t="shared" si="983"/>
        <v>1.7427196276670661E-3</v>
      </c>
      <c r="FV332" s="68">
        <f t="shared" si="954"/>
        <v>-2.6058584414490882E-3</v>
      </c>
      <c r="FW332" s="68">
        <f t="shared" si="954"/>
        <v>6.5571190641679677E-4</v>
      </c>
      <c r="FX332" s="68">
        <f t="shared" si="954"/>
        <v>2.4139133143204289E-2</v>
      </c>
      <c r="FY332" s="68">
        <f t="shared" si="954"/>
        <v>1.6927396540849696E-2</v>
      </c>
      <c r="FZ332" s="68">
        <f t="shared" si="954"/>
        <v>6.1425388414950571E-3</v>
      </c>
      <c r="GA332" s="68">
        <f t="shared" si="954"/>
        <v>1.7772451802183457E-3</v>
      </c>
      <c r="GB332" s="68">
        <f t="shared" si="954"/>
        <v>-3.3821909081493337E-2</v>
      </c>
      <c r="GC332" s="68">
        <f t="shared" si="954"/>
        <v>7.183484250916175E-2</v>
      </c>
      <c r="GD332" s="68">
        <f t="shared" si="954"/>
        <v>1.74217244355198E-3</v>
      </c>
      <c r="GE332" s="68">
        <f t="shared" si="952"/>
        <v>7.2661814218047238E-2</v>
      </c>
      <c r="GF332" s="68">
        <f t="shared" si="952"/>
        <v>4.9160856612926573E-2</v>
      </c>
      <c r="GG332" s="68">
        <f t="shared" si="952"/>
        <v>7.364579246575878E-2</v>
      </c>
      <c r="GH332" s="68">
        <f t="shared" si="952"/>
        <v>1.1957905709925568E-2</v>
      </c>
      <c r="GI332" s="68">
        <f t="shared" si="952"/>
        <v>5.4180494220332394E-3</v>
      </c>
      <c r="GJ332" s="68">
        <f t="shared" si="952"/>
        <v>3.2785595320839835E-3</v>
      </c>
      <c r="GK332" s="67">
        <f t="shared" si="952"/>
        <v>1.2596354840066722E-3</v>
      </c>
      <c r="GL332" s="68">
        <f t="shared" si="952"/>
        <v>-1.312244589006209E-3</v>
      </c>
      <c r="GM332" s="68">
        <f t="shared" si="952"/>
        <v>-7.2827028518599457E-3</v>
      </c>
      <c r="GN332" s="67"/>
      <c r="GO332" s="68">
        <f t="shared" si="955"/>
        <v>1.8290608682510204E-2</v>
      </c>
      <c r="GP332" s="68">
        <f t="shared" si="955"/>
        <v>1.9150737983659322E-3</v>
      </c>
      <c r="GQ332" s="68">
        <f t="shared" si="955"/>
        <v>-1.1113397632706884E-2</v>
      </c>
      <c r="GR332" s="68">
        <f t="shared" si="955"/>
        <v>5.6421919215590283E-3</v>
      </c>
      <c r="GS332" s="67">
        <f t="shared" si="955"/>
        <v>1.9153473904234691E-3</v>
      </c>
    </row>
    <row r="333" spans="1:201" s="71" customFormat="1" x14ac:dyDescent="0.15">
      <c r="A333" s="64">
        <v>2</v>
      </c>
      <c r="B333" s="64" t="s">
        <v>1364</v>
      </c>
      <c r="C333" s="64" t="s">
        <v>1365</v>
      </c>
      <c r="D333" s="64" t="s">
        <v>1366</v>
      </c>
      <c r="E333" s="64">
        <v>134844</v>
      </c>
      <c r="F333" s="65">
        <v>22</v>
      </c>
      <c r="G333" s="66">
        <v>417</v>
      </c>
      <c r="H333" s="66">
        <v>93</v>
      </c>
      <c r="I333" s="66">
        <v>469</v>
      </c>
      <c r="J333" s="66">
        <v>107</v>
      </c>
      <c r="K333" s="66">
        <v>474</v>
      </c>
      <c r="L333" s="66">
        <v>65</v>
      </c>
      <c r="M333" s="66">
        <v>172</v>
      </c>
      <c r="N333" s="66">
        <v>2684</v>
      </c>
      <c r="O333" s="66">
        <v>43</v>
      </c>
      <c r="P333" s="66">
        <v>100</v>
      </c>
      <c r="Q333" s="66">
        <v>593</v>
      </c>
      <c r="R333" s="66">
        <v>69</v>
      </c>
      <c r="S333" s="66">
        <v>49</v>
      </c>
      <c r="T333" s="66">
        <v>134</v>
      </c>
      <c r="U333" s="66">
        <v>49</v>
      </c>
      <c r="V333" s="66">
        <v>0</v>
      </c>
      <c r="W333" s="66">
        <v>175</v>
      </c>
      <c r="X333" s="66">
        <v>164</v>
      </c>
      <c r="Y333" s="66">
        <v>105</v>
      </c>
      <c r="Z333" s="66">
        <v>19</v>
      </c>
      <c r="AA333" s="66">
        <v>132</v>
      </c>
      <c r="AB333" s="66">
        <v>222</v>
      </c>
      <c r="AC333" s="66">
        <v>100</v>
      </c>
      <c r="AD333" s="66">
        <v>530</v>
      </c>
      <c r="AE333" s="66">
        <v>130</v>
      </c>
      <c r="AF333" s="66">
        <v>690</v>
      </c>
      <c r="AG333" s="66">
        <v>88</v>
      </c>
      <c r="AH333" s="66">
        <v>125</v>
      </c>
      <c r="AI333" s="66">
        <v>21</v>
      </c>
      <c r="AJ333" s="65">
        <v>1</v>
      </c>
      <c r="AK333" s="66">
        <v>99</v>
      </c>
      <c r="AL333" s="66">
        <v>70</v>
      </c>
      <c r="AM333" s="65">
        <v>8</v>
      </c>
      <c r="AN333" s="66">
        <v>46</v>
      </c>
      <c r="AO333" s="66">
        <v>46</v>
      </c>
      <c r="AP333" s="66">
        <v>123</v>
      </c>
      <c r="AQ333" s="66">
        <v>48</v>
      </c>
      <c r="AR333" s="65">
        <v>3</v>
      </c>
      <c r="AS333" s="67">
        <f t="shared" si="986"/>
        <v>1.6315149357776393E-2</v>
      </c>
      <c r="AT333" s="68">
        <f t="shared" si="987"/>
        <v>0.30924624009967072</v>
      </c>
      <c r="AU333" s="68">
        <f t="shared" si="988"/>
        <v>6.8968585921509298E-2</v>
      </c>
      <c r="AV333" s="68">
        <f t="shared" si="953"/>
        <v>0.3478093203998695</v>
      </c>
      <c r="AW333" s="68">
        <f t="shared" si="953"/>
        <v>7.9350953694639736E-2</v>
      </c>
      <c r="AX333" s="68">
        <f t="shared" si="953"/>
        <v>0.35151730889027316</v>
      </c>
      <c r="AY333" s="68">
        <f t="shared" si="953"/>
        <v>4.8203850375248436E-2</v>
      </c>
      <c r="AZ333" s="68">
        <f t="shared" si="953"/>
        <v>0.12755480406988817</v>
      </c>
      <c r="BA333" s="68">
        <f t="shared" si="953"/>
        <v>1.99044822164872</v>
      </c>
      <c r="BB333" s="68">
        <f t="shared" si="953"/>
        <v>3.1888701017472043E-2</v>
      </c>
      <c r="BC333" s="68">
        <f t="shared" si="953"/>
        <v>7.4159769808074524E-2</v>
      </c>
      <c r="BD333" s="68">
        <f t="shared" si="953"/>
        <v>0.43976743496188192</v>
      </c>
      <c r="BE333" s="68">
        <f t="shared" si="966"/>
        <v>5.117024116757142E-2</v>
      </c>
      <c r="BF333" s="68">
        <f t="shared" si="966"/>
        <v>3.6338287205956513E-2</v>
      </c>
      <c r="BG333" s="68">
        <f t="shared" si="966"/>
        <v>9.9374091542819842E-2</v>
      </c>
      <c r="BH333" s="68">
        <f t="shared" si="966"/>
        <v>3.6338287205956513E-2</v>
      </c>
      <c r="BI333" s="68">
        <f t="shared" si="966"/>
        <v>0</v>
      </c>
      <c r="BJ333" s="68">
        <f t="shared" si="966"/>
        <v>0.1297795971641304</v>
      </c>
      <c r="BK333" s="68">
        <f t="shared" si="966"/>
        <v>0.12162202248524222</v>
      </c>
      <c r="BL333" s="68">
        <f t="shared" si="950"/>
        <v>7.7867758298478237E-2</v>
      </c>
      <c r="BM333" s="68">
        <f t="shared" si="950"/>
        <v>1.4090356263534158E-2</v>
      </c>
      <c r="BN333" s="68">
        <f t="shared" si="950"/>
        <v>9.7890896146658357E-2</v>
      </c>
      <c r="BO333" s="68">
        <f t="shared" si="950"/>
        <v>0.16463468897392541</v>
      </c>
      <c r="BP333" s="68">
        <f t="shared" si="930"/>
        <v>7.4159769808074524E-2</v>
      </c>
      <c r="BQ333" s="68">
        <f t="shared" si="930"/>
        <v>0.39304677998279497</v>
      </c>
      <c r="BR333" s="68">
        <f t="shared" ref="BR333:BU349" si="989">AE333/$E333*100</f>
        <v>9.6407700750496872E-2</v>
      </c>
      <c r="BS333" s="68">
        <f t="shared" si="989"/>
        <v>0.51170241167571417</v>
      </c>
      <c r="BT333" s="68">
        <f t="shared" si="989"/>
        <v>6.5260597431105571E-2</v>
      </c>
      <c r="BU333" s="68">
        <f t="shared" si="989"/>
        <v>9.2699712260093145E-2</v>
      </c>
      <c r="BV333" s="68">
        <f t="shared" si="965"/>
        <v>1.5573551659695649E-2</v>
      </c>
      <c r="BW333" s="67">
        <f t="shared" si="965"/>
        <v>7.4159769808074521E-4</v>
      </c>
      <c r="BX333" s="68">
        <f t="shared" si="965"/>
        <v>7.3418172109993768E-2</v>
      </c>
      <c r="BY333" s="68">
        <f t="shared" si="965"/>
        <v>5.1911838865652163E-2</v>
      </c>
      <c r="BZ333" s="67">
        <f t="shared" si="965"/>
        <v>5.9327815846459617E-3</v>
      </c>
      <c r="CA333" s="68">
        <f t="shared" si="965"/>
        <v>3.4113494111714278E-2</v>
      </c>
      <c r="CB333" s="68">
        <f t="shared" si="965"/>
        <v>3.4113494111714278E-2</v>
      </c>
      <c r="CC333" s="68">
        <f t="shared" si="933"/>
        <v>9.121651686393166E-2</v>
      </c>
      <c r="CD333" s="68">
        <f t="shared" si="933"/>
        <v>3.559668950787577E-2</v>
      </c>
      <c r="CE333" s="67">
        <f t="shared" si="933"/>
        <v>2.2247930942422356E-3</v>
      </c>
      <c r="CF333" s="72">
        <v>128476</v>
      </c>
      <c r="CG333" s="69">
        <v>59</v>
      </c>
      <c r="CH333" s="70">
        <v>446</v>
      </c>
      <c r="CI333" s="70">
        <v>112</v>
      </c>
      <c r="CJ333" s="70">
        <v>423</v>
      </c>
      <c r="CK333" s="70">
        <v>117</v>
      </c>
      <c r="CL333" s="70">
        <v>16</v>
      </c>
      <c r="CM333" s="70">
        <v>49</v>
      </c>
      <c r="CN333" s="70">
        <v>144</v>
      </c>
      <c r="CO333" s="70">
        <v>101</v>
      </c>
      <c r="CP333" s="70">
        <v>4</v>
      </c>
      <c r="CQ333" s="70">
        <v>21</v>
      </c>
      <c r="CR333" s="70">
        <v>164</v>
      </c>
      <c r="CS333" s="70">
        <v>54</v>
      </c>
      <c r="CT333" s="70">
        <v>21</v>
      </c>
      <c r="CU333" s="70">
        <v>20</v>
      </c>
      <c r="CV333" s="70">
        <v>28</v>
      </c>
      <c r="CW333" s="70">
        <v>0</v>
      </c>
      <c r="CX333" s="70">
        <v>119</v>
      </c>
      <c r="CY333" s="70">
        <v>51</v>
      </c>
      <c r="CZ333" s="70">
        <v>46</v>
      </c>
      <c r="DA333" s="70">
        <v>16</v>
      </c>
      <c r="DB333" s="70">
        <v>104</v>
      </c>
      <c r="DC333" s="70">
        <v>30</v>
      </c>
      <c r="DD333" s="70">
        <v>69</v>
      </c>
      <c r="DE333" s="70">
        <v>225</v>
      </c>
      <c r="DF333" s="70">
        <v>28</v>
      </c>
      <c r="DG333" s="70">
        <v>209</v>
      </c>
      <c r="DH333" s="70">
        <v>56</v>
      </c>
      <c r="DI333" s="70">
        <v>15</v>
      </c>
      <c r="DJ333" s="70">
        <v>0</v>
      </c>
      <c r="DK333" s="69">
        <v>7</v>
      </c>
      <c r="DL333" s="70">
        <v>96</v>
      </c>
      <c r="DM333" s="70">
        <v>86</v>
      </c>
      <c r="DN333" s="69"/>
      <c r="DO333" s="70">
        <v>30</v>
      </c>
      <c r="DP333" s="70">
        <v>32</v>
      </c>
      <c r="DQ333" s="70">
        <v>92</v>
      </c>
      <c r="DR333" s="70">
        <v>36</v>
      </c>
      <c r="DS333" s="69">
        <v>5</v>
      </c>
      <c r="DT333" s="67">
        <f t="shared" si="973"/>
        <v>4.5922973940658175E-2</v>
      </c>
      <c r="DU333" s="68">
        <f t="shared" si="973"/>
        <v>0.34714654877175505</v>
      </c>
      <c r="DV333" s="68">
        <f t="shared" si="973"/>
        <v>8.7175814938198579E-2</v>
      </c>
      <c r="DW333" s="68">
        <f t="shared" si="973"/>
        <v>0.32924437248980354</v>
      </c>
      <c r="DX333" s="68">
        <f t="shared" si="973"/>
        <v>9.1067592390796731E-2</v>
      </c>
      <c r="DY333" s="68">
        <f t="shared" si="973"/>
        <v>1.2453687848314082E-2</v>
      </c>
      <c r="DZ333" s="68">
        <f t="shared" si="973"/>
        <v>3.8139419035461877E-2</v>
      </c>
      <c r="EA333" s="68">
        <f t="shared" si="973"/>
        <v>0.11208319063482673</v>
      </c>
      <c r="EB333" s="68">
        <f t="shared" si="973"/>
        <v>7.861390454248264E-2</v>
      </c>
      <c r="EC333" s="68">
        <f t="shared" si="973"/>
        <v>3.1134219620785205E-3</v>
      </c>
      <c r="ED333" s="68">
        <f t="shared" si="972"/>
        <v>1.6345465300912233E-2</v>
      </c>
      <c r="EE333" s="68">
        <f t="shared" si="972"/>
        <v>0.12765030044521933</v>
      </c>
      <c r="EF333" s="68">
        <f t="shared" si="972"/>
        <v>4.2031196488060023E-2</v>
      </c>
      <c r="EG333" s="68">
        <f t="shared" si="972"/>
        <v>1.6345465300912233E-2</v>
      </c>
      <c r="EH333" s="68">
        <f t="shared" si="968"/>
        <v>1.5567109810392601E-2</v>
      </c>
      <c r="EI333" s="68">
        <f t="shared" si="968"/>
        <v>2.1793953734549645E-2</v>
      </c>
      <c r="EJ333" s="68">
        <f t="shared" si="968"/>
        <v>0</v>
      </c>
      <c r="EK333" s="68">
        <f t="shared" si="985"/>
        <v>9.2624303371835984E-2</v>
      </c>
      <c r="EL333" s="68">
        <f t="shared" si="985"/>
        <v>3.9696130016501137E-2</v>
      </c>
      <c r="EM333" s="68">
        <f t="shared" si="985"/>
        <v>3.5804352563902984E-2</v>
      </c>
      <c r="EN333" s="68">
        <f t="shared" si="985"/>
        <v>1.2453687848314082E-2</v>
      </c>
      <c r="EO333" s="68">
        <f t="shared" si="985"/>
        <v>8.094897101404154E-2</v>
      </c>
      <c r="EP333" s="68">
        <f t="shared" si="941"/>
        <v>2.3350664715588904E-2</v>
      </c>
      <c r="EQ333" s="68">
        <f t="shared" si="941"/>
        <v>5.370652884585448E-2</v>
      </c>
      <c r="ER333" s="68">
        <f t="shared" si="941"/>
        <v>0.17512998536691676</v>
      </c>
      <c r="ES333" s="68">
        <f t="shared" si="941"/>
        <v>2.1793953734549645E-2</v>
      </c>
      <c r="ET333" s="68">
        <f t="shared" si="941"/>
        <v>0.16267629751860269</v>
      </c>
      <c r="EU333" s="68">
        <f t="shared" si="984"/>
        <v>4.3587907469099289E-2</v>
      </c>
      <c r="EV333" s="68">
        <f t="shared" si="984"/>
        <v>1.1675332357794452E-2</v>
      </c>
      <c r="EW333" s="68">
        <f t="shared" si="984"/>
        <v>0</v>
      </c>
      <c r="EX333" s="67">
        <f t="shared" si="984"/>
        <v>5.4484884336374112E-3</v>
      </c>
      <c r="EY333" s="68">
        <f t="shared" si="984"/>
        <v>7.4722127089884488E-2</v>
      </c>
      <c r="EZ333" s="68">
        <f t="shared" si="969"/>
        <v>6.6938572184688197E-2</v>
      </c>
      <c r="FA333" s="67"/>
      <c r="FB333" s="68">
        <f t="shared" si="956"/>
        <v>2.3350664715588904E-2</v>
      </c>
      <c r="FC333" s="68">
        <f t="shared" si="956"/>
        <v>2.4907375696628164E-2</v>
      </c>
      <c r="FD333" s="68">
        <f t="shared" si="956"/>
        <v>7.1608705127805969E-2</v>
      </c>
      <c r="FE333" s="68">
        <f t="shared" si="956"/>
        <v>2.8020797658706683E-2</v>
      </c>
      <c r="FF333" s="67">
        <f t="shared" si="956"/>
        <v>3.8917774525981503E-3</v>
      </c>
      <c r="FG333" s="67">
        <f t="shared" si="978"/>
        <v>-2.9607824582881782E-2</v>
      </c>
      <c r="FH333" s="68">
        <f t="shared" si="979"/>
        <v>-3.7900308672084326E-2</v>
      </c>
      <c r="FI333" s="68">
        <f t="shared" si="980"/>
        <v>-1.820722901668928E-2</v>
      </c>
      <c r="FJ333" s="68">
        <f t="shared" si="974"/>
        <v>1.8564947910065965E-2</v>
      </c>
      <c r="FK333" s="68">
        <f t="shared" si="975"/>
        <v>-1.1716638696156995E-2</v>
      </c>
      <c r="FL333" s="68">
        <f t="shared" si="976"/>
        <v>0.33906362104195908</v>
      </c>
      <c r="FM333" s="68">
        <f t="shared" si="977"/>
        <v>1.0064431339786559E-2</v>
      </c>
      <c r="FN333" s="68">
        <f t="shared" si="981"/>
        <v>1.547161343506144E-2</v>
      </c>
      <c r="FO333" s="68">
        <f t="shared" si="982"/>
        <v>1.9118343171062373</v>
      </c>
      <c r="FP333" s="68">
        <f t="shared" si="983"/>
        <v>2.8775279055393524E-2</v>
      </c>
      <c r="FQ333" s="68">
        <f t="shared" si="983"/>
        <v>5.7814304507162295E-2</v>
      </c>
      <c r="FR333" s="68">
        <f t="shared" si="983"/>
        <v>0.31211713451666256</v>
      </c>
      <c r="FS333" s="68">
        <f t="shared" si="983"/>
        <v>9.1390446795113975E-3</v>
      </c>
      <c r="FT333" s="68">
        <f t="shared" si="983"/>
        <v>1.999282190504428E-2</v>
      </c>
      <c r="FU333" s="68">
        <f t="shared" si="983"/>
        <v>8.3806981732427246E-2</v>
      </c>
      <c r="FV333" s="68">
        <f t="shared" si="954"/>
        <v>1.4544333471406868E-2</v>
      </c>
      <c r="FW333" s="68">
        <f t="shared" si="954"/>
        <v>0</v>
      </c>
      <c r="FX333" s="68">
        <f t="shared" si="954"/>
        <v>3.7155293792294417E-2</v>
      </c>
      <c r="FY333" s="68">
        <f t="shared" ref="FY333:GJ349" si="990">BK333-EL333</f>
        <v>8.1925892468741074E-2</v>
      </c>
      <c r="FZ333" s="68">
        <f t="shared" si="990"/>
        <v>4.2063405734575253E-2</v>
      </c>
      <c r="GA333" s="68">
        <f t="shared" si="990"/>
        <v>1.6366684152200762E-3</v>
      </c>
      <c r="GB333" s="68">
        <f t="shared" si="990"/>
        <v>1.6941925132616817E-2</v>
      </c>
      <c r="GC333" s="68">
        <f t="shared" si="990"/>
        <v>0.1412840242583365</v>
      </c>
      <c r="GD333" s="68">
        <f t="shared" si="990"/>
        <v>2.0453240962220044E-2</v>
      </c>
      <c r="GE333" s="68">
        <f t="shared" si="952"/>
        <v>0.21791679461587821</v>
      </c>
      <c r="GF333" s="68">
        <f t="shared" si="952"/>
        <v>7.4613747015947224E-2</v>
      </c>
      <c r="GG333" s="68">
        <f t="shared" si="952"/>
        <v>0.34902611415711149</v>
      </c>
      <c r="GH333" s="68">
        <f t="shared" si="952"/>
        <v>2.1672689962006282E-2</v>
      </c>
      <c r="GI333" s="68">
        <f t="shared" si="952"/>
        <v>8.1024379902298688E-2</v>
      </c>
      <c r="GJ333" s="68">
        <f t="shared" si="952"/>
        <v>1.5573551659695649E-2</v>
      </c>
      <c r="GK333" s="67">
        <f t="shared" si="952"/>
        <v>-4.706890735556666E-3</v>
      </c>
      <c r="GL333" s="68">
        <f t="shared" si="952"/>
        <v>-1.3039549798907202E-3</v>
      </c>
      <c r="GM333" s="68">
        <f t="shared" si="952"/>
        <v>-1.5026733319036034E-2</v>
      </c>
      <c r="GN333" s="67"/>
      <c r="GO333" s="68">
        <f t="shared" si="955"/>
        <v>1.0762829396125374E-2</v>
      </c>
      <c r="GP333" s="68">
        <f t="shared" si="955"/>
        <v>9.206118415086114E-3</v>
      </c>
      <c r="GQ333" s="68">
        <f t="shared" si="955"/>
        <v>1.9607811736125691E-2</v>
      </c>
      <c r="GR333" s="68">
        <f t="shared" si="955"/>
        <v>7.575891849169087E-3</v>
      </c>
      <c r="GS333" s="67">
        <f t="shared" si="955"/>
        <v>-1.6669843583559146E-3</v>
      </c>
    </row>
    <row r="334" spans="1:201" s="71" customFormat="1" x14ac:dyDescent="0.15">
      <c r="A334" s="64">
        <v>2</v>
      </c>
      <c r="B334" s="64" t="s">
        <v>1367</v>
      </c>
      <c r="C334" s="64" t="s">
        <v>1368</v>
      </c>
      <c r="D334" s="64" t="s">
        <v>1369</v>
      </c>
      <c r="E334" s="64">
        <v>132976</v>
      </c>
      <c r="F334" s="65">
        <v>42</v>
      </c>
      <c r="G334" s="66">
        <v>418</v>
      </c>
      <c r="H334" s="66">
        <v>106</v>
      </c>
      <c r="I334" s="66">
        <v>530</v>
      </c>
      <c r="J334" s="66">
        <v>81</v>
      </c>
      <c r="K334" s="66">
        <v>15</v>
      </c>
      <c r="L334" s="66">
        <v>61</v>
      </c>
      <c r="M334" s="66">
        <v>277</v>
      </c>
      <c r="N334" s="66">
        <v>835</v>
      </c>
      <c r="O334" s="66">
        <v>67</v>
      </c>
      <c r="P334" s="66">
        <v>51</v>
      </c>
      <c r="Q334" s="66">
        <v>500</v>
      </c>
      <c r="R334" s="66">
        <v>54</v>
      </c>
      <c r="S334" s="66">
        <v>19</v>
      </c>
      <c r="T334" s="66">
        <v>24</v>
      </c>
      <c r="U334" s="66">
        <v>58</v>
      </c>
      <c r="V334" s="66">
        <v>1</v>
      </c>
      <c r="W334" s="66">
        <v>260</v>
      </c>
      <c r="X334" s="66">
        <v>79</v>
      </c>
      <c r="Y334" s="66">
        <v>93</v>
      </c>
      <c r="Z334" s="66">
        <v>15</v>
      </c>
      <c r="AA334" s="66">
        <v>66</v>
      </c>
      <c r="AB334" s="66">
        <v>62</v>
      </c>
      <c r="AC334" s="66">
        <v>124</v>
      </c>
      <c r="AD334" s="66">
        <v>346</v>
      </c>
      <c r="AE334" s="66">
        <v>40</v>
      </c>
      <c r="AF334" s="66">
        <v>189</v>
      </c>
      <c r="AG334" s="66">
        <v>19</v>
      </c>
      <c r="AH334" s="66">
        <v>42</v>
      </c>
      <c r="AI334" s="66">
        <v>375</v>
      </c>
      <c r="AJ334" s="65">
        <v>4</v>
      </c>
      <c r="AK334" s="66">
        <v>217</v>
      </c>
      <c r="AL334" s="66">
        <v>134</v>
      </c>
      <c r="AM334" s="65">
        <v>8</v>
      </c>
      <c r="AN334" s="66">
        <v>62</v>
      </c>
      <c r="AO334" s="66">
        <v>56</v>
      </c>
      <c r="AP334" s="66">
        <v>178</v>
      </c>
      <c r="AQ334" s="66">
        <v>101</v>
      </c>
      <c r="AR334" s="65">
        <v>13</v>
      </c>
      <c r="AS334" s="67">
        <f t="shared" si="986"/>
        <v>3.1584646853567558E-2</v>
      </c>
      <c r="AT334" s="68">
        <f t="shared" si="987"/>
        <v>0.31434243773312476</v>
      </c>
      <c r="AU334" s="68">
        <f t="shared" si="988"/>
        <v>7.9713632535194326E-2</v>
      </c>
      <c r="AV334" s="68">
        <f t="shared" si="953"/>
        <v>0.39856816267597156</v>
      </c>
      <c r="AW334" s="68">
        <f t="shared" si="953"/>
        <v>6.0913247503308871E-2</v>
      </c>
      <c r="AX334" s="68">
        <f t="shared" si="953"/>
        <v>1.1280231019131273E-2</v>
      </c>
      <c r="AY334" s="68">
        <f t="shared" si="953"/>
        <v>4.5872939477800502E-2</v>
      </c>
      <c r="AZ334" s="68">
        <f t="shared" si="953"/>
        <v>0.20830826615329084</v>
      </c>
      <c r="BA334" s="68">
        <f t="shared" si="953"/>
        <v>0.62793286006497417</v>
      </c>
      <c r="BB334" s="68">
        <f t="shared" si="953"/>
        <v>5.0385031885453013E-2</v>
      </c>
      <c r="BC334" s="68">
        <f t="shared" si="953"/>
        <v>3.8352785465046321E-2</v>
      </c>
      <c r="BD334" s="68">
        <f t="shared" si="953"/>
        <v>0.37600770063770905</v>
      </c>
      <c r="BE334" s="68">
        <f t="shared" si="966"/>
        <v>4.060883166887258E-2</v>
      </c>
      <c r="BF334" s="68">
        <f t="shared" si="966"/>
        <v>1.4288292624232944E-2</v>
      </c>
      <c r="BG334" s="68">
        <f t="shared" si="966"/>
        <v>1.8048369630610035E-2</v>
      </c>
      <c r="BH334" s="68">
        <f t="shared" si="966"/>
        <v>4.361689327397425E-2</v>
      </c>
      <c r="BI334" s="68">
        <f t="shared" si="966"/>
        <v>7.5201540127541814E-4</v>
      </c>
      <c r="BJ334" s="68">
        <f t="shared" si="966"/>
        <v>0.19552400433160871</v>
      </c>
      <c r="BK334" s="68">
        <f t="shared" si="966"/>
        <v>5.9409216700758036E-2</v>
      </c>
      <c r="BL334" s="68">
        <f t="shared" si="950"/>
        <v>6.9937432318613893E-2</v>
      </c>
      <c r="BM334" s="68">
        <f t="shared" si="950"/>
        <v>1.1280231019131273E-2</v>
      </c>
      <c r="BN334" s="68">
        <f t="shared" si="950"/>
        <v>4.9633016484177596E-2</v>
      </c>
      <c r="BO334" s="68">
        <f t="shared" si="950"/>
        <v>4.6624954879075919E-2</v>
      </c>
      <c r="BP334" s="68">
        <f t="shared" si="950"/>
        <v>9.3249909758151839E-2</v>
      </c>
      <c r="BQ334" s="68">
        <f t="shared" si="950"/>
        <v>0.26019732884129465</v>
      </c>
      <c r="BR334" s="68">
        <f t="shared" si="989"/>
        <v>3.0080616051016727E-2</v>
      </c>
      <c r="BS334" s="68">
        <f t="shared" si="989"/>
        <v>0.14213091084105403</v>
      </c>
      <c r="BT334" s="68">
        <f t="shared" si="989"/>
        <v>1.4288292624232944E-2</v>
      </c>
      <c r="BU334" s="68">
        <f t="shared" si="989"/>
        <v>3.1584646853567558E-2</v>
      </c>
      <c r="BV334" s="68">
        <f t="shared" si="965"/>
        <v>0.28200577547828176</v>
      </c>
      <c r="BW334" s="67">
        <f t="shared" si="965"/>
        <v>3.0080616051016726E-3</v>
      </c>
      <c r="BX334" s="68">
        <f t="shared" si="965"/>
        <v>0.16318734207676572</v>
      </c>
      <c r="BY334" s="68">
        <f t="shared" si="965"/>
        <v>0.10077006377090603</v>
      </c>
      <c r="BZ334" s="67">
        <f t="shared" si="965"/>
        <v>6.0161232102033451E-3</v>
      </c>
      <c r="CA334" s="68">
        <f t="shared" si="965"/>
        <v>4.6624954879075919E-2</v>
      </c>
      <c r="CB334" s="68">
        <f t="shared" si="965"/>
        <v>4.2112862471423415E-2</v>
      </c>
      <c r="CC334" s="68">
        <f t="shared" si="933"/>
        <v>0.13385874142702442</v>
      </c>
      <c r="CD334" s="68">
        <f t="shared" si="933"/>
        <v>7.5953555528817232E-2</v>
      </c>
      <c r="CE334" s="67">
        <f t="shared" si="933"/>
        <v>9.7762002165804347E-3</v>
      </c>
      <c r="CF334" s="72">
        <v>126354</v>
      </c>
      <c r="CG334" s="69">
        <v>69</v>
      </c>
      <c r="CH334" s="70">
        <v>376</v>
      </c>
      <c r="CI334" s="70">
        <v>78</v>
      </c>
      <c r="CJ334" s="70">
        <v>486</v>
      </c>
      <c r="CK334" s="70">
        <v>78</v>
      </c>
      <c r="CL334" s="70">
        <v>7</v>
      </c>
      <c r="CM334" s="70">
        <v>27</v>
      </c>
      <c r="CN334" s="70">
        <v>180</v>
      </c>
      <c r="CO334" s="70">
        <v>34</v>
      </c>
      <c r="CP334" s="70">
        <v>13</v>
      </c>
      <c r="CQ334" s="70">
        <v>14</v>
      </c>
      <c r="CR334" s="70">
        <v>165</v>
      </c>
      <c r="CS334" s="70">
        <v>45</v>
      </c>
      <c r="CT334" s="70">
        <v>8</v>
      </c>
      <c r="CU334" s="70">
        <v>36</v>
      </c>
      <c r="CV334" s="70">
        <v>51</v>
      </c>
      <c r="CW334" s="70">
        <v>0</v>
      </c>
      <c r="CX334" s="70">
        <v>148</v>
      </c>
      <c r="CY334" s="70">
        <v>43</v>
      </c>
      <c r="CZ334" s="70">
        <v>72</v>
      </c>
      <c r="DA334" s="70">
        <v>5</v>
      </c>
      <c r="DB334" s="70">
        <v>67</v>
      </c>
      <c r="DC334" s="70">
        <v>27</v>
      </c>
      <c r="DD334" s="70">
        <v>92</v>
      </c>
      <c r="DE334" s="70">
        <v>180</v>
      </c>
      <c r="DF334" s="70">
        <v>24</v>
      </c>
      <c r="DG334" s="70">
        <v>131</v>
      </c>
      <c r="DH334" s="70">
        <v>15</v>
      </c>
      <c r="DI334" s="70">
        <v>36</v>
      </c>
      <c r="DJ334" s="70">
        <v>161</v>
      </c>
      <c r="DK334" s="69">
        <v>0</v>
      </c>
      <c r="DL334" s="70">
        <v>132</v>
      </c>
      <c r="DM334" s="70">
        <v>130</v>
      </c>
      <c r="DN334" s="69"/>
      <c r="DO334" s="70">
        <v>31</v>
      </c>
      <c r="DP334" s="70">
        <v>44</v>
      </c>
      <c r="DQ334" s="70">
        <v>157</v>
      </c>
      <c r="DR334" s="70">
        <v>82</v>
      </c>
      <c r="DS334" s="69">
        <v>11</v>
      </c>
      <c r="DT334" s="67">
        <f t="shared" si="973"/>
        <v>5.4608480934517312E-2</v>
      </c>
      <c r="DU334" s="68">
        <f t="shared" si="973"/>
        <v>0.29757664973012332</v>
      </c>
      <c r="DV334" s="68">
        <f t="shared" si="973"/>
        <v>6.1731326273802171E-2</v>
      </c>
      <c r="DW334" s="68">
        <f t="shared" si="973"/>
        <v>0.3846336483213828</v>
      </c>
      <c r="DX334" s="68">
        <f t="shared" si="973"/>
        <v>6.1731326273802171E-2</v>
      </c>
      <c r="DY334" s="68">
        <f t="shared" si="973"/>
        <v>5.5399908194437852E-3</v>
      </c>
      <c r="DZ334" s="68">
        <f t="shared" si="973"/>
        <v>2.13685360178546E-2</v>
      </c>
      <c r="EA334" s="68">
        <f t="shared" si="973"/>
        <v>0.14245690678569731</v>
      </c>
      <c r="EB334" s="68">
        <f t="shared" si="973"/>
        <v>2.6908526837298385E-2</v>
      </c>
      <c r="EC334" s="68">
        <f t="shared" si="973"/>
        <v>1.028855437896703E-2</v>
      </c>
      <c r="ED334" s="68">
        <f t="shared" si="972"/>
        <v>1.107998163888757E-2</v>
      </c>
      <c r="EE334" s="68">
        <f t="shared" si="972"/>
        <v>0.13058549788688922</v>
      </c>
      <c r="EF334" s="68">
        <f t="shared" si="972"/>
        <v>3.5614226696424327E-2</v>
      </c>
      <c r="EG334" s="68">
        <f t="shared" si="972"/>
        <v>6.3314180793643251E-3</v>
      </c>
      <c r="EH334" s="68">
        <f t="shared" si="968"/>
        <v>2.8491381357139463E-2</v>
      </c>
      <c r="EI334" s="68">
        <f t="shared" si="968"/>
        <v>4.0362790255947578E-2</v>
      </c>
      <c r="EJ334" s="68">
        <f t="shared" si="968"/>
        <v>0</v>
      </c>
      <c r="EK334" s="68">
        <f t="shared" si="985"/>
        <v>0.11713123446824003</v>
      </c>
      <c r="EL334" s="68">
        <f t="shared" si="985"/>
        <v>3.4031372176583252E-2</v>
      </c>
      <c r="EM334" s="68">
        <f t="shared" si="985"/>
        <v>5.6982762714278927E-2</v>
      </c>
      <c r="EN334" s="68">
        <f t="shared" si="985"/>
        <v>3.9571362996027037E-3</v>
      </c>
      <c r="EO334" s="68">
        <f t="shared" si="985"/>
        <v>5.302562641467623E-2</v>
      </c>
      <c r="EP334" s="68">
        <f t="shared" si="941"/>
        <v>2.13685360178546E-2</v>
      </c>
      <c r="EQ334" s="68">
        <f t="shared" si="941"/>
        <v>7.2811307912689749E-2</v>
      </c>
      <c r="ER334" s="68">
        <f t="shared" si="941"/>
        <v>0.14245690678569731</v>
      </c>
      <c r="ES334" s="68">
        <f t="shared" si="941"/>
        <v>1.8994254238092978E-2</v>
      </c>
      <c r="ET334" s="68">
        <f t="shared" si="941"/>
        <v>0.10367697104959082</v>
      </c>
      <c r="EU334" s="68">
        <f t="shared" si="984"/>
        <v>1.1871408898808111E-2</v>
      </c>
      <c r="EV334" s="68">
        <f t="shared" si="984"/>
        <v>2.8491381357139463E-2</v>
      </c>
      <c r="EW334" s="68">
        <f t="shared" si="984"/>
        <v>0.12741978884720706</v>
      </c>
      <c r="EX334" s="67">
        <f t="shared" si="984"/>
        <v>0</v>
      </c>
      <c r="EY334" s="68">
        <f t="shared" si="984"/>
        <v>0.10446839830951138</v>
      </c>
      <c r="EZ334" s="68">
        <f t="shared" si="969"/>
        <v>0.1028855437896703</v>
      </c>
      <c r="FA334" s="67"/>
      <c r="FB334" s="68">
        <f t="shared" si="956"/>
        <v>2.453424505753676E-2</v>
      </c>
      <c r="FC334" s="68">
        <f t="shared" si="956"/>
        <v>3.4822799436503793E-2</v>
      </c>
      <c r="FD334" s="68">
        <f t="shared" si="956"/>
        <v>0.1242540798075249</v>
      </c>
      <c r="FE334" s="68">
        <f t="shared" si="956"/>
        <v>6.4897035313484328E-2</v>
      </c>
      <c r="FF334" s="67">
        <f t="shared" si="956"/>
        <v>8.7056998591259482E-3</v>
      </c>
      <c r="FG334" s="67">
        <f t="shared" si="978"/>
        <v>-2.3023834080949754E-2</v>
      </c>
      <c r="FH334" s="68">
        <f t="shared" si="979"/>
        <v>1.6765788003001436E-2</v>
      </c>
      <c r="FI334" s="68">
        <f t="shared" si="980"/>
        <v>1.7982306261392154E-2</v>
      </c>
      <c r="FJ334" s="68">
        <f t="shared" si="974"/>
        <v>1.3934514354588756E-2</v>
      </c>
      <c r="FK334" s="68">
        <f t="shared" si="975"/>
        <v>-8.1807877049330097E-4</v>
      </c>
      <c r="FL334" s="68">
        <f t="shared" si="976"/>
        <v>5.7402401996874877E-3</v>
      </c>
      <c r="FM334" s="68">
        <f t="shared" si="977"/>
        <v>2.4504403459945902E-2</v>
      </c>
      <c r="FN334" s="68">
        <f t="shared" si="981"/>
        <v>6.5851359367593537E-2</v>
      </c>
      <c r="FO334" s="68">
        <f t="shared" si="982"/>
        <v>0.60102433322767579</v>
      </c>
      <c r="FP334" s="68">
        <f t="shared" si="983"/>
        <v>4.0096477506485984E-2</v>
      </c>
      <c r="FQ334" s="68">
        <f t="shared" si="983"/>
        <v>2.7272803826158751E-2</v>
      </c>
      <c r="FR334" s="68">
        <f t="shared" si="983"/>
        <v>0.24542220275081983</v>
      </c>
      <c r="FS334" s="68">
        <f t="shared" si="983"/>
        <v>4.9946049724482536E-3</v>
      </c>
      <c r="FT334" s="68">
        <f t="shared" si="983"/>
        <v>7.9568745448686182E-3</v>
      </c>
      <c r="FU334" s="68">
        <f t="shared" si="983"/>
        <v>-1.0443011726529429E-2</v>
      </c>
      <c r="FV334" s="68">
        <f t="shared" si="983"/>
        <v>3.2541030180266717E-3</v>
      </c>
      <c r="FW334" s="68">
        <f t="shared" si="983"/>
        <v>7.5201540127541814E-4</v>
      </c>
      <c r="FX334" s="68">
        <f t="shared" si="983"/>
        <v>7.8392769863368683E-2</v>
      </c>
      <c r="FY334" s="68">
        <f t="shared" si="990"/>
        <v>2.5377844524174784E-2</v>
      </c>
      <c r="FZ334" s="68">
        <f t="shared" si="990"/>
        <v>1.2954669604334966E-2</v>
      </c>
      <c r="GA334" s="68">
        <f t="shared" si="990"/>
        <v>7.3230947195285691E-3</v>
      </c>
      <c r="GB334" s="68">
        <f t="shared" si="990"/>
        <v>-3.3926099304986343E-3</v>
      </c>
      <c r="GC334" s="68">
        <f t="shared" si="990"/>
        <v>2.5256418861221319E-2</v>
      </c>
      <c r="GD334" s="68">
        <f t="shared" si="990"/>
        <v>2.043860184546209E-2</v>
      </c>
      <c r="GE334" s="68">
        <f t="shared" si="952"/>
        <v>0.11774042205559734</v>
      </c>
      <c r="GF334" s="68">
        <f t="shared" si="952"/>
        <v>1.1086361812923749E-2</v>
      </c>
      <c r="GG334" s="68">
        <f t="shared" si="952"/>
        <v>3.8453939791463207E-2</v>
      </c>
      <c r="GH334" s="68">
        <f t="shared" si="952"/>
        <v>2.4168837254248329E-3</v>
      </c>
      <c r="GI334" s="68">
        <f t="shared" si="952"/>
        <v>3.0932654964280944E-3</v>
      </c>
      <c r="GJ334" s="68">
        <f t="shared" si="952"/>
        <v>0.1545859866310747</v>
      </c>
      <c r="GK334" s="67">
        <f t="shared" si="952"/>
        <v>3.0080616051016726E-3</v>
      </c>
      <c r="GL334" s="68">
        <f t="shared" si="952"/>
        <v>5.8718943767254339E-2</v>
      </c>
      <c r="GM334" s="68">
        <f t="shared" si="952"/>
        <v>-2.1154800187642708E-3</v>
      </c>
      <c r="GN334" s="67"/>
      <c r="GO334" s="68">
        <f t="shared" si="955"/>
        <v>2.209070982153916E-2</v>
      </c>
      <c r="GP334" s="68">
        <f t="shared" si="955"/>
        <v>7.2900630349196222E-3</v>
      </c>
      <c r="GQ334" s="68">
        <f t="shared" si="955"/>
        <v>9.6046616194995216E-3</v>
      </c>
      <c r="GR334" s="68">
        <f t="shared" si="955"/>
        <v>1.1056520215332905E-2</v>
      </c>
      <c r="GS334" s="67">
        <f t="shared" si="955"/>
        <v>1.0705003574544864E-3</v>
      </c>
    </row>
    <row r="335" spans="1:201" s="71" customFormat="1" x14ac:dyDescent="0.15">
      <c r="A335" s="64">
        <v>2</v>
      </c>
      <c r="B335" s="64" t="s">
        <v>1370</v>
      </c>
      <c r="C335" s="64" t="s">
        <v>1371</v>
      </c>
      <c r="D335" s="64" t="s">
        <v>1372</v>
      </c>
      <c r="E335" s="64">
        <v>75922</v>
      </c>
      <c r="F335" s="65">
        <v>31</v>
      </c>
      <c r="G335" s="66">
        <v>336</v>
      </c>
      <c r="H335" s="66">
        <v>82</v>
      </c>
      <c r="I335" s="66">
        <v>372</v>
      </c>
      <c r="J335" s="66">
        <v>68</v>
      </c>
      <c r="K335" s="66">
        <v>44</v>
      </c>
      <c r="L335" s="66">
        <v>51</v>
      </c>
      <c r="M335" s="66">
        <v>254</v>
      </c>
      <c r="N335" s="66">
        <v>711</v>
      </c>
      <c r="O335" s="66">
        <v>34</v>
      </c>
      <c r="P335" s="66">
        <v>42</v>
      </c>
      <c r="Q335" s="66">
        <v>543</v>
      </c>
      <c r="R335" s="66">
        <v>85</v>
      </c>
      <c r="S335" s="66">
        <v>48</v>
      </c>
      <c r="T335" s="66">
        <v>47</v>
      </c>
      <c r="U335" s="66">
        <v>38</v>
      </c>
      <c r="V335" s="66">
        <v>4</v>
      </c>
      <c r="W335" s="66">
        <v>140</v>
      </c>
      <c r="X335" s="66">
        <v>39</v>
      </c>
      <c r="Y335" s="66">
        <v>67</v>
      </c>
      <c r="Z335" s="66">
        <v>11</v>
      </c>
      <c r="AA335" s="66">
        <v>83</v>
      </c>
      <c r="AB335" s="66">
        <v>172</v>
      </c>
      <c r="AC335" s="66">
        <v>70</v>
      </c>
      <c r="AD335" s="66">
        <v>262</v>
      </c>
      <c r="AE335" s="66">
        <v>68</v>
      </c>
      <c r="AF335" s="66">
        <v>280</v>
      </c>
      <c r="AG335" s="66">
        <v>45</v>
      </c>
      <c r="AH335" s="66">
        <v>17</v>
      </c>
      <c r="AI335" s="66">
        <v>10</v>
      </c>
      <c r="AJ335" s="65">
        <v>14</v>
      </c>
      <c r="AK335" s="66">
        <v>192</v>
      </c>
      <c r="AL335" s="66">
        <v>91</v>
      </c>
      <c r="AM335" s="65">
        <v>7</v>
      </c>
      <c r="AN335" s="66">
        <v>49</v>
      </c>
      <c r="AO335" s="66">
        <v>47</v>
      </c>
      <c r="AP335" s="66">
        <v>80</v>
      </c>
      <c r="AQ335" s="66">
        <v>53</v>
      </c>
      <c r="AR335" s="65">
        <v>5</v>
      </c>
      <c r="AS335" s="67">
        <f t="shared" si="986"/>
        <v>4.0831379573773086E-2</v>
      </c>
      <c r="AT335" s="68">
        <f t="shared" si="987"/>
        <v>0.44255946892863723</v>
      </c>
      <c r="AU335" s="68">
        <f t="shared" si="988"/>
        <v>0.10800558467901267</v>
      </c>
      <c r="AV335" s="68">
        <f t="shared" ref="AV335:AV347" si="991">I335/$E335*100</f>
        <v>0.48997655488527703</v>
      </c>
      <c r="AW335" s="68">
        <f t="shared" ref="AW335:AW347" si="992">J335/$E335*100</f>
        <v>8.9565606806986109E-2</v>
      </c>
      <c r="AX335" s="68">
        <f t="shared" ref="AX335:AX347" si="993">K335/$E335*100</f>
        <v>5.7954216169226316E-2</v>
      </c>
      <c r="AY335" s="68">
        <f t="shared" ref="AY335:AY347" si="994">L335/$E335*100</f>
        <v>6.7174205105239582E-2</v>
      </c>
      <c r="AZ335" s="68">
        <f t="shared" ref="AZ335:AZ347" si="995">M335/$E335*100</f>
        <v>0.33455388424962462</v>
      </c>
      <c r="BA335" s="68">
        <f t="shared" ref="BA335:BA347" si="996">N335/$E335*100</f>
        <v>0.93648744764363423</v>
      </c>
      <c r="BB335" s="68">
        <f t="shared" ref="BB335:BB347" si="997">O335/$E335*100</f>
        <v>4.4782803403493054E-2</v>
      </c>
      <c r="BC335" s="68">
        <f t="shared" ref="BC335:BC347" si="998">P335/$E335*100</f>
        <v>5.5319933616079654E-2</v>
      </c>
      <c r="BD335" s="68">
        <f t="shared" ref="BD335:BD347" si="999">Q335/$E335*100</f>
        <v>0.71520771317931564</v>
      </c>
      <c r="BE335" s="68">
        <f t="shared" si="966"/>
        <v>0.11195700850873264</v>
      </c>
      <c r="BF335" s="68">
        <f t="shared" si="966"/>
        <v>6.3222781275519613E-2</v>
      </c>
      <c r="BG335" s="68">
        <f t="shared" si="966"/>
        <v>6.1905639998946285E-2</v>
      </c>
      <c r="BH335" s="68">
        <f t="shared" si="966"/>
        <v>5.0051368509786358E-2</v>
      </c>
      <c r="BI335" s="68">
        <f t="shared" si="966"/>
        <v>5.2685651062933008E-3</v>
      </c>
      <c r="BJ335" s="68">
        <f t="shared" si="966"/>
        <v>0.18439977872026553</v>
      </c>
      <c r="BK335" s="68">
        <f t="shared" si="966"/>
        <v>5.1368509786359685E-2</v>
      </c>
      <c r="BL335" s="68">
        <f t="shared" si="950"/>
        <v>8.8248465530412795E-2</v>
      </c>
      <c r="BM335" s="68">
        <f t="shared" si="950"/>
        <v>1.4488554042306579E-2</v>
      </c>
      <c r="BN335" s="68">
        <f t="shared" si="950"/>
        <v>0.10932272595558598</v>
      </c>
      <c r="BO335" s="68">
        <f t="shared" si="950"/>
        <v>0.22654829957061196</v>
      </c>
      <c r="BP335" s="68">
        <f t="shared" si="950"/>
        <v>9.2199889360132764E-2</v>
      </c>
      <c r="BQ335" s="68">
        <f t="shared" si="950"/>
        <v>0.34509101446221124</v>
      </c>
      <c r="BR335" s="68">
        <f t="shared" si="989"/>
        <v>8.9565606806986109E-2</v>
      </c>
      <c r="BS335" s="68">
        <f t="shared" si="989"/>
        <v>0.36879955744053106</v>
      </c>
      <c r="BT335" s="68">
        <f t="shared" si="989"/>
        <v>5.9271357445799637E-2</v>
      </c>
      <c r="BU335" s="68">
        <f t="shared" si="989"/>
        <v>2.2391401701746527E-2</v>
      </c>
      <c r="BV335" s="68">
        <f t="shared" si="965"/>
        <v>1.3171412765733252E-2</v>
      </c>
      <c r="BW335" s="67">
        <f t="shared" si="965"/>
        <v>1.8439977872026555E-2</v>
      </c>
      <c r="BX335" s="68">
        <f t="shared" si="965"/>
        <v>0.25289112510207845</v>
      </c>
      <c r="BY335" s="68">
        <f t="shared" si="965"/>
        <v>0.1198598561681726</v>
      </c>
      <c r="BZ335" s="67">
        <f t="shared" si="965"/>
        <v>9.2199889360132774E-3</v>
      </c>
      <c r="CA335" s="68">
        <f t="shared" si="965"/>
        <v>6.453992255209294E-2</v>
      </c>
      <c r="CB335" s="68">
        <f t="shared" si="965"/>
        <v>6.1905639998946285E-2</v>
      </c>
      <c r="CC335" s="68">
        <f t="shared" si="933"/>
        <v>0.10537130212586601</v>
      </c>
      <c r="CD335" s="68">
        <f t="shared" si="933"/>
        <v>6.9808487658386237E-2</v>
      </c>
      <c r="CE335" s="67">
        <f t="shared" si="933"/>
        <v>6.5857063828666258E-3</v>
      </c>
      <c r="CF335" s="72">
        <v>74941</v>
      </c>
      <c r="CG335" s="69">
        <v>47</v>
      </c>
      <c r="CH335" s="70">
        <v>414</v>
      </c>
      <c r="CI335" s="70">
        <v>76</v>
      </c>
      <c r="CJ335" s="70">
        <v>326</v>
      </c>
      <c r="CK335" s="70">
        <v>90</v>
      </c>
      <c r="CL335" s="70">
        <v>7</v>
      </c>
      <c r="CM335" s="70">
        <v>32</v>
      </c>
      <c r="CN335" s="70">
        <v>241</v>
      </c>
      <c r="CO335" s="70">
        <v>42</v>
      </c>
      <c r="CP335" s="70">
        <v>0</v>
      </c>
      <c r="CQ335" s="70">
        <v>27</v>
      </c>
      <c r="CR335" s="70">
        <v>149</v>
      </c>
      <c r="CS335" s="70">
        <v>48</v>
      </c>
      <c r="CT335" s="70">
        <v>21</v>
      </c>
      <c r="CU335" s="70">
        <v>21</v>
      </c>
      <c r="CV335" s="70">
        <v>36</v>
      </c>
      <c r="CW335" s="70">
        <v>0</v>
      </c>
      <c r="CX335" s="70">
        <v>108</v>
      </c>
      <c r="CY335" s="70">
        <v>14</v>
      </c>
      <c r="CZ335" s="70">
        <v>60</v>
      </c>
      <c r="DA335" s="70">
        <v>10</v>
      </c>
      <c r="DB335" s="70">
        <v>95</v>
      </c>
      <c r="DC335" s="70">
        <v>27</v>
      </c>
      <c r="DD335" s="70">
        <v>45</v>
      </c>
      <c r="DE335" s="70">
        <v>172</v>
      </c>
      <c r="DF335" s="70">
        <v>22</v>
      </c>
      <c r="DG335" s="70">
        <v>111</v>
      </c>
      <c r="DH335" s="70">
        <v>20</v>
      </c>
      <c r="DI335" s="70">
        <v>19</v>
      </c>
      <c r="DJ335" s="70">
        <v>0</v>
      </c>
      <c r="DK335" s="69">
        <v>3</v>
      </c>
      <c r="DL335" s="70">
        <v>146</v>
      </c>
      <c r="DM335" s="70">
        <v>92</v>
      </c>
      <c r="DN335" s="69"/>
      <c r="DO335" s="70">
        <v>54</v>
      </c>
      <c r="DP335" s="70">
        <v>35</v>
      </c>
      <c r="DQ335" s="70">
        <v>70</v>
      </c>
      <c r="DR335" s="70">
        <v>40</v>
      </c>
      <c r="DS335" s="69">
        <v>6</v>
      </c>
      <c r="DT335" s="67">
        <f t="shared" si="973"/>
        <v>6.2716003255894645E-2</v>
      </c>
      <c r="DU335" s="68">
        <f t="shared" si="973"/>
        <v>0.55243458187107186</v>
      </c>
      <c r="DV335" s="68">
        <f t="shared" si="973"/>
        <v>0.10141311164782964</v>
      </c>
      <c r="DW335" s="68">
        <f t="shared" si="973"/>
        <v>0.4350088736472692</v>
      </c>
      <c r="DX335" s="68">
        <f t="shared" si="973"/>
        <v>0.12009447431979824</v>
      </c>
      <c r="DY335" s="68">
        <f t="shared" si="973"/>
        <v>9.3406813359843081E-3</v>
      </c>
      <c r="DZ335" s="68">
        <f t="shared" si="973"/>
        <v>4.2700257535928265E-2</v>
      </c>
      <c r="EA335" s="68">
        <f t="shared" si="973"/>
        <v>0.32158631456745973</v>
      </c>
      <c r="EB335" s="68">
        <f t="shared" si="973"/>
        <v>5.6044088015905845E-2</v>
      </c>
      <c r="EC335" s="68">
        <f t="shared" si="973"/>
        <v>0</v>
      </c>
      <c r="ED335" s="68">
        <f t="shared" si="972"/>
        <v>3.6028342295939472E-2</v>
      </c>
      <c r="EE335" s="68">
        <f t="shared" si="972"/>
        <v>0.19882307415166597</v>
      </c>
      <c r="EF335" s="68">
        <f t="shared" si="972"/>
        <v>6.4050386303892398E-2</v>
      </c>
      <c r="EG335" s="68">
        <f t="shared" si="972"/>
        <v>2.8022044007952922E-2</v>
      </c>
      <c r="EH335" s="68">
        <f t="shared" si="968"/>
        <v>2.8022044007952922E-2</v>
      </c>
      <c r="EI335" s="68">
        <f t="shared" si="968"/>
        <v>4.8037789727919299E-2</v>
      </c>
      <c r="EJ335" s="68">
        <f t="shared" si="968"/>
        <v>0</v>
      </c>
      <c r="EK335" s="68">
        <f t="shared" si="985"/>
        <v>0.14411336918375789</v>
      </c>
      <c r="EL335" s="68">
        <f t="shared" si="985"/>
        <v>1.8681362671968616E-2</v>
      </c>
      <c r="EM335" s="68">
        <f t="shared" si="985"/>
        <v>8.0062982879865491E-2</v>
      </c>
      <c r="EN335" s="68">
        <f t="shared" si="985"/>
        <v>1.3343830479977583E-2</v>
      </c>
      <c r="EO335" s="68">
        <f t="shared" si="985"/>
        <v>0.12676638955978703</v>
      </c>
      <c r="EP335" s="68">
        <f t="shared" si="941"/>
        <v>3.6028342295939472E-2</v>
      </c>
      <c r="EQ335" s="68">
        <f t="shared" si="941"/>
        <v>6.0047237159899118E-2</v>
      </c>
      <c r="ER335" s="68">
        <f t="shared" si="941"/>
        <v>0.22951388425561442</v>
      </c>
      <c r="ES335" s="68">
        <f t="shared" si="941"/>
        <v>2.9356427055950682E-2</v>
      </c>
      <c r="ET335" s="68">
        <f t="shared" si="941"/>
        <v>0.14811651832775116</v>
      </c>
      <c r="EU335" s="68">
        <f t="shared" si="984"/>
        <v>2.6687660959955166E-2</v>
      </c>
      <c r="EV335" s="68">
        <f t="shared" si="984"/>
        <v>2.5353277911957409E-2</v>
      </c>
      <c r="EW335" s="68">
        <f t="shared" si="984"/>
        <v>0</v>
      </c>
      <c r="EX335" s="67">
        <f t="shared" si="984"/>
        <v>4.0031491439932749E-3</v>
      </c>
      <c r="EY335" s="68">
        <f t="shared" si="984"/>
        <v>0.1948199250076727</v>
      </c>
      <c r="EZ335" s="68">
        <f t="shared" si="969"/>
        <v>0.12276324041579376</v>
      </c>
      <c r="FA335" s="67"/>
      <c r="FB335" s="68">
        <f t="shared" si="956"/>
        <v>7.2056684591878944E-2</v>
      </c>
      <c r="FC335" s="68">
        <f t="shared" si="956"/>
        <v>4.6703406679921539E-2</v>
      </c>
      <c r="FD335" s="68">
        <f t="shared" si="956"/>
        <v>9.3406813359843077E-2</v>
      </c>
      <c r="FE335" s="68">
        <f t="shared" si="956"/>
        <v>5.3375321919910332E-2</v>
      </c>
      <c r="FF335" s="67">
        <f t="shared" si="956"/>
        <v>8.0062982879865498E-3</v>
      </c>
      <c r="FG335" s="67">
        <f t="shared" si="978"/>
        <v>-2.188462368212156E-2</v>
      </c>
      <c r="FH335" s="68">
        <f t="shared" si="979"/>
        <v>-0.10987511294243463</v>
      </c>
      <c r="FI335" s="68">
        <f t="shared" si="980"/>
        <v>6.5924730311830299E-3</v>
      </c>
      <c r="FJ335" s="68">
        <f t="shared" si="974"/>
        <v>5.4967681238007826E-2</v>
      </c>
      <c r="FK335" s="68">
        <f t="shared" si="975"/>
        <v>-3.0528867512812127E-2</v>
      </c>
      <c r="FL335" s="68">
        <f t="shared" si="976"/>
        <v>4.861353483324201E-2</v>
      </c>
      <c r="FM335" s="68">
        <f t="shared" si="977"/>
        <v>2.4473947569311316E-2</v>
      </c>
      <c r="FN335" s="68">
        <f t="shared" si="981"/>
        <v>1.2967569682164892E-2</v>
      </c>
      <c r="FO335" s="68">
        <f t="shared" si="982"/>
        <v>0.88044335962772835</v>
      </c>
      <c r="FP335" s="68">
        <f t="shared" si="983"/>
        <v>4.4782803403493054E-2</v>
      </c>
      <c r="FQ335" s="68">
        <f t="shared" si="983"/>
        <v>1.9291591320140182E-2</v>
      </c>
      <c r="FR335" s="68">
        <f t="shared" si="983"/>
        <v>0.51638463902764964</v>
      </c>
      <c r="FS335" s="68">
        <f t="shared" si="983"/>
        <v>4.7906622204840238E-2</v>
      </c>
      <c r="FT335" s="68">
        <f t="shared" si="983"/>
        <v>3.5200737267566687E-2</v>
      </c>
      <c r="FU335" s="68">
        <f t="shared" si="983"/>
        <v>3.3883595990993359E-2</v>
      </c>
      <c r="FV335" s="68">
        <f t="shared" si="983"/>
        <v>2.0135787818670592E-3</v>
      </c>
      <c r="FW335" s="68">
        <f t="shared" si="983"/>
        <v>5.2685651062933008E-3</v>
      </c>
      <c r="FX335" s="68">
        <f t="shared" si="983"/>
        <v>4.0286409536507639E-2</v>
      </c>
      <c r="FY335" s="68">
        <f t="shared" si="990"/>
        <v>3.2687147114391066E-2</v>
      </c>
      <c r="FZ335" s="68">
        <f t="shared" si="990"/>
        <v>8.1854826505473044E-3</v>
      </c>
      <c r="GA335" s="68">
        <f t="shared" si="990"/>
        <v>1.1447235623289961E-3</v>
      </c>
      <c r="GB335" s="68">
        <f t="shared" si="990"/>
        <v>-1.7443663604201048E-2</v>
      </c>
      <c r="GC335" s="68">
        <f t="shared" si="990"/>
        <v>0.19051995727467247</v>
      </c>
      <c r="GD335" s="68">
        <f t="shared" si="990"/>
        <v>3.2152652200233646E-2</v>
      </c>
      <c r="GE335" s="68">
        <f t="shared" si="952"/>
        <v>0.11557713020659682</v>
      </c>
      <c r="GF335" s="68">
        <f t="shared" si="952"/>
        <v>6.020917975103543E-2</v>
      </c>
      <c r="GG335" s="68">
        <f t="shared" si="952"/>
        <v>0.22068303911277989</v>
      </c>
      <c r="GH335" s="68">
        <f t="shared" si="952"/>
        <v>3.2583696485844471E-2</v>
      </c>
      <c r="GI335" s="68">
        <f t="shared" si="952"/>
        <v>-2.9618762102108821E-3</v>
      </c>
      <c r="GJ335" s="68">
        <f t="shared" si="952"/>
        <v>1.3171412765733252E-2</v>
      </c>
      <c r="GK335" s="67">
        <f t="shared" si="952"/>
        <v>1.443682872803328E-2</v>
      </c>
      <c r="GL335" s="68">
        <f t="shared" si="952"/>
        <v>5.807120009440575E-2</v>
      </c>
      <c r="GM335" s="68">
        <f t="shared" si="952"/>
        <v>-2.9033842476211547E-3</v>
      </c>
      <c r="GN335" s="67"/>
      <c r="GO335" s="68">
        <f t="shared" si="955"/>
        <v>-7.5167620397860041E-3</v>
      </c>
      <c r="GP335" s="68">
        <f t="shared" si="955"/>
        <v>1.5202233319024747E-2</v>
      </c>
      <c r="GQ335" s="68">
        <f t="shared" si="955"/>
        <v>1.1964488766022935E-2</v>
      </c>
      <c r="GR335" s="68">
        <f t="shared" si="955"/>
        <v>1.6433165738475905E-2</v>
      </c>
      <c r="GS335" s="67">
        <f t="shared" si="955"/>
        <v>-1.420591905119924E-3</v>
      </c>
    </row>
    <row r="336" spans="1:201" s="71" customFormat="1" x14ac:dyDescent="0.15">
      <c r="A336" s="64">
        <v>2</v>
      </c>
      <c r="B336" s="64" t="s">
        <v>1373</v>
      </c>
      <c r="C336" s="64" t="s">
        <v>1374</v>
      </c>
      <c r="D336" s="64" t="s">
        <v>1375</v>
      </c>
      <c r="E336" s="64">
        <v>122439</v>
      </c>
      <c r="F336" s="65">
        <v>51</v>
      </c>
      <c r="G336" s="66">
        <v>778</v>
      </c>
      <c r="H336" s="66">
        <v>90</v>
      </c>
      <c r="I336" s="66">
        <v>756</v>
      </c>
      <c r="J336" s="66">
        <v>149</v>
      </c>
      <c r="K336" s="66">
        <v>43</v>
      </c>
      <c r="L336" s="66">
        <v>72</v>
      </c>
      <c r="M336" s="66">
        <v>235</v>
      </c>
      <c r="N336" s="66">
        <v>350</v>
      </c>
      <c r="O336" s="66">
        <v>76</v>
      </c>
      <c r="P336" s="66">
        <v>61</v>
      </c>
      <c r="Q336" s="66">
        <v>437</v>
      </c>
      <c r="R336" s="66">
        <v>72</v>
      </c>
      <c r="S336" s="66">
        <v>43</v>
      </c>
      <c r="T336" s="66">
        <v>40</v>
      </c>
      <c r="U336" s="66">
        <v>56</v>
      </c>
      <c r="V336" s="66">
        <v>1</v>
      </c>
      <c r="W336" s="66">
        <v>220</v>
      </c>
      <c r="X336" s="66">
        <v>49</v>
      </c>
      <c r="Y336" s="66">
        <v>84</v>
      </c>
      <c r="Z336" s="66">
        <v>14</v>
      </c>
      <c r="AA336" s="66">
        <v>99</v>
      </c>
      <c r="AB336" s="66">
        <v>105</v>
      </c>
      <c r="AC336" s="66">
        <v>102</v>
      </c>
      <c r="AD336" s="66">
        <v>519</v>
      </c>
      <c r="AE336" s="66">
        <v>48</v>
      </c>
      <c r="AF336" s="66">
        <v>318</v>
      </c>
      <c r="AG336" s="66">
        <v>62</v>
      </c>
      <c r="AH336" s="66">
        <v>80</v>
      </c>
      <c r="AI336" s="66">
        <v>7</v>
      </c>
      <c r="AJ336" s="65">
        <v>5</v>
      </c>
      <c r="AK336" s="66">
        <v>187</v>
      </c>
      <c r="AL336" s="66">
        <v>100</v>
      </c>
      <c r="AM336" s="65">
        <v>7</v>
      </c>
      <c r="AN336" s="66">
        <v>71</v>
      </c>
      <c r="AO336" s="66">
        <v>65</v>
      </c>
      <c r="AP336" s="66">
        <v>105</v>
      </c>
      <c r="AQ336" s="66">
        <v>46</v>
      </c>
      <c r="AR336" s="65">
        <v>15</v>
      </c>
      <c r="AS336" s="67">
        <f t="shared" si="986"/>
        <v>4.1653394751672262E-2</v>
      </c>
      <c r="AT336" s="68">
        <f t="shared" si="987"/>
        <v>0.6354184532706082</v>
      </c>
      <c r="AU336" s="68">
        <f t="shared" si="988"/>
        <v>7.3505990738245167E-2</v>
      </c>
      <c r="AV336" s="68">
        <f t="shared" si="991"/>
        <v>0.61745032220125939</v>
      </c>
      <c r="AW336" s="68">
        <f t="shared" si="992"/>
        <v>0.121693251333317</v>
      </c>
      <c r="AX336" s="68">
        <f t="shared" si="993"/>
        <v>3.511952890827269E-2</v>
      </c>
      <c r="AY336" s="68">
        <f t="shared" si="994"/>
        <v>5.8804792590596136E-2</v>
      </c>
      <c r="AZ336" s="68">
        <f t="shared" si="995"/>
        <v>0.1919323091498624</v>
      </c>
      <c r="BA336" s="68">
        <f t="shared" si="996"/>
        <v>0.28585663064873118</v>
      </c>
      <c r="BB336" s="68">
        <f t="shared" si="997"/>
        <v>6.2071725512295922E-2</v>
      </c>
      <c r="BC336" s="68">
        <f t="shared" si="998"/>
        <v>4.9820727055921728E-2</v>
      </c>
      <c r="BD336" s="68">
        <f t="shared" si="999"/>
        <v>0.35691242169570153</v>
      </c>
      <c r="BE336" s="68">
        <f t="shared" si="966"/>
        <v>5.8804792590596136E-2</v>
      </c>
      <c r="BF336" s="68">
        <f t="shared" si="966"/>
        <v>3.511952890827269E-2</v>
      </c>
      <c r="BG336" s="68">
        <f t="shared" si="966"/>
        <v>3.2669329216997847E-2</v>
      </c>
      <c r="BH336" s="68">
        <f t="shared" si="966"/>
        <v>4.5737060903796992E-2</v>
      </c>
      <c r="BI336" s="68">
        <f t="shared" si="966"/>
        <v>8.167332304249462E-4</v>
      </c>
      <c r="BJ336" s="68">
        <f t="shared" si="966"/>
        <v>0.17968131069348819</v>
      </c>
      <c r="BK336" s="68">
        <f t="shared" si="966"/>
        <v>4.0019928290822369E-2</v>
      </c>
      <c r="BL336" s="68">
        <f t="shared" si="950"/>
        <v>6.8605591355695494E-2</v>
      </c>
      <c r="BM336" s="68">
        <f t="shared" si="950"/>
        <v>1.1434265225949248E-2</v>
      </c>
      <c r="BN336" s="68">
        <f t="shared" si="950"/>
        <v>8.0856589812069682E-2</v>
      </c>
      <c r="BO336" s="68">
        <f t="shared" si="950"/>
        <v>8.5756989194619368E-2</v>
      </c>
      <c r="BP336" s="68">
        <f t="shared" si="950"/>
        <v>8.3306789503344525E-2</v>
      </c>
      <c r="BQ336" s="68">
        <f t="shared" si="950"/>
        <v>0.42388454659054708</v>
      </c>
      <c r="BR336" s="68">
        <f t="shared" si="989"/>
        <v>3.9203195060397419E-2</v>
      </c>
      <c r="BS336" s="68">
        <f t="shared" si="989"/>
        <v>0.25972116727513295</v>
      </c>
      <c r="BT336" s="68">
        <f t="shared" si="989"/>
        <v>5.0637460286346671E-2</v>
      </c>
      <c r="BU336" s="68">
        <f t="shared" si="989"/>
        <v>6.5338658433995694E-2</v>
      </c>
      <c r="BV336" s="68">
        <f t="shared" si="965"/>
        <v>5.717132612974624E-3</v>
      </c>
      <c r="BW336" s="67">
        <f t="shared" si="965"/>
        <v>4.0836661521247309E-3</v>
      </c>
      <c r="BX336" s="68">
        <f t="shared" si="965"/>
        <v>0.15272911408946496</v>
      </c>
      <c r="BY336" s="68">
        <f t="shared" si="965"/>
        <v>8.1673323042494625E-2</v>
      </c>
      <c r="BZ336" s="67">
        <f t="shared" si="965"/>
        <v>5.717132612974624E-3</v>
      </c>
      <c r="CA336" s="68">
        <f t="shared" si="965"/>
        <v>5.7988059360171193E-2</v>
      </c>
      <c r="CB336" s="68">
        <f t="shared" si="965"/>
        <v>5.3087659977621514E-2</v>
      </c>
      <c r="CC336" s="68">
        <f t="shared" si="933"/>
        <v>8.5756989194619368E-2</v>
      </c>
      <c r="CD336" s="68">
        <f t="shared" si="933"/>
        <v>3.7569728599547526E-2</v>
      </c>
      <c r="CE336" s="67">
        <f t="shared" si="933"/>
        <v>1.2250998456374194E-2</v>
      </c>
      <c r="CF336" s="72">
        <v>114131</v>
      </c>
      <c r="CG336" s="69">
        <v>55</v>
      </c>
      <c r="CH336" s="70">
        <v>764</v>
      </c>
      <c r="CI336" s="70">
        <v>81</v>
      </c>
      <c r="CJ336" s="70">
        <v>672</v>
      </c>
      <c r="CK336" s="70">
        <v>152</v>
      </c>
      <c r="CL336" s="70">
        <v>9</v>
      </c>
      <c r="CM336" s="70">
        <v>54</v>
      </c>
      <c r="CN336" s="70">
        <v>193</v>
      </c>
      <c r="CO336" s="70">
        <v>46</v>
      </c>
      <c r="CP336" s="70">
        <v>7</v>
      </c>
      <c r="CQ336" s="70">
        <v>16</v>
      </c>
      <c r="CR336" s="70">
        <v>203</v>
      </c>
      <c r="CS336" s="70">
        <v>41</v>
      </c>
      <c r="CT336" s="70">
        <v>7</v>
      </c>
      <c r="CU336" s="70">
        <v>15</v>
      </c>
      <c r="CV336" s="70">
        <v>36</v>
      </c>
      <c r="CW336" s="70">
        <v>0</v>
      </c>
      <c r="CX336" s="70">
        <v>147</v>
      </c>
      <c r="CY336" s="70">
        <v>26</v>
      </c>
      <c r="CZ336" s="70">
        <v>76</v>
      </c>
      <c r="DA336" s="70">
        <v>4</v>
      </c>
      <c r="DB336" s="70">
        <v>110</v>
      </c>
      <c r="DC336" s="70">
        <v>46</v>
      </c>
      <c r="DD336" s="70">
        <v>105</v>
      </c>
      <c r="DE336" s="70">
        <v>209</v>
      </c>
      <c r="DF336" s="70">
        <v>29</v>
      </c>
      <c r="DG336" s="70">
        <v>183</v>
      </c>
      <c r="DH336" s="70">
        <v>36</v>
      </c>
      <c r="DI336" s="70">
        <v>25</v>
      </c>
      <c r="DJ336" s="70">
        <v>0</v>
      </c>
      <c r="DK336" s="69">
        <v>6</v>
      </c>
      <c r="DL336" s="70">
        <v>133</v>
      </c>
      <c r="DM336" s="70">
        <v>95</v>
      </c>
      <c r="DN336" s="69"/>
      <c r="DO336" s="70">
        <v>30</v>
      </c>
      <c r="DP336" s="70">
        <v>54</v>
      </c>
      <c r="DQ336" s="70">
        <v>112</v>
      </c>
      <c r="DR336" s="70">
        <v>35</v>
      </c>
      <c r="DS336" s="69">
        <v>5</v>
      </c>
      <c r="DT336" s="67">
        <f t="shared" si="973"/>
        <v>4.8190237534061736E-2</v>
      </c>
      <c r="DU336" s="68">
        <f t="shared" si="973"/>
        <v>0.66940620865496669</v>
      </c>
      <c r="DV336" s="68">
        <f t="shared" si="973"/>
        <v>7.0971077095618187E-2</v>
      </c>
      <c r="DW336" s="68">
        <f t="shared" si="973"/>
        <v>0.58879708405253617</v>
      </c>
      <c r="DX336" s="68">
        <f t="shared" si="973"/>
        <v>0.13318029282140698</v>
      </c>
      <c r="DY336" s="68">
        <f t="shared" si="973"/>
        <v>7.885675232846466E-3</v>
      </c>
      <c r="DZ336" s="68">
        <f t="shared" si="973"/>
        <v>4.7314051397078796E-2</v>
      </c>
      <c r="EA336" s="68">
        <f t="shared" si="973"/>
        <v>0.16910392443770755</v>
      </c>
      <c r="EB336" s="68">
        <f t="shared" si="973"/>
        <v>4.030456230121527E-2</v>
      </c>
      <c r="EC336" s="68">
        <f t="shared" si="973"/>
        <v>6.1333029588805845E-3</v>
      </c>
      <c r="ED336" s="68">
        <f t="shared" si="972"/>
        <v>1.4018978191727049E-2</v>
      </c>
      <c r="EE336" s="68">
        <f t="shared" si="972"/>
        <v>0.17786578580753695</v>
      </c>
      <c r="EF336" s="68">
        <f t="shared" si="972"/>
        <v>3.5923631616300571E-2</v>
      </c>
      <c r="EG336" s="68">
        <f t="shared" si="972"/>
        <v>6.1333029588805845E-3</v>
      </c>
      <c r="EH336" s="68">
        <f t="shared" si="968"/>
        <v>1.3142792054744111E-2</v>
      </c>
      <c r="EI336" s="68">
        <f t="shared" si="968"/>
        <v>3.1542700931385864E-2</v>
      </c>
      <c r="EJ336" s="68">
        <f t="shared" si="968"/>
        <v>0</v>
      </c>
      <c r="EK336" s="68">
        <f t="shared" si="985"/>
        <v>0.12879936213649226</v>
      </c>
      <c r="EL336" s="68">
        <f t="shared" si="985"/>
        <v>2.2780839561556455E-2</v>
      </c>
      <c r="EM336" s="68">
        <f t="shared" si="985"/>
        <v>6.6590146410703488E-2</v>
      </c>
      <c r="EN336" s="68">
        <f t="shared" si="985"/>
        <v>3.5047445479317622E-3</v>
      </c>
      <c r="EO336" s="68">
        <f t="shared" si="985"/>
        <v>9.6380475068123472E-2</v>
      </c>
      <c r="EP336" s="68">
        <f t="shared" si="941"/>
        <v>4.030456230121527E-2</v>
      </c>
      <c r="EQ336" s="68">
        <f t="shared" si="941"/>
        <v>9.1999544383208773E-2</v>
      </c>
      <c r="ER336" s="68">
        <f t="shared" si="941"/>
        <v>0.18312290262943459</v>
      </c>
      <c r="ES336" s="68">
        <f t="shared" si="941"/>
        <v>2.5409397972505281E-2</v>
      </c>
      <c r="ET336" s="68">
        <f t="shared" si="941"/>
        <v>0.16034206306787815</v>
      </c>
      <c r="EU336" s="68">
        <f t="shared" si="984"/>
        <v>3.1542700931385864E-2</v>
      </c>
      <c r="EV336" s="68">
        <f t="shared" si="984"/>
        <v>2.1904653424573515E-2</v>
      </c>
      <c r="EW336" s="68">
        <f t="shared" si="984"/>
        <v>0</v>
      </c>
      <c r="EX336" s="67">
        <f t="shared" si="984"/>
        <v>5.2571168218976437E-3</v>
      </c>
      <c r="EY336" s="68">
        <f t="shared" si="984"/>
        <v>0.1165327562187311</v>
      </c>
      <c r="EZ336" s="68">
        <f t="shared" si="969"/>
        <v>8.323768301337936E-2</v>
      </c>
      <c r="FA336" s="67"/>
      <c r="FB336" s="68">
        <f t="shared" si="956"/>
        <v>2.6285584109488221E-2</v>
      </c>
      <c r="FC336" s="68">
        <f t="shared" si="956"/>
        <v>4.7314051397078796E-2</v>
      </c>
      <c r="FD336" s="68">
        <f t="shared" si="956"/>
        <v>9.8132847342089352E-2</v>
      </c>
      <c r="FE336" s="68">
        <f t="shared" si="956"/>
        <v>3.0666514794402924E-2</v>
      </c>
      <c r="FF336" s="67">
        <f t="shared" si="956"/>
        <v>4.380930684914703E-3</v>
      </c>
      <c r="FG336" s="67">
        <f t="shared" si="978"/>
        <v>-6.5368427823894737E-3</v>
      </c>
      <c r="FH336" s="68">
        <f t="shared" si="979"/>
        <v>-3.3987755384358498E-2</v>
      </c>
      <c r="FI336" s="68">
        <f t="shared" si="980"/>
        <v>2.5349136426269792E-3</v>
      </c>
      <c r="FJ336" s="68">
        <f>AV336-DW336</f>
        <v>2.8653238148723226E-2</v>
      </c>
      <c r="FK336" s="68">
        <f>AW336-DX336</f>
        <v>-1.1487041488089975E-2</v>
      </c>
      <c r="FL336" s="68">
        <f t="shared" ref="FL336:FO349" si="1000">AX336-DY336</f>
        <v>2.7233853675426224E-2</v>
      </c>
      <c r="FM336" s="68">
        <f t="shared" si="1000"/>
        <v>1.149074119351734E-2</v>
      </c>
      <c r="FN336" s="68">
        <f t="shared" si="1000"/>
        <v>2.2828384712154842E-2</v>
      </c>
      <c r="FO336" s="68">
        <f t="shared" si="1000"/>
        <v>0.24555206834751592</v>
      </c>
      <c r="FP336" s="68">
        <f t="shared" si="983"/>
        <v>5.5938422553415336E-2</v>
      </c>
      <c r="FQ336" s="68">
        <f t="shared" si="983"/>
        <v>3.5801748864194682E-2</v>
      </c>
      <c r="FR336" s="68">
        <f t="shared" si="983"/>
        <v>0.17904663588816458</v>
      </c>
      <c r="FS336" s="68">
        <f t="shared" si="983"/>
        <v>2.2881160974295565E-2</v>
      </c>
      <c r="FT336" s="68">
        <f t="shared" si="983"/>
        <v>2.8986225949392104E-2</v>
      </c>
      <c r="FU336" s="68">
        <f t="shared" si="983"/>
        <v>1.9526537162253735E-2</v>
      </c>
      <c r="FV336" s="68">
        <f t="shared" si="983"/>
        <v>1.4194359972411127E-2</v>
      </c>
      <c r="FW336" s="68">
        <f t="shared" si="983"/>
        <v>8.167332304249462E-4</v>
      </c>
      <c r="FX336" s="68">
        <f t="shared" si="983"/>
        <v>5.0881948556995932E-2</v>
      </c>
      <c r="FY336" s="68">
        <f t="shared" si="990"/>
        <v>1.7239088729265915E-2</v>
      </c>
      <c r="FZ336" s="68">
        <f t="shared" si="990"/>
        <v>2.0154449449920064E-3</v>
      </c>
      <c r="GA336" s="68">
        <f t="shared" si="990"/>
        <v>7.9295206780174848E-3</v>
      </c>
      <c r="GB336" s="68">
        <f t="shared" si="990"/>
        <v>-1.552388525605379E-2</v>
      </c>
      <c r="GC336" s="68">
        <f t="shared" si="990"/>
        <v>4.5452426893404098E-2</v>
      </c>
      <c r="GD336" s="68">
        <f t="shared" si="990"/>
        <v>-8.6927548798642479E-3</v>
      </c>
      <c r="GE336" s="68">
        <f t="shared" si="952"/>
        <v>0.24076164396111249</v>
      </c>
      <c r="GF336" s="68">
        <f t="shared" si="952"/>
        <v>1.3793797087892138E-2</v>
      </c>
      <c r="GG336" s="68">
        <f t="shared" si="952"/>
        <v>9.9379104207254793E-2</v>
      </c>
      <c r="GH336" s="68">
        <f t="shared" si="952"/>
        <v>1.9094759354960807E-2</v>
      </c>
      <c r="GI336" s="68">
        <f t="shared" si="952"/>
        <v>4.3434005009422183E-2</v>
      </c>
      <c r="GJ336" s="68">
        <f t="shared" si="952"/>
        <v>5.717132612974624E-3</v>
      </c>
      <c r="GK336" s="67">
        <f t="shared" si="952"/>
        <v>-1.1734506697729128E-3</v>
      </c>
      <c r="GL336" s="68">
        <f t="shared" si="952"/>
        <v>3.6196357870733858E-2</v>
      </c>
      <c r="GM336" s="68">
        <f t="shared" si="952"/>
        <v>-1.564359970884735E-3</v>
      </c>
      <c r="GN336" s="67"/>
      <c r="GO336" s="68">
        <f t="shared" si="955"/>
        <v>3.1702475250682968E-2</v>
      </c>
      <c r="GP336" s="68">
        <f t="shared" si="955"/>
        <v>5.7736085805427176E-3</v>
      </c>
      <c r="GQ336" s="68">
        <f t="shared" si="955"/>
        <v>-1.2375858147469984E-2</v>
      </c>
      <c r="GR336" s="68">
        <f t="shared" si="955"/>
        <v>6.9032138051446021E-3</v>
      </c>
      <c r="GS336" s="67">
        <f t="shared" si="955"/>
        <v>7.8700677714594915E-3</v>
      </c>
    </row>
    <row r="337" spans="1:201" s="71" customFormat="1" x14ac:dyDescent="0.15">
      <c r="A337" s="64">
        <v>2</v>
      </c>
      <c r="B337" s="64" t="s">
        <v>1376</v>
      </c>
      <c r="C337" s="64" t="s">
        <v>1377</v>
      </c>
      <c r="D337" s="64" t="s">
        <v>1378</v>
      </c>
      <c r="E337" s="64">
        <v>183777</v>
      </c>
      <c r="F337" s="65">
        <v>76</v>
      </c>
      <c r="G337" s="66">
        <v>631</v>
      </c>
      <c r="H337" s="66">
        <v>102</v>
      </c>
      <c r="I337" s="66">
        <v>576</v>
      </c>
      <c r="J337" s="66">
        <v>240</v>
      </c>
      <c r="K337" s="66">
        <v>77</v>
      </c>
      <c r="L337" s="66">
        <v>67</v>
      </c>
      <c r="M337" s="66">
        <v>208</v>
      </c>
      <c r="N337" s="66">
        <v>2003</v>
      </c>
      <c r="O337" s="66">
        <v>77</v>
      </c>
      <c r="P337" s="66">
        <v>54</v>
      </c>
      <c r="Q337" s="66">
        <v>466</v>
      </c>
      <c r="R337" s="66">
        <v>77</v>
      </c>
      <c r="S337" s="66">
        <v>43</v>
      </c>
      <c r="T337" s="66">
        <v>26</v>
      </c>
      <c r="U337" s="66">
        <v>56</v>
      </c>
      <c r="V337" s="66">
        <v>0</v>
      </c>
      <c r="W337" s="66">
        <v>221</v>
      </c>
      <c r="X337" s="66">
        <v>104</v>
      </c>
      <c r="Y337" s="66">
        <v>123</v>
      </c>
      <c r="Z337" s="66">
        <v>18</v>
      </c>
      <c r="AA337" s="66">
        <v>141</v>
      </c>
      <c r="AB337" s="66">
        <v>129</v>
      </c>
      <c r="AC337" s="66">
        <v>115</v>
      </c>
      <c r="AD337" s="66">
        <v>567</v>
      </c>
      <c r="AE337" s="66">
        <v>80</v>
      </c>
      <c r="AF337" s="66">
        <v>427</v>
      </c>
      <c r="AG337" s="66">
        <v>99</v>
      </c>
      <c r="AH337" s="66">
        <v>50</v>
      </c>
      <c r="AI337" s="66">
        <v>58</v>
      </c>
      <c r="AJ337" s="65">
        <v>12</v>
      </c>
      <c r="AK337" s="66">
        <v>192</v>
      </c>
      <c r="AL337" s="66">
        <v>147</v>
      </c>
      <c r="AM337" s="65">
        <v>9</v>
      </c>
      <c r="AN337" s="66">
        <v>71</v>
      </c>
      <c r="AO337" s="66">
        <v>53</v>
      </c>
      <c r="AP337" s="66">
        <v>139</v>
      </c>
      <c r="AQ337" s="66">
        <v>71</v>
      </c>
      <c r="AR337" s="65">
        <v>4</v>
      </c>
      <c r="AS337" s="67">
        <f t="shared" si="986"/>
        <v>4.1354467642849758E-2</v>
      </c>
      <c r="AT337" s="68">
        <f t="shared" si="987"/>
        <v>0.34335090898208154</v>
      </c>
      <c r="AU337" s="68">
        <f t="shared" si="988"/>
        <v>5.5502048678561525E-2</v>
      </c>
      <c r="AV337" s="68">
        <f t="shared" si="991"/>
        <v>0.31342333371422976</v>
      </c>
      <c r="AW337" s="68">
        <f t="shared" si="992"/>
        <v>0.13059305571426238</v>
      </c>
      <c r="AX337" s="68">
        <f t="shared" si="993"/>
        <v>4.1898605374992515E-2</v>
      </c>
      <c r="AY337" s="68">
        <f t="shared" si="994"/>
        <v>3.6457228053564918E-2</v>
      </c>
      <c r="AZ337" s="68">
        <f t="shared" si="995"/>
        <v>0.11318064828569407</v>
      </c>
      <c r="BA337" s="68">
        <f t="shared" si="996"/>
        <v>1.0899078774819482</v>
      </c>
      <c r="BB337" s="68">
        <f t="shared" si="997"/>
        <v>4.1898605374992515E-2</v>
      </c>
      <c r="BC337" s="68">
        <f t="shared" si="998"/>
        <v>2.9383437535709038E-2</v>
      </c>
      <c r="BD337" s="68">
        <f t="shared" si="999"/>
        <v>0.25356818317852614</v>
      </c>
      <c r="BE337" s="68">
        <f t="shared" si="966"/>
        <v>4.1898605374992515E-2</v>
      </c>
      <c r="BF337" s="68">
        <f t="shared" si="966"/>
        <v>2.3397922482138678E-2</v>
      </c>
      <c r="BG337" s="68">
        <f t="shared" si="966"/>
        <v>1.4147581035711759E-2</v>
      </c>
      <c r="BH337" s="68">
        <f t="shared" si="966"/>
        <v>3.0471712999994557E-2</v>
      </c>
      <c r="BI337" s="68">
        <f t="shared" si="966"/>
        <v>0</v>
      </c>
      <c r="BJ337" s="68">
        <f t="shared" si="966"/>
        <v>0.12025443880354997</v>
      </c>
      <c r="BK337" s="68">
        <f t="shared" si="966"/>
        <v>5.6590324142847037E-2</v>
      </c>
      <c r="BL337" s="68">
        <f t="shared" si="950"/>
        <v>6.6928941053559482E-2</v>
      </c>
      <c r="BM337" s="68">
        <f t="shared" si="950"/>
        <v>9.7944791785696799E-3</v>
      </c>
      <c r="BN337" s="68">
        <f t="shared" si="950"/>
        <v>7.672342023212915E-2</v>
      </c>
      <c r="BO337" s="68">
        <f t="shared" si="950"/>
        <v>7.0193767446416033E-2</v>
      </c>
      <c r="BP337" s="68">
        <f t="shared" si="950"/>
        <v>6.257583919641739E-2</v>
      </c>
      <c r="BQ337" s="68">
        <f t="shared" si="950"/>
        <v>0.30852609412494486</v>
      </c>
      <c r="BR337" s="68">
        <f t="shared" si="989"/>
        <v>4.3531018571420797E-2</v>
      </c>
      <c r="BS337" s="68">
        <f t="shared" si="989"/>
        <v>0.23234681162495852</v>
      </c>
      <c r="BT337" s="68">
        <f t="shared" si="989"/>
        <v>5.3869635482133235E-2</v>
      </c>
      <c r="BU337" s="68">
        <f t="shared" si="989"/>
        <v>2.7206886607137996E-2</v>
      </c>
      <c r="BV337" s="68">
        <f t="shared" si="965"/>
        <v>3.1559988464280084E-2</v>
      </c>
      <c r="BW337" s="67">
        <f t="shared" si="965"/>
        <v>6.5296527857131191E-3</v>
      </c>
      <c r="BX337" s="68">
        <f t="shared" si="965"/>
        <v>0.10447444457140991</v>
      </c>
      <c r="BY337" s="68">
        <f t="shared" si="965"/>
        <v>7.9988246624985715E-2</v>
      </c>
      <c r="BZ337" s="67">
        <f t="shared" si="965"/>
        <v>4.89723958928484E-3</v>
      </c>
      <c r="CA337" s="68">
        <f t="shared" si="965"/>
        <v>3.8633778982135956E-2</v>
      </c>
      <c r="CB337" s="68">
        <f t="shared" si="965"/>
        <v>2.8839299803566278E-2</v>
      </c>
      <c r="CC337" s="68">
        <f t="shared" si="933"/>
        <v>7.5635144767843637E-2</v>
      </c>
      <c r="CD337" s="68">
        <f t="shared" si="933"/>
        <v>3.8633778982135956E-2</v>
      </c>
      <c r="CE337" s="67">
        <f t="shared" si="933"/>
        <v>2.1765509285710397E-3</v>
      </c>
      <c r="CF337" s="72">
        <v>172842</v>
      </c>
      <c r="CG337" s="69">
        <v>85</v>
      </c>
      <c r="CH337" s="70">
        <v>638</v>
      </c>
      <c r="CI337" s="70">
        <v>80</v>
      </c>
      <c r="CJ337" s="70">
        <v>492</v>
      </c>
      <c r="CK337" s="70">
        <v>253</v>
      </c>
      <c r="CL337" s="70">
        <v>13</v>
      </c>
      <c r="CM337" s="70">
        <v>37</v>
      </c>
      <c r="CN337" s="70">
        <v>183</v>
      </c>
      <c r="CO337" s="70">
        <v>62</v>
      </c>
      <c r="CP337" s="70">
        <v>10</v>
      </c>
      <c r="CQ337" s="70">
        <v>13</v>
      </c>
      <c r="CR337" s="70">
        <v>219</v>
      </c>
      <c r="CS337" s="70">
        <v>51</v>
      </c>
      <c r="CT337" s="70">
        <v>34</v>
      </c>
      <c r="CU337" s="70">
        <v>19</v>
      </c>
      <c r="CV337" s="70">
        <v>28</v>
      </c>
      <c r="CW337" s="70">
        <v>0</v>
      </c>
      <c r="CX337" s="70">
        <v>153</v>
      </c>
      <c r="CY337" s="70">
        <v>46</v>
      </c>
      <c r="CZ337" s="70">
        <v>99</v>
      </c>
      <c r="DA337" s="70">
        <v>9</v>
      </c>
      <c r="DB337" s="70">
        <v>103</v>
      </c>
      <c r="DC337" s="70">
        <v>33</v>
      </c>
      <c r="DD337" s="70">
        <v>101</v>
      </c>
      <c r="DE337" s="70">
        <v>247</v>
      </c>
      <c r="DF337" s="70">
        <v>34</v>
      </c>
      <c r="DG337" s="70">
        <v>243</v>
      </c>
      <c r="DH337" s="70">
        <v>72</v>
      </c>
      <c r="DI337" s="70">
        <v>54</v>
      </c>
      <c r="DJ337" s="70">
        <v>0</v>
      </c>
      <c r="DK337" s="69">
        <v>8</v>
      </c>
      <c r="DL337" s="70">
        <v>145</v>
      </c>
      <c r="DM337" s="70">
        <v>112</v>
      </c>
      <c r="DN337" s="69"/>
      <c r="DO337" s="70">
        <v>42</v>
      </c>
      <c r="DP337" s="70">
        <v>41</v>
      </c>
      <c r="DQ337" s="70">
        <v>118</v>
      </c>
      <c r="DR337" s="70">
        <v>54</v>
      </c>
      <c r="DS337" s="69">
        <v>8</v>
      </c>
      <c r="DT337" s="67">
        <f t="shared" si="973"/>
        <v>4.9177861862278842E-2</v>
      </c>
      <c r="DU337" s="68">
        <f t="shared" si="973"/>
        <v>0.36912324550745768</v>
      </c>
      <c r="DV337" s="68">
        <f t="shared" si="973"/>
        <v>4.6285046458615385E-2</v>
      </c>
      <c r="DW337" s="68">
        <f t="shared" si="973"/>
        <v>0.28465303572048462</v>
      </c>
      <c r="DX337" s="68">
        <f t="shared" si="973"/>
        <v>0.14637645942537114</v>
      </c>
      <c r="DY337" s="68">
        <f t="shared" si="973"/>
        <v>7.5213200495250002E-3</v>
      </c>
      <c r="DZ337" s="68">
        <f t="shared" si="973"/>
        <v>2.1406833987109616E-2</v>
      </c>
      <c r="EA337" s="68">
        <f t="shared" si="973"/>
        <v>0.1058770437740827</v>
      </c>
      <c r="EB337" s="68">
        <f t="shared" si="973"/>
        <v>3.5870911005426921E-2</v>
      </c>
      <c r="EC337" s="68">
        <f t="shared" si="973"/>
        <v>5.7856308073269231E-3</v>
      </c>
      <c r="ED337" s="68">
        <f t="shared" si="972"/>
        <v>7.5213200495250002E-3</v>
      </c>
      <c r="EE337" s="68">
        <f t="shared" si="972"/>
        <v>0.12670531468045959</v>
      </c>
      <c r="EF337" s="68">
        <f t="shared" si="972"/>
        <v>2.9506717117367305E-2</v>
      </c>
      <c r="EG337" s="68">
        <f t="shared" si="972"/>
        <v>1.9671144744911537E-2</v>
      </c>
      <c r="EH337" s="68">
        <f t="shared" si="968"/>
        <v>1.0992698533921154E-2</v>
      </c>
      <c r="EI337" s="68">
        <f t="shared" si="968"/>
        <v>1.6199766260515384E-2</v>
      </c>
      <c r="EJ337" s="68">
        <f t="shared" si="968"/>
        <v>0</v>
      </c>
      <c r="EK337" s="68">
        <f t="shared" si="985"/>
        <v>8.8520151352101922E-2</v>
      </c>
      <c r="EL337" s="68">
        <f t="shared" si="985"/>
        <v>2.6613901713703845E-2</v>
      </c>
      <c r="EM337" s="68">
        <f t="shared" si="985"/>
        <v>5.7277744992536531E-2</v>
      </c>
      <c r="EN337" s="68">
        <f t="shared" si="985"/>
        <v>5.2070677265942302E-3</v>
      </c>
      <c r="EO337" s="68">
        <f t="shared" si="985"/>
        <v>5.9591997315467306E-2</v>
      </c>
      <c r="EP337" s="68">
        <f t="shared" si="941"/>
        <v>1.9092581664178845E-2</v>
      </c>
      <c r="EQ337" s="68">
        <f t="shared" si="941"/>
        <v>5.8434871154001922E-2</v>
      </c>
      <c r="ER337" s="68">
        <f t="shared" si="941"/>
        <v>0.14290508094097501</v>
      </c>
      <c r="ES337" s="68">
        <f t="shared" si="941"/>
        <v>1.9671144744911537E-2</v>
      </c>
      <c r="ET337" s="68">
        <f t="shared" si="941"/>
        <v>0.14059082861804423</v>
      </c>
      <c r="EU337" s="68">
        <f t="shared" si="984"/>
        <v>4.1656541812753842E-2</v>
      </c>
      <c r="EV337" s="68">
        <f t="shared" si="984"/>
        <v>3.1242406359565381E-2</v>
      </c>
      <c r="EW337" s="68">
        <f t="shared" si="984"/>
        <v>0</v>
      </c>
      <c r="EX337" s="67">
        <f t="shared" si="984"/>
        <v>4.6285046458615382E-3</v>
      </c>
      <c r="EY337" s="68">
        <f t="shared" si="984"/>
        <v>8.3891646706240386E-2</v>
      </c>
      <c r="EZ337" s="68">
        <f t="shared" si="969"/>
        <v>6.4799065042061538E-2</v>
      </c>
      <c r="FA337" s="67"/>
      <c r="FB337" s="68">
        <f t="shared" si="956"/>
        <v>2.4299649390773077E-2</v>
      </c>
      <c r="FC337" s="68">
        <f t="shared" si="956"/>
        <v>2.3721086310040381E-2</v>
      </c>
      <c r="FD337" s="68">
        <f t="shared" si="956"/>
        <v>6.8270443526457683E-2</v>
      </c>
      <c r="FE337" s="68">
        <f t="shared" si="956"/>
        <v>3.1242406359565381E-2</v>
      </c>
      <c r="FF337" s="67">
        <f t="shared" si="956"/>
        <v>4.6285046458615382E-3</v>
      </c>
      <c r="FG337" s="67">
        <f t="shared" ref="FG337:FK349" si="1001">AS337-DT337</f>
        <v>-7.8233942194290834E-3</v>
      </c>
      <c r="FH337" s="68">
        <f t="shared" si="1001"/>
        <v>-2.5772336525376138E-2</v>
      </c>
      <c r="FI337" s="68">
        <f t="shared" si="1001"/>
        <v>9.2170022199461396E-3</v>
      </c>
      <c r="FJ337" s="68">
        <f t="shared" si="1001"/>
        <v>2.8770297993745142E-2</v>
      </c>
      <c r="FK337" s="68">
        <f t="shared" si="1001"/>
        <v>-1.5783403711108757E-2</v>
      </c>
      <c r="FL337" s="68">
        <f t="shared" si="1000"/>
        <v>3.4377285325467515E-2</v>
      </c>
      <c r="FM337" s="68">
        <f t="shared" si="1000"/>
        <v>1.5050394066455301E-2</v>
      </c>
      <c r="FN337" s="68">
        <f t="shared" si="1000"/>
        <v>7.3036045116113696E-3</v>
      </c>
      <c r="FO337" s="68">
        <f t="shared" si="1000"/>
        <v>1.0540369664765212</v>
      </c>
      <c r="FP337" s="68">
        <f t="shared" si="983"/>
        <v>3.6112974567665594E-2</v>
      </c>
      <c r="FQ337" s="68">
        <f t="shared" si="983"/>
        <v>2.1862117486184038E-2</v>
      </c>
      <c r="FR337" s="68">
        <f t="shared" si="983"/>
        <v>0.12686286849806655</v>
      </c>
      <c r="FS337" s="68">
        <f t="shared" si="983"/>
        <v>1.239188825762521E-2</v>
      </c>
      <c r="FT337" s="68">
        <f t="shared" si="983"/>
        <v>3.726777737227141E-3</v>
      </c>
      <c r="FU337" s="68">
        <f t="shared" si="983"/>
        <v>3.1548825017906051E-3</v>
      </c>
      <c r="FV337" s="68">
        <f t="shared" si="983"/>
        <v>1.4271946739479173E-2</v>
      </c>
      <c r="FW337" s="68">
        <f t="shared" si="983"/>
        <v>0</v>
      </c>
      <c r="FX337" s="68">
        <f t="shared" si="983"/>
        <v>3.1734287451448046E-2</v>
      </c>
      <c r="FY337" s="68">
        <f t="shared" si="990"/>
        <v>2.9976422429143192E-2</v>
      </c>
      <c r="FZ337" s="68">
        <f t="shared" si="990"/>
        <v>9.6511960610229514E-3</v>
      </c>
      <c r="GA337" s="68">
        <f t="shared" si="990"/>
        <v>4.5874114519754497E-3</v>
      </c>
      <c r="GB337" s="68">
        <f t="shared" si="990"/>
        <v>1.7131422916661844E-2</v>
      </c>
      <c r="GC337" s="68">
        <f t="shared" si="990"/>
        <v>5.1101185782237185E-2</v>
      </c>
      <c r="GD337" s="68">
        <f t="shared" si="990"/>
        <v>4.1409680424154688E-3</v>
      </c>
      <c r="GE337" s="68">
        <f t="shared" si="952"/>
        <v>0.16562101318396985</v>
      </c>
      <c r="GF337" s="68">
        <f t="shared" si="952"/>
        <v>2.3859873826509261E-2</v>
      </c>
      <c r="GG337" s="68">
        <f t="shared" si="952"/>
        <v>9.1755983006914288E-2</v>
      </c>
      <c r="GH337" s="68">
        <f t="shared" si="952"/>
        <v>1.2213093669379393E-2</v>
      </c>
      <c r="GI337" s="68">
        <f t="shared" si="952"/>
        <v>-4.0355197524273856E-3</v>
      </c>
      <c r="GJ337" s="68">
        <f t="shared" si="952"/>
        <v>3.1559988464280084E-2</v>
      </c>
      <c r="GK337" s="67">
        <f t="shared" si="952"/>
        <v>1.9011481398515809E-3</v>
      </c>
      <c r="GL337" s="68">
        <f t="shared" si="952"/>
        <v>2.0582797865169519E-2</v>
      </c>
      <c r="GM337" s="68">
        <f t="shared" si="952"/>
        <v>1.5189181582924177E-2</v>
      </c>
      <c r="GN337" s="67"/>
      <c r="GO337" s="68">
        <f t="shared" si="955"/>
        <v>1.433412959136288E-2</v>
      </c>
      <c r="GP337" s="68">
        <f t="shared" si="955"/>
        <v>5.1182134935258972E-3</v>
      </c>
      <c r="GQ337" s="68">
        <f t="shared" si="955"/>
        <v>7.3647012413859542E-3</v>
      </c>
      <c r="GR337" s="68">
        <f t="shared" si="955"/>
        <v>7.3913726225705752E-3</v>
      </c>
      <c r="GS337" s="67">
        <f t="shared" si="955"/>
        <v>-2.4519537172904985E-3</v>
      </c>
    </row>
    <row r="338" spans="1:201" s="71" customFormat="1" x14ac:dyDescent="0.15">
      <c r="A338" s="64">
        <v>2</v>
      </c>
      <c r="B338" s="64" t="s">
        <v>1379</v>
      </c>
      <c r="C338" s="64" t="s">
        <v>1380</v>
      </c>
      <c r="D338" s="64" t="s">
        <v>1381</v>
      </c>
      <c r="E338" s="64">
        <v>239023</v>
      </c>
      <c r="F338" s="65">
        <v>59</v>
      </c>
      <c r="G338" s="66">
        <v>943</v>
      </c>
      <c r="H338" s="66">
        <v>214</v>
      </c>
      <c r="I338" s="66">
        <v>802</v>
      </c>
      <c r="J338" s="66">
        <v>448</v>
      </c>
      <c r="K338" s="66">
        <v>105</v>
      </c>
      <c r="L338" s="66">
        <v>142</v>
      </c>
      <c r="M338" s="66">
        <v>502</v>
      </c>
      <c r="N338" s="66">
        <v>1345</v>
      </c>
      <c r="O338" s="66">
        <v>116</v>
      </c>
      <c r="P338" s="66">
        <v>204</v>
      </c>
      <c r="Q338" s="66">
        <v>1126</v>
      </c>
      <c r="R338" s="66">
        <v>337</v>
      </c>
      <c r="S338" s="66">
        <v>450</v>
      </c>
      <c r="T338" s="66">
        <v>291</v>
      </c>
      <c r="U338" s="66">
        <v>128</v>
      </c>
      <c r="V338" s="66">
        <v>42</v>
      </c>
      <c r="W338" s="66">
        <v>357</v>
      </c>
      <c r="X338" s="66">
        <v>390</v>
      </c>
      <c r="Y338" s="66">
        <v>447</v>
      </c>
      <c r="Z338" s="66">
        <v>348</v>
      </c>
      <c r="AA338" s="66">
        <v>1685</v>
      </c>
      <c r="AB338" s="66">
        <v>1249</v>
      </c>
      <c r="AC338" s="66">
        <v>401</v>
      </c>
      <c r="AD338" s="66">
        <v>1285</v>
      </c>
      <c r="AE338" s="66">
        <v>966</v>
      </c>
      <c r="AF338" s="66">
        <v>1105</v>
      </c>
      <c r="AG338" s="66">
        <v>346</v>
      </c>
      <c r="AH338" s="66">
        <v>139</v>
      </c>
      <c r="AI338" s="66">
        <v>109</v>
      </c>
      <c r="AJ338" s="65">
        <v>11</v>
      </c>
      <c r="AK338" s="66">
        <v>315</v>
      </c>
      <c r="AL338" s="66">
        <v>193</v>
      </c>
      <c r="AM338" s="65">
        <v>49</v>
      </c>
      <c r="AN338" s="66">
        <v>171</v>
      </c>
      <c r="AO338" s="66">
        <v>116</v>
      </c>
      <c r="AP338" s="66">
        <v>230</v>
      </c>
      <c r="AQ338" s="66">
        <v>105</v>
      </c>
      <c r="AR338" s="65">
        <v>18</v>
      </c>
      <c r="AS338" s="67">
        <f t="shared" si="986"/>
        <v>2.4683817038527671E-2</v>
      </c>
      <c r="AT338" s="68">
        <f t="shared" si="987"/>
        <v>0.39452270283612872</v>
      </c>
      <c r="AU338" s="68">
        <f t="shared" si="988"/>
        <v>8.9531132987202069E-2</v>
      </c>
      <c r="AV338" s="68">
        <f t="shared" si="991"/>
        <v>0.33553256381185076</v>
      </c>
      <c r="AW338" s="68">
        <f t="shared" si="992"/>
        <v>0.18742966158068469</v>
      </c>
      <c r="AX338" s="68">
        <f t="shared" si="993"/>
        <v>4.3928826932972974E-2</v>
      </c>
      <c r="AY338" s="68">
        <f t="shared" si="994"/>
        <v>5.9408508804592024E-2</v>
      </c>
      <c r="AZ338" s="68">
        <f t="shared" si="995"/>
        <v>0.21002162971764221</v>
      </c>
      <c r="BA338" s="68">
        <f t="shared" si="996"/>
        <v>0.56270735452236809</v>
      </c>
      <c r="BB338" s="68">
        <f t="shared" si="997"/>
        <v>4.8530894516427288E-2</v>
      </c>
      <c r="BC338" s="68">
        <f t="shared" si="998"/>
        <v>8.5347435184061779E-2</v>
      </c>
      <c r="BD338" s="68">
        <f t="shared" si="999"/>
        <v>0.47108437263359593</v>
      </c>
      <c r="BE338" s="68">
        <f t="shared" si="966"/>
        <v>0.14099061596582757</v>
      </c>
      <c r="BF338" s="68">
        <f t="shared" si="966"/>
        <v>0.18826640114131277</v>
      </c>
      <c r="BG338" s="68">
        <f t="shared" si="966"/>
        <v>0.12174560607138224</v>
      </c>
      <c r="BH338" s="68">
        <f t="shared" si="966"/>
        <v>5.3551331880195632E-2</v>
      </c>
      <c r="BI338" s="68">
        <f t="shared" si="966"/>
        <v>1.7571530773189188E-2</v>
      </c>
      <c r="BJ338" s="68">
        <f t="shared" si="966"/>
        <v>0.14935801157210812</v>
      </c>
      <c r="BK338" s="68">
        <f t="shared" si="966"/>
        <v>0.16316421432247105</v>
      </c>
      <c r="BL338" s="68">
        <f t="shared" si="950"/>
        <v>0.18701129180037068</v>
      </c>
      <c r="BM338" s="68">
        <f t="shared" si="950"/>
        <v>0.14559268354928187</v>
      </c>
      <c r="BN338" s="68">
        <f t="shared" si="950"/>
        <v>0.7049530798291378</v>
      </c>
      <c r="BO338" s="68">
        <f t="shared" si="950"/>
        <v>0.52254385561222139</v>
      </c>
      <c r="BP338" s="68">
        <f t="shared" si="950"/>
        <v>0.16776628190592538</v>
      </c>
      <c r="BQ338" s="68">
        <f t="shared" si="950"/>
        <v>0.5376051677035264</v>
      </c>
      <c r="BR338" s="68">
        <f t="shared" si="989"/>
        <v>0.40414520778335139</v>
      </c>
      <c r="BS338" s="68">
        <f t="shared" si="989"/>
        <v>0.46229860724700134</v>
      </c>
      <c r="BT338" s="68">
        <f t="shared" si="989"/>
        <v>0.14475594398865382</v>
      </c>
      <c r="BU338" s="68">
        <f t="shared" si="989"/>
        <v>5.8153399463649946E-2</v>
      </c>
      <c r="BV338" s="68">
        <f t="shared" si="965"/>
        <v>4.5602306054229089E-2</v>
      </c>
      <c r="BW338" s="67">
        <f t="shared" si="965"/>
        <v>4.6020675834543114E-3</v>
      </c>
      <c r="BX338" s="68">
        <f t="shared" si="965"/>
        <v>0.13178648079891894</v>
      </c>
      <c r="BY338" s="68">
        <f t="shared" si="965"/>
        <v>8.0745367600607479E-2</v>
      </c>
      <c r="BZ338" s="67">
        <f t="shared" si="965"/>
        <v>2.0500119235387387E-2</v>
      </c>
      <c r="CA338" s="68">
        <f t="shared" si="965"/>
        <v>7.1541232433698851E-2</v>
      </c>
      <c r="CB338" s="68">
        <f t="shared" si="965"/>
        <v>4.8530894516427288E-2</v>
      </c>
      <c r="CC338" s="68">
        <f t="shared" si="933"/>
        <v>9.6225049472226515E-2</v>
      </c>
      <c r="CD338" s="68">
        <f t="shared" si="933"/>
        <v>4.3928826932972974E-2</v>
      </c>
      <c r="CE338" s="67">
        <f t="shared" si="933"/>
        <v>7.5306560456525106E-3</v>
      </c>
      <c r="CF338" s="72">
        <v>223301</v>
      </c>
      <c r="CG338" s="69">
        <v>78</v>
      </c>
      <c r="CH338" s="70">
        <v>943</v>
      </c>
      <c r="CI338" s="70">
        <v>223</v>
      </c>
      <c r="CJ338" s="70">
        <v>714</v>
      </c>
      <c r="CK338" s="70">
        <v>409</v>
      </c>
      <c r="CL338" s="70">
        <v>43</v>
      </c>
      <c r="CM338" s="70">
        <v>144</v>
      </c>
      <c r="CN338" s="70">
        <v>446</v>
      </c>
      <c r="CO338" s="70">
        <v>109</v>
      </c>
      <c r="CP338" s="70">
        <v>9</v>
      </c>
      <c r="CQ338" s="70">
        <v>46</v>
      </c>
      <c r="CR338" s="70">
        <v>405</v>
      </c>
      <c r="CS338" s="70">
        <v>138</v>
      </c>
      <c r="CT338" s="70">
        <v>62</v>
      </c>
      <c r="CU338" s="70">
        <v>36</v>
      </c>
      <c r="CV338" s="70">
        <v>67</v>
      </c>
      <c r="CW338" s="70">
        <v>0</v>
      </c>
      <c r="CX338" s="70">
        <v>236</v>
      </c>
      <c r="CY338" s="70">
        <v>78</v>
      </c>
      <c r="CZ338" s="70">
        <v>161</v>
      </c>
      <c r="DA338" s="70">
        <v>84</v>
      </c>
      <c r="DB338" s="70">
        <v>451</v>
      </c>
      <c r="DC338" s="70">
        <v>149</v>
      </c>
      <c r="DD338" s="70">
        <v>223</v>
      </c>
      <c r="DE338" s="70">
        <v>625</v>
      </c>
      <c r="DF338" s="70">
        <v>570</v>
      </c>
      <c r="DG338" s="70">
        <v>383</v>
      </c>
      <c r="DH338" s="70">
        <v>134</v>
      </c>
      <c r="DI338" s="70">
        <v>42</v>
      </c>
      <c r="DJ338" s="70">
        <v>6</v>
      </c>
      <c r="DK338" s="69">
        <v>8</v>
      </c>
      <c r="DL338" s="70">
        <v>289</v>
      </c>
      <c r="DM338" s="70">
        <v>182</v>
      </c>
      <c r="DN338" s="69"/>
      <c r="DO338" s="70">
        <v>74</v>
      </c>
      <c r="DP338" s="70">
        <v>75</v>
      </c>
      <c r="DQ338" s="70">
        <v>182</v>
      </c>
      <c r="DR338" s="70">
        <v>65</v>
      </c>
      <c r="DS338" s="69">
        <v>13</v>
      </c>
      <c r="DT338" s="67">
        <f t="shared" si="973"/>
        <v>3.4930430226465622E-2</v>
      </c>
      <c r="DU338" s="68">
        <f t="shared" si="973"/>
        <v>0.42229994491739853</v>
      </c>
      <c r="DV338" s="68">
        <f t="shared" si="973"/>
        <v>9.9865204365408133E-2</v>
      </c>
      <c r="DW338" s="68">
        <f t="shared" si="973"/>
        <v>0.31974778438072377</v>
      </c>
      <c r="DX338" s="68">
        <f t="shared" si="973"/>
        <v>0.18316084567467231</v>
      </c>
      <c r="DY338" s="68">
        <f t="shared" si="973"/>
        <v>1.9256519227410538E-2</v>
      </c>
      <c r="DZ338" s="68">
        <f t="shared" si="973"/>
        <v>6.4486948110398068E-2</v>
      </c>
      <c r="EA338" s="68">
        <f t="shared" si="973"/>
        <v>0.19973040873081627</v>
      </c>
      <c r="EB338" s="68">
        <f t="shared" si="973"/>
        <v>4.8813037111342987E-2</v>
      </c>
      <c r="EC338" s="68">
        <f t="shared" si="973"/>
        <v>4.0304342568998792E-3</v>
      </c>
      <c r="ED338" s="68">
        <f t="shared" si="972"/>
        <v>2.0599997313043829E-2</v>
      </c>
      <c r="EE338" s="68">
        <f t="shared" si="972"/>
        <v>0.18136954156049459</v>
      </c>
      <c r="EF338" s="68">
        <f t="shared" si="972"/>
        <v>6.1799991939131486E-2</v>
      </c>
      <c r="EG338" s="68">
        <f t="shared" si="972"/>
        <v>2.7765213769754726E-2</v>
      </c>
      <c r="EH338" s="68">
        <f t="shared" si="968"/>
        <v>1.6121737027599517E-2</v>
      </c>
      <c r="EI338" s="68">
        <f t="shared" si="968"/>
        <v>3.0004343912476882E-2</v>
      </c>
      <c r="EJ338" s="68">
        <f t="shared" si="968"/>
        <v>0</v>
      </c>
      <c r="EK338" s="68">
        <f t="shared" si="985"/>
        <v>0.10568694273648573</v>
      </c>
      <c r="EL338" s="68">
        <f t="shared" si="985"/>
        <v>3.4930430226465622E-2</v>
      </c>
      <c r="EM338" s="68">
        <f t="shared" si="985"/>
        <v>7.2099990595653404E-2</v>
      </c>
      <c r="EN338" s="68">
        <f t="shared" si="985"/>
        <v>3.7617386397732211E-2</v>
      </c>
      <c r="EO338" s="68">
        <f t="shared" si="985"/>
        <v>0.20196953887353838</v>
      </c>
      <c r="EP338" s="68">
        <f t="shared" si="941"/>
        <v>6.6726078253120227E-2</v>
      </c>
      <c r="EQ338" s="68">
        <f t="shared" si="941"/>
        <v>9.9865204365408133E-2</v>
      </c>
      <c r="ER338" s="68">
        <f t="shared" si="941"/>
        <v>0.27989126784026941</v>
      </c>
      <c r="ES338" s="68">
        <f t="shared" si="941"/>
        <v>0.2552608362703257</v>
      </c>
      <c r="ET338" s="68">
        <f t="shared" si="941"/>
        <v>0.17151736893251709</v>
      </c>
      <c r="EU338" s="68">
        <f t="shared" si="984"/>
        <v>6.0008687824953763E-2</v>
      </c>
      <c r="EV338" s="68">
        <f t="shared" si="984"/>
        <v>1.8808693198866105E-2</v>
      </c>
      <c r="EW338" s="68">
        <f t="shared" si="984"/>
        <v>2.6869561712665863E-3</v>
      </c>
      <c r="EX338" s="67">
        <f t="shared" si="984"/>
        <v>3.5826082283554488E-3</v>
      </c>
      <c r="EY338" s="68">
        <f t="shared" si="984"/>
        <v>0.12942172224934057</v>
      </c>
      <c r="EZ338" s="68">
        <f t="shared" si="969"/>
        <v>8.1504337195086457E-2</v>
      </c>
      <c r="FA338" s="67"/>
      <c r="FB338" s="68">
        <f t="shared" si="956"/>
        <v>3.3139126112287899E-2</v>
      </c>
      <c r="FC338" s="68">
        <f t="shared" si="956"/>
        <v>3.3586952140832328E-2</v>
      </c>
      <c r="FD338" s="68">
        <f t="shared" si="956"/>
        <v>8.1504337195086457E-2</v>
      </c>
      <c r="FE338" s="68">
        <f t="shared" si="956"/>
        <v>2.9108691855388016E-2</v>
      </c>
      <c r="FF338" s="67">
        <f t="shared" si="956"/>
        <v>5.8217383710776035E-3</v>
      </c>
      <c r="FG338" s="67">
        <f t="shared" si="1001"/>
        <v>-1.0246613187937952E-2</v>
      </c>
      <c r="FH338" s="68">
        <f t="shared" si="1001"/>
        <v>-2.7777242081269804E-2</v>
      </c>
      <c r="FI338" s="68">
        <f t="shared" si="1001"/>
        <v>-1.0334071378206064E-2</v>
      </c>
      <c r="FJ338" s="68">
        <f t="shared" si="1001"/>
        <v>1.5784779431126994E-2</v>
      </c>
      <c r="FK338" s="68">
        <f t="shared" si="1001"/>
        <v>4.2688159060123854E-3</v>
      </c>
      <c r="FL338" s="68">
        <f t="shared" si="1000"/>
        <v>2.4672307705562436E-2</v>
      </c>
      <c r="FM338" s="68">
        <f t="shared" si="1000"/>
        <v>-5.0784393058060442E-3</v>
      </c>
      <c r="FN338" s="68">
        <f t="shared" si="1000"/>
        <v>1.0291220986825944E-2</v>
      </c>
      <c r="FO338" s="68">
        <f t="shared" si="1000"/>
        <v>0.51389431741102509</v>
      </c>
      <c r="FP338" s="68">
        <f t="shared" si="983"/>
        <v>4.4500460259527405E-2</v>
      </c>
      <c r="FQ338" s="68">
        <f t="shared" si="983"/>
        <v>6.4747437871017943E-2</v>
      </c>
      <c r="FR338" s="68">
        <f t="shared" si="983"/>
        <v>0.28971483107310136</v>
      </c>
      <c r="FS338" s="68">
        <f t="shared" si="983"/>
        <v>7.9190624026696077E-2</v>
      </c>
      <c r="FT338" s="68">
        <f t="shared" si="983"/>
        <v>0.16050118737155805</v>
      </c>
      <c r="FU338" s="68">
        <f t="shared" si="983"/>
        <v>0.10562386904378272</v>
      </c>
      <c r="FV338" s="68">
        <f t="shared" si="983"/>
        <v>2.3546987967718751E-2</v>
      </c>
      <c r="FW338" s="68">
        <f t="shared" si="983"/>
        <v>1.7571530773189188E-2</v>
      </c>
      <c r="FX338" s="68">
        <f t="shared" si="983"/>
        <v>4.3671068835622398E-2</v>
      </c>
      <c r="FY338" s="68">
        <f t="shared" si="990"/>
        <v>0.12823378409600544</v>
      </c>
      <c r="FZ338" s="68">
        <f t="shared" si="990"/>
        <v>0.11491130120471728</v>
      </c>
      <c r="GA338" s="68">
        <f t="shared" si="990"/>
        <v>0.10797529715154966</v>
      </c>
      <c r="GB338" s="68">
        <f t="shared" si="990"/>
        <v>0.50298354095559938</v>
      </c>
      <c r="GC338" s="68">
        <f t="shared" si="990"/>
        <v>0.45581777735910117</v>
      </c>
      <c r="GD338" s="68">
        <f t="shared" si="990"/>
        <v>6.7901077540517246E-2</v>
      </c>
      <c r="GE338" s="68">
        <f t="shared" si="952"/>
        <v>0.25771389986325699</v>
      </c>
      <c r="GF338" s="68">
        <f t="shared" si="952"/>
        <v>0.14888437151302569</v>
      </c>
      <c r="GG338" s="68">
        <f t="shared" si="952"/>
        <v>0.29078123831448421</v>
      </c>
      <c r="GH338" s="68">
        <f t="shared" si="952"/>
        <v>8.474725616370006E-2</v>
      </c>
      <c r="GI338" s="68">
        <f t="shared" si="952"/>
        <v>3.9344706264783841E-2</v>
      </c>
      <c r="GJ338" s="68">
        <f t="shared" si="952"/>
        <v>4.29153498829625E-2</v>
      </c>
      <c r="GK338" s="67">
        <f t="shared" si="952"/>
        <v>1.0194593550988625E-3</v>
      </c>
      <c r="GL338" s="68">
        <f t="shared" si="952"/>
        <v>2.3647585495783774E-3</v>
      </c>
      <c r="GM338" s="68">
        <f t="shared" si="952"/>
        <v>-7.5896959447897816E-4</v>
      </c>
      <c r="GN338" s="67"/>
      <c r="GO338" s="68">
        <f t="shared" si="955"/>
        <v>3.8402106321410952E-2</v>
      </c>
      <c r="GP338" s="68">
        <f t="shared" si="955"/>
        <v>1.494394237559496E-2</v>
      </c>
      <c r="GQ338" s="68">
        <f t="shared" si="955"/>
        <v>1.4720712277140058E-2</v>
      </c>
      <c r="GR338" s="68">
        <f t="shared" si="955"/>
        <v>1.4820135077584957E-2</v>
      </c>
      <c r="GS338" s="67">
        <f t="shared" si="955"/>
        <v>1.7089176745749071E-3</v>
      </c>
    </row>
    <row r="339" spans="1:201" s="71" customFormat="1" x14ac:dyDescent="0.15">
      <c r="A339" s="64">
        <v>2</v>
      </c>
      <c r="B339" s="64" t="s">
        <v>1382</v>
      </c>
      <c r="C339" s="64" t="s">
        <v>1383</v>
      </c>
      <c r="D339" s="64" t="s">
        <v>1384</v>
      </c>
      <c r="E339" s="64">
        <v>139812</v>
      </c>
      <c r="F339" s="65">
        <v>29</v>
      </c>
      <c r="G339" s="66">
        <v>439</v>
      </c>
      <c r="H339" s="66">
        <v>39</v>
      </c>
      <c r="I339" s="66">
        <v>320</v>
      </c>
      <c r="J339" s="66">
        <v>110</v>
      </c>
      <c r="K339" s="66">
        <v>17</v>
      </c>
      <c r="L339" s="66">
        <v>44</v>
      </c>
      <c r="M339" s="66">
        <v>84</v>
      </c>
      <c r="N339" s="66">
        <v>287</v>
      </c>
      <c r="O339" s="66">
        <v>38</v>
      </c>
      <c r="P339" s="66">
        <v>41</v>
      </c>
      <c r="Q339" s="66">
        <v>221</v>
      </c>
      <c r="R339" s="66">
        <v>22</v>
      </c>
      <c r="S339" s="66">
        <v>32</v>
      </c>
      <c r="T339" s="66">
        <v>26</v>
      </c>
      <c r="U339" s="66">
        <v>20</v>
      </c>
      <c r="V339" s="66">
        <v>0</v>
      </c>
      <c r="W339" s="66">
        <v>164</v>
      </c>
      <c r="X339" s="66">
        <v>40</v>
      </c>
      <c r="Y339" s="66">
        <v>66</v>
      </c>
      <c r="Z339" s="66">
        <v>15</v>
      </c>
      <c r="AA339" s="66">
        <v>75</v>
      </c>
      <c r="AB339" s="66">
        <v>96</v>
      </c>
      <c r="AC339" s="66">
        <v>84</v>
      </c>
      <c r="AD339" s="66">
        <v>328</v>
      </c>
      <c r="AE339" s="66">
        <v>146</v>
      </c>
      <c r="AF339" s="66">
        <v>222</v>
      </c>
      <c r="AG339" s="66">
        <v>68</v>
      </c>
      <c r="AH339" s="66">
        <v>50</v>
      </c>
      <c r="AI339" s="66">
        <v>13</v>
      </c>
      <c r="AJ339" s="65">
        <v>11</v>
      </c>
      <c r="AK339" s="66">
        <v>91</v>
      </c>
      <c r="AL339" s="66">
        <v>70</v>
      </c>
      <c r="AM339" s="65">
        <v>3</v>
      </c>
      <c r="AN339" s="66">
        <v>80</v>
      </c>
      <c r="AO339" s="66">
        <v>90</v>
      </c>
      <c r="AP339" s="66">
        <v>83</v>
      </c>
      <c r="AQ339" s="66">
        <v>31</v>
      </c>
      <c r="AR339" s="65">
        <v>4</v>
      </c>
      <c r="AS339" s="67">
        <f t="shared" si="986"/>
        <v>2.0742139444396762E-2</v>
      </c>
      <c r="AT339" s="68">
        <f t="shared" si="987"/>
        <v>0.31399307641690272</v>
      </c>
      <c r="AU339" s="68">
        <f t="shared" si="988"/>
        <v>2.7894601321774955E-2</v>
      </c>
      <c r="AV339" s="68">
        <f t="shared" si="991"/>
        <v>0.22887878007610218</v>
      </c>
      <c r="AW339" s="68">
        <f t="shared" si="992"/>
        <v>7.8677080651160136E-2</v>
      </c>
      <c r="AX339" s="68">
        <f t="shared" si="993"/>
        <v>1.215918519154293E-2</v>
      </c>
      <c r="AY339" s="68">
        <f t="shared" si="994"/>
        <v>3.147083226046405E-2</v>
      </c>
      <c r="AZ339" s="68">
        <f t="shared" si="995"/>
        <v>6.008067976997683E-2</v>
      </c>
      <c r="BA339" s="68">
        <f t="shared" si="996"/>
        <v>0.20527565588075417</v>
      </c>
      <c r="BB339" s="68">
        <f t="shared" si="997"/>
        <v>2.7179355134037134E-2</v>
      </c>
      <c r="BC339" s="68">
        <f t="shared" si="998"/>
        <v>2.9325093697250594E-2</v>
      </c>
      <c r="BD339" s="68">
        <f t="shared" si="999"/>
        <v>0.15806940749005807</v>
      </c>
      <c r="BE339" s="68">
        <f t="shared" si="966"/>
        <v>1.5735416130232025E-2</v>
      </c>
      <c r="BF339" s="68">
        <f t="shared" si="966"/>
        <v>2.2887878007610218E-2</v>
      </c>
      <c r="BG339" s="68">
        <f t="shared" si="966"/>
        <v>1.8596400881183306E-2</v>
      </c>
      <c r="BH339" s="68">
        <f t="shared" si="966"/>
        <v>1.4304923754756387E-2</v>
      </c>
      <c r="BI339" s="68">
        <f t="shared" si="966"/>
        <v>0</v>
      </c>
      <c r="BJ339" s="68">
        <f t="shared" si="966"/>
        <v>0.11730037478900238</v>
      </c>
      <c r="BK339" s="68">
        <f t="shared" si="966"/>
        <v>2.8609847509512773E-2</v>
      </c>
      <c r="BL339" s="68">
        <f t="shared" si="950"/>
        <v>4.7206248390696079E-2</v>
      </c>
      <c r="BM339" s="68">
        <f t="shared" si="950"/>
        <v>1.072869281606729E-2</v>
      </c>
      <c r="BN339" s="68">
        <f t="shared" si="950"/>
        <v>5.3643464080336448E-2</v>
      </c>
      <c r="BO339" s="68">
        <f t="shared" si="950"/>
        <v>6.8663634022830655E-2</v>
      </c>
      <c r="BP339" s="68">
        <f t="shared" si="950"/>
        <v>6.008067976997683E-2</v>
      </c>
      <c r="BQ339" s="68">
        <f t="shared" si="950"/>
        <v>0.23460074957800475</v>
      </c>
      <c r="BR339" s="68">
        <f t="shared" si="989"/>
        <v>0.10442594340972164</v>
      </c>
      <c r="BS339" s="68">
        <f t="shared" si="989"/>
        <v>0.1587846536777959</v>
      </c>
      <c r="BT339" s="68">
        <f t="shared" si="989"/>
        <v>4.8636740766171721E-2</v>
      </c>
      <c r="BU339" s="68">
        <f t="shared" si="989"/>
        <v>3.576230938689097E-2</v>
      </c>
      <c r="BV339" s="68">
        <f t="shared" si="965"/>
        <v>9.298200440591653E-3</v>
      </c>
      <c r="BW339" s="67">
        <f t="shared" si="965"/>
        <v>7.8677080651160126E-3</v>
      </c>
      <c r="BX339" s="68">
        <f t="shared" si="965"/>
        <v>6.5087403084141571E-2</v>
      </c>
      <c r="BY339" s="68">
        <f t="shared" si="965"/>
        <v>5.0067233141647356E-2</v>
      </c>
      <c r="BZ339" s="67">
        <f t="shared" si="965"/>
        <v>2.145738563213458E-3</v>
      </c>
      <c r="CA339" s="68">
        <f t="shared" si="965"/>
        <v>5.7219695019025546E-2</v>
      </c>
      <c r="CB339" s="68">
        <f t="shared" si="965"/>
        <v>6.4372156896403743E-2</v>
      </c>
      <c r="CC339" s="68">
        <f t="shared" si="933"/>
        <v>5.9365433582239009E-2</v>
      </c>
      <c r="CD339" s="68">
        <f t="shared" si="933"/>
        <v>2.2172631819872401E-2</v>
      </c>
      <c r="CE339" s="67">
        <f t="shared" si="933"/>
        <v>2.8609847509512773E-3</v>
      </c>
      <c r="CF339" s="72">
        <v>134468</v>
      </c>
      <c r="CG339" s="69">
        <v>32</v>
      </c>
      <c r="CH339" s="70">
        <v>518</v>
      </c>
      <c r="CI339" s="70">
        <v>30</v>
      </c>
      <c r="CJ339" s="70">
        <v>298</v>
      </c>
      <c r="CK339" s="70">
        <v>137</v>
      </c>
      <c r="CL339" s="70">
        <v>8</v>
      </c>
      <c r="CM339" s="70">
        <v>17</v>
      </c>
      <c r="CN339" s="70">
        <v>93</v>
      </c>
      <c r="CO339" s="70">
        <v>56</v>
      </c>
      <c r="CP339" s="70">
        <v>14</v>
      </c>
      <c r="CQ339" s="70">
        <v>10</v>
      </c>
      <c r="CR339" s="70">
        <v>99</v>
      </c>
      <c r="CS339" s="70">
        <v>19</v>
      </c>
      <c r="CT339" s="70">
        <v>8</v>
      </c>
      <c r="CU339" s="70">
        <v>10</v>
      </c>
      <c r="CV339" s="70">
        <v>24</v>
      </c>
      <c r="CW339" s="70">
        <v>0</v>
      </c>
      <c r="CX339" s="70">
        <v>117</v>
      </c>
      <c r="CY339" s="70">
        <v>18</v>
      </c>
      <c r="CZ339" s="70">
        <v>41</v>
      </c>
      <c r="DA339" s="70">
        <v>11</v>
      </c>
      <c r="DB339" s="70">
        <v>65</v>
      </c>
      <c r="DC339" s="70">
        <v>21</v>
      </c>
      <c r="DD339" s="70">
        <v>82</v>
      </c>
      <c r="DE339" s="70">
        <v>91</v>
      </c>
      <c r="DF339" s="70">
        <v>94</v>
      </c>
      <c r="DG339" s="70">
        <v>172</v>
      </c>
      <c r="DH339" s="70">
        <v>42</v>
      </c>
      <c r="DI339" s="70">
        <v>12</v>
      </c>
      <c r="DJ339" s="70">
        <v>3</v>
      </c>
      <c r="DK339" s="69">
        <v>3</v>
      </c>
      <c r="DL339" s="70">
        <v>55</v>
      </c>
      <c r="DM339" s="70">
        <v>62</v>
      </c>
      <c r="DN339" s="69"/>
      <c r="DO339" s="70">
        <v>25</v>
      </c>
      <c r="DP339" s="70">
        <v>58</v>
      </c>
      <c r="DQ339" s="70">
        <v>91</v>
      </c>
      <c r="DR339" s="70">
        <v>20</v>
      </c>
      <c r="DS339" s="69">
        <v>7</v>
      </c>
      <c r="DT339" s="67">
        <f t="shared" si="973"/>
        <v>2.3797483416128744E-2</v>
      </c>
      <c r="DU339" s="68">
        <f t="shared" si="973"/>
        <v>0.38522176279858406</v>
      </c>
      <c r="DV339" s="68">
        <f t="shared" si="973"/>
        <v>2.2310140702620697E-2</v>
      </c>
      <c r="DW339" s="68">
        <f t="shared" si="973"/>
        <v>0.22161406431269892</v>
      </c>
      <c r="DX339" s="68">
        <f t="shared" si="973"/>
        <v>0.10188297587530118</v>
      </c>
      <c r="DY339" s="68">
        <f t="shared" si="973"/>
        <v>5.9493708540321859E-3</v>
      </c>
      <c r="DZ339" s="68">
        <f t="shared" si="973"/>
        <v>1.2642413064818395E-2</v>
      </c>
      <c r="EA339" s="68">
        <f t="shared" si="973"/>
        <v>6.9161436178124161E-2</v>
      </c>
      <c r="EB339" s="68">
        <f t="shared" si="973"/>
        <v>4.16455959782253E-2</v>
      </c>
      <c r="EC339" s="68">
        <f t="shared" si="973"/>
        <v>1.0411398994556325E-2</v>
      </c>
      <c r="ED339" s="68">
        <f t="shared" si="972"/>
        <v>7.4367135675402329E-3</v>
      </c>
      <c r="EE339" s="68">
        <f t="shared" si="972"/>
        <v>7.3623464318648302E-2</v>
      </c>
      <c r="EF339" s="68">
        <f t="shared" si="972"/>
        <v>1.4129755778326442E-2</v>
      </c>
      <c r="EG339" s="68">
        <f t="shared" si="972"/>
        <v>5.9493708540321859E-3</v>
      </c>
      <c r="EH339" s="68">
        <f t="shared" si="968"/>
        <v>7.4367135675402329E-3</v>
      </c>
      <c r="EI339" s="68">
        <f t="shared" si="968"/>
        <v>1.784811256209656E-2</v>
      </c>
      <c r="EJ339" s="68">
        <f t="shared" si="968"/>
        <v>0</v>
      </c>
      <c r="EK339" s="68">
        <f t="shared" si="985"/>
        <v>8.7009548740220724E-2</v>
      </c>
      <c r="EL339" s="68">
        <f t="shared" si="985"/>
        <v>1.3386084421572417E-2</v>
      </c>
      <c r="EM339" s="68">
        <f t="shared" si="985"/>
        <v>3.0490525626914951E-2</v>
      </c>
      <c r="EN339" s="68">
        <f t="shared" si="985"/>
        <v>8.1803849242942563E-3</v>
      </c>
      <c r="EO339" s="68">
        <f t="shared" si="985"/>
        <v>4.8338638189011511E-2</v>
      </c>
      <c r="EP339" s="68">
        <f t="shared" si="941"/>
        <v>1.5617098491834489E-2</v>
      </c>
      <c r="EQ339" s="68">
        <f t="shared" si="941"/>
        <v>6.0981051253829903E-2</v>
      </c>
      <c r="ER339" s="68">
        <f t="shared" si="941"/>
        <v>6.7674093464616114E-2</v>
      </c>
      <c r="ES339" s="68">
        <f t="shared" si="941"/>
        <v>6.9905107534878191E-2</v>
      </c>
      <c r="ET339" s="68">
        <f t="shared" si="941"/>
        <v>0.12791147336169201</v>
      </c>
      <c r="EU339" s="68">
        <f t="shared" si="984"/>
        <v>3.1234196983668978E-2</v>
      </c>
      <c r="EV339" s="68">
        <f t="shared" si="984"/>
        <v>8.9240562810482798E-3</v>
      </c>
      <c r="EW339" s="68">
        <f t="shared" si="984"/>
        <v>2.2310140702620699E-3</v>
      </c>
      <c r="EX339" s="67">
        <f t="shared" si="984"/>
        <v>2.2310140702620699E-3</v>
      </c>
      <c r="EY339" s="68">
        <f t="shared" si="984"/>
        <v>4.0901924621471276E-2</v>
      </c>
      <c r="EZ339" s="68">
        <f t="shared" si="969"/>
        <v>4.6107624118749448E-2</v>
      </c>
      <c r="FA339" s="67"/>
      <c r="FB339" s="68">
        <f t="shared" si="956"/>
        <v>1.859178391885058E-2</v>
      </c>
      <c r="FC339" s="68">
        <f t="shared" si="956"/>
        <v>4.3132938691733347E-2</v>
      </c>
      <c r="FD339" s="68">
        <f t="shared" si="956"/>
        <v>6.7674093464616114E-2</v>
      </c>
      <c r="FE339" s="68">
        <f t="shared" si="956"/>
        <v>1.4873427135080466E-2</v>
      </c>
      <c r="FF339" s="67">
        <f t="shared" si="956"/>
        <v>5.2056994972781625E-3</v>
      </c>
      <c r="FG339" s="67">
        <f t="shared" si="1001"/>
        <v>-3.0553439717319816E-3</v>
      </c>
      <c r="FH339" s="68">
        <f t="shared" si="1001"/>
        <v>-7.1228686381681339E-2</v>
      </c>
      <c r="FI339" s="68">
        <f t="shared" si="1001"/>
        <v>5.5844606191542585E-3</v>
      </c>
      <c r="FJ339" s="68">
        <f t="shared" si="1001"/>
        <v>7.2647157634032622E-3</v>
      </c>
      <c r="FK339" s="68">
        <f t="shared" si="1001"/>
        <v>-2.3205895224141043E-2</v>
      </c>
      <c r="FL339" s="68">
        <f t="shared" si="1000"/>
        <v>6.2098143375107443E-3</v>
      </c>
      <c r="FM339" s="68">
        <f t="shared" si="1000"/>
        <v>1.8828419195645655E-2</v>
      </c>
      <c r="FN339" s="68">
        <f t="shared" si="1000"/>
        <v>-9.0807564081473308E-3</v>
      </c>
      <c r="FO339" s="68">
        <f t="shared" si="1000"/>
        <v>0.16363005990252888</v>
      </c>
      <c r="FP339" s="68">
        <f t="shared" si="983"/>
        <v>1.6767956139480809E-2</v>
      </c>
      <c r="FQ339" s="68">
        <f t="shared" si="983"/>
        <v>2.1888380129710359E-2</v>
      </c>
      <c r="FR339" s="68">
        <f t="shared" si="983"/>
        <v>8.4445943171409771E-2</v>
      </c>
      <c r="FS339" s="68">
        <f t="shared" si="983"/>
        <v>1.6056603519055829E-3</v>
      </c>
      <c r="FT339" s="68">
        <f t="shared" si="983"/>
        <v>1.6938507153578031E-2</v>
      </c>
      <c r="FU339" s="68">
        <f t="shared" si="983"/>
        <v>1.1159687313643073E-2</v>
      </c>
      <c r="FV339" s="68">
        <f t="shared" si="983"/>
        <v>-3.5431888073401731E-3</v>
      </c>
      <c r="FW339" s="68">
        <f t="shared" si="983"/>
        <v>0</v>
      </c>
      <c r="FX339" s="68">
        <f t="shared" si="983"/>
        <v>3.0290826048781652E-2</v>
      </c>
      <c r="FY339" s="68">
        <f t="shared" si="990"/>
        <v>1.5223763087940356E-2</v>
      </c>
      <c r="FZ339" s="68">
        <f t="shared" si="990"/>
        <v>1.6715722763781127E-2</v>
      </c>
      <c r="GA339" s="68">
        <f t="shared" si="990"/>
        <v>2.5483078917730335E-3</v>
      </c>
      <c r="GB339" s="68">
        <f t="shared" si="990"/>
        <v>5.3048258913249366E-3</v>
      </c>
      <c r="GC339" s="68">
        <f t="shared" si="990"/>
        <v>5.3046535530996169E-2</v>
      </c>
      <c r="GD339" s="68">
        <f t="shared" si="990"/>
        <v>-9.003714838530727E-4</v>
      </c>
      <c r="GE339" s="68">
        <f t="shared" si="952"/>
        <v>0.16692665611338864</v>
      </c>
      <c r="GF339" s="68">
        <f t="shared" si="952"/>
        <v>3.4520835874843447E-2</v>
      </c>
      <c r="GG339" s="68">
        <f t="shared" si="952"/>
        <v>3.0873180316103893E-2</v>
      </c>
      <c r="GH339" s="68">
        <f t="shared" si="952"/>
        <v>1.7402543782502743E-2</v>
      </c>
      <c r="GI339" s="68">
        <f t="shared" si="952"/>
        <v>2.6838253105842688E-2</v>
      </c>
      <c r="GJ339" s="68">
        <f t="shared" si="952"/>
        <v>7.0671863703295826E-3</v>
      </c>
      <c r="GK339" s="67">
        <f t="shared" si="952"/>
        <v>5.6366939948539422E-3</v>
      </c>
      <c r="GL339" s="68">
        <f t="shared" si="952"/>
        <v>2.4185478462670294E-2</v>
      </c>
      <c r="GM339" s="68">
        <f t="shared" si="952"/>
        <v>3.9596090228979086E-3</v>
      </c>
      <c r="GN339" s="67"/>
      <c r="GO339" s="68">
        <f t="shared" si="955"/>
        <v>3.8627911100174966E-2</v>
      </c>
      <c r="GP339" s="68">
        <f t="shared" si="955"/>
        <v>2.1239218204670396E-2</v>
      </c>
      <c r="GQ339" s="68">
        <f t="shared" si="955"/>
        <v>-8.3086598823771049E-3</v>
      </c>
      <c r="GR339" s="68">
        <f t="shared" si="955"/>
        <v>7.2992046847919351E-3</v>
      </c>
      <c r="GS339" s="67">
        <f t="shared" si="955"/>
        <v>-2.3447147463268852E-3</v>
      </c>
    </row>
    <row r="340" spans="1:201" s="71" customFormat="1" x14ac:dyDescent="0.15">
      <c r="A340" s="64">
        <v>2</v>
      </c>
      <c r="B340" s="64" t="s">
        <v>1385</v>
      </c>
      <c r="C340" s="64" t="s">
        <v>1386</v>
      </c>
      <c r="D340" s="64" t="s">
        <v>1387</v>
      </c>
      <c r="E340" s="64">
        <v>139178</v>
      </c>
      <c r="F340" s="65">
        <v>32</v>
      </c>
      <c r="G340" s="66">
        <v>403</v>
      </c>
      <c r="H340" s="66">
        <v>64</v>
      </c>
      <c r="I340" s="66">
        <v>455</v>
      </c>
      <c r="J340" s="66">
        <v>89</v>
      </c>
      <c r="K340" s="66">
        <v>30</v>
      </c>
      <c r="L340" s="66">
        <v>51</v>
      </c>
      <c r="M340" s="66">
        <v>130</v>
      </c>
      <c r="N340" s="66">
        <v>777</v>
      </c>
      <c r="O340" s="66">
        <v>52</v>
      </c>
      <c r="P340" s="66">
        <v>41</v>
      </c>
      <c r="Q340" s="66">
        <v>475</v>
      </c>
      <c r="R340" s="66">
        <v>38</v>
      </c>
      <c r="S340" s="66">
        <v>27</v>
      </c>
      <c r="T340" s="66">
        <v>42</v>
      </c>
      <c r="U340" s="66">
        <v>35</v>
      </c>
      <c r="V340" s="66">
        <v>6</v>
      </c>
      <c r="W340" s="66">
        <v>231</v>
      </c>
      <c r="X340" s="66">
        <v>64</v>
      </c>
      <c r="Y340" s="66">
        <v>126</v>
      </c>
      <c r="Z340" s="66">
        <v>32</v>
      </c>
      <c r="AA340" s="66">
        <v>66</v>
      </c>
      <c r="AB340" s="66">
        <v>90</v>
      </c>
      <c r="AC340" s="66">
        <v>121</v>
      </c>
      <c r="AD340" s="66">
        <v>568</v>
      </c>
      <c r="AE340" s="66">
        <v>48</v>
      </c>
      <c r="AF340" s="66">
        <v>260</v>
      </c>
      <c r="AG340" s="66">
        <v>69</v>
      </c>
      <c r="AH340" s="66">
        <v>41</v>
      </c>
      <c r="AI340" s="66">
        <v>20</v>
      </c>
      <c r="AJ340" s="65">
        <v>10</v>
      </c>
      <c r="AK340" s="66">
        <v>90</v>
      </c>
      <c r="AL340" s="66">
        <v>78</v>
      </c>
      <c r="AM340" s="65">
        <v>14</v>
      </c>
      <c r="AN340" s="66">
        <v>79</v>
      </c>
      <c r="AO340" s="66">
        <v>49</v>
      </c>
      <c r="AP340" s="66">
        <v>117</v>
      </c>
      <c r="AQ340" s="66">
        <v>57</v>
      </c>
      <c r="AR340" s="65">
        <v>14</v>
      </c>
      <c r="AS340" s="67">
        <f t="shared" si="986"/>
        <v>2.2992139562287146E-2</v>
      </c>
      <c r="AT340" s="68">
        <f t="shared" si="987"/>
        <v>0.28955725761255369</v>
      </c>
      <c r="AU340" s="68">
        <f t="shared" si="988"/>
        <v>4.5984279124574291E-2</v>
      </c>
      <c r="AV340" s="68">
        <f t="shared" si="991"/>
        <v>0.32691948440127028</v>
      </c>
      <c r="AW340" s="68">
        <f t="shared" si="992"/>
        <v>6.3946888157611112E-2</v>
      </c>
      <c r="AX340" s="68">
        <f t="shared" si="993"/>
        <v>2.1555130839644197E-2</v>
      </c>
      <c r="AY340" s="68">
        <f t="shared" si="994"/>
        <v>3.6643722427395137E-2</v>
      </c>
      <c r="AZ340" s="68">
        <f t="shared" si="995"/>
        <v>9.3405566971791518E-2</v>
      </c>
      <c r="BA340" s="68">
        <f t="shared" si="996"/>
        <v>0.55827788874678463</v>
      </c>
      <c r="BB340" s="68">
        <f t="shared" si="997"/>
        <v>3.7362226788716604E-2</v>
      </c>
      <c r="BC340" s="68">
        <f t="shared" si="998"/>
        <v>2.9458678814180406E-2</v>
      </c>
      <c r="BD340" s="68">
        <f t="shared" si="999"/>
        <v>0.34128957162769979</v>
      </c>
      <c r="BE340" s="68">
        <f t="shared" si="966"/>
        <v>2.7303165730215982E-2</v>
      </c>
      <c r="BF340" s="68">
        <f t="shared" si="966"/>
        <v>1.9399617755679777E-2</v>
      </c>
      <c r="BG340" s="68">
        <f t="shared" si="966"/>
        <v>3.0177183175501873E-2</v>
      </c>
      <c r="BH340" s="68">
        <f t="shared" si="966"/>
        <v>2.5147652646251562E-2</v>
      </c>
      <c r="BI340" s="68">
        <f t="shared" si="966"/>
        <v>4.3110261679288392E-3</v>
      </c>
      <c r="BJ340" s="68">
        <f t="shared" si="966"/>
        <v>0.16597450746526032</v>
      </c>
      <c r="BK340" s="68">
        <f t="shared" si="966"/>
        <v>4.5984279124574291E-2</v>
      </c>
      <c r="BL340" s="68">
        <f t="shared" si="950"/>
        <v>9.053154952650562E-2</v>
      </c>
      <c r="BM340" s="68">
        <f t="shared" si="950"/>
        <v>2.2992139562287146E-2</v>
      </c>
      <c r="BN340" s="68">
        <f t="shared" si="950"/>
        <v>4.7421287847217233E-2</v>
      </c>
      <c r="BO340" s="68">
        <f t="shared" si="950"/>
        <v>6.4665392518932593E-2</v>
      </c>
      <c r="BP340" s="68">
        <f t="shared" si="950"/>
        <v>8.6939027719898254E-2</v>
      </c>
      <c r="BQ340" s="68">
        <f t="shared" si="950"/>
        <v>0.40811047723059679</v>
      </c>
      <c r="BR340" s="68">
        <f t="shared" si="989"/>
        <v>3.4488209343430713E-2</v>
      </c>
      <c r="BS340" s="68">
        <f t="shared" si="989"/>
        <v>0.18681113394358304</v>
      </c>
      <c r="BT340" s="68">
        <f t="shared" si="989"/>
        <v>4.9576800931181657E-2</v>
      </c>
      <c r="BU340" s="68">
        <f t="shared" si="989"/>
        <v>2.9458678814180406E-2</v>
      </c>
      <c r="BV340" s="68">
        <f t="shared" si="965"/>
        <v>1.4370087226429464E-2</v>
      </c>
      <c r="BW340" s="67">
        <f t="shared" si="965"/>
        <v>7.1850436132147319E-3</v>
      </c>
      <c r="BX340" s="68">
        <f t="shared" si="965"/>
        <v>6.4665392518932593E-2</v>
      </c>
      <c r="BY340" s="68">
        <f t="shared" si="965"/>
        <v>5.6043340183074906E-2</v>
      </c>
      <c r="BZ340" s="67">
        <f t="shared" si="965"/>
        <v>1.0059061058500624E-2</v>
      </c>
      <c r="CA340" s="68">
        <f t="shared" si="965"/>
        <v>5.6761844544396381E-2</v>
      </c>
      <c r="CB340" s="68">
        <f t="shared" si="965"/>
        <v>3.5206713704752188E-2</v>
      </c>
      <c r="CC340" s="68">
        <f t="shared" si="933"/>
        <v>8.406501027461237E-2</v>
      </c>
      <c r="CD340" s="68">
        <f t="shared" si="933"/>
        <v>4.0954748595323977E-2</v>
      </c>
      <c r="CE340" s="67">
        <f t="shared" si="933"/>
        <v>1.0059061058500624E-2</v>
      </c>
      <c r="CF340" s="72">
        <v>128645</v>
      </c>
      <c r="CG340" s="69">
        <v>46</v>
      </c>
      <c r="CH340" s="70">
        <v>421</v>
      </c>
      <c r="CI340" s="70">
        <v>47</v>
      </c>
      <c r="CJ340" s="70">
        <v>434</v>
      </c>
      <c r="CK340" s="70">
        <v>107</v>
      </c>
      <c r="CL340" s="70">
        <v>9</v>
      </c>
      <c r="CM340" s="70">
        <v>45</v>
      </c>
      <c r="CN340" s="70">
        <v>89</v>
      </c>
      <c r="CO340" s="70">
        <v>35</v>
      </c>
      <c r="CP340" s="70">
        <v>0</v>
      </c>
      <c r="CQ340" s="70">
        <v>4</v>
      </c>
      <c r="CR340" s="70">
        <v>186</v>
      </c>
      <c r="CS340" s="70">
        <v>28</v>
      </c>
      <c r="CT340" s="70">
        <v>14</v>
      </c>
      <c r="CU340" s="70">
        <v>19</v>
      </c>
      <c r="CV340" s="70">
        <v>22</v>
      </c>
      <c r="CW340" s="70">
        <v>0</v>
      </c>
      <c r="CX340" s="70">
        <v>141</v>
      </c>
      <c r="CY340" s="70">
        <v>31</v>
      </c>
      <c r="CZ340" s="70">
        <v>96</v>
      </c>
      <c r="DA340" s="70">
        <v>13</v>
      </c>
      <c r="DB340" s="70">
        <v>90</v>
      </c>
      <c r="DC340" s="70">
        <v>32</v>
      </c>
      <c r="DD340" s="70">
        <v>132</v>
      </c>
      <c r="DE340" s="70">
        <v>434</v>
      </c>
      <c r="DF340" s="70">
        <v>37</v>
      </c>
      <c r="DG340" s="70">
        <v>189</v>
      </c>
      <c r="DH340" s="70">
        <v>45</v>
      </c>
      <c r="DI340" s="70">
        <v>18</v>
      </c>
      <c r="DJ340" s="70">
        <v>6</v>
      </c>
      <c r="DK340" s="69">
        <v>5</v>
      </c>
      <c r="DL340" s="70">
        <v>85</v>
      </c>
      <c r="DM340" s="70">
        <v>77</v>
      </c>
      <c r="DN340" s="69"/>
      <c r="DO340" s="70">
        <v>27</v>
      </c>
      <c r="DP340" s="70">
        <v>41</v>
      </c>
      <c r="DQ340" s="70">
        <v>80</v>
      </c>
      <c r="DR340" s="70">
        <v>37</v>
      </c>
      <c r="DS340" s="69">
        <v>4</v>
      </c>
      <c r="DT340" s="67">
        <f t="shared" si="973"/>
        <v>3.5757316646585567E-2</v>
      </c>
      <c r="DU340" s="68">
        <f t="shared" si="973"/>
        <v>0.32725718061331571</v>
      </c>
      <c r="DV340" s="68">
        <f t="shared" si="973"/>
        <v>3.6534649617163517E-2</v>
      </c>
      <c r="DW340" s="68">
        <f t="shared" si="973"/>
        <v>0.337362509230829</v>
      </c>
      <c r="DX340" s="68">
        <f t="shared" si="973"/>
        <v>8.3174627851840335E-2</v>
      </c>
      <c r="DY340" s="68">
        <f t="shared" si="973"/>
        <v>6.9959967352015238E-3</v>
      </c>
      <c r="DZ340" s="68">
        <f t="shared" si="973"/>
        <v>3.4979983676007617E-2</v>
      </c>
      <c r="EA340" s="68">
        <f t="shared" si="973"/>
        <v>6.9182634381437291E-2</v>
      </c>
      <c r="EB340" s="68">
        <f t="shared" si="973"/>
        <v>2.7206653970228145E-2</v>
      </c>
      <c r="EC340" s="68">
        <f t="shared" si="973"/>
        <v>0</v>
      </c>
      <c r="ED340" s="68">
        <f t="shared" si="972"/>
        <v>3.1093318823117886E-3</v>
      </c>
      <c r="EE340" s="68">
        <f t="shared" si="972"/>
        <v>0.14458393252749815</v>
      </c>
      <c r="EF340" s="68">
        <f t="shared" si="972"/>
        <v>2.1765323176182516E-2</v>
      </c>
      <c r="EG340" s="68">
        <f t="shared" si="972"/>
        <v>1.0882661588091258E-2</v>
      </c>
      <c r="EH340" s="68">
        <f t="shared" si="968"/>
        <v>1.4769326440980994E-2</v>
      </c>
      <c r="EI340" s="68">
        <f t="shared" si="968"/>
        <v>1.7101325352714837E-2</v>
      </c>
      <c r="EJ340" s="68">
        <f t="shared" si="968"/>
        <v>0</v>
      </c>
      <c r="EK340" s="68">
        <f t="shared" si="985"/>
        <v>0.10960394885149054</v>
      </c>
      <c r="EL340" s="68">
        <f t="shared" si="985"/>
        <v>2.4097322087916359E-2</v>
      </c>
      <c r="EM340" s="68">
        <f t="shared" si="985"/>
        <v>7.462396517548292E-2</v>
      </c>
      <c r="EN340" s="68">
        <f t="shared" si="985"/>
        <v>1.0105328617513312E-2</v>
      </c>
      <c r="EO340" s="68">
        <f t="shared" si="985"/>
        <v>6.9959967352015234E-2</v>
      </c>
      <c r="EP340" s="68">
        <f t="shared" si="941"/>
        <v>2.4874655058494309E-2</v>
      </c>
      <c r="EQ340" s="68">
        <f t="shared" si="941"/>
        <v>0.10260795211628901</v>
      </c>
      <c r="ER340" s="68">
        <f t="shared" si="941"/>
        <v>0.337362509230829</v>
      </c>
      <c r="ES340" s="68">
        <f t="shared" si="941"/>
        <v>2.8761319911384042E-2</v>
      </c>
      <c r="ET340" s="68">
        <f t="shared" si="941"/>
        <v>0.14691593143923198</v>
      </c>
      <c r="EU340" s="68">
        <f t="shared" si="984"/>
        <v>3.4979983676007617E-2</v>
      </c>
      <c r="EV340" s="68">
        <f t="shared" si="984"/>
        <v>1.3991993470403048E-2</v>
      </c>
      <c r="EW340" s="68">
        <f t="shared" si="984"/>
        <v>4.6639978234676825E-3</v>
      </c>
      <c r="EX340" s="67">
        <f t="shared" si="984"/>
        <v>3.8866648528897351E-3</v>
      </c>
      <c r="EY340" s="68">
        <f t="shared" si="984"/>
        <v>6.6073302499125505E-2</v>
      </c>
      <c r="EZ340" s="68">
        <f t="shared" si="969"/>
        <v>5.9854638734501926E-2</v>
      </c>
      <c r="FA340" s="67"/>
      <c r="FB340" s="68">
        <f t="shared" si="956"/>
        <v>2.0987990205604573E-2</v>
      </c>
      <c r="FC340" s="68">
        <f t="shared" si="956"/>
        <v>3.1870651793695831E-2</v>
      </c>
      <c r="FD340" s="68">
        <f t="shared" si="956"/>
        <v>6.2186637646235762E-2</v>
      </c>
      <c r="FE340" s="68">
        <f t="shared" si="956"/>
        <v>2.8761319911384042E-2</v>
      </c>
      <c r="FF340" s="67">
        <f t="shared" si="956"/>
        <v>3.1093318823117886E-3</v>
      </c>
      <c r="FG340" s="67">
        <f t="shared" si="1001"/>
        <v>-1.2765177084298421E-2</v>
      </c>
      <c r="FH340" s="68">
        <f t="shared" si="1001"/>
        <v>-3.7699923000762026E-2</v>
      </c>
      <c r="FI340" s="68">
        <f t="shared" si="1001"/>
        <v>9.4496295074107742E-3</v>
      </c>
      <c r="FJ340" s="68">
        <f t="shared" si="1001"/>
        <v>-1.0443024829558722E-2</v>
      </c>
      <c r="FK340" s="68">
        <f t="shared" si="1001"/>
        <v>-1.9227739694229223E-2</v>
      </c>
      <c r="FL340" s="68">
        <f t="shared" si="1000"/>
        <v>1.4559134104442673E-2</v>
      </c>
      <c r="FM340" s="68">
        <f t="shared" si="1000"/>
        <v>1.6637387513875196E-3</v>
      </c>
      <c r="FN340" s="68">
        <f t="shared" si="1000"/>
        <v>2.4222932590354226E-2</v>
      </c>
      <c r="FO340" s="68">
        <f t="shared" si="1000"/>
        <v>0.53107123477655649</v>
      </c>
      <c r="FP340" s="68">
        <f t="shared" si="983"/>
        <v>3.7362226788716604E-2</v>
      </c>
      <c r="FQ340" s="68">
        <f t="shared" si="983"/>
        <v>2.6349346931868616E-2</v>
      </c>
      <c r="FR340" s="68">
        <f t="shared" si="983"/>
        <v>0.19670563910020164</v>
      </c>
      <c r="FS340" s="68">
        <f t="shared" si="983"/>
        <v>5.5378425540334661E-3</v>
      </c>
      <c r="FT340" s="68">
        <f t="shared" si="983"/>
        <v>8.5169561675885186E-3</v>
      </c>
      <c r="FU340" s="68">
        <f t="shared" si="983"/>
        <v>1.5407856734520879E-2</v>
      </c>
      <c r="FV340" s="68">
        <f t="shared" si="983"/>
        <v>8.0463272935367251E-3</v>
      </c>
      <c r="FW340" s="68">
        <f t="shared" si="983"/>
        <v>4.3110261679288392E-3</v>
      </c>
      <c r="FX340" s="68">
        <f t="shared" si="983"/>
        <v>5.6370558613769786E-2</v>
      </c>
      <c r="FY340" s="68">
        <f t="shared" si="990"/>
        <v>2.1886957036657932E-2</v>
      </c>
      <c r="FZ340" s="68">
        <f t="shared" si="990"/>
        <v>1.5907584351022699E-2</v>
      </c>
      <c r="GA340" s="68">
        <f t="shared" si="990"/>
        <v>1.2886810944773834E-2</v>
      </c>
      <c r="GB340" s="68">
        <f t="shared" si="990"/>
        <v>-2.2538679504798001E-2</v>
      </c>
      <c r="GC340" s="68">
        <f t="shared" si="990"/>
        <v>3.9790737460438284E-2</v>
      </c>
      <c r="GD340" s="68">
        <f t="shared" si="990"/>
        <v>-1.5668924396390754E-2</v>
      </c>
      <c r="GE340" s="68">
        <f t="shared" si="952"/>
        <v>7.0747967999767791E-2</v>
      </c>
      <c r="GF340" s="68">
        <f t="shared" si="952"/>
        <v>5.7268894320466716E-3</v>
      </c>
      <c r="GG340" s="68">
        <f t="shared" si="952"/>
        <v>3.9895202504351052E-2</v>
      </c>
      <c r="GH340" s="68">
        <f t="shared" si="952"/>
        <v>1.459681725517404E-2</v>
      </c>
      <c r="GI340" s="68">
        <f t="shared" si="952"/>
        <v>1.5466685343777358E-2</v>
      </c>
      <c r="GJ340" s="68">
        <f t="shared" si="952"/>
        <v>9.7060894029617813E-3</v>
      </c>
      <c r="GK340" s="67">
        <f t="shared" ref="GK340:GM349" si="1002">BW340-EX340</f>
        <v>3.2983787603249968E-3</v>
      </c>
      <c r="GL340" s="68">
        <f t="shared" si="1002"/>
        <v>-1.4079099801929118E-3</v>
      </c>
      <c r="GM340" s="68">
        <f t="shared" si="1002"/>
        <v>-3.8112985514270198E-3</v>
      </c>
      <c r="GN340" s="67"/>
      <c r="GO340" s="68">
        <f t="shared" si="955"/>
        <v>3.5773854338791808E-2</v>
      </c>
      <c r="GP340" s="68">
        <f t="shared" si="955"/>
        <v>3.3360619110563566E-3</v>
      </c>
      <c r="GQ340" s="68">
        <f t="shared" si="955"/>
        <v>2.1878372628376608E-2</v>
      </c>
      <c r="GR340" s="68">
        <f t="shared" si="955"/>
        <v>1.2193428683939935E-2</v>
      </c>
      <c r="GS340" s="67">
        <f t="shared" si="955"/>
        <v>6.9497291761888352E-3</v>
      </c>
    </row>
    <row r="341" spans="1:201" s="71" customFormat="1" x14ac:dyDescent="0.15">
      <c r="A341" s="64">
        <v>2</v>
      </c>
      <c r="B341" s="64" t="s">
        <v>1388</v>
      </c>
      <c r="C341" s="64" t="s">
        <v>1389</v>
      </c>
      <c r="D341" s="64" t="s">
        <v>1390</v>
      </c>
      <c r="E341" s="64">
        <v>126336</v>
      </c>
      <c r="F341" s="65">
        <v>37</v>
      </c>
      <c r="G341" s="66">
        <v>510</v>
      </c>
      <c r="H341" s="66">
        <v>105</v>
      </c>
      <c r="I341" s="66">
        <v>719</v>
      </c>
      <c r="J341" s="66">
        <v>132</v>
      </c>
      <c r="K341" s="66">
        <v>42</v>
      </c>
      <c r="L341" s="66">
        <v>80</v>
      </c>
      <c r="M341" s="66">
        <v>290</v>
      </c>
      <c r="N341" s="66">
        <v>232</v>
      </c>
      <c r="O341" s="66">
        <v>36</v>
      </c>
      <c r="P341" s="66">
        <v>54</v>
      </c>
      <c r="Q341" s="66">
        <v>584</v>
      </c>
      <c r="R341" s="66">
        <v>60</v>
      </c>
      <c r="S341" s="66">
        <v>41</v>
      </c>
      <c r="T341" s="66">
        <v>47</v>
      </c>
      <c r="U341" s="66">
        <v>84</v>
      </c>
      <c r="V341" s="66">
        <v>2</v>
      </c>
      <c r="W341" s="66">
        <v>294</v>
      </c>
      <c r="X341" s="66">
        <v>67</v>
      </c>
      <c r="Y341" s="66">
        <v>124</v>
      </c>
      <c r="Z341" s="66">
        <v>53</v>
      </c>
      <c r="AA341" s="66">
        <v>171</v>
      </c>
      <c r="AB341" s="66">
        <v>154</v>
      </c>
      <c r="AC341" s="66">
        <v>169</v>
      </c>
      <c r="AD341" s="66">
        <v>610</v>
      </c>
      <c r="AE341" s="66">
        <v>62</v>
      </c>
      <c r="AF341" s="66">
        <v>364</v>
      </c>
      <c r="AG341" s="66">
        <v>82</v>
      </c>
      <c r="AH341" s="66">
        <v>35</v>
      </c>
      <c r="AI341" s="66">
        <v>25</v>
      </c>
      <c r="AJ341" s="65">
        <v>2</v>
      </c>
      <c r="AK341" s="66">
        <v>252</v>
      </c>
      <c r="AL341" s="66">
        <v>153</v>
      </c>
      <c r="AM341" s="65">
        <v>35</v>
      </c>
      <c r="AN341" s="66">
        <v>104</v>
      </c>
      <c r="AO341" s="66">
        <v>133</v>
      </c>
      <c r="AP341" s="66">
        <v>151</v>
      </c>
      <c r="AQ341" s="66">
        <v>69</v>
      </c>
      <c r="AR341" s="65">
        <v>25</v>
      </c>
      <c r="AS341" s="67">
        <f t="shared" si="986"/>
        <v>2.9286980749746706E-2</v>
      </c>
      <c r="AT341" s="68">
        <f t="shared" si="987"/>
        <v>0.40368541033434652</v>
      </c>
      <c r="AU341" s="68">
        <f t="shared" si="988"/>
        <v>8.3111702127659573E-2</v>
      </c>
      <c r="AV341" s="68">
        <f t="shared" si="991"/>
        <v>0.56911727456940231</v>
      </c>
      <c r="AW341" s="68">
        <f t="shared" si="992"/>
        <v>0.10448328267477203</v>
      </c>
      <c r="AX341" s="68">
        <f t="shared" si="993"/>
        <v>3.3244680851063829E-2</v>
      </c>
      <c r="AY341" s="68">
        <f t="shared" si="994"/>
        <v>6.3323201621073966E-2</v>
      </c>
      <c r="AZ341" s="68">
        <f t="shared" si="995"/>
        <v>0.22954660587639311</v>
      </c>
      <c r="BA341" s="68">
        <f t="shared" si="996"/>
        <v>0.18363728470111448</v>
      </c>
      <c r="BB341" s="68">
        <f t="shared" si="997"/>
        <v>2.849544072948328E-2</v>
      </c>
      <c r="BC341" s="68">
        <f t="shared" si="998"/>
        <v>4.2743161094224921E-2</v>
      </c>
      <c r="BD341" s="68">
        <f t="shared" si="999"/>
        <v>0.46225937183383997</v>
      </c>
      <c r="BE341" s="68">
        <f t="shared" si="966"/>
        <v>4.7492401215805474E-2</v>
      </c>
      <c r="BF341" s="68">
        <f t="shared" si="966"/>
        <v>3.2453140830800406E-2</v>
      </c>
      <c r="BG341" s="68">
        <f t="shared" si="966"/>
        <v>3.7202380952380952E-2</v>
      </c>
      <c r="BH341" s="68">
        <f t="shared" si="966"/>
        <v>6.6489361702127658E-2</v>
      </c>
      <c r="BI341" s="68">
        <f t="shared" si="966"/>
        <v>1.5830800405268492E-3</v>
      </c>
      <c r="BJ341" s="68">
        <f t="shared" si="966"/>
        <v>0.2327127659574468</v>
      </c>
      <c r="BK341" s="68">
        <f t="shared" si="966"/>
        <v>5.3033181357649443E-2</v>
      </c>
      <c r="BL341" s="68">
        <f t="shared" si="950"/>
        <v>9.8150962512664641E-2</v>
      </c>
      <c r="BM341" s="68">
        <f t="shared" si="950"/>
        <v>4.1951621073961498E-2</v>
      </c>
      <c r="BN341" s="68">
        <f t="shared" si="950"/>
        <v>0.1353533434650456</v>
      </c>
      <c r="BO341" s="68">
        <f t="shared" si="950"/>
        <v>0.12189716312056738</v>
      </c>
      <c r="BP341" s="68">
        <f t="shared" si="950"/>
        <v>0.13377026342451875</v>
      </c>
      <c r="BQ341" s="68">
        <f t="shared" si="950"/>
        <v>0.48283941236068895</v>
      </c>
      <c r="BR341" s="68">
        <f t="shared" si="989"/>
        <v>4.9075481256332321E-2</v>
      </c>
      <c r="BS341" s="68">
        <f t="shared" si="989"/>
        <v>0.28812056737588648</v>
      </c>
      <c r="BT341" s="68">
        <f t="shared" si="989"/>
        <v>6.4906281661600812E-2</v>
      </c>
      <c r="BU341" s="68">
        <f t="shared" si="989"/>
        <v>2.770390070921986E-2</v>
      </c>
      <c r="BV341" s="68">
        <f t="shared" si="965"/>
        <v>1.9788500506585611E-2</v>
      </c>
      <c r="BW341" s="67">
        <f t="shared" si="965"/>
        <v>1.5830800405268492E-3</v>
      </c>
      <c r="BX341" s="68">
        <f t="shared" si="965"/>
        <v>0.19946808510638298</v>
      </c>
      <c r="BY341" s="68">
        <f t="shared" si="965"/>
        <v>0.12110562310030394</v>
      </c>
      <c r="BZ341" s="67">
        <f t="shared" si="965"/>
        <v>2.770390070921986E-2</v>
      </c>
      <c r="CA341" s="68">
        <f t="shared" si="965"/>
        <v>8.232016210739615E-2</v>
      </c>
      <c r="CB341" s="68">
        <f t="shared" si="965"/>
        <v>0.10527482269503546</v>
      </c>
      <c r="CC341" s="68">
        <f t="shared" si="933"/>
        <v>0.11952254305977711</v>
      </c>
      <c r="CD341" s="68">
        <f t="shared" si="933"/>
        <v>5.461626139817629E-2</v>
      </c>
      <c r="CE341" s="67">
        <f t="shared" si="933"/>
        <v>1.9788500506585611E-2</v>
      </c>
      <c r="CF341" s="72">
        <v>119292</v>
      </c>
      <c r="CG341" s="69">
        <v>61</v>
      </c>
      <c r="CH341" s="70">
        <v>493</v>
      </c>
      <c r="CI341" s="70">
        <v>79</v>
      </c>
      <c r="CJ341" s="70">
        <v>702</v>
      </c>
      <c r="CK341" s="70">
        <v>97</v>
      </c>
      <c r="CL341" s="70">
        <v>10</v>
      </c>
      <c r="CM341" s="70">
        <v>53</v>
      </c>
      <c r="CN341" s="70">
        <v>237</v>
      </c>
      <c r="CO341" s="70">
        <v>37</v>
      </c>
      <c r="CP341" s="70">
        <v>10</v>
      </c>
      <c r="CQ341" s="70">
        <v>20</v>
      </c>
      <c r="CR341" s="70">
        <v>290</v>
      </c>
      <c r="CS341" s="70">
        <v>62</v>
      </c>
      <c r="CT341" s="70">
        <v>19</v>
      </c>
      <c r="CU341" s="70">
        <v>37</v>
      </c>
      <c r="CV341" s="70">
        <v>61</v>
      </c>
      <c r="CW341" s="70">
        <v>0</v>
      </c>
      <c r="CX341" s="70">
        <v>224</v>
      </c>
      <c r="CY341" s="70">
        <v>42</v>
      </c>
      <c r="CZ341" s="70">
        <v>110</v>
      </c>
      <c r="DA341" s="70">
        <v>37</v>
      </c>
      <c r="DB341" s="70">
        <v>215</v>
      </c>
      <c r="DC341" s="70">
        <v>44</v>
      </c>
      <c r="DD341" s="70">
        <v>142</v>
      </c>
      <c r="DE341" s="70">
        <v>295</v>
      </c>
      <c r="DF341" s="70">
        <v>31</v>
      </c>
      <c r="DG341" s="70">
        <v>231</v>
      </c>
      <c r="DH341" s="70">
        <v>62</v>
      </c>
      <c r="DI341" s="70">
        <v>16</v>
      </c>
      <c r="DJ341" s="70">
        <v>0</v>
      </c>
      <c r="DK341" s="69">
        <v>0</v>
      </c>
      <c r="DL341" s="70">
        <v>204</v>
      </c>
      <c r="DM341" s="70">
        <v>149</v>
      </c>
      <c r="DN341" s="69"/>
      <c r="DO341" s="70">
        <v>59</v>
      </c>
      <c r="DP341" s="70">
        <v>90</v>
      </c>
      <c r="DQ341" s="70">
        <v>114</v>
      </c>
      <c r="DR341" s="70">
        <v>58</v>
      </c>
      <c r="DS341" s="69">
        <v>3</v>
      </c>
      <c r="DT341" s="67">
        <f t="shared" si="973"/>
        <v>5.1135030010394662E-2</v>
      </c>
      <c r="DU341" s="68">
        <f t="shared" si="973"/>
        <v>0.41327163598564864</v>
      </c>
      <c r="DV341" s="68">
        <f t="shared" si="973"/>
        <v>6.6224055259363576E-2</v>
      </c>
      <c r="DW341" s="68">
        <f t="shared" si="973"/>
        <v>0.58847198470978768</v>
      </c>
      <c r="DX341" s="68">
        <f t="shared" si="973"/>
        <v>8.1313080508332497E-2</v>
      </c>
      <c r="DY341" s="68">
        <f t="shared" si="973"/>
        <v>8.3827918049827321E-3</v>
      </c>
      <c r="DZ341" s="68">
        <f t="shared" si="973"/>
        <v>4.4428796566408475E-2</v>
      </c>
      <c r="EA341" s="68">
        <f t="shared" si="973"/>
        <v>0.19867216577809074</v>
      </c>
      <c r="EB341" s="68">
        <f t="shared" si="973"/>
        <v>3.1016329678436105E-2</v>
      </c>
      <c r="EC341" s="68">
        <f t="shared" si="973"/>
        <v>8.3827918049827321E-3</v>
      </c>
      <c r="ED341" s="68">
        <f t="shared" si="972"/>
        <v>1.6765583609965464E-2</v>
      </c>
      <c r="EE341" s="68">
        <f t="shared" si="972"/>
        <v>0.24310096234449924</v>
      </c>
      <c r="EF341" s="68">
        <f t="shared" si="972"/>
        <v>5.1973309190892936E-2</v>
      </c>
      <c r="EG341" s="68">
        <f t="shared" si="972"/>
        <v>1.5927304429467187E-2</v>
      </c>
      <c r="EH341" s="68">
        <f t="shared" si="968"/>
        <v>3.1016329678436105E-2</v>
      </c>
      <c r="EI341" s="68">
        <f t="shared" si="968"/>
        <v>5.1135030010394662E-2</v>
      </c>
      <c r="EJ341" s="68">
        <f t="shared" si="968"/>
        <v>0</v>
      </c>
      <c r="EK341" s="68">
        <f t="shared" si="985"/>
        <v>0.18777453643161318</v>
      </c>
      <c r="EL341" s="68">
        <f t="shared" si="985"/>
        <v>3.5207725580927468E-2</v>
      </c>
      <c r="EM341" s="68">
        <f t="shared" si="985"/>
        <v>9.2210709854810044E-2</v>
      </c>
      <c r="EN341" s="68">
        <f t="shared" si="985"/>
        <v>3.1016329678436105E-2</v>
      </c>
      <c r="EO341" s="68">
        <f t="shared" si="985"/>
        <v>0.18023002380712871</v>
      </c>
      <c r="EP341" s="68">
        <f t="shared" si="941"/>
        <v>3.6884283941924022E-2</v>
      </c>
      <c r="EQ341" s="68">
        <f t="shared" si="941"/>
        <v>0.11903564363075479</v>
      </c>
      <c r="ER341" s="68">
        <f t="shared" si="941"/>
        <v>0.24729235824699058</v>
      </c>
      <c r="ES341" s="68">
        <f t="shared" si="941"/>
        <v>2.5986654595446468E-2</v>
      </c>
      <c r="ET341" s="68">
        <f t="shared" si="941"/>
        <v>0.19364249069510109</v>
      </c>
      <c r="EU341" s="68">
        <f t="shared" si="984"/>
        <v>5.1973309190892936E-2</v>
      </c>
      <c r="EV341" s="68">
        <f t="shared" si="984"/>
        <v>1.3412466887972369E-2</v>
      </c>
      <c r="EW341" s="68">
        <f t="shared" si="984"/>
        <v>0</v>
      </c>
      <c r="EX341" s="67">
        <f t="shared" si="984"/>
        <v>0</v>
      </c>
      <c r="EY341" s="68">
        <f t="shared" si="984"/>
        <v>0.17100895282164771</v>
      </c>
      <c r="EZ341" s="68">
        <f t="shared" si="969"/>
        <v>0.1249035978942427</v>
      </c>
      <c r="FA341" s="67"/>
      <c r="FB341" s="68">
        <f t="shared" si="956"/>
        <v>4.9458471649398116E-2</v>
      </c>
      <c r="FC341" s="68">
        <f t="shared" si="956"/>
        <v>7.544512624484459E-2</v>
      </c>
      <c r="FD341" s="68">
        <f t="shared" si="956"/>
        <v>9.5563826576803138E-2</v>
      </c>
      <c r="FE341" s="68">
        <f t="shared" si="956"/>
        <v>4.8620192468899842E-2</v>
      </c>
      <c r="FF341" s="67">
        <f t="shared" si="956"/>
        <v>2.5148375414948193E-3</v>
      </c>
      <c r="FG341" s="67">
        <f t="shared" si="1001"/>
        <v>-2.1848049260647956E-2</v>
      </c>
      <c r="FH341" s="68">
        <f t="shared" si="1001"/>
        <v>-9.5862256513021271E-3</v>
      </c>
      <c r="FI341" s="68">
        <f t="shared" si="1001"/>
        <v>1.6887646868295997E-2</v>
      </c>
      <c r="FJ341" s="68">
        <f t="shared" si="1001"/>
        <v>-1.9354710140385367E-2</v>
      </c>
      <c r="FK341" s="68">
        <f t="shared" si="1001"/>
        <v>2.317020216643953E-2</v>
      </c>
      <c r="FL341" s="68">
        <f t="shared" si="1000"/>
        <v>2.4861889046081095E-2</v>
      </c>
      <c r="FM341" s="68">
        <f t="shared" si="1000"/>
        <v>1.889440505466549E-2</v>
      </c>
      <c r="FN341" s="68">
        <f t="shared" si="1000"/>
        <v>3.0874440098302369E-2</v>
      </c>
      <c r="FO341" s="68">
        <f t="shared" si="1000"/>
        <v>0.15262095502267839</v>
      </c>
      <c r="FP341" s="68">
        <f t="shared" si="983"/>
        <v>2.0112648924500549E-2</v>
      </c>
      <c r="FQ341" s="68">
        <f t="shared" si="983"/>
        <v>2.5977577484259457E-2</v>
      </c>
      <c r="FR341" s="68">
        <f t="shared" si="983"/>
        <v>0.21915840948934073</v>
      </c>
      <c r="FS341" s="68">
        <f t="shared" si="983"/>
        <v>-4.4809079750874614E-3</v>
      </c>
      <c r="FT341" s="68">
        <f t="shared" si="983"/>
        <v>1.6525836401333219E-2</v>
      </c>
      <c r="FU341" s="68">
        <f t="shared" si="983"/>
        <v>6.1860512739448474E-3</v>
      </c>
      <c r="FV341" s="68">
        <f t="shared" si="983"/>
        <v>1.5354331691732996E-2</v>
      </c>
      <c r="FW341" s="68">
        <f t="shared" si="983"/>
        <v>1.5830800405268492E-3</v>
      </c>
      <c r="FX341" s="68">
        <f t="shared" si="983"/>
        <v>4.4938229525833623E-2</v>
      </c>
      <c r="FY341" s="68">
        <f t="shared" si="990"/>
        <v>1.7825455776721975E-2</v>
      </c>
      <c r="FZ341" s="68">
        <f t="shared" si="990"/>
        <v>5.9402526578545972E-3</v>
      </c>
      <c r="GA341" s="68">
        <f t="shared" si="990"/>
        <v>1.0935291395525393E-2</v>
      </c>
      <c r="GB341" s="68">
        <f t="shared" si="990"/>
        <v>-4.4876680342083114E-2</v>
      </c>
      <c r="GC341" s="68">
        <f t="shared" si="990"/>
        <v>8.5012879178643364E-2</v>
      </c>
      <c r="GD341" s="68">
        <f t="shared" si="990"/>
        <v>1.4734619793763962E-2</v>
      </c>
      <c r="GE341" s="68">
        <f t="shared" si="990"/>
        <v>0.23554705411369836</v>
      </c>
      <c r="GF341" s="68">
        <f t="shared" si="990"/>
        <v>2.3088826660885853E-2</v>
      </c>
      <c r="GG341" s="68">
        <f t="shared" si="990"/>
        <v>9.4478076680785394E-2</v>
      </c>
      <c r="GH341" s="68">
        <f t="shared" si="990"/>
        <v>1.2932972470707876E-2</v>
      </c>
      <c r="GI341" s="68">
        <f t="shared" si="990"/>
        <v>1.4291433821247491E-2</v>
      </c>
      <c r="GJ341" s="68">
        <f t="shared" si="990"/>
        <v>1.9788500506585611E-2</v>
      </c>
      <c r="GK341" s="67">
        <f t="shared" si="1002"/>
        <v>1.5830800405268492E-3</v>
      </c>
      <c r="GL341" s="68">
        <f t="shared" si="1002"/>
        <v>2.8459132284735261E-2</v>
      </c>
      <c r="GM341" s="68">
        <f t="shared" si="1002"/>
        <v>-3.7979747939387576E-3</v>
      </c>
      <c r="GN341" s="67"/>
      <c r="GO341" s="68">
        <f t="shared" si="955"/>
        <v>3.2861690457998034E-2</v>
      </c>
      <c r="GP341" s="68">
        <f t="shared" si="955"/>
        <v>2.9829696450190873E-2</v>
      </c>
      <c r="GQ341" s="68">
        <f t="shared" si="955"/>
        <v>2.3958716482973971E-2</v>
      </c>
      <c r="GR341" s="68">
        <f t="shared" si="955"/>
        <v>5.9960689292764477E-3</v>
      </c>
      <c r="GS341" s="67">
        <f t="shared" si="955"/>
        <v>1.7273662965090791E-2</v>
      </c>
    </row>
    <row r="342" spans="1:201" s="71" customFormat="1" x14ac:dyDescent="0.15">
      <c r="A342" s="64">
        <v>2</v>
      </c>
      <c r="B342" s="64" t="s">
        <v>1391</v>
      </c>
      <c r="C342" s="64" t="s">
        <v>1392</v>
      </c>
      <c r="D342" s="64" t="s">
        <v>1393</v>
      </c>
      <c r="E342" s="64">
        <v>234410</v>
      </c>
      <c r="F342" s="65">
        <v>50</v>
      </c>
      <c r="G342" s="66">
        <v>500</v>
      </c>
      <c r="H342" s="66">
        <v>85</v>
      </c>
      <c r="I342" s="66">
        <v>628</v>
      </c>
      <c r="J342" s="66">
        <v>126</v>
      </c>
      <c r="K342" s="66">
        <v>100</v>
      </c>
      <c r="L342" s="66">
        <v>36</v>
      </c>
      <c r="M342" s="66">
        <v>176</v>
      </c>
      <c r="N342" s="66">
        <v>531</v>
      </c>
      <c r="O342" s="66">
        <v>37</v>
      </c>
      <c r="P342" s="66">
        <v>123</v>
      </c>
      <c r="Q342" s="66">
        <v>481</v>
      </c>
      <c r="R342" s="66">
        <v>109</v>
      </c>
      <c r="S342" s="66">
        <v>534</v>
      </c>
      <c r="T342" s="66">
        <v>57</v>
      </c>
      <c r="U342" s="66">
        <v>105</v>
      </c>
      <c r="V342" s="66">
        <v>2</v>
      </c>
      <c r="W342" s="66">
        <v>230</v>
      </c>
      <c r="X342" s="66">
        <v>116</v>
      </c>
      <c r="Y342" s="66">
        <v>327</v>
      </c>
      <c r="Z342" s="66">
        <v>26</v>
      </c>
      <c r="AA342" s="66">
        <v>143</v>
      </c>
      <c r="AB342" s="66">
        <v>499</v>
      </c>
      <c r="AC342" s="66">
        <v>253</v>
      </c>
      <c r="AD342" s="66">
        <v>733</v>
      </c>
      <c r="AE342" s="66">
        <v>89</v>
      </c>
      <c r="AF342" s="66">
        <v>410</v>
      </c>
      <c r="AG342" s="66">
        <v>159</v>
      </c>
      <c r="AH342" s="66">
        <v>138</v>
      </c>
      <c r="AI342" s="66">
        <v>26</v>
      </c>
      <c r="AJ342" s="65">
        <v>1</v>
      </c>
      <c r="AK342" s="66">
        <v>153</v>
      </c>
      <c r="AL342" s="66">
        <v>96</v>
      </c>
      <c r="AM342" s="65">
        <v>22</v>
      </c>
      <c r="AN342" s="66">
        <v>56</v>
      </c>
      <c r="AO342" s="66">
        <v>62</v>
      </c>
      <c r="AP342" s="66">
        <v>113</v>
      </c>
      <c r="AQ342" s="66">
        <v>49</v>
      </c>
      <c r="AR342" s="65">
        <v>3</v>
      </c>
      <c r="AS342" s="67">
        <f t="shared" si="986"/>
        <v>2.1330148031227337E-2</v>
      </c>
      <c r="AT342" s="68">
        <f t="shared" si="987"/>
        <v>0.21330148031227336</v>
      </c>
      <c r="AU342" s="68">
        <f t="shared" si="988"/>
        <v>3.6261251653086475E-2</v>
      </c>
      <c r="AV342" s="68">
        <f t="shared" si="991"/>
        <v>0.26790665927221535</v>
      </c>
      <c r="AW342" s="68">
        <f t="shared" si="992"/>
        <v>5.3751973038692884E-2</v>
      </c>
      <c r="AX342" s="68">
        <f t="shared" si="993"/>
        <v>4.2660296062454674E-2</v>
      </c>
      <c r="AY342" s="68">
        <f t="shared" si="994"/>
        <v>1.5357706582483683E-2</v>
      </c>
      <c r="AZ342" s="68">
        <f t="shared" si="995"/>
        <v>7.5082121069920224E-2</v>
      </c>
      <c r="BA342" s="68">
        <f t="shared" si="996"/>
        <v>0.22652617209163434</v>
      </c>
      <c r="BB342" s="68">
        <f t="shared" si="997"/>
        <v>1.5784309543108228E-2</v>
      </c>
      <c r="BC342" s="68">
        <f t="shared" si="998"/>
        <v>5.2472164156819247E-2</v>
      </c>
      <c r="BD342" s="68">
        <f t="shared" si="999"/>
        <v>0.20519602406040699</v>
      </c>
      <c r="BE342" s="68">
        <f t="shared" si="966"/>
        <v>4.6499722708075591E-2</v>
      </c>
      <c r="BF342" s="68">
        <f t="shared" si="966"/>
        <v>0.22780598097350796</v>
      </c>
      <c r="BG342" s="68">
        <f t="shared" si="966"/>
        <v>2.4316368755599164E-2</v>
      </c>
      <c r="BH342" s="68">
        <f t="shared" si="966"/>
        <v>4.4793310865577404E-2</v>
      </c>
      <c r="BI342" s="68">
        <f t="shared" si="966"/>
        <v>8.532059212490934E-4</v>
      </c>
      <c r="BJ342" s="68">
        <f t="shared" si="966"/>
        <v>9.8118680943645759E-2</v>
      </c>
      <c r="BK342" s="68">
        <f t="shared" si="966"/>
        <v>4.9485943432447423E-2</v>
      </c>
      <c r="BL342" s="68">
        <f t="shared" si="950"/>
        <v>0.13949916812422677</v>
      </c>
      <c r="BM342" s="68">
        <f t="shared" si="950"/>
        <v>1.1091676976238215E-2</v>
      </c>
      <c r="BN342" s="68">
        <f t="shared" si="950"/>
        <v>6.1004223369310183E-2</v>
      </c>
      <c r="BO342" s="68">
        <f t="shared" si="950"/>
        <v>0.21287487735164881</v>
      </c>
      <c r="BP342" s="68">
        <f t="shared" si="950"/>
        <v>0.10793054903801033</v>
      </c>
      <c r="BQ342" s="68">
        <f t="shared" si="950"/>
        <v>0.31269997013779277</v>
      </c>
      <c r="BR342" s="68">
        <f t="shared" si="989"/>
        <v>3.7967663495584662E-2</v>
      </c>
      <c r="BS342" s="68">
        <f t="shared" si="989"/>
        <v>0.17490721385606417</v>
      </c>
      <c r="BT342" s="68">
        <f t="shared" si="989"/>
        <v>6.7829870739302925E-2</v>
      </c>
      <c r="BU342" s="68">
        <f t="shared" si="989"/>
        <v>5.8871208566187452E-2</v>
      </c>
      <c r="BV342" s="68">
        <f t="shared" si="965"/>
        <v>1.1091676976238215E-2</v>
      </c>
      <c r="BW342" s="67">
        <f t="shared" si="965"/>
        <v>4.266029606245467E-4</v>
      </c>
      <c r="BX342" s="68">
        <f t="shared" si="965"/>
        <v>6.5270252975555651E-2</v>
      </c>
      <c r="BY342" s="68">
        <f t="shared" si="965"/>
        <v>4.0953884219956486E-2</v>
      </c>
      <c r="BZ342" s="67">
        <f t="shared" si="965"/>
        <v>9.385265133740028E-3</v>
      </c>
      <c r="CA342" s="68">
        <f t="shared" si="965"/>
        <v>2.3889765794974614E-2</v>
      </c>
      <c r="CB342" s="68">
        <f t="shared" si="965"/>
        <v>2.6449383558721895E-2</v>
      </c>
      <c r="CC342" s="68">
        <f t="shared" si="933"/>
        <v>4.8206134550573786E-2</v>
      </c>
      <c r="CD342" s="68">
        <f t="shared" si="933"/>
        <v>2.090354507060279E-2</v>
      </c>
      <c r="CE342" s="67">
        <f t="shared" si="933"/>
        <v>1.2798088818736402E-3</v>
      </c>
      <c r="CF342" s="72">
        <v>231946</v>
      </c>
      <c r="CG342" s="69">
        <v>63</v>
      </c>
      <c r="CH342" s="70">
        <v>585</v>
      </c>
      <c r="CI342" s="70">
        <v>100</v>
      </c>
      <c r="CJ342" s="70">
        <v>565</v>
      </c>
      <c r="CK342" s="70">
        <v>151</v>
      </c>
      <c r="CL342" s="70">
        <v>43</v>
      </c>
      <c r="CM342" s="70">
        <v>58</v>
      </c>
      <c r="CN342" s="70">
        <v>352</v>
      </c>
      <c r="CO342" s="70">
        <v>123</v>
      </c>
      <c r="CP342" s="70">
        <v>0</v>
      </c>
      <c r="CQ342" s="70">
        <v>23</v>
      </c>
      <c r="CR342" s="70">
        <v>249</v>
      </c>
      <c r="CS342" s="70">
        <v>44</v>
      </c>
      <c r="CT342" s="70">
        <v>27</v>
      </c>
      <c r="CU342" s="70">
        <v>25</v>
      </c>
      <c r="CV342" s="70">
        <v>44</v>
      </c>
      <c r="CW342" s="70">
        <v>0</v>
      </c>
      <c r="CX342" s="70">
        <v>125</v>
      </c>
      <c r="CY342" s="70">
        <v>31</v>
      </c>
      <c r="CZ342" s="70">
        <v>99</v>
      </c>
      <c r="DA342" s="70">
        <v>19</v>
      </c>
      <c r="DB342" s="70">
        <v>152</v>
      </c>
      <c r="DC342" s="70">
        <v>87</v>
      </c>
      <c r="DD342" s="70">
        <v>255</v>
      </c>
      <c r="DE342" s="70">
        <v>265</v>
      </c>
      <c r="DF342" s="70">
        <v>36</v>
      </c>
      <c r="DG342" s="70">
        <v>276</v>
      </c>
      <c r="DH342" s="70">
        <v>95</v>
      </c>
      <c r="DI342" s="70">
        <v>39</v>
      </c>
      <c r="DJ342" s="70">
        <v>3</v>
      </c>
      <c r="DK342" s="69">
        <v>3</v>
      </c>
      <c r="DL342" s="70">
        <v>114</v>
      </c>
      <c r="DM342" s="70">
        <v>102</v>
      </c>
      <c r="DN342" s="69"/>
      <c r="DO342" s="70">
        <v>24</v>
      </c>
      <c r="DP342" s="70">
        <v>37</v>
      </c>
      <c r="DQ342" s="70">
        <v>90</v>
      </c>
      <c r="DR342" s="70">
        <v>47</v>
      </c>
      <c r="DS342" s="69">
        <v>5</v>
      </c>
      <c r="DT342" s="67">
        <f t="shared" si="973"/>
        <v>2.7161494485785486E-2</v>
      </c>
      <c r="DU342" s="68">
        <f t="shared" si="973"/>
        <v>0.25221387736800804</v>
      </c>
      <c r="DV342" s="68">
        <f t="shared" si="973"/>
        <v>4.3113483310770612E-2</v>
      </c>
      <c r="DW342" s="68">
        <f t="shared" si="973"/>
        <v>0.24359118070585395</v>
      </c>
      <c r="DX342" s="68">
        <f t="shared" si="973"/>
        <v>6.5101359799263625E-2</v>
      </c>
      <c r="DY342" s="68">
        <f t="shared" si="973"/>
        <v>1.853879782363136E-2</v>
      </c>
      <c r="DZ342" s="68">
        <f t="shared" si="973"/>
        <v>2.5005820320246955E-2</v>
      </c>
      <c r="EA342" s="68">
        <f t="shared" si="973"/>
        <v>0.15175946125391254</v>
      </c>
      <c r="EB342" s="68">
        <f t="shared" si="973"/>
        <v>5.3029584472247857E-2</v>
      </c>
      <c r="EC342" s="68">
        <f t="shared" si="973"/>
        <v>0</v>
      </c>
      <c r="ED342" s="68">
        <f t="shared" si="972"/>
        <v>9.9161011614772396E-3</v>
      </c>
      <c r="EE342" s="68">
        <f t="shared" si="972"/>
        <v>0.10735257344381884</v>
      </c>
      <c r="EF342" s="68">
        <f t="shared" si="972"/>
        <v>1.8969932656739068E-2</v>
      </c>
      <c r="EG342" s="68">
        <f t="shared" si="972"/>
        <v>1.1640640493908064E-2</v>
      </c>
      <c r="EH342" s="68">
        <f t="shared" si="968"/>
        <v>1.0778370827692653E-2</v>
      </c>
      <c r="EI342" s="68">
        <f t="shared" si="968"/>
        <v>1.8969932656739068E-2</v>
      </c>
      <c r="EJ342" s="68">
        <f t="shared" si="968"/>
        <v>0</v>
      </c>
      <c r="EK342" s="68">
        <f t="shared" si="985"/>
        <v>5.3891854138463265E-2</v>
      </c>
      <c r="EL342" s="68">
        <f t="shared" si="985"/>
        <v>1.3365179826338889E-2</v>
      </c>
      <c r="EM342" s="68">
        <f t="shared" si="985"/>
        <v>4.2682348477662904E-2</v>
      </c>
      <c r="EN342" s="68">
        <f t="shared" si="985"/>
        <v>8.1915618290464166E-3</v>
      </c>
      <c r="EO342" s="68">
        <f t="shared" si="985"/>
        <v>6.5532494632371333E-2</v>
      </c>
      <c r="EP342" s="68">
        <f t="shared" si="941"/>
        <v>3.7508730480370435E-2</v>
      </c>
      <c r="EQ342" s="68">
        <f t="shared" si="941"/>
        <v>0.10993938244246507</v>
      </c>
      <c r="ER342" s="68">
        <f t="shared" si="941"/>
        <v>0.11425073077354211</v>
      </c>
      <c r="ES342" s="68">
        <f t="shared" si="941"/>
        <v>1.5520853991877422E-2</v>
      </c>
      <c r="ET342" s="68">
        <f t="shared" si="941"/>
        <v>0.1189932139377269</v>
      </c>
      <c r="EU342" s="68">
        <f t="shared" si="984"/>
        <v>4.0957809145232074E-2</v>
      </c>
      <c r="EV342" s="68">
        <f t="shared" si="984"/>
        <v>1.6814258491200541E-2</v>
      </c>
      <c r="EW342" s="68">
        <f t="shared" si="984"/>
        <v>1.2934044993231184E-3</v>
      </c>
      <c r="EX342" s="67">
        <f t="shared" si="984"/>
        <v>1.2934044993231184E-3</v>
      </c>
      <c r="EY342" s="68">
        <f t="shared" si="984"/>
        <v>4.9149370974278489E-2</v>
      </c>
      <c r="EZ342" s="68">
        <f t="shared" si="969"/>
        <v>4.3975752976986027E-2</v>
      </c>
      <c r="FA342" s="67"/>
      <c r="FB342" s="68">
        <f t="shared" si="956"/>
        <v>1.0347235994584947E-2</v>
      </c>
      <c r="FC342" s="68">
        <f t="shared" si="956"/>
        <v>1.5951988824985126E-2</v>
      </c>
      <c r="FD342" s="68">
        <f t="shared" si="956"/>
        <v>3.8802134979693551E-2</v>
      </c>
      <c r="FE342" s="68">
        <f t="shared" si="956"/>
        <v>2.0263337156062187E-2</v>
      </c>
      <c r="FF342" s="67">
        <f t="shared" si="956"/>
        <v>2.1556741655385306E-3</v>
      </c>
      <c r="FG342" s="67">
        <f t="shared" si="1001"/>
        <v>-5.8313464545581492E-3</v>
      </c>
      <c r="FH342" s="68">
        <f t="shared" si="1001"/>
        <v>-3.8912397055734682E-2</v>
      </c>
      <c r="FI342" s="68">
        <f t="shared" si="1001"/>
        <v>-6.8522316576841366E-3</v>
      </c>
      <c r="FJ342" s="68">
        <f t="shared" si="1001"/>
        <v>2.4315478566361404E-2</v>
      </c>
      <c r="FK342" s="68">
        <f t="shared" si="1001"/>
        <v>-1.1349386760570741E-2</v>
      </c>
      <c r="FL342" s="68">
        <f t="shared" si="1000"/>
        <v>2.4121498238823313E-2</v>
      </c>
      <c r="FM342" s="68">
        <f t="shared" si="1000"/>
        <v>-9.6481137377632722E-3</v>
      </c>
      <c r="FN342" s="68">
        <f t="shared" si="1000"/>
        <v>-7.6677340183992318E-2</v>
      </c>
      <c r="FO342" s="68">
        <f t="shared" si="1000"/>
        <v>0.17349658761938647</v>
      </c>
      <c r="FP342" s="68">
        <f t="shared" si="983"/>
        <v>1.5784309543108228E-2</v>
      </c>
      <c r="FQ342" s="68">
        <f t="shared" si="983"/>
        <v>4.2556062995342009E-2</v>
      </c>
      <c r="FR342" s="68">
        <f t="shared" si="983"/>
        <v>9.7843450616588154E-2</v>
      </c>
      <c r="FS342" s="68">
        <f t="shared" si="983"/>
        <v>2.7529790051336524E-2</v>
      </c>
      <c r="FT342" s="68">
        <f t="shared" si="983"/>
        <v>0.2161653404795999</v>
      </c>
      <c r="FU342" s="68">
        <f t="shared" si="983"/>
        <v>1.3537997927906512E-2</v>
      </c>
      <c r="FV342" s="68">
        <f t="shared" si="983"/>
        <v>2.5823378208838337E-2</v>
      </c>
      <c r="FW342" s="68">
        <f t="shared" si="983"/>
        <v>8.532059212490934E-4</v>
      </c>
      <c r="FX342" s="68">
        <f t="shared" si="983"/>
        <v>4.4226826805182494E-2</v>
      </c>
      <c r="FY342" s="68">
        <f t="shared" si="990"/>
        <v>3.6120763606108532E-2</v>
      </c>
      <c r="FZ342" s="68">
        <f t="shared" si="990"/>
        <v>9.681681964656387E-2</v>
      </c>
      <c r="GA342" s="68">
        <f t="shared" si="990"/>
        <v>2.9001151471917987E-3</v>
      </c>
      <c r="GB342" s="68">
        <f t="shared" si="990"/>
        <v>-4.5282712630611496E-3</v>
      </c>
      <c r="GC342" s="68">
        <f t="shared" si="990"/>
        <v>0.17536614687127838</v>
      </c>
      <c r="GD342" s="68">
        <f t="shared" si="990"/>
        <v>-2.0088334044547351E-3</v>
      </c>
      <c r="GE342" s="68">
        <f t="shared" si="990"/>
        <v>0.19844923936425066</v>
      </c>
      <c r="GF342" s="68">
        <f t="shared" si="990"/>
        <v>2.2446809503707241E-2</v>
      </c>
      <c r="GG342" s="68">
        <f t="shared" si="990"/>
        <v>5.5913999918337273E-2</v>
      </c>
      <c r="GH342" s="68">
        <f t="shared" si="990"/>
        <v>2.6872061594070851E-2</v>
      </c>
      <c r="GI342" s="68">
        <f t="shared" si="990"/>
        <v>4.2056950074986915E-2</v>
      </c>
      <c r="GJ342" s="68">
        <f t="shared" si="990"/>
        <v>9.7982724769150962E-3</v>
      </c>
      <c r="GK342" s="67">
        <f t="shared" si="1002"/>
        <v>-8.668015386985717E-4</v>
      </c>
      <c r="GL342" s="68">
        <f t="shared" si="1002"/>
        <v>1.6120882001277162E-2</v>
      </c>
      <c r="GM342" s="68">
        <f t="shared" si="1002"/>
        <v>-3.0218687570295402E-3</v>
      </c>
      <c r="GN342" s="67"/>
      <c r="GO342" s="68">
        <f t="shared" si="955"/>
        <v>1.3542529800389667E-2</v>
      </c>
      <c r="GP342" s="68">
        <f t="shared" si="955"/>
        <v>1.0497394733736769E-2</v>
      </c>
      <c r="GQ342" s="68">
        <f t="shared" si="955"/>
        <v>9.4039995708802351E-3</v>
      </c>
      <c r="GR342" s="68">
        <f t="shared" si="955"/>
        <v>6.4020791454060325E-4</v>
      </c>
      <c r="GS342" s="67">
        <f t="shared" si="955"/>
        <v>-8.7586528366489038E-4</v>
      </c>
    </row>
    <row r="343" spans="1:201" s="71" customFormat="1" x14ac:dyDescent="0.15">
      <c r="A343" s="64">
        <v>2</v>
      </c>
      <c r="B343" s="64" t="s">
        <v>1394</v>
      </c>
      <c r="C343" s="64" t="s">
        <v>1395</v>
      </c>
      <c r="D343" s="64" t="s">
        <v>1396</v>
      </c>
      <c r="E343" s="64">
        <v>58802</v>
      </c>
      <c r="F343" s="65">
        <v>13</v>
      </c>
      <c r="G343" s="66">
        <v>103</v>
      </c>
      <c r="H343" s="66">
        <v>23</v>
      </c>
      <c r="I343" s="66">
        <v>109</v>
      </c>
      <c r="J343" s="66">
        <v>28</v>
      </c>
      <c r="K343" s="66">
        <v>293</v>
      </c>
      <c r="L343" s="66">
        <v>9</v>
      </c>
      <c r="M343" s="66">
        <v>31</v>
      </c>
      <c r="N343" s="66">
        <v>1016</v>
      </c>
      <c r="O343" s="66">
        <v>16</v>
      </c>
      <c r="P343" s="66">
        <v>24</v>
      </c>
      <c r="Q343" s="66">
        <v>93</v>
      </c>
      <c r="R343" s="66">
        <v>28</v>
      </c>
      <c r="S343" s="66">
        <v>23</v>
      </c>
      <c r="T343" s="66">
        <v>24</v>
      </c>
      <c r="U343" s="66">
        <v>11</v>
      </c>
      <c r="V343" s="66">
        <v>0</v>
      </c>
      <c r="W343" s="66">
        <v>54</v>
      </c>
      <c r="X343" s="66">
        <v>8</v>
      </c>
      <c r="Y343" s="66">
        <v>29</v>
      </c>
      <c r="Z343" s="66">
        <v>1</v>
      </c>
      <c r="AA343" s="66">
        <v>32</v>
      </c>
      <c r="AB343" s="66">
        <v>44</v>
      </c>
      <c r="AC343" s="66">
        <v>58</v>
      </c>
      <c r="AD343" s="66">
        <v>235</v>
      </c>
      <c r="AE343" s="66">
        <v>23</v>
      </c>
      <c r="AF343" s="66">
        <v>136</v>
      </c>
      <c r="AG343" s="66">
        <v>23</v>
      </c>
      <c r="AH343" s="66">
        <v>17</v>
      </c>
      <c r="AI343" s="66">
        <v>11</v>
      </c>
      <c r="AJ343" s="65">
        <v>0</v>
      </c>
      <c r="AK343" s="66">
        <v>26</v>
      </c>
      <c r="AL343" s="66">
        <v>31</v>
      </c>
      <c r="AM343" s="65">
        <v>0</v>
      </c>
      <c r="AN343" s="66">
        <v>33</v>
      </c>
      <c r="AO343" s="66">
        <v>7</v>
      </c>
      <c r="AP343" s="66">
        <v>33</v>
      </c>
      <c r="AQ343" s="66">
        <v>3</v>
      </c>
      <c r="AR343" s="65">
        <v>0</v>
      </c>
      <c r="AS343" s="67">
        <f t="shared" si="986"/>
        <v>2.2108091561511514E-2</v>
      </c>
      <c r="AT343" s="68">
        <f t="shared" si="987"/>
        <v>0.17516411006428351</v>
      </c>
      <c r="AU343" s="68">
        <f t="shared" si="988"/>
        <v>3.9114315839597291E-2</v>
      </c>
      <c r="AV343" s="68">
        <f t="shared" si="991"/>
        <v>0.18536784463113498</v>
      </c>
      <c r="AW343" s="68">
        <f t="shared" si="992"/>
        <v>4.7617427978640187E-2</v>
      </c>
      <c r="AX343" s="68">
        <f t="shared" si="993"/>
        <v>0.49828237134791331</v>
      </c>
      <c r="AY343" s="68">
        <f t="shared" si="994"/>
        <v>1.5305601850277201E-2</v>
      </c>
      <c r="AZ343" s="68">
        <f t="shared" si="995"/>
        <v>5.271929526206591E-2</v>
      </c>
      <c r="BA343" s="68">
        <f t="shared" si="996"/>
        <v>1.727832386653515</v>
      </c>
      <c r="BB343" s="68">
        <f t="shared" si="997"/>
        <v>2.7209958844937248E-2</v>
      </c>
      <c r="BC343" s="68">
        <f t="shared" si="998"/>
        <v>4.081493826740587E-2</v>
      </c>
      <c r="BD343" s="68">
        <f t="shared" si="999"/>
        <v>0.15815788578619774</v>
      </c>
      <c r="BE343" s="68">
        <f t="shared" si="966"/>
        <v>4.7617427978640187E-2</v>
      </c>
      <c r="BF343" s="68">
        <f t="shared" si="966"/>
        <v>3.9114315839597291E-2</v>
      </c>
      <c r="BG343" s="68">
        <f t="shared" si="966"/>
        <v>4.081493826740587E-2</v>
      </c>
      <c r="BH343" s="68">
        <f t="shared" si="966"/>
        <v>1.870684670589436E-2</v>
      </c>
      <c r="BI343" s="68">
        <f t="shared" si="966"/>
        <v>0</v>
      </c>
      <c r="BJ343" s="68">
        <f t="shared" si="966"/>
        <v>9.1833611101663201E-2</v>
      </c>
      <c r="BK343" s="68">
        <f t="shared" si="966"/>
        <v>1.3604979422468624E-2</v>
      </c>
      <c r="BL343" s="68">
        <f t="shared" si="950"/>
        <v>4.9318050406448759E-2</v>
      </c>
      <c r="BM343" s="68">
        <f t="shared" si="950"/>
        <v>1.700622427808578E-3</v>
      </c>
      <c r="BN343" s="68">
        <f t="shared" si="950"/>
        <v>5.4419917689874496E-2</v>
      </c>
      <c r="BO343" s="68">
        <f t="shared" si="950"/>
        <v>7.4827386823577438E-2</v>
      </c>
      <c r="BP343" s="68">
        <f t="shared" si="950"/>
        <v>9.8636100812897518E-2</v>
      </c>
      <c r="BQ343" s="68">
        <f t="shared" si="950"/>
        <v>0.39964627053501578</v>
      </c>
      <c r="BR343" s="68">
        <f t="shared" si="989"/>
        <v>3.9114315839597291E-2</v>
      </c>
      <c r="BS343" s="68">
        <f t="shared" si="989"/>
        <v>0.23128465018196659</v>
      </c>
      <c r="BT343" s="68">
        <f t="shared" si="989"/>
        <v>3.9114315839597291E-2</v>
      </c>
      <c r="BU343" s="68">
        <f t="shared" si="989"/>
        <v>2.8910581272745824E-2</v>
      </c>
      <c r="BV343" s="68">
        <f t="shared" si="965"/>
        <v>1.870684670589436E-2</v>
      </c>
      <c r="BW343" s="67">
        <f t="shared" si="965"/>
        <v>0</v>
      </c>
      <c r="BX343" s="68">
        <f t="shared" si="965"/>
        <v>4.4216183123023028E-2</v>
      </c>
      <c r="BY343" s="68">
        <f t="shared" si="965"/>
        <v>5.271929526206591E-2</v>
      </c>
      <c r="BZ343" s="67">
        <f t="shared" si="965"/>
        <v>0</v>
      </c>
      <c r="CA343" s="68">
        <f t="shared" si="965"/>
        <v>5.6120540117683075E-2</v>
      </c>
      <c r="CB343" s="68">
        <f t="shared" si="965"/>
        <v>1.1904356994660047E-2</v>
      </c>
      <c r="CC343" s="68">
        <f t="shared" si="933"/>
        <v>5.6120540117683075E-2</v>
      </c>
      <c r="CD343" s="68">
        <f t="shared" si="933"/>
        <v>5.1018672834257338E-3</v>
      </c>
      <c r="CE343" s="67">
        <f t="shared" si="933"/>
        <v>0</v>
      </c>
      <c r="CF343" s="72">
        <v>55981</v>
      </c>
      <c r="CG343" s="69">
        <v>16</v>
      </c>
      <c r="CH343" s="70">
        <v>133</v>
      </c>
      <c r="CI343" s="70">
        <v>11</v>
      </c>
      <c r="CJ343" s="70">
        <v>97</v>
      </c>
      <c r="CK343" s="70">
        <v>31</v>
      </c>
      <c r="CL343" s="70">
        <v>3</v>
      </c>
      <c r="CM343" s="70">
        <v>7</v>
      </c>
      <c r="CN343" s="70">
        <v>14</v>
      </c>
      <c r="CO343" s="70">
        <v>18</v>
      </c>
      <c r="CP343" s="70">
        <v>0</v>
      </c>
      <c r="CQ343" s="70">
        <v>6</v>
      </c>
      <c r="CR343" s="70">
        <v>36</v>
      </c>
      <c r="CS343" s="70">
        <v>14</v>
      </c>
      <c r="CT343" s="70">
        <v>8</v>
      </c>
      <c r="CU343" s="70">
        <v>9</v>
      </c>
      <c r="CV343" s="70">
        <v>4</v>
      </c>
      <c r="CW343" s="70">
        <v>0</v>
      </c>
      <c r="CX343" s="70">
        <v>20</v>
      </c>
      <c r="CY343" s="70">
        <v>5</v>
      </c>
      <c r="CZ343" s="70">
        <v>15</v>
      </c>
      <c r="DA343" s="70">
        <v>3</v>
      </c>
      <c r="DB343" s="70">
        <v>22</v>
      </c>
      <c r="DC343" s="70">
        <v>14</v>
      </c>
      <c r="DD343" s="70">
        <v>39</v>
      </c>
      <c r="DE343" s="70">
        <v>47</v>
      </c>
      <c r="DF343" s="70">
        <v>8</v>
      </c>
      <c r="DG343" s="70">
        <v>117</v>
      </c>
      <c r="DH343" s="70">
        <v>26</v>
      </c>
      <c r="DI343" s="70">
        <v>15</v>
      </c>
      <c r="DJ343" s="70">
        <v>0</v>
      </c>
      <c r="DK343" s="69">
        <v>0</v>
      </c>
      <c r="DL343" s="70">
        <v>10</v>
      </c>
      <c r="DM343" s="70">
        <v>19</v>
      </c>
      <c r="DN343" s="69"/>
      <c r="DO343" s="70">
        <v>7</v>
      </c>
      <c r="DP343" s="70">
        <v>3</v>
      </c>
      <c r="DQ343" s="70">
        <v>17</v>
      </c>
      <c r="DR343" s="70">
        <v>3</v>
      </c>
      <c r="DS343" s="69">
        <v>0</v>
      </c>
      <c r="DT343" s="67">
        <f t="shared" si="973"/>
        <v>2.8581125739090048E-2</v>
      </c>
      <c r="DU343" s="68">
        <f t="shared" si="973"/>
        <v>0.23758060770618603</v>
      </c>
      <c r="DV343" s="68">
        <f t="shared" si="973"/>
        <v>1.9649523945624411E-2</v>
      </c>
      <c r="DW343" s="68">
        <f t="shared" si="973"/>
        <v>0.17327307479323342</v>
      </c>
      <c r="DX343" s="68">
        <f t="shared" si="973"/>
        <v>5.5375931119486972E-2</v>
      </c>
      <c r="DY343" s="68">
        <f t="shared" si="973"/>
        <v>5.3589610760793839E-3</v>
      </c>
      <c r="DZ343" s="68">
        <f t="shared" si="973"/>
        <v>1.2504242510851896E-2</v>
      </c>
      <c r="EA343" s="68">
        <f t="shared" si="973"/>
        <v>2.5008485021703792E-2</v>
      </c>
      <c r="EB343" s="68">
        <f t="shared" si="973"/>
        <v>3.2153766456476301E-2</v>
      </c>
      <c r="EC343" s="68">
        <f t="shared" si="973"/>
        <v>0</v>
      </c>
      <c r="ED343" s="68">
        <f t="shared" si="972"/>
        <v>1.0717922152158768E-2</v>
      </c>
      <c r="EE343" s="68">
        <f t="shared" si="972"/>
        <v>6.4307532912952603E-2</v>
      </c>
      <c r="EF343" s="68">
        <f t="shared" si="972"/>
        <v>2.5008485021703792E-2</v>
      </c>
      <c r="EG343" s="68">
        <f t="shared" si="972"/>
        <v>1.4290562869545024E-2</v>
      </c>
      <c r="EH343" s="68">
        <f t="shared" si="968"/>
        <v>1.6076883228238151E-2</v>
      </c>
      <c r="EI343" s="68">
        <f t="shared" si="968"/>
        <v>7.1452814347725121E-3</v>
      </c>
      <c r="EJ343" s="68">
        <f t="shared" si="968"/>
        <v>0</v>
      </c>
      <c r="EK343" s="68">
        <f t="shared" si="985"/>
        <v>3.5726407173862558E-2</v>
      </c>
      <c r="EL343" s="68">
        <f t="shared" si="985"/>
        <v>8.9316017934656395E-3</v>
      </c>
      <c r="EM343" s="68">
        <f t="shared" si="985"/>
        <v>2.679480538039692E-2</v>
      </c>
      <c r="EN343" s="68">
        <f t="shared" si="985"/>
        <v>5.3589610760793839E-3</v>
      </c>
      <c r="EO343" s="68">
        <f t="shared" si="985"/>
        <v>3.9299047891248821E-2</v>
      </c>
      <c r="EP343" s="68">
        <f t="shared" si="941"/>
        <v>2.5008485021703792E-2</v>
      </c>
      <c r="EQ343" s="68">
        <f t="shared" si="941"/>
        <v>6.9666493989031991E-2</v>
      </c>
      <c r="ER343" s="68">
        <f t="shared" si="941"/>
        <v>8.3957056858577017E-2</v>
      </c>
      <c r="ES343" s="68">
        <f t="shared" si="941"/>
        <v>1.4290562869545024E-2</v>
      </c>
      <c r="ET343" s="68">
        <f t="shared" si="941"/>
        <v>0.208999481967096</v>
      </c>
      <c r="EU343" s="68">
        <f t="shared" si="984"/>
        <v>4.6444329326021327E-2</v>
      </c>
      <c r="EV343" s="68">
        <f t="shared" si="984"/>
        <v>2.679480538039692E-2</v>
      </c>
      <c r="EW343" s="68">
        <f t="shared" si="984"/>
        <v>0</v>
      </c>
      <c r="EX343" s="67">
        <f t="shared" si="984"/>
        <v>0</v>
      </c>
      <c r="EY343" s="68">
        <f t="shared" si="984"/>
        <v>1.7863203586931279E-2</v>
      </c>
      <c r="EZ343" s="68">
        <f t="shared" si="969"/>
        <v>3.3940086815169433E-2</v>
      </c>
      <c r="FA343" s="67"/>
      <c r="FB343" s="68">
        <f t="shared" si="956"/>
        <v>1.2504242510851896E-2</v>
      </c>
      <c r="FC343" s="68">
        <f t="shared" si="956"/>
        <v>5.3589610760793839E-3</v>
      </c>
      <c r="FD343" s="68">
        <f t="shared" si="956"/>
        <v>3.036744609778318E-2</v>
      </c>
      <c r="FE343" s="68">
        <f t="shared" si="956"/>
        <v>5.3589610760793839E-3</v>
      </c>
      <c r="FF343" s="67">
        <f t="shared" si="956"/>
        <v>0</v>
      </c>
      <c r="FG343" s="67">
        <f t="shared" si="1001"/>
        <v>-6.4730341775785342E-3</v>
      </c>
      <c r="FH343" s="68">
        <f t="shared" si="1001"/>
        <v>-6.2416497641902519E-2</v>
      </c>
      <c r="FI343" s="68">
        <f t="shared" si="1001"/>
        <v>1.946479189397288E-2</v>
      </c>
      <c r="FJ343" s="68">
        <f t="shared" si="1001"/>
        <v>1.2094769837901559E-2</v>
      </c>
      <c r="FK343" s="68">
        <f t="shared" si="1001"/>
        <v>-7.7585031408467856E-3</v>
      </c>
      <c r="FL343" s="68">
        <f t="shared" si="1000"/>
        <v>0.49292341027183395</v>
      </c>
      <c r="FM343" s="68">
        <f t="shared" si="1000"/>
        <v>2.8013593394253054E-3</v>
      </c>
      <c r="FN343" s="68">
        <f t="shared" si="1000"/>
        <v>2.7710810240362118E-2</v>
      </c>
      <c r="FO343" s="68">
        <f t="shared" si="1000"/>
        <v>1.6956786201970386</v>
      </c>
      <c r="FP343" s="68">
        <f t="shared" si="983"/>
        <v>2.7209958844937248E-2</v>
      </c>
      <c r="FQ343" s="68">
        <f t="shared" si="983"/>
        <v>3.0097016115247101E-2</v>
      </c>
      <c r="FR343" s="68">
        <f t="shared" si="983"/>
        <v>9.3850352873245141E-2</v>
      </c>
      <c r="FS343" s="68">
        <f t="shared" si="983"/>
        <v>2.2608942956936395E-2</v>
      </c>
      <c r="FT343" s="68">
        <f t="shared" si="983"/>
        <v>2.4823752970052265E-2</v>
      </c>
      <c r="FU343" s="68">
        <f t="shared" si="983"/>
        <v>2.473805503916772E-2</v>
      </c>
      <c r="FV343" s="68">
        <f t="shared" si="983"/>
        <v>1.1561565271121847E-2</v>
      </c>
      <c r="FW343" s="68">
        <f t="shared" si="983"/>
        <v>0</v>
      </c>
      <c r="FX343" s="68">
        <f t="shared" si="983"/>
        <v>5.6107203927800643E-2</v>
      </c>
      <c r="FY343" s="68">
        <f t="shared" si="990"/>
        <v>4.6733776290029845E-3</v>
      </c>
      <c r="FZ343" s="68">
        <f t="shared" si="990"/>
        <v>2.2523245026051839E-2</v>
      </c>
      <c r="GA343" s="68">
        <f t="shared" si="990"/>
        <v>-3.6583386482708057E-3</v>
      </c>
      <c r="GB343" s="68">
        <f t="shared" si="990"/>
        <v>1.5120869798625675E-2</v>
      </c>
      <c r="GC343" s="68">
        <f t="shared" si="990"/>
        <v>4.981890180187365E-2</v>
      </c>
      <c r="GD343" s="68">
        <f t="shared" si="990"/>
        <v>2.8969606823865526E-2</v>
      </c>
      <c r="GE343" s="68">
        <f t="shared" si="990"/>
        <v>0.31568921367643876</v>
      </c>
      <c r="GF343" s="68">
        <f t="shared" si="990"/>
        <v>2.4823752970052265E-2</v>
      </c>
      <c r="GG343" s="68">
        <f t="shared" si="990"/>
        <v>2.2285168214870588E-2</v>
      </c>
      <c r="GH343" s="68">
        <f t="shared" si="990"/>
        <v>-7.3300134864240363E-3</v>
      </c>
      <c r="GI343" s="68">
        <f t="shared" si="990"/>
        <v>2.1157758923489034E-3</v>
      </c>
      <c r="GJ343" s="68">
        <f t="shared" si="990"/>
        <v>1.870684670589436E-2</v>
      </c>
      <c r="GK343" s="67">
        <f t="shared" si="1002"/>
        <v>0</v>
      </c>
      <c r="GL343" s="68">
        <f t="shared" si="1002"/>
        <v>2.6352979536091749E-2</v>
      </c>
      <c r="GM343" s="68">
        <f t="shared" si="1002"/>
        <v>1.8779208446896477E-2</v>
      </c>
      <c r="GN343" s="67"/>
      <c r="GO343" s="68">
        <f t="shared" si="955"/>
        <v>4.3616297606831181E-2</v>
      </c>
      <c r="GP343" s="68">
        <f t="shared" si="955"/>
        <v>6.5453959185806628E-3</v>
      </c>
      <c r="GQ343" s="68">
        <f t="shared" si="955"/>
        <v>2.5753094019899895E-2</v>
      </c>
      <c r="GR343" s="68">
        <f t="shared" si="955"/>
        <v>-2.5709379265365009E-4</v>
      </c>
      <c r="GS343" s="67">
        <f t="shared" si="955"/>
        <v>0</v>
      </c>
    </row>
    <row r="344" spans="1:201" s="71" customFormat="1" x14ac:dyDescent="0.15">
      <c r="A344" s="64">
        <v>2</v>
      </c>
      <c r="B344" s="64" t="s">
        <v>1397</v>
      </c>
      <c r="C344" s="64" t="s">
        <v>1398</v>
      </c>
      <c r="D344" s="64" t="s">
        <v>1399</v>
      </c>
      <c r="E344" s="64">
        <v>178806</v>
      </c>
      <c r="F344" s="65">
        <v>52</v>
      </c>
      <c r="G344" s="66">
        <v>356</v>
      </c>
      <c r="H344" s="66">
        <v>49</v>
      </c>
      <c r="I344" s="66">
        <v>581</v>
      </c>
      <c r="J344" s="66">
        <v>111</v>
      </c>
      <c r="K344" s="66">
        <v>55</v>
      </c>
      <c r="L344" s="66">
        <v>44</v>
      </c>
      <c r="M344" s="66">
        <v>141</v>
      </c>
      <c r="N344" s="66">
        <v>376</v>
      </c>
      <c r="O344" s="66">
        <v>77</v>
      </c>
      <c r="P344" s="66">
        <v>68</v>
      </c>
      <c r="Q344" s="66">
        <v>320</v>
      </c>
      <c r="R344" s="66">
        <v>51</v>
      </c>
      <c r="S344" s="66">
        <v>36</v>
      </c>
      <c r="T344" s="66">
        <v>16</v>
      </c>
      <c r="U344" s="66">
        <v>25</v>
      </c>
      <c r="V344" s="66">
        <v>1</v>
      </c>
      <c r="W344" s="66">
        <v>163</v>
      </c>
      <c r="X344" s="66">
        <v>58</v>
      </c>
      <c r="Y344" s="66">
        <v>91</v>
      </c>
      <c r="Z344" s="66">
        <v>18</v>
      </c>
      <c r="AA344" s="66">
        <v>93</v>
      </c>
      <c r="AB344" s="66">
        <v>127</v>
      </c>
      <c r="AC344" s="66">
        <v>162</v>
      </c>
      <c r="AD344" s="66">
        <v>337</v>
      </c>
      <c r="AE344" s="66">
        <v>22</v>
      </c>
      <c r="AF344" s="66">
        <v>198</v>
      </c>
      <c r="AG344" s="66">
        <v>61</v>
      </c>
      <c r="AH344" s="66">
        <v>45</v>
      </c>
      <c r="AI344" s="66">
        <v>5</v>
      </c>
      <c r="AJ344" s="65">
        <v>3</v>
      </c>
      <c r="AK344" s="66">
        <v>122</v>
      </c>
      <c r="AL344" s="66">
        <v>104</v>
      </c>
      <c r="AM344" s="65">
        <v>16</v>
      </c>
      <c r="AN344" s="66">
        <v>47</v>
      </c>
      <c r="AO344" s="66">
        <v>50</v>
      </c>
      <c r="AP344" s="66">
        <v>78</v>
      </c>
      <c r="AQ344" s="66">
        <v>55</v>
      </c>
      <c r="AR344" s="65">
        <v>2</v>
      </c>
      <c r="AS344" s="67">
        <f t="shared" si="986"/>
        <v>2.9081798149950225E-2</v>
      </c>
      <c r="AT344" s="68">
        <f t="shared" si="987"/>
        <v>0.19909846425735156</v>
      </c>
      <c r="AU344" s="68">
        <f t="shared" si="988"/>
        <v>2.7404002102837714E-2</v>
      </c>
      <c r="AV344" s="68">
        <f t="shared" si="991"/>
        <v>0.32493316779079001</v>
      </c>
      <c r="AW344" s="68">
        <f t="shared" si="992"/>
        <v>6.2078453743162981E-2</v>
      </c>
      <c r="AX344" s="68">
        <f t="shared" si="993"/>
        <v>3.0759594197062739E-2</v>
      </c>
      <c r="AY344" s="68">
        <f t="shared" si="994"/>
        <v>2.460767535765019E-2</v>
      </c>
      <c r="AZ344" s="68">
        <f t="shared" si="995"/>
        <v>7.8856414214288101E-2</v>
      </c>
      <c r="BA344" s="68">
        <f t="shared" si="996"/>
        <v>0.21028377123810163</v>
      </c>
      <c r="BB344" s="68">
        <f t="shared" si="997"/>
        <v>4.3063431875887834E-2</v>
      </c>
      <c r="BC344" s="68">
        <f t="shared" si="998"/>
        <v>3.8030043734550295E-2</v>
      </c>
      <c r="BD344" s="68">
        <f t="shared" si="999"/>
        <v>0.1789649116920014</v>
      </c>
      <c r="BE344" s="68">
        <f t="shared" si="966"/>
        <v>2.8522532800912718E-2</v>
      </c>
      <c r="BF344" s="68">
        <f t="shared" si="966"/>
        <v>2.0133552565350158E-2</v>
      </c>
      <c r="BG344" s="68">
        <f t="shared" si="966"/>
        <v>8.9482455846000702E-3</v>
      </c>
      <c r="BH344" s="68">
        <f t="shared" si="966"/>
        <v>1.3981633725937607E-2</v>
      </c>
      <c r="BI344" s="68">
        <f t="shared" si="966"/>
        <v>5.5926534903750439E-4</v>
      </c>
      <c r="BJ344" s="68">
        <f t="shared" si="966"/>
        <v>9.1160251893113206E-2</v>
      </c>
      <c r="BK344" s="68">
        <f t="shared" si="966"/>
        <v>3.2437390244175246E-2</v>
      </c>
      <c r="BL344" s="68">
        <f t="shared" si="950"/>
        <v>5.0893146762412897E-2</v>
      </c>
      <c r="BM344" s="68">
        <f t="shared" si="950"/>
        <v>1.0066776282675079E-2</v>
      </c>
      <c r="BN344" s="68">
        <f t="shared" si="950"/>
        <v>5.2011677460487897E-2</v>
      </c>
      <c r="BO344" s="68">
        <f t="shared" si="950"/>
        <v>7.1026699327763052E-2</v>
      </c>
      <c r="BP344" s="68">
        <f t="shared" si="950"/>
        <v>9.0600986544075696E-2</v>
      </c>
      <c r="BQ344" s="68">
        <f t="shared" si="950"/>
        <v>0.18847242262563896</v>
      </c>
      <c r="BR344" s="68">
        <f t="shared" si="989"/>
        <v>1.2303837678825095E-2</v>
      </c>
      <c r="BS344" s="68">
        <f t="shared" si="989"/>
        <v>0.11073453910942585</v>
      </c>
      <c r="BT344" s="68">
        <f t="shared" si="989"/>
        <v>3.4115186291287763E-2</v>
      </c>
      <c r="BU344" s="68">
        <f t="shared" si="989"/>
        <v>2.5166940706687693E-2</v>
      </c>
      <c r="BV344" s="68">
        <f t="shared" si="965"/>
        <v>2.796326745187522E-3</v>
      </c>
      <c r="BW344" s="67">
        <f t="shared" si="965"/>
        <v>1.6777960471125132E-3</v>
      </c>
      <c r="BX344" s="68">
        <f t="shared" si="965"/>
        <v>6.8230372582575527E-2</v>
      </c>
      <c r="BY344" s="68">
        <f t="shared" si="965"/>
        <v>5.816359629990045E-2</v>
      </c>
      <c r="BZ344" s="67">
        <f t="shared" si="965"/>
        <v>8.9482455846000702E-3</v>
      </c>
      <c r="CA344" s="68">
        <f t="shared" si="965"/>
        <v>2.6285471404762704E-2</v>
      </c>
      <c r="CB344" s="68">
        <f t="shared" si="965"/>
        <v>2.7963267451875214E-2</v>
      </c>
      <c r="CC344" s="68">
        <f t="shared" si="933"/>
        <v>4.3622697224925337E-2</v>
      </c>
      <c r="CD344" s="68">
        <f t="shared" si="933"/>
        <v>3.0759594197062739E-2</v>
      </c>
      <c r="CE344" s="67">
        <f t="shared" si="933"/>
        <v>1.1185306980750088E-3</v>
      </c>
      <c r="CF344" s="72">
        <v>169519</v>
      </c>
      <c r="CG344" s="69">
        <v>55</v>
      </c>
      <c r="CH344" s="70">
        <v>325</v>
      </c>
      <c r="CI344" s="70">
        <v>41</v>
      </c>
      <c r="CJ344" s="70">
        <v>483</v>
      </c>
      <c r="CK344" s="70">
        <v>92</v>
      </c>
      <c r="CL344" s="70">
        <v>10</v>
      </c>
      <c r="CM344" s="70">
        <v>27</v>
      </c>
      <c r="CN344" s="70">
        <v>93</v>
      </c>
      <c r="CO344" s="70">
        <v>106</v>
      </c>
      <c r="CP344" s="70">
        <v>3</v>
      </c>
      <c r="CQ344" s="70">
        <v>23</v>
      </c>
      <c r="CR344" s="70">
        <v>215</v>
      </c>
      <c r="CS344" s="70">
        <v>36</v>
      </c>
      <c r="CT344" s="70">
        <v>16</v>
      </c>
      <c r="CU344" s="70">
        <v>15</v>
      </c>
      <c r="CV344" s="70">
        <v>24</v>
      </c>
      <c r="CW344" s="70">
        <v>3</v>
      </c>
      <c r="CX344" s="70">
        <v>86</v>
      </c>
      <c r="CY344" s="70">
        <v>33</v>
      </c>
      <c r="CZ344" s="70">
        <v>54</v>
      </c>
      <c r="DA344" s="70">
        <v>15</v>
      </c>
      <c r="DB344" s="70">
        <v>98</v>
      </c>
      <c r="DC344" s="70">
        <v>19</v>
      </c>
      <c r="DD344" s="70">
        <v>156</v>
      </c>
      <c r="DE344" s="70">
        <v>133</v>
      </c>
      <c r="DF344" s="70">
        <v>15</v>
      </c>
      <c r="DG344" s="70">
        <v>162</v>
      </c>
      <c r="DH344" s="70">
        <v>44</v>
      </c>
      <c r="DI344" s="70">
        <v>14</v>
      </c>
      <c r="DJ344" s="70">
        <v>0</v>
      </c>
      <c r="DK344" s="69">
        <v>0</v>
      </c>
      <c r="DL344" s="70">
        <v>95</v>
      </c>
      <c r="DM344" s="70">
        <v>93</v>
      </c>
      <c r="DN344" s="69"/>
      <c r="DO344" s="70">
        <v>30</v>
      </c>
      <c r="DP344" s="70">
        <v>26</v>
      </c>
      <c r="DQ344" s="70">
        <v>58</v>
      </c>
      <c r="DR344" s="70">
        <v>30</v>
      </c>
      <c r="DS344" s="69">
        <v>4</v>
      </c>
      <c r="DT344" s="67">
        <f t="shared" si="973"/>
        <v>3.2444740707531311E-2</v>
      </c>
      <c r="DU344" s="68">
        <f t="shared" si="973"/>
        <v>0.19171892236268501</v>
      </c>
      <c r="DV344" s="68">
        <f t="shared" si="973"/>
        <v>2.4186079436523338E-2</v>
      </c>
      <c r="DW344" s="68">
        <f t="shared" si="973"/>
        <v>0.28492381384977494</v>
      </c>
      <c r="DX344" s="68">
        <f t="shared" si="973"/>
        <v>5.4271202638052372E-2</v>
      </c>
      <c r="DY344" s="68">
        <f t="shared" si="973"/>
        <v>5.8990437650056921E-3</v>
      </c>
      <c r="DZ344" s="68">
        <f t="shared" si="973"/>
        <v>1.5927418165515371E-2</v>
      </c>
      <c r="EA344" s="68">
        <f t="shared" si="973"/>
        <v>5.4861107014552941E-2</v>
      </c>
      <c r="EB344" s="68">
        <f t="shared" si="973"/>
        <v>6.2529863909060346E-2</v>
      </c>
      <c r="EC344" s="68">
        <f t="shared" si="973"/>
        <v>1.7697131295017078E-3</v>
      </c>
      <c r="ED344" s="68">
        <f t="shared" si="972"/>
        <v>1.3567800659513093E-2</v>
      </c>
      <c r="EE344" s="68">
        <f t="shared" si="972"/>
        <v>0.12682944094762238</v>
      </c>
      <c r="EF344" s="68">
        <f t="shared" si="972"/>
        <v>2.1236557554020492E-2</v>
      </c>
      <c r="EG344" s="68">
        <f t="shared" si="972"/>
        <v>9.4384700240091081E-3</v>
      </c>
      <c r="EH344" s="68">
        <f t="shared" si="968"/>
        <v>8.8485656475085391E-3</v>
      </c>
      <c r="EI344" s="68">
        <f t="shared" si="968"/>
        <v>1.4157705036013662E-2</v>
      </c>
      <c r="EJ344" s="68">
        <f t="shared" si="968"/>
        <v>1.7697131295017078E-3</v>
      </c>
      <c r="EK344" s="68">
        <f t="shared" si="985"/>
        <v>5.0731776379048958E-2</v>
      </c>
      <c r="EL344" s="68">
        <f t="shared" si="985"/>
        <v>1.9466844424518785E-2</v>
      </c>
      <c r="EM344" s="68">
        <f t="shared" si="985"/>
        <v>3.1854836331030742E-2</v>
      </c>
      <c r="EN344" s="68">
        <f t="shared" si="985"/>
        <v>8.8485656475085391E-3</v>
      </c>
      <c r="EO344" s="68">
        <f t="shared" si="985"/>
        <v>5.7810628897055787E-2</v>
      </c>
      <c r="EP344" s="68">
        <f t="shared" si="941"/>
        <v>1.1208183153510815E-2</v>
      </c>
      <c r="EQ344" s="68">
        <f t="shared" si="941"/>
        <v>9.2025082734088798E-2</v>
      </c>
      <c r="ER344" s="68">
        <f t="shared" si="941"/>
        <v>7.845728207457571E-2</v>
      </c>
      <c r="ES344" s="68">
        <f t="shared" si="941"/>
        <v>8.8485656475085391E-3</v>
      </c>
      <c r="ET344" s="68">
        <f t="shared" si="941"/>
        <v>9.5564508993092212E-2</v>
      </c>
      <c r="EU344" s="68">
        <f t="shared" si="984"/>
        <v>2.5955792566025048E-2</v>
      </c>
      <c r="EV344" s="68">
        <f t="shared" si="984"/>
        <v>8.25866127100797E-3</v>
      </c>
      <c r="EW344" s="68">
        <f t="shared" si="984"/>
        <v>0</v>
      </c>
      <c r="EX344" s="67">
        <f t="shared" si="984"/>
        <v>0</v>
      </c>
      <c r="EY344" s="68">
        <f t="shared" si="984"/>
        <v>5.6040915767554079E-2</v>
      </c>
      <c r="EZ344" s="68">
        <f t="shared" si="969"/>
        <v>5.4861107014552941E-2</v>
      </c>
      <c r="FA344" s="67"/>
      <c r="FB344" s="68">
        <f t="shared" si="956"/>
        <v>1.7697131295017078E-2</v>
      </c>
      <c r="FC344" s="68">
        <f t="shared" si="956"/>
        <v>1.53375137890148E-2</v>
      </c>
      <c r="FD344" s="68">
        <f t="shared" si="956"/>
        <v>3.4214453837033018E-2</v>
      </c>
      <c r="FE344" s="68">
        <f t="shared" si="956"/>
        <v>1.7697131295017078E-2</v>
      </c>
      <c r="FF344" s="67">
        <f t="shared" si="956"/>
        <v>2.359617506002277E-3</v>
      </c>
      <c r="FG344" s="67">
        <f t="shared" si="1001"/>
        <v>-3.3629425575810862E-3</v>
      </c>
      <c r="FH344" s="68">
        <f t="shared" si="1001"/>
        <v>7.3795418946665525E-3</v>
      </c>
      <c r="FI344" s="68">
        <f t="shared" si="1001"/>
        <v>3.2179226663143767E-3</v>
      </c>
      <c r="FJ344" s="68">
        <f t="shared" si="1001"/>
        <v>4.0009353941015069E-2</v>
      </c>
      <c r="FK344" s="68">
        <f t="shared" si="1001"/>
        <v>7.8072511051106089E-3</v>
      </c>
      <c r="FL344" s="68">
        <f t="shared" si="1000"/>
        <v>2.4860550432057045E-2</v>
      </c>
      <c r="FM344" s="68">
        <f t="shared" si="1000"/>
        <v>8.6802571921348187E-3</v>
      </c>
      <c r="FN344" s="68">
        <f t="shared" si="1000"/>
        <v>2.3995307199735159E-2</v>
      </c>
      <c r="FO344" s="68">
        <f t="shared" si="1000"/>
        <v>0.14775390732904128</v>
      </c>
      <c r="FP344" s="68">
        <f t="shared" si="983"/>
        <v>4.1293718746386127E-2</v>
      </c>
      <c r="FQ344" s="68">
        <f t="shared" si="983"/>
        <v>2.44622430750372E-2</v>
      </c>
      <c r="FR344" s="68">
        <f t="shared" si="983"/>
        <v>5.213547074437902E-2</v>
      </c>
      <c r="FS344" s="68">
        <f t="shared" si="983"/>
        <v>7.2859752468922255E-3</v>
      </c>
      <c r="FT344" s="68">
        <f t="shared" si="983"/>
        <v>1.069508254134105E-2</v>
      </c>
      <c r="FU344" s="68">
        <f t="shared" si="983"/>
        <v>9.9679937091531196E-5</v>
      </c>
      <c r="FV344" s="68">
        <f t="shared" si="983"/>
        <v>-1.7607131007605498E-4</v>
      </c>
      <c r="FW344" s="68">
        <f t="shared" si="983"/>
        <v>-1.2104477804642034E-3</v>
      </c>
      <c r="FX344" s="68">
        <f t="shared" si="983"/>
        <v>4.0428475514064248E-2</v>
      </c>
      <c r="FY344" s="68">
        <f t="shared" si="990"/>
        <v>1.2970545819656461E-2</v>
      </c>
      <c r="FZ344" s="68">
        <f t="shared" si="990"/>
        <v>1.9038310431382155E-2</v>
      </c>
      <c r="GA344" s="68">
        <f t="shared" si="990"/>
        <v>1.21821063516654E-3</v>
      </c>
      <c r="GB344" s="68">
        <f t="shared" si="990"/>
        <v>-5.7989514365678896E-3</v>
      </c>
      <c r="GC344" s="68">
        <f t="shared" si="990"/>
        <v>5.981851617425224E-2</v>
      </c>
      <c r="GD344" s="68">
        <f t="shared" si="990"/>
        <v>-1.4240961900131022E-3</v>
      </c>
      <c r="GE344" s="68">
        <f t="shared" si="990"/>
        <v>0.11001514055106325</v>
      </c>
      <c r="GF344" s="68">
        <f t="shared" si="990"/>
        <v>3.4552720313165558E-3</v>
      </c>
      <c r="GG344" s="68">
        <f t="shared" si="990"/>
        <v>1.5170030116333638E-2</v>
      </c>
      <c r="GH344" s="68">
        <f t="shared" si="990"/>
        <v>8.1593937252627154E-3</v>
      </c>
      <c r="GI344" s="68">
        <f t="shared" si="990"/>
        <v>1.6908279435679723E-2</v>
      </c>
      <c r="GJ344" s="68">
        <f t="shared" si="990"/>
        <v>2.796326745187522E-3</v>
      </c>
      <c r="GK344" s="67">
        <f t="shared" si="1002"/>
        <v>1.6777960471125132E-3</v>
      </c>
      <c r="GL344" s="68">
        <f t="shared" si="1002"/>
        <v>1.2189456815021447E-2</v>
      </c>
      <c r="GM344" s="68">
        <f t="shared" si="1002"/>
        <v>3.3024892853475082E-3</v>
      </c>
      <c r="GN344" s="67"/>
      <c r="GO344" s="68">
        <f t="shared" si="955"/>
        <v>8.5883401097456256E-3</v>
      </c>
      <c r="GP344" s="68">
        <f t="shared" si="955"/>
        <v>1.2625753662860414E-2</v>
      </c>
      <c r="GQ344" s="68">
        <f t="shared" si="955"/>
        <v>9.4082433878923191E-3</v>
      </c>
      <c r="GR344" s="68">
        <f t="shared" si="955"/>
        <v>1.3062462902045661E-2</v>
      </c>
      <c r="GS344" s="67">
        <f t="shared" si="955"/>
        <v>-1.2410868079272682E-3</v>
      </c>
    </row>
    <row r="345" spans="1:201" s="71" customFormat="1" x14ac:dyDescent="0.15">
      <c r="A345" s="64">
        <v>2</v>
      </c>
      <c r="B345" s="64" t="s">
        <v>1400</v>
      </c>
      <c r="C345" s="64" t="s">
        <v>1401</v>
      </c>
      <c r="D345" s="64" t="s">
        <v>1402</v>
      </c>
      <c r="E345" s="64">
        <v>69814</v>
      </c>
      <c r="F345" s="65">
        <v>11</v>
      </c>
      <c r="G345" s="66">
        <v>94</v>
      </c>
      <c r="H345" s="66">
        <v>11</v>
      </c>
      <c r="I345" s="66">
        <v>141</v>
      </c>
      <c r="J345" s="66">
        <v>24</v>
      </c>
      <c r="K345" s="66">
        <v>35</v>
      </c>
      <c r="L345" s="66">
        <v>13</v>
      </c>
      <c r="M345" s="66">
        <v>32</v>
      </c>
      <c r="N345" s="66">
        <v>330</v>
      </c>
      <c r="O345" s="66">
        <v>28</v>
      </c>
      <c r="P345" s="66">
        <v>63</v>
      </c>
      <c r="Q345" s="66">
        <v>90</v>
      </c>
      <c r="R345" s="66">
        <v>15</v>
      </c>
      <c r="S345" s="66">
        <v>6</v>
      </c>
      <c r="T345" s="66">
        <v>23</v>
      </c>
      <c r="U345" s="66">
        <v>4</v>
      </c>
      <c r="V345" s="66">
        <v>0</v>
      </c>
      <c r="W345" s="66">
        <v>55</v>
      </c>
      <c r="X345" s="66">
        <v>19</v>
      </c>
      <c r="Y345" s="66">
        <v>35</v>
      </c>
      <c r="Z345" s="66">
        <v>0</v>
      </c>
      <c r="AA345" s="66">
        <v>8</v>
      </c>
      <c r="AB345" s="66">
        <v>32</v>
      </c>
      <c r="AC345" s="66">
        <v>54</v>
      </c>
      <c r="AD345" s="66">
        <v>111</v>
      </c>
      <c r="AE345" s="66">
        <v>11</v>
      </c>
      <c r="AF345" s="66">
        <v>143</v>
      </c>
      <c r="AG345" s="66">
        <v>22</v>
      </c>
      <c r="AH345" s="66">
        <v>8</v>
      </c>
      <c r="AI345" s="66">
        <v>5</v>
      </c>
      <c r="AJ345" s="65">
        <v>0</v>
      </c>
      <c r="AK345" s="66">
        <v>18</v>
      </c>
      <c r="AL345" s="66">
        <v>13</v>
      </c>
      <c r="AM345" s="65">
        <v>0</v>
      </c>
      <c r="AN345" s="66">
        <v>9</v>
      </c>
      <c r="AO345" s="66">
        <v>5</v>
      </c>
      <c r="AP345" s="66">
        <v>20</v>
      </c>
      <c r="AQ345" s="66">
        <v>20</v>
      </c>
      <c r="AR345" s="65">
        <v>1</v>
      </c>
      <c r="AS345" s="67">
        <f t="shared" si="986"/>
        <v>1.5756152061191166E-2</v>
      </c>
      <c r="AT345" s="68">
        <f t="shared" si="987"/>
        <v>0.13464348125017905</v>
      </c>
      <c r="AU345" s="68">
        <f t="shared" si="988"/>
        <v>1.5756152061191166E-2</v>
      </c>
      <c r="AV345" s="68">
        <f t="shared" si="991"/>
        <v>0.20196522187526858</v>
      </c>
      <c r="AW345" s="68">
        <f t="shared" si="992"/>
        <v>3.4377059042598905E-2</v>
      </c>
      <c r="AX345" s="68">
        <f t="shared" si="993"/>
        <v>5.0133211103790071E-2</v>
      </c>
      <c r="AY345" s="68">
        <f t="shared" si="994"/>
        <v>1.8620906981407739E-2</v>
      </c>
      <c r="AZ345" s="68">
        <f t="shared" si="995"/>
        <v>4.5836078723465207E-2</v>
      </c>
      <c r="BA345" s="68">
        <f t="shared" si="996"/>
        <v>0.47268456183573493</v>
      </c>
      <c r="BB345" s="68">
        <f t="shared" si="997"/>
        <v>4.0106568883032059E-2</v>
      </c>
      <c r="BC345" s="68">
        <f t="shared" si="998"/>
        <v>9.0239779986822116E-2</v>
      </c>
      <c r="BD345" s="68">
        <f t="shared" si="999"/>
        <v>0.12891397140974589</v>
      </c>
      <c r="BE345" s="68">
        <f t="shared" si="966"/>
        <v>2.1485661901624317E-2</v>
      </c>
      <c r="BF345" s="68">
        <f t="shared" si="966"/>
        <v>8.5942647606497263E-3</v>
      </c>
      <c r="BG345" s="68">
        <f t="shared" si="966"/>
        <v>3.2944681582490615E-2</v>
      </c>
      <c r="BH345" s="68">
        <f t="shared" si="966"/>
        <v>5.7295098404331508E-3</v>
      </c>
      <c r="BI345" s="68">
        <f t="shared" si="966"/>
        <v>0</v>
      </c>
      <c r="BJ345" s="68">
        <f t="shared" si="966"/>
        <v>7.8780760305955835E-2</v>
      </c>
      <c r="BK345" s="68">
        <f t="shared" si="966"/>
        <v>2.7215171742057464E-2</v>
      </c>
      <c r="BL345" s="68">
        <f t="shared" si="950"/>
        <v>5.0133211103790071E-2</v>
      </c>
      <c r="BM345" s="68">
        <f t="shared" si="950"/>
        <v>0</v>
      </c>
      <c r="BN345" s="68">
        <f t="shared" si="950"/>
        <v>1.1459019680866302E-2</v>
      </c>
      <c r="BO345" s="68">
        <f t="shared" si="950"/>
        <v>4.5836078723465207E-2</v>
      </c>
      <c r="BP345" s="68">
        <f t="shared" si="950"/>
        <v>7.7348382845847538E-2</v>
      </c>
      <c r="BQ345" s="68">
        <f t="shared" si="950"/>
        <v>0.15899389807201994</v>
      </c>
      <c r="BR345" s="68">
        <f t="shared" si="989"/>
        <v>1.5756152061191166E-2</v>
      </c>
      <c r="BS345" s="68">
        <f t="shared" si="989"/>
        <v>0.20482997679548515</v>
      </c>
      <c r="BT345" s="68">
        <f t="shared" si="989"/>
        <v>3.1512304122382331E-2</v>
      </c>
      <c r="BU345" s="68">
        <f t="shared" si="989"/>
        <v>1.1459019680866302E-2</v>
      </c>
      <c r="BV345" s="68">
        <f t="shared" si="965"/>
        <v>7.1618873005414386E-3</v>
      </c>
      <c r="BW345" s="67">
        <f t="shared" si="965"/>
        <v>0</v>
      </c>
      <c r="BX345" s="68">
        <f t="shared" si="965"/>
        <v>2.5782794281949177E-2</v>
      </c>
      <c r="BY345" s="68">
        <f t="shared" si="965"/>
        <v>1.8620906981407739E-2</v>
      </c>
      <c r="BZ345" s="67">
        <f t="shared" si="965"/>
        <v>0</v>
      </c>
      <c r="CA345" s="68">
        <f t="shared" si="965"/>
        <v>1.2891397140974589E-2</v>
      </c>
      <c r="CB345" s="68">
        <f t="shared" si="965"/>
        <v>7.1618873005414386E-3</v>
      </c>
      <c r="CC345" s="68">
        <f t="shared" si="933"/>
        <v>2.8647549202165754E-2</v>
      </c>
      <c r="CD345" s="68">
        <f t="shared" si="933"/>
        <v>2.8647549202165754E-2</v>
      </c>
      <c r="CE345" s="67">
        <f t="shared" si="933"/>
        <v>1.4323774601082877E-3</v>
      </c>
      <c r="CF345" s="72">
        <v>70064</v>
      </c>
      <c r="CG345" s="69">
        <v>17</v>
      </c>
      <c r="CH345" s="70">
        <v>95</v>
      </c>
      <c r="CI345" s="70">
        <v>5</v>
      </c>
      <c r="CJ345" s="70">
        <v>141</v>
      </c>
      <c r="CK345" s="70">
        <v>26</v>
      </c>
      <c r="CL345" s="70">
        <v>0</v>
      </c>
      <c r="CM345" s="70">
        <v>7</v>
      </c>
      <c r="CN345" s="70">
        <v>29</v>
      </c>
      <c r="CO345" s="70">
        <v>5</v>
      </c>
      <c r="CP345" s="70">
        <v>0</v>
      </c>
      <c r="CQ345" s="70">
        <v>0</v>
      </c>
      <c r="CR345" s="70">
        <v>40</v>
      </c>
      <c r="CS345" s="70">
        <v>8</v>
      </c>
      <c r="CT345" s="70">
        <v>21</v>
      </c>
      <c r="CU345" s="70">
        <v>3</v>
      </c>
      <c r="CV345" s="70">
        <v>8</v>
      </c>
      <c r="CW345" s="70">
        <v>0</v>
      </c>
      <c r="CX345" s="70">
        <v>39</v>
      </c>
      <c r="CY345" s="70">
        <v>4</v>
      </c>
      <c r="CZ345" s="70">
        <v>25</v>
      </c>
      <c r="DA345" s="70">
        <v>0</v>
      </c>
      <c r="DB345" s="70">
        <v>18</v>
      </c>
      <c r="DC345" s="70">
        <v>8</v>
      </c>
      <c r="DD345" s="70">
        <v>48</v>
      </c>
      <c r="DE345" s="70">
        <v>49</v>
      </c>
      <c r="DF345" s="70">
        <v>17</v>
      </c>
      <c r="DG345" s="70">
        <v>64</v>
      </c>
      <c r="DH345" s="70">
        <v>21</v>
      </c>
      <c r="DI345" s="70">
        <v>3</v>
      </c>
      <c r="DJ345" s="70">
        <v>0</v>
      </c>
      <c r="DK345" s="69">
        <v>0</v>
      </c>
      <c r="DL345" s="70">
        <v>15</v>
      </c>
      <c r="DM345" s="70">
        <v>23</v>
      </c>
      <c r="DN345" s="69"/>
      <c r="DO345" s="70">
        <v>5</v>
      </c>
      <c r="DP345" s="70">
        <v>0</v>
      </c>
      <c r="DQ345" s="70">
        <v>23</v>
      </c>
      <c r="DR345" s="70">
        <v>11</v>
      </c>
      <c r="DS345" s="69">
        <v>3</v>
      </c>
      <c r="DT345" s="67">
        <f t="shared" si="973"/>
        <v>2.4263530486412423E-2</v>
      </c>
      <c r="DU345" s="68">
        <f t="shared" si="973"/>
        <v>0.13559031742406943</v>
      </c>
      <c r="DV345" s="68">
        <f t="shared" si="973"/>
        <v>7.1363324960036544E-3</v>
      </c>
      <c r="DW345" s="68">
        <f t="shared" si="973"/>
        <v>0.20124457638730303</v>
      </c>
      <c r="DX345" s="68">
        <f t="shared" si="973"/>
        <v>3.7108928979218997E-2</v>
      </c>
      <c r="DY345" s="68">
        <f t="shared" ref="DY345:EC349" si="1003">CL345/$CF345*100</f>
        <v>0</v>
      </c>
      <c r="DZ345" s="68">
        <f t="shared" si="1003"/>
        <v>9.9908654944051156E-3</v>
      </c>
      <c r="EA345" s="68">
        <f t="shared" si="1003"/>
        <v>4.1390728476821195E-2</v>
      </c>
      <c r="EB345" s="68">
        <f t="shared" si="1003"/>
        <v>7.1363324960036544E-3</v>
      </c>
      <c r="EC345" s="68">
        <f t="shared" si="1003"/>
        <v>0</v>
      </c>
      <c r="ED345" s="68">
        <f t="shared" si="972"/>
        <v>0</v>
      </c>
      <c r="EE345" s="68">
        <f t="shared" si="972"/>
        <v>5.7090659968029235E-2</v>
      </c>
      <c r="EF345" s="68">
        <f t="shared" si="972"/>
        <v>1.1418131993605847E-2</v>
      </c>
      <c r="EG345" s="68">
        <f t="shared" si="972"/>
        <v>2.9972596483215343E-2</v>
      </c>
      <c r="EH345" s="68">
        <f t="shared" si="968"/>
        <v>4.2817994976021923E-3</v>
      </c>
      <c r="EI345" s="68">
        <f t="shared" si="968"/>
        <v>1.1418131993605847E-2</v>
      </c>
      <c r="EJ345" s="68">
        <f t="shared" si="968"/>
        <v>0</v>
      </c>
      <c r="EK345" s="68">
        <f t="shared" si="985"/>
        <v>5.5663393468828495E-2</v>
      </c>
      <c r="EL345" s="68">
        <f t="shared" si="985"/>
        <v>5.7090659968029233E-3</v>
      </c>
      <c r="EM345" s="68">
        <f t="shared" si="985"/>
        <v>3.5681662480018271E-2</v>
      </c>
      <c r="EN345" s="68">
        <f t="shared" si="985"/>
        <v>0</v>
      </c>
      <c r="EO345" s="68">
        <f t="shared" si="985"/>
        <v>2.5690796985613155E-2</v>
      </c>
      <c r="EP345" s="68">
        <f t="shared" si="941"/>
        <v>1.1418131993605847E-2</v>
      </c>
      <c r="EQ345" s="68">
        <f t="shared" si="941"/>
        <v>6.8508791961635077E-2</v>
      </c>
      <c r="ER345" s="68">
        <f t="shared" si="941"/>
        <v>6.9936058460835809E-2</v>
      </c>
      <c r="ES345" s="68">
        <f t="shared" si="941"/>
        <v>2.4263530486412423E-2</v>
      </c>
      <c r="ET345" s="68">
        <f t="shared" si="941"/>
        <v>9.1345055948846773E-2</v>
      </c>
      <c r="EU345" s="68">
        <f t="shared" si="984"/>
        <v>2.9972596483215343E-2</v>
      </c>
      <c r="EV345" s="68">
        <f t="shared" si="984"/>
        <v>4.2817994976021923E-3</v>
      </c>
      <c r="EW345" s="68">
        <f t="shared" si="984"/>
        <v>0</v>
      </c>
      <c r="EX345" s="67">
        <f t="shared" si="984"/>
        <v>0</v>
      </c>
      <c r="EY345" s="68">
        <f t="shared" si="984"/>
        <v>2.1408997488010964E-2</v>
      </c>
      <c r="EZ345" s="68">
        <f t="shared" si="969"/>
        <v>3.2827129481616805E-2</v>
      </c>
      <c r="FA345" s="67"/>
      <c r="FB345" s="68">
        <f t="shared" si="956"/>
        <v>7.1363324960036544E-3</v>
      </c>
      <c r="FC345" s="68">
        <f t="shared" si="956"/>
        <v>0</v>
      </c>
      <c r="FD345" s="68">
        <f t="shared" si="956"/>
        <v>3.2827129481616805E-2</v>
      </c>
      <c r="FE345" s="68">
        <f t="shared" si="956"/>
        <v>1.569993149120804E-2</v>
      </c>
      <c r="FF345" s="67">
        <f t="shared" si="956"/>
        <v>4.2817994976021923E-3</v>
      </c>
      <c r="FG345" s="67">
        <f t="shared" si="1001"/>
        <v>-8.507378425221257E-3</v>
      </c>
      <c r="FH345" s="68">
        <f t="shared" si="1001"/>
        <v>-9.4683617389038077E-4</v>
      </c>
      <c r="FI345" s="68">
        <f t="shared" si="1001"/>
        <v>8.6198195651875122E-3</v>
      </c>
      <c r="FJ345" s="68">
        <f t="shared" si="1001"/>
        <v>7.2064548796554884E-4</v>
      </c>
      <c r="FK345" s="68">
        <f t="shared" si="1001"/>
        <v>-2.7318699366200919E-3</v>
      </c>
      <c r="FL345" s="68">
        <f t="shared" si="1000"/>
        <v>5.0133211103790071E-2</v>
      </c>
      <c r="FM345" s="68">
        <f t="shared" si="1000"/>
        <v>8.6300414870026237E-3</v>
      </c>
      <c r="FN345" s="68">
        <f t="shared" si="1000"/>
        <v>4.4453502466440115E-3</v>
      </c>
      <c r="FO345" s="68">
        <f t="shared" si="1000"/>
        <v>0.46554822933973128</v>
      </c>
      <c r="FP345" s="68">
        <f t="shared" si="983"/>
        <v>4.0106568883032059E-2</v>
      </c>
      <c r="FQ345" s="68">
        <f t="shared" si="983"/>
        <v>9.0239779986822116E-2</v>
      </c>
      <c r="FR345" s="68">
        <f t="shared" si="983"/>
        <v>7.1823311441716664E-2</v>
      </c>
      <c r="FS345" s="68">
        <f t="shared" si="983"/>
        <v>1.006752990801847E-2</v>
      </c>
      <c r="FT345" s="68">
        <f t="shared" si="983"/>
        <v>-2.1378331722565619E-2</v>
      </c>
      <c r="FU345" s="68">
        <f t="shared" si="983"/>
        <v>2.8662882084888423E-2</v>
      </c>
      <c r="FV345" s="68">
        <f t="shared" si="983"/>
        <v>-5.6886221531726958E-3</v>
      </c>
      <c r="FW345" s="68">
        <f t="shared" si="983"/>
        <v>0</v>
      </c>
      <c r="FX345" s="68">
        <f t="shared" si="983"/>
        <v>2.311736683712734E-2</v>
      </c>
      <c r="FY345" s="68">
        <f t="shared" si="990"/>
        <v>2.150610574525454E-2</v>
      </c>
      <c r="FZ345" s="68">
        <f t="shared" si="990"/>
        <v>1.44515486237718E-2</v>
      </c>
      <c r="GA345" s="68">
        <f t="shared" si="990"/>
        <v>0</v>
      </c>
      <c r="GB345" s="68">
        <f t="shared" si="990"/>
        <v>-1.4231777304746854E-2</v>
      </c>
      <c r="GC345" s="68">
        <f t="shared" si="990"/>
        <v>3.4417946729859358E-2</v>
      </c>
      <c r="GD345" s="68">
        <f t="shared" si="990"/>
        <v>8.8395908842124615E-3</v>
      </c>
      <c r="GE345" s="68">
        <f t="shared" si="990"/>
        <v>8.9057839611184131E-2</v>
      </c>
      <c r="GF345" s="68">
        <f t="shared" si="990"/>
        <v>-8.507378425221257E-3</v>
      </c>
      <c r="GG345" s="68">
        <f t="shared" si="990"/>
        <v>0.11348492084663837</v>
      </c>
      <c r="GH345" s="68">
        <f t="shared" si="990"/>
        <v>1.539707639166988E-3</v>
      </c>
      <c r="GI345" s="68">
        <f t="shared" si="990"/>
        <v>7.1772201832641094E-3</v>
      </c>
      <c r="GJ345" s="68">
        <f t="shared" si="990"/>
        <v>7.1618873005414386E-3</v>
      </c>
      <c r="GK345" s="67">
        <f t="shared" si="1002"/>
        <v>0</v>
      </c>
      <c r="GL345" s="68">
        <f t="shared" si="1002"/>
        <v>4.373796793938213E-3</v>
      </c>
      <c r="GM345" s="68">
        <f t="shared" si="1002"/>
        <v>-1.4206222500209066E-2</v>
      </c>
      <c r="GN345" s="67"/>
      <c r="GO345" s="68">
        <f t="shared" si="955"/>
        <v>5.7550646449709341E-3</v>
      </c>
      <c r="GP345" s="68">
        <f t="shared" si="955"/>
        <v>7.1618873005414386E-3</v>
      </c>
      <c r="GQ345" s="68">
        <f t="shared" si="955"/>
        <v>-4.1795802794510513E-3</v>
      </c>
      <c r="GR345" s="68">
        <f t="shared" si="955"/>
        <v>1.2947617710957714E-2</v>
      </c>
      <c r="GS345" s="67">
        <f t="shared" si="955"/>
        <v>-2.8494220374939046E-3</v>
      </c>
    </row>
    <row r="346" spans="1:201" s="71" customFormat="1" x14ac:dyDescent="0.15">
      <c r="A346" s="64">
        <v>2</v>
      </c>
      <c r="B346" s="64" t="s">
        <v>1403</v>
      </c>
      <c r="C346" s="64" t="s">
        <v>1404</v>
      </c>
      <c r="D346" s="64" t="s">
        <v>1405</v>
      </c>
      <c r="E346" s="64">
        <v>91075</v>
      </c>
      <c r="F346" s="65">
        <v>29</v>
      </c>
      <c r="G346" s="66">
        <v>287</v>
      </c>
      <c r="H346" s="66">
        <v>22</v>
      </c>
      <c r="I346" s="66">
        <v>255</v>
      </c>
      <c r="J346" s="66">
        <v>74</v>
      </c>
      <c r="K346" s="66">
        <v>10</v>
      </c>
      <c r="L346" s="66">
        <v>14</v>
      </c>
      <c r="M346" s="66">
        <v>75</v>
      </c>
      <c r="N346" s="66">
        <v>127</v>
      </c>
      <c r="O346" s="66">
        <v>9</v>
      </c>
      <c r="P346" s="66">
        <v>29</v>
      </c>
      <c r="Q346" s="66">
        <v>166</v>
      </c>
      <c r="R346" s="66">
        <v>33</v>
      </c>
      <c r="S346" s="66">
        <v>7</v>
      </c>
      <c r="T346" s="66">
        <v>22</v>
      </c>
      <c r="U346" s="66">
        <v>18</v>
      </c>
      <c r="V346" s="66">
        <v>0</v>
      </c>
      <c r="W346" s="66">
        <v>93</v>
      </c>
      <c r="X346" s="66">
        <v>32</v>
      </c>
      <c r="Y346" s="66">
        <v>51</v>
      </c>
      <c r="Z346" s="66">
        <v>19</v>
      </c>
      <c r="AA346" s="66">
        <v>26</v>
      </c>
      <c r="AB346" s="66">
        <v>59</v>
      </c>
      <c r="AC346" s="66">
        <v>123</v>
      </c>
      <c r="AD346" s="66">
        <v>192</v>
      </c>
      <c r="AE346" s="66">
        <v>43</v>
      </c>
      <c r="AF346" s="66">
        <v>122</v>
      </c>
      <c r="AG346" s="66">
        <v>46</v>
      </c>
      <c r="AH346" s="66">
        <v>11</v>
      </c>
      <c r="AI346" s="66">
        <v>211</v>
      </c>
      <c r="AJ346" s="65">
        <v>4</v>
      </c>
      <c r="AK346" s="66">
        <v>43</v>
      </c>
      <c r="AL346" s="66">
        <v>36</v>
      </c>
      <c r="AM346" s="65">
        <v>7</v>
      </c>
      <c r="AN346" s="66">
        <v>33</v>
      </c>
      <c r="AO346" s="66">
        <v>53</v>
      </c>
      <c r="AP346" s="66">
        <v>53</v>
      </c>
      <c r="AQ346" s="66">
        <v>27</v>
      </c>
      <c r="AR346" s="65">
        <v>8</v>
      </c>
      <c r="AS346" s="67">
        <f t="shared" si="986"/>
        <v>3.1841888553390069E-2</v>
      </c>
      <c r="AT346" s="68">
        <f t="shared" si="987"/>
        <v>0.31512489706286029</v>
      </c>
      <c r="AU346" s="68">
        <f t="shared" si="988"/>
        <v>2.415591545429591E-2</v>
      </c>
      <c r="AV346" s="68">
        <f t="shared" si="991"/>
        <v>0.27998902003842985</v>
      </c>
      <c r="AW346" s="68">
        <f t="shared" si="992"/>
        <v>8.1251715618995329E-2</v>
      </c>
      <c r="AX346" s="68">
        <f t="shared" si="993"/>
        <v>1.0979961570134505E-2</v>
      </c>
      <c r="AY346" s="68">
        <f t="shared" si="994"/>
        <v>1.5371946198188305E-2</v>
      </c>
      <c r="AZ346" s="68">
        <f t="shared" si="995"/>
        <v>8.2349711776008791E-2</v>
      </c>
      <c r="BA346" s="68">
        <f t="shared" si="996"/>
        <v>0.1394455119407082</v>
      </c>
      <c r="BB346" s="68">
        <f t="shared" si="997"/>
        <v>9.8819654131210542E-3</v>
      </c>
      <c r="BC346" s="68">
        <f t="shared" si="998"/>
        <v>3.1841888553390069E-2</v>
      </c>
      <c r="BD346" s="68">
        <f t="shared" si="999"/>
        <v>0.18226736206423277</v>
      </c>
      <c r="BE346" s="68">
        <f t="shared" si="966"/>
        <v>3.6233873181443867E-2</v>
      </c>
      <c r="BF346" s="68">
        <f t="shared" si="966"/>
        <v>7.6859730990941526E-3</v>
      </c>
      <c r="BG346" s="68">
        <f t="shared" si="966"/>
        <v>2.415591545429591E-2</v>
      </c>
      <c r="BH346" s="68">
        <f t="shared" si="966"/>
        <v>1.9763930826242108E-2</v>
      </c>
      <c r="BI346" s="68">
        <f t="shared" si="966"/>
        <v>0</v>
      </c>
      <c r="BJ346" s="68">
        <f t="shared" si="966"/>
        <v>0.10211364260225089</v>
      </c>
      <c r="BK346" s="68">
        <f t="shared" si="966"/>
        <v>3.5135877024430412E-2</v>
      </c>
      <c r="BL346" s="68">
        <f t="shared" si="950"/>
        <v>5.5997804007685975E-2</v>
      </c>
      <c r="BM346" s="68">
        <f t="shared" si="950"/>
        <v>2.086192698325556E-2</v>
      </c>
      <c r="BN346" s="68">
        <f t="shared" si="950"/>
        <v>2.8547900082349715E-2</v>
      </c>
      <c r="BO346" s="68">
        <f t="shared" si="950"/>
        <v>6.4781773263793571E-2</v>
      </c>
      <c r="BP346" s="68">
        <f t="shared" si="950"/>
        <v>0.13505352731265441</v>
      </c>
      <c r="BQ346" s="68">
        <f t="shared" si="950"/>
        <v>0.21081526214658247</v>
      </c>
      <c r="BR346" s="68">
        <f t="shared" si="989"/>
        <v>4.7213834751578372E-2</v>
      </c>
      <c r="BS346" s="68">
        <f t="shared" si="989"/>
        <v>0.13395553115564093</v>
      </c>
      <c r="BT346" s="68">
        <f t="shared" si="989"/>
        <v>5.0507823222618722E-2</v>
      </c>
      <c r="BU346" s="68">
        <f t="shared" si="989"/>
        <v>1.2077957727147955E-2</v>
      </c>
      <c r="BV346" s="68">
        <f t="shared" si="965"/>
        <v>0.23167718912983806</v>
      </c>
      <c r="BW346" s="67">
        <f t="shared" si="965"/>
        <v>4.3919846280538015E-3</v>
      </c>
      <c r="BX346" s="68">
        <f t="shared" si="965"/>
        <v>4.7213834751578372E-2</v>
      </c>
      <c r="BY346" s="68">
        <f t="shared" si="965"/>
        <v>3.9527861652484217E-2</v>
      </c>
      <c r="BZ346" s="67">
        <f t="shared" si="965"/>
        <v>7.6859730990941526E-3</v>
      </c>
      <c r="CA346" s="68">
        <f t="shared" si="965"/>
        <v>3.6233873181443867E-2</v>
      </c>
      <c r="CB346" s="68">
        <f t="shared" si="965"/>
        <v>5.8193796321712871E-2</v>
      </c>
      <c r="CC346" s="68">
        <f t="shared" si="933"/>
        <v>5.8193796321712871E-2</v>
      </c>
      <c r="CD346" s="68">
        <f t="shared" si="933"/>
        <v>2.9645896239363163E-2</v>
      </c>
      <c r="CE346" s="67">
        <f t="shared" si="933"/>
        <v>8.783969256107603E-3</v>
      </c>
      <c r="CF346" s="72">
        <v>90949</v>
      </c>
      <c r="CG346" s="69">
        <v>29</v>
      </c>
      <c r="CH346" s="70">
        <v>363</v>
      </c>
      <c r="CI346" s="70">
        <v>13</v>
      </c>
      <c r="CJ346" s="70">
        <v>260</v>
      </c>
      <c r="CK346" s="70">
        <v>86</v>
      </c>
      <c r="CL346" s="70">
        <v>3</v>
      </c>
      <c r="CM346" s="70">
        <v>10</v>
      </c>
      <c r="CN346" s="70">
        <v>68</v>
      </c>
      <c r="CO346" s="70">
        <v>52</v>
      </c>
      <c r="CP346" s="70">
        <v>0</v>
      </c>
      <c r="CQ346" s="70">
        <v>18</v>
      </c>
      <c r="CR346" s="70">
        <v>83</v>
      </c>
      <c r="CS346" s="70">
        <v>34</v>
      </c>
      <c r="CT346" s="70">
        <v>4</v>
      </c>
      <c r="CU346" s="70">
        <v>16</v>
      </c>
      <c r="CV346" s="70">
        <v>22</v>
      </c>
      <c r="CW346" s="70">
        <v>0</v>
      </c>
      <c r="CX346" s="70">
        <v>79</v>
      </c>
      <c r="CY346" s="70">
        <v>15</v>
      </c>
      <c r="CZ346" s="70">
        <v>50</v>
      </c>
      <c r="DA346" s="70">
        <v>21</v>
      </c>
      <c r="DB346" s="70">
        <v>31</v>
      </c>
      <c r="DC346" s="70">
        <v>32</v>
      </c>
      <c r="DD346" s="70">
        <v>80</v>
      </c>
      <c r="DE346" s="70">
        <v>73</v>
      </c>
      <c r="DF346" s="70">
        <v>31</v>
      </c>
      <c r="DG346" s="70">
        <v>96</v>
      </c>
      <c r="DH346" s="70">
        <v>12</v>
      </c>
      <c r="DI346" s="70">
        <v>3</v>
      </c>
      <c r="DJ346" s="70">
        <v>3</v>
      </c>
      <c r="DK346" s="69">
        <v>0</v>
      </c>
      <c r="DL346" s="70">
        <v>34</v>
      </c>
      <c r="DM346" s="70">
        <v>54</v>
      </c>
      <c r="DN346" s="69"/>
      <c r="DO346" s="70">
        <v>14</v>
      </c>
      <c r="DP346" s="70">
        <v>24</v>
      </c>
      <c r="DQ346" s="70">
        <v>49</v>
      </c>
      <c r="DR346" s="70">
        <v>23</v>
      </c>
      <c r="DS346" s="69">
        <v>0</v>
      </c>
      <c r="DT346" s="67">
        <f t="shared" ref="DT346:DX349" si="1004">CG346/$CF346*100</f>
        <v>3.1886002045102203E-2</v>
      </c>
      <c r="DU346" s="68">
        <f t="shared" si="1004"/>
        <v>0.39912478421972752</v>
      </c>
      <c r="DV346" s="68">
        <f t="shared" si="1004"/>
        <v>1.4293725054700985E-2</v>
      </c>
      <c r="DW346" s="68">
        <f t="shared" si="1004"/>
        <v>0.28587450109401974</v>
      </c>
      <c r="DX346" s="68">
        <f t="shared" si="1004"/>
        <v>9.455848882340652E-2</v>
      </c>
      <c r="DY346" s="68">
        <f t="shared" si="1003"/>
        <v>3.2985519357002272E-3</v>
      </c>
      <c r="DZ346" s="68">
        <f t="shared" si="1003"/>
        <v>1.0995173119000758E-2</v>
      </c>
      <c r="EA346" s="68">
        <f t="shared" si="1003"/>
        <v>7.4767177209205157E-2</v>
      </c>
      <c r="EB346" s="68">
        <f t="shared" si="1003"/>
        <v>5.7174900218803941E-2</v>
      </c>
      <c r="EC346" s="68">
        <f t="shared" si="1003"/>
        <v>0</v>
      </c>
      <c r="ED346" s="68">
        <f t="shared" si="972"/>
        <v>1.9791311614201366E-2</v>
      </c>
      <c r="EE346" s="68">
        <f t="shared" si="972"/>
        <v>9.1259936887706297E-2</v>
      </c>
      <c r="EF346" s="68">
        <f t="shared" si="972"/>
        <v>3.7383588604602579E-2</v>
      </c>
      <c r="EG346" s="68">
        <f t="shared" si="972"/>
        <v>4.3980692476003032E-3</v>
      </c>
      <c r="EH346" s="68">
        <f t="shared" si="968"/>
        <v>1.7592276990401213E-2</v>
      </c>
      <c r="EI346" s="68">
        <f t="shared" si="968"/>
        <v>2.4189380861801668E-2</v>
      </c>
      <c r="EJ346" s="68">
        <f t="shared" si="968"/>
        <v>0</v>
      </c>
      <c r="EK346" s="68">
        <f t="shared" si="985"/>
        <v>8.6861867640106005E-2</v>
      </c>
      <c r="EL346" s="68">
        <f t="shared" si="985"/>
        <v>1.6492759678501136E-2</v>
      </c>
      <c r="EM346" s="68">
        <f t="shared" si="985"/>
        <v>5.4975865595003788E-2</v>
      </c>
      <c r="EN346" s="68">
        <f t="shared" si="985"/>
        <v>2.3089863549901592E-2</v>
      </c>
      <c r="EO346" s="68">
        <f t="shared" si="985"/>
        <v>3.4085036668902349E-2</v>
      </c>
      <c r="EP346" s="68">
        <f t="shared" si="941"/>
        <v>3.5184553980802426E-2</v>
      </c>
      <c r="EQ346" s="68">
        <f t="shared" si="941"/>
        <v>8.7961384952006061E-2</v>
      </c>
      <c r="ER346" s="68">
        <f t="shared" si="941"/>
        <v>8.0264763768705533E-2</v>
      </c>
      <c r="ES346" s="68">
        <f t="shared" si="941"/>
        <v>3.4085036668902349E-2</v>
      </c>
      <c r="ET346" s="68">
        <f t="shared" si="941"/>
        <v>0.10555366194240727</v>
      </c>
      <c r="EU346" s="68">
        <f t="shared" si="984"/>
        <v>1.3194207742800909E-2</v>
      </c>
      <c r="EV346" s="68">
        <f t="shared" si="984"/>
        <v>3.2985519357002272E-3</v>
      </c>
      <c r="EW346" s="68">
        <f t="shared" si="984"/>
        <v>3.2985519357002272E-3</v>
      </c>
      <c r="EX346" s="67">
        <f t="shared" si="984"/>
        <v>0</v>
      </c>
      <c r="EY346" s="68">
        <f t="shared" si="984"/>
        <v>3.7383588604602579E-2</v>
      </c>
      <c r="EZ346" s="68">
        <f t="shared" si="969"/>
        <v>5.9373934842604101E-2</v>
      </c>
      <c r="FA346" s="67"/>
      <c r="FB346" s="68">
        <f t="shared" si="956"/>
        <v>1.5393242366601063E-2</v>
      </c>
      <c r="FC346" s="68">
        <f t="shared" si="956"/>
        <v>2.6388415485601818E-2</v>
      </c>
      <c r="FD346" s="68">
        <f t="shared" si="956"/>
        <v>5.3876348283103712E-2</v>
      </c>
      <c r="FE346" s="68">
        <f t="shared" si="956"/>
        <v>2.5288898173701748E-2</v>
      </c>
      <c r="FF346" s="67">
        <f t="shared" si="956"/>
        <v>0</v>
      </c>
      <c r="FG346" s="67">
        <f t="shared" si="1001"/>
        <v>-4.4113491712134689E-5</v>
      </c>
      <c r="FH346" s="68">
        <f t="shared" si="1001"/>
        <v>-8.3999887156867237E-2</v>
      </c>
      <c r="FI346" s="68">
        <f t="shared" si="1001"/>
        <v>9.8621903995949247E-3</v>
      </c>
      <c r="FJ346" s="68">
        <f t="shared" si="1001"/>
        <v>-5.8854810555898918E-3</v>
      </c>
      <c r="FK346" s="68">
        <f t="shared" si="1001"/>
        <v>-1.330677320441119E-2</v>
      </c>
      <c r="FL346" s="68">
        <f t="shared" si="1000"/>
        <v>7.6814096344342778E-3</v>
      </c>
      <c r="FM346" s="68">
        <f t="shared" si="1000"/>
        <v>4.3767730791875476E-3</v>
      </c>
      <c r="FN346" s="68">
        <f t="shared" si="1000"/>
        <v>7.5825345668036337E-3</v>
      </c>
      <c r="FO346" s="68">
        <f t="shared" si="1000"/>
        <v>8.2270611721904252E-2</v>
      </c>
      <c r="FP346" s="68">
        <f t="shared" si="983"/>
        <v>9.8819654131210542E-3</v>
      </c>
      <c r="FQ346" s="68">
        <f t="shared" si="983"/>
        <v>1.2050576939188703E-2</v>
      </c>
      <c r="FR346" s="68">
        <f t="shared" si="983"/>
        <v>9.1007425176526477E-2</v>
      </c>
      <c r="FS346" s="68">
        <f t="shared" si="983"/>
        <v>-1.149715423158712E-3</v>
      </c>
      <c r="FT346" s="68">
        <f t="shared" si="983"/>
        <v>3.2879038514938494E-3</v>
      </c>
      <c r="FU346" s="68">
        <f t="shared" si="983"/>
        <v>6.5636384638946971E-3</v>
      </c>
      <c r="FV346" s="68">
        <f t="shared" si="983"/>
        <v>-4.4254500355595597E-3</v>
      </c>
      <c r="FW346" s="68">
        <f t="shared" si="983"/>
        <v>0</v>
      </c>
      <c r="FX346" s="68">
        <f t="shared" si="983"/>
        <v>1.5251774962144887E-2</v>
      </c>
      <c r="FY346" s="68">
        <f t="shared" si="990"/>
        <v>1.8643117345929276E-2</v>
      </c>
      <c r="FZ346" s="68">
        <f t="shared" si="990"/>
        <v>1.021938412682187E-3</v>
      </c>
      <c r="GA346" s="68">
        <f t="shared" si="990"/>
        <v>-2.227936566646032E-3</v>
      </c>
      <c r="GB346" s="68">
        <f t="shared" si="990"/>
        <v>-5.5371365865526344E-3</v>
      </c>
      <c r="GC346" s="68">
        <f t="shared" si="990"/>
        <v>2.9597219282991145E-2</v>
      </c>
      <c r="GD346" s="68">
        <f t="shared" si="990"/>
        <v>4.7092142360648348E-2</v>
      </c>
      <c r="GE346" s="68">
        <f t="shared" si="990"/>
        <v>0.13055049837787694</v>
      </c>
      <c r="GF346" s="68">
        <f t="shared" si="990"/>
        <v>1.3128798082676023E-2</v>
      </c>
      <c r="GG346" s="68">
        <f t="shared" si="990"/>
        <v>2.8401869213233663E-2</v>
      </c>
      <c r="GH346" s="68">
        <f t="shared" si="990"/>
        <v>3.7313615479817812E-2</v>
      </c>
      <c r="GI346" s="68">
        <f t="shared" si="990"/>
        <v>8.7794057914477273E-3</v>
      </c>
      <c r="GJ346" s="68">
        <f t="shared" si="990"/>
        <v>0.22837863719413784</v>
      </c>
      <c r="GK346" s="67">
        <f t="shared" si="1002"/>
        <v>4.3919846280538015E-3</v>
      </c>
      <c r="GL346" s="68">
        <f t="shared" si="1002"/>
        <v>9.8302461469757935E-3</v>
      </c>
      <c r="GM346" s="68">
        <f t="shared" si="1002"/>
        <v>-1.9846073190119884E-2</v>
      </c>
      <c r="GN346" s="67"/>
      <c r="GO346" s="68">
        <f t="shared" si="955"/>
        <v>2.0840630814842803E-2</v>
      </c>
      <c r="GP346" s="68">
        <f t="shared" si="955"/>
        <v>3.180538083611105E-2</v>
      </c>
      <c r="GQ346" s="68">
        <f t="shared" si="955"/>
        <v>4.317448038609159E-3</v>
      </c>
      <c r="GR346" s="68">
        <f t="shared" si="955"/>
        <v>4.3569980656614146E-3</v>
      </c>
      <c r="GS346" s="67">
        <f t="shared" si="955"/>
        <v>8.783969256107603E-3</v>
      </c>
    </row>
    <row r="347" spans="1:201" s="71" customFormat="1" x14ac:dyDescent="0.15">
      <c r="A347" s="64">
        <v>2</v>
      </c>
      <c r="B347" s="64" t="s">
        <v>1406</v>
      </c>
      <c r="C347" s="64" t="s">
        <v>1407</v>
      </c>
      <c r="D347" s="64" t="s">
        <v>1408</v>
      </c>
      <c r="E347" s="64">
        <v>91323</v>
      </c>
      <c r="F347" s="65">
        <v>44</v>
      </c>
      <c r="G347" s="66">
        <v>344</v>
      </c>
      <c r="H347" s="66">
        <v>84</v>
      </c>
      <c r="I347" s="66">
        <v>463</v>
      </c>
      <c r="J347" s="66">
        <v>86</v>
      </c>
      <c r="K347" s="66">
        <v>12</v>
      </c>
      <c r="L347" s="66">
        <v>39</v>
      </c>
      <c r="M347" s="66">
        <v>214</v>
      </c>
      <c r="N347" s="66">
        <v>218</v>
      </c>
      <c r="O347" s="66">
        <v>63</v>
      </c>
      <c r="P347" s="66">
        <v>19</v>
      </c>
      <c r="Q347" s="66">
        <v>345</v>
      </c>
      <c r="R347" s="66">
        <v>56</v>
      </c>
      <c r="S347" s="66">
        <v>15</v>
      </c>
      <c r="T347" s="66">
        <v>23</v>
      </c>
      <c r="U347" s="66">
        <v>57</v>
      </c>
      <c r="V347" s="66">
        <v>1</v>
      </c>
      <c r="W347" s="66">
        <v>248</v>
      </c>
      <c r="X347" s="66">
        <v>83</v>
      </c>
      <c r="Y347" s="66">
        <v>89</v>
      </c>
      <c r="Z347" s="66">
        <v>12</v>
      </c>
      <c r="AA347" s="66">
        <v>80</v>
      </c>
      <c r="AB347" s="66">
        <v>55</v>
      </c>
      <c r="AC347" s="66">
        <v>121</v>
      </c>
      <c r="AD347" s="66">
        <v>380</v>
      </c>
      <c r="AE347" s="66">
        <v>30</v>
      </c>
      <c r="AF347" s="66">
        <v>221</v>
      </c>
      <c r="AG347" s="66">
        <v>38</v>
      </c>
      <c r="AH347" s="66">
        <v>25</v>
      </c>
      <c r="AI347" s="66">
        <v>17</v>
      </c>
      <c r="AJ347" s="65">
        <v>1</v>
      </c>
      <c r="AK347" s="66">
        <v>172</v>
      </c>
      <c r="AL347" s="66">
        <v>97</v>
      </c>
      <c r="AM347" s="65">
        <v>5</v>
      </c>
      <c r="AN347" s="66">
        <v>44</v>
      </c>
      <c r="AO347" s="66">
        <v>54</v>
      </c>
      <c r="AP347" s="66">
        <v>139</v>
      </c>
      <c r="AQ347" s="66">
        <v>56</v>
      </c>
      <c r="AR347" s="65">
        <v>8</v>
      </c>
      <c r="AS347" s="67">
        <f t="shared" si="986"/>
        <v>4.8180633575331519E-2</v>
      </c>
      <c r="AT347" s="68">
        <f t="shared" si="987"/>
        <v>0.37668495340713731</v>
      </c>
      <c r="AU347" s="68">
        <f t="shared" si="988"/>
        <v>9.1981209552905618E-2</v>
      </c>
      <c r="AV347" s="68">
        <f t="shared" si="991"/>
        <v>0.5069916669404203</v>
      </c>
      <c r="AW347" s="68">
        <f t="shared" si="992"/>
        <v>9.4171238351784328E-2</v>
      </c>
      <c r="AX347" s="68">
        <f t="shared" si="993"/>
        <v>1.3140172793272231E-2</v>
      </c>
      <c r="AY347" s="68">
        <f t="shared" si="994"/>
        <v>4.2705561578134751E-2</v>
      </c>
      <c r="AZ347" s="68">
        <f t="shared" si="995"/>
        <v>0.23433308148002147</v>
      </c>
      <c r="BA347" s="68">
        <f t="shared" si="996"/>
        <v>0.23871313907777889</v>
      </c>
      <c r="BB347" s="68">
        <f t="shared" si="997"/>
        <v>6.8985907164679214E-2</v>
      </c>
      <c r="BC347" s="68">
        <f t="shared" si="998"/>
        <v>2.0805273589347702E-2</v>
      </c>
      <c r="BD347" s="68">
        <f t="shared" si="999"/>
        <v>0.37777996780657663</v>
      </c>
      <c r="BE347" s="68">
        <f t="shared" si="966"/>
        <v>6.132080636860375E-2</v>
      </c>
      <c r="BF347" s="68">
        <f t="shared" si="966"/>
        <v>1.6425215991590289E-2</v>
      </c>
      <c r="BG347" s="68">
        <f t="shared" si="966"/>
        <v>2.5185331187105107E-2</v>
      </c>
      <c r="BH347" s="68">
        <f t="shared" si="966"/>
        <v>6.2415820768043098E-2</v>
      </c>
      <c r="BI347" s="68">
        <f t="shared" si="966"/>
        <v>1.0950143994393527E-3</v>
      </c>
      <c r="BJ347" s="68">
        <f t="shared" si="966"/>
        <v>0.27156357106095946</v>
      </c>
      <c r="BK347" s="68">
        <f t="shared" si="966"/>
        <v>9.088619515346627E-2</v>
      </c>
      <c r="BL347" s="68">
        <f t="shared" si="950"/>
        <v>9.7456281550102386E-2</v>
      </c>
      <c r="BM347" s="68">
        <f t="shared" si="950"/>
        <v>1.3140172793272231E-2</v>
      </c>
      <c r="BN347" s="68">
        <f t="shared" si="950"/>
        <v>8.7601151955148213E-2</v>
      </c>
      <c r="BO347" s="68">
        <f t="shared" si="950"/>
        <v>6.0225791969164395E-2</v>
      </c>
      <c r="BP347" s="68">
        <f t="shared" si="950"/>
        <v>0.13249674233216166</v>
      </c>
      <c r="BQ347" s="68">
        <f t="shared" si="950"/>
        <v>0.41610547178695401</v>
      </c>
      <c r="BR347" s="68">
        <f t="shared" si="989"/>
        <v>3.2850431983180578E-2</v>
      </c>
      <c r="BS347" s="68">
        <f t="shared" si="989"/>
        <v>0.24199818227609696</v>
      </c>
      <c r="BT347" s="68">
        <f t="shared" si="989"/>
        <v>4.1610547178695403E-2</v>
      </c>
      <c r="BU347" s="68">
        <f t="shared" si="989"/>
        <v>2.7375359985983814E-2</v>
      </c>
      <c r="BV347" s="68">
        <f t="shared" si="965"/>
        <v>1.8615244790468995E-2</v>
      </c>
      <c r="BW347" s="67">
        <f t="shared" si="965"/>
        <v>1.0950143994393527E-3</v>
      </c>
      <c r="BX347" s="68">
        <f t="shared" si="965"/>
        <v>0.18834247670356866</v>
      </c>
      <c r="BY347" s="68">
        <f t="shared" si="965"/>
        <v>0.10621639674561721</v>
      </c>
      <c r="BZ347" s="67">
        <f t="shared" si="965"/>
        <v>5.4750719971967633E-3</v>
      </c>
      <c r="CA347" s="68">
        <f t="shared" si="965"/>
        <v>4.8180633575331519E-2</v>
      </c>
      <c r="CB347" s="68">
        <f t="shared" si="965"/>
        <v>5.9130777569725033E-2</v>
      </c>
      <c r="CC347" s="68">
        <f t="shared" si="933"/>
        <v>0.15220700152207001</v>
      </c>
      <c r="CD347" s="68">
        <f t="shared" si="933"/>
        <v>6.132080636860375E-2</v>
      </c>
      <c r="CE347" s="67">
        <f t="shared" si="933"/>
        <v>8.760115195514822E-3</v>
      </c>
      <c r="CF347" s="72">
        <v>84885</v>
      </c>
      <c r="CG347" s="69">
        <v>52</v>
      </c>
      <c r="CH347" s="70">
        <v>343</v>
      </c>
      <c r="CI347" s="70">
        <v>71</v>
      </c>
      <c r="CJ347" s="70">
        <v>394</v>
      </c>
      <c r="CK347" s="70">
        <v>74</v>
      </c>
      <c r="CL347" s="70">
        <v>9</v>
      </c>
      <c r="CM347" s="70">
        <v>16</v>
      </c>
      <c r="CN347" s="70">
        <v>126</v>
      </c>
      <c r="CO347" s="70">
        <v>31</v>
      </c>
      <c r="CP347" s="70">
        <v>3</v>
      </c>
      <c r="CQ347" s="70">
        <v>21</v>
      </c>
      <c r="CR347" s="70">
        <v>141</v>
      </c>
      <c r="CS347" s="70">
        <v>37</v>
      </c>
      <c r="CT347" s="70">
        <v>10</v>
      </c>
      <c r="CU347" s="70">
        <v>27</v>
      </c>
      <c r="CV347" s="70">
        <v>41</v>
      </c>
      <c r="CW347" s="70">
        <v>3</v>
      </c>
      <c r="CX347" s="70">
        <v>174</v>
      </c>
      <c r="CY347" s="70">
        <v>29</v>
      </c>
      <c r="CZ347" s="70">
        <v>68</v>
      </c>
      <c r="DA347" s="70">
        <v>13</v>
      </c>
      <c r="DB347" s="70">
        <v>90</v>
      </c>
      <c r="DC347" s="70">
        <v>28</v>
      </c>
      <c r="DD347" s="70">
        <v>92</v>
      </c>
      <c r="DE347" s="70">
        <v>144</v>
      </c>
      <c r="DF347" s="70">
        <v>22</v>
      </c>
      <c r="DG347" s="70">
        <v>173</v>
      </c>
      <c r="DH347" s="70">
        <v>22</v>
      </c>
      <c r="DI347" s="70">
        <v>14</v>
      </c>
      <c r="DJ347" s="70">
        <v>3</v>
      </c>
      <c r="DK347" s="69">
        <v>0</v>
      </c>
      <c r="DL347" s="70">
        <v>125</v>
      </c>
      <c r="DM347" s="70">
        <v>93</v>
      </c>
      <c r="DN347" s="69"/>
      <c r="DO347" s="70">
        <v>38</v>
      </c>
      <c r="DP347" s="70">
        <v>45</v>
      </c>
      <c r="DQ347" s="70">
        <v>101</v>
      </c>
      <c r="DR347" s="70">
        <v>37</v>
      </c>
      <c r="DS347" s="69">
        <v>6</v>
      </c>
      <c r="DT347" s="67">
        <f t="shared" si="1004"/>
        <v>6.1259350886493494E-2</v>
      </c>
      <c r="DU347" s="68">
        <f t="shared" si="1004"/>
        <v>0.40407610296283208</v>
      </c>
      <c r="DV347" s="68">
        <f t="shared" si="1004"/>
        <v>8.3642575248866119E-2</v>
      </c>
      <c r="DW347" s="68">
        <f t="shared" si="1004"/>
        <v>0.46415738940920065</v>
      </c>
      <c r="DX347" s="68">
        <f t="shared" si="1004"/>
        <v>8.717676856924074E-2</v>
      </c>
      <c r="DY347" s="68">
        <f t="shared" si="1003"/>
        <v>1.0602579961123872E-2</v>
      </c>
      <c r="DZ347" s="68">
        <f t="shared" si="1003"/>
        <v>1.8849031041997998E-2</v>
      </c>
      <c r="EA347" s="68">
        <f t="shared" si="1003"/>
        <v>0.14843611945573423</v>
      </c>
      <c r="EB347" s="68">
        <f t="shared" si="1003"/>
        <v>3.6519997643871122E-2</v>
      </c>
      <c r="EC347" s="68">
        <f t="shared" si="1003"/>
        <v>3.5341933203746245E-3</v>
      </c>
      <c r="ED347" s="68">
        <f t="shared" si="972"/>
        <v>2.4739353242622372E-2</v>
      </c>
      <c r="EE347" s="68">
        <f t="shared" si="972"/>
        <v>0.16610708605760735</v>
      </c>
      <c r="EF347" s="68">
        <f t="shared" si="972"/>
        <v>4.358838428462037E-2</v>
      </c>
      <c r="EG347" s="68">
        <f t="shared" si="972"/>
        <v>1.1780644401248748E-2</v>
      </c>
      <c r="EH347" s="68">
        <f t="shared" si="968"/>
        <v>3.180773988337162E-2</v>
      </c>
      <c r="EI347" s="68">
        <f t="shared" si="968"/>
        <v>4.8300642045119864E-2</v>
      </c>
      <c r="EJ347" s="68">
        <f t="shared" si="968"/>
        <v>3.5341933203746245E-3</v>
      </c>
      <c r="EK347" s="68">
        <f t="shared" si="985"/>
        <v>0.20498321258172822</v>
      </c>
      <c r="EL347" s="68">
        <f t="shared" si="985"/>
        <v>3.4163868763621374E-2</v>
      </c>
      <c r="EM347" s="68">
        <f t="shared" si="985"/>
        <v>8.0108381928491498E-2</v>
      </c>
      <c r="EN347" s="68">
        <f t="shared" si="985"/>
        <v>1.5314837721623373E-2</v>
      </c>
      <c r="EO347" s="68">
        <f t="shared" si="985"/>
        <v>0.10602579961123874</v>
      </c>
      <c r="EP347" s="68">
        <f t="shared" si="941"/>
        <v>3.2985804323496494E-2</v>
      </c>
      <c r="EQ347" s="68">
        <f t="shared" si="941"/>
        <v>0.10838192849148848</v>
      </c>
      <c r="ER347" s="68">
        <f t="shared" si="941"/>
        <v>0.16964127937798196</v>
      </c>
      <c r="ES347" s="68">
        <f t="shared" si="941"/>
        <v>2.5917417682747246E-2</v>
      </c>
      <c r="ET347" s="68">
        <f t="shared" si="941"/>
        <v>0.20380514814160333</v>
      </c>
      <c r="EU347" s="68">
        <f t="shared" si="984"/>
        <v>2.5917417682747246E-2</v>
      </c>
      <c r="EV347" s="68">
        <f t="shared" si="984"/>
        <v>1.6492902161748247E-2</v>
      </c>
      <c r="EW347" s="68">
        <f t="shared" si="984"/>
        <v>3.5341933203746245E-3</v>
      </c>
      <c r="EX347" s="67">
        <f t="shared" si="984"/>
        <v>0</v>
      </c>
      <c r="EY347" s="68">
        <f t="shared" si="984"/>
        <v>0.14725805501560935</v>
      </c>
      <c r="EZ347" s="68">
        <f t="shared" si="969"/>
        <v>0.10955999293161336</v>
      </c>
      <c r="FA347" s="67"/>
      <c r="FB347" s="68">
        <f t="shared" si="956"/>
        <v>4.4766448724745243E-2</v>
      </c>
      <c r="FC347" s="68">
        <f t="shared" si="956"/>
        <v>5.3012899805619372E-2</v>
      </c>
      <c r="FD347" s="68">
        <f t="shared" si="956"/>
        <v>0.11898450845261237</v>
      </c>
      <c r="FE347" s="68">
        <f t="shared" si="956"/>
        <v>4.358838428462037E-2</v>
      </c>
      <c r="FF347" s="67">
        <f t="shared" si="956"/>
        <v>7.0683866407492491E-3</v>
      </c>
      <c r="FG347" s="67">
        <f t="shared" si="1001"/>
        <v>-1.3078717311161975E-2</v>
      </c>
      <c r="FH347" s="68">
        <f t="shared" si="1001"/>
        <v>-2.7391149555694772E-2</v>
      </c>
      <c r="FI347" s="68">
        <f t="shared" si="1001"/>
        <v>8.3386343040394995E-3</v>
      </c>
      <c r="FJ347" s="68">
        <f t="shared" si="1001"/>
        <v>4.2834277531219656E-2</v>
      </c>
      <c r="FK347" s="68">
        <f t="shared" si="1001"/>
        <v>6.9944697825435886E-3</v>
      </c>
      <c r="FL347" s="68">
        <f t="shared" si="1000"/>
        <v>2.5375928321483589E-3</v>
      </c>
      <c r="FM347" s="68">
        <f t="shared" si="1000"/>
        <v>2.3856530536136754E-2</v>
      </c>
      <c r="FN347" s="68">
        <f t="shared" si="1000"/>
        <v>8.5896962024287232E-2</v>
      </c>
      <c r="FO347" s="68">
        <f t="shared" si="1000"/>
        <v>0.20219314143390776</v>
      </c>
      <c r="FP347" s="68">
        <f t="shared" si="983"/>
        <v>6.5451713844304593E-2</v>
      </c>
      <c r="FQ347" s="68">
        <f t="shared" si="983"/>
        <v>-3.9340796532746705E-3</v>
      </c>
      <c r="FR347" s="68">
        <f t="shared" si="983"/>
        <v>0.21167288174896928</v>
      </c>
      <c r="FS347" s="68">
        <f t="shared" si="983"/>
        <v>1.773242208398338E-2</v>
      </c>
      <c r="FT347" s="68">
        <f t="shared" si="983"/>
        <v>4.6445715903415414E-3</v>
      </c>
      <c r="FU347" s="68">
        <f t="shared" si="983"/>
        <v>-6.622408696266513E-3</v>
      </c>
      <c r="FV347" s="68">
        <f t="shared" si="983"/>
        <v>1.4115178722923234E-2</v>
      </c>
      <c r="FW347" s="68">
        <f t="shared" si="983"/>
        <v>-2.4391789209352718E-3</v>
      </c>
      <c r="FX347" s="68">
        <f t="shared" si="983"/>
        <v>6.6580358479231244E-2</v>
      </c>
      <c r="FY347" s="68">
        <f t="shared" si="990"/>
        <v>5.6722326389844896E-2</v>
      </c>
      <c r="FZ347" s="68">
        <f t="shared" si="990"/>
        <v>1.7347899621610888E-2</v>
      </c>
      <c r="GA347" s="68">
        <f t="shared" si="990"/>
        <v>-2.1746649283511423E-3</v>
      </c>
      <c r="GB347" s="68">
        <f t="shared" si="990"/>
        <v>-1.8424647656090531E-2</v>
      </c>
      <c r="GC347" s="68">
        <f t="shared" si="990"/>
        <v>2.7239987645667901E-2</v>
      </c>
      <c r="GD347" s="68">
        <f t="shared" si="990"/>
        <v>2.4114813840673183E-2</v>
      </c>
      <c r="GE347" s="68">
        <f t="shared" si="990"/>
        <v>0.24646419240897205</v>
      </c>
      <c r="GF347" s="68">
        <f t="shared" si="990"/>
        <v>6.9330143004333322E-3</v>
      </c>
      <c r="GG347" s="68">
        <f t="shared" si="990"/>
        <v>3.8193034134493625E-2</v>
      </c>
      <c r="GH347" s="68">
        <f t="shared" si="990"/>
        <v>1.5693129495948158E-2</v>
      </c>
      <c r="GI347" s="68">
        <f t="shared" si="990"/>
        <v>1.0882457824235567E-2</v>
      </c>
      <c r="GJ347" s="68">
        <f t="shared" si="990"/>
        <v>1.5081051470094371E-2</v>
      </c>
      <c r="GK347" s="67">
        <f t="shared" si="1002"/>
        <v>1.0950143994393527E-3</v>
      </c>
      <c r="GL347" s="68">
        <f t="shared" si="1002"/>
        <v>4.108442168795931E-2</v>
      </c>
      <c r="GM347" s="68">
        <f t="shared" si="1002"/>
        <v>-3.3435961859961533E-3</v>
      </c>
      <c r="GN347" s="67"/>
      <c r="GO347" s="68">
        <f t="shared" si="955"/>
        <v>3.4141848505862757E-3</v>
      </c>
      <c r="GP347" s="68">
        <f t="shared" si="955"/>
        <v>6.1178777641056614E-3</v>
      </c>
      <c r="GQ347" s="68">
        <f t="shared" si="955"/>
        <v>3.322249306945764E-2</v>
      </c>
      <c r="GR347" s="68">
        <f t="shared" si="955"/>
        <v>1.773242208398338E-2</v>
      </c>
      <c r="GS347" s="67">
        <f t="shared" si="955"/>
        <v>1.6917285547655729E-3</v>
      </c>
    </row>
    <row r="348" spans="1:201" s="71" customFormat="1" x14ac:dyDescent="0.15">
      <c r="A348" s="64">
        <v>2</v>
      </c>
      <c r="B348" s="64" t="s">
        <v>1409</v>
      </c>
      <c r="C348" s="64" t="s">
        <v>1410</v>
      </c>
      <c r="D348" s="64" t="s">
        <v>1411</v>
      </c>
      <c r="E348" s="64">
        <v>145736</v>
      </c>
      <c r="F348" s="65">
        <v>46</v>
      </c>
      <c r="G348" s="66">
        <v>717</v>
      </c>
      <c r="H348" s="66">
        <v>114</v>
      </c>
      <c r="I348" s="66">
        <v>443</v>
      </c>
      <c r="J348" s="66">
        <v>266</v>
      </c>
      <c r="K348" s="66">
        <v>80</v>
      </c>
      <c r="L348" s="66">
        <v>62</v>
      </c>
      <c r="M348" s="66">
        <v>222</v>
      </c>
      <c r="N348" s="66">
        <v>789</v>
      </c>
      <c r="O348" s="66">
        <v>135</v>
      </c>
      <c r="P348" s="66">
        <v>181</v>
      </c>
      <c r="Q348" s="66">
        <v>1413</v>
      </c>
      <c r="R348" s="66">
        <v>317</v>
      </c>
      <c r="S348" s="66">
        <v>269</v>
      </c>
      <c r="T348" s="66">
        <v>205</v>
      </c>
      <c r="U348" s="66">
        <v>81</v>
      </c>
      <c r="V348" s="66">
        <v>151</v>
      </c>
      <c r="W348" s="66">
        <v>278</v>
      </c>
      <c r="X348" s="66">
        <v>235</v>
      </c>
      <c r="Y348" s="66">
        <v>342</v>
      </c>
      <c r="Z348" s="66">
        <v>132</v>
      </c>
      <c r="AA348" s="66">
        <v>716</v>
      </c>
      <c r="AB348" s="66">
        <v>215</v>
      </c>
      <c r="AC348" s="66">
        <v>165</v>
      </c>
      <c r="AD348" s="66">
        <v>869</v>
      </c>
      <c r="AE348" s="66">
        <v>809</v>
      </c>
      <c r="AF348" s="66">
        <v>915</v>
      </c>
      <c r="AG348" s="66">
        <v>1238</v>
      </c>
      <c r="AH348" s="66">
        <v>66</v>
      </c>
      <c r="AI348" s="66">
        <v>111</v>
      </c>
      <c r="AJ348" s="65">
        <v>4</v>
      </c>
      <c r="AK348" s="66">
        <v>166</v>
      </c>
      <c r="AL348" s="66">
        <v>117</v>
      </c>
      <c r="AM348" s="65">
        <v>20</v>
      </c>
      <c r="AN348" s="66">
        <v>93</v>
      </c>
      <c r="AO348" s="66">
        <v>280</v>
      </c>
      <c r="AP348" s="66">
        <v>78</v>
      </c>
      <c r="AQ348" s="66">
        <v>38</v>
      </c>
      <c r="AR348" s="65">
        <v>7</v>
      </c>
      <c r="AS348" s="67">
        <f t="shared" si="986"/>
        <v>3.1563923807432621E-2</v>
      </c>
      <c r="AT348" s="68">
        <f t="shared" si="987"/>
        <v>0.4919855080419388</v>
      </c>
      <c r="AU348" s="68">
        <f t="shared" si="988"/>
        <v>7.8223637261898224E-2</v>
      </c>
      <c r="AV348" s="68">
        <f t="shared" ref="AV348:BD349" si="1005">I348/$E348*100</f>
        <v>0.30397430971070977</v>
      </c>
      <c r="AW348" s="68">
        <f t="shared" si="1005"/>
        <v>0.18252182027776254</v>
      </c>
      <c r="AX348" s="68">
        <f t="shared" si="1005"/>
        <v>5.4893780534665426E-2</v>
      </c>
      <c r="AY348" s="68">
        <f t="shared" si="1005"/>
        <v>4.2542679914365701E-2</v>
      </c>
      <c r="AZ348" s="68">
        <f t="shared" si="1005"/>
        <v>0.15233024098369655</v>
      </c>
      <c r="BA348" s="68">
        <f t="shared" si="1005"/>
        <v>0.54138991052313767</v>
      </c>
      <c r="BB348" s="68">
        <f t="shared" si="1005"/>
        <v>9.2633254652247907E-2</v>
      </c>
      <c r="BC348" s="68">
        <f t="shared" si="1005"/>
        <v>0.12419717845968052</v>
      </c>
      <c r="BD348" s="68">
        <f t="shared" si="1005"/>
        <v>0.96956139869352809</v>
      </c>
      <c r="BE348" s="68">
        <f t="shared" si="966"/>
        <v>0.21751660536861173</v>
      </c>
      <c r="BF348" s="68">
        <f t="shared" si="966"/>
        <v>0.18458033704781249</v>
      </c>
      <c r="BG348" s="68">
        <f t="shared" si="966"/>
        <v>0.14066531262008014</v>
      </c>
      <c r="BH348" s="68">
        <f t="shared" si="966"/>
        <v>5.5579952791348738E-2</v>
      </c>
      <c r="BI348" s="68">
        <f t="shared" si="966"/>
        <v>0.10361201075918097</v>
      </c>
      <c r="BJ348" s="68">
        <f t="shared" si="966"/>
        <v>0.19075588735796234</v>
      </c>
      <c r="BK348" s="68">
        <f t="shared" si="966"/>
        <v>0.16125048032057968</v>
      </c>
      <c r="BL348" s="68">
        <f t="shared" si="950"/>
        <v>0.23467091178569466</v>
      </c>
      <c r="BM348" s="68">
        <f t="shared" si="950"/>
        <v>9.0574737882197942E-2</v>
      </c>
      <c r="BN348" s="68">
        <f t="shared" si="950"/>
        <v>0.49129933578525548</v>
      </c>
      <c r="BO348" s="68">
        <f t="shared" si="950"/>
        <v>0.14752703518691332</v>
      </c>
      <c r="BP348" s="68">
        <f t="shared" si="950"/>
        <v>0.11321842235274744</v>
      </c>
      <c r="BQ348" s="68">
        <f t="shared" si="950"/>
        <v>0.5962836910578031</v>
      </c>
      <c r="BR348" s="68">
        <f t="shared" si="989"/>
        <v>0.55511335565680409</v>
      </c>
      <c r="BS348" s="68">
        <f t="shared" si="989"/>
        <v>0.62784761486523577</v>
      </c>
      <c r="BT348" s="68">
        <f t="shared" si="989"/>
        <v>0.84948125377394734</v>
      </c>
      <c r="BU348" s="68">
        <f t="shared" si="989"/>
        <v>4.5287368941098971E-2</v>
      </c>
      <c r="BV348" s="68">
        <f t="shared" si="965"/>
        <v>7.6165120491848273E-2</v>
      </c>
      <c r="BW348" s="67">
        <f t="shared" si="965"/>
        <v>2.7446890267332712E-3</v>
      </c>
      <c r="BX348" s="68">
        <f t="shared" si="965"/>
        <v>0.11390459460943075</v>
      </c>
      <c r="BY348" s="68">
        <f t="shared" si="965"/>
        <v>8.0282154031948175E-2</v>
      </c>
      <c r="BZ348" s="67">
        <f t="shared" si="965"/>
        <v>1.3723445133666357E-2</v>
      </c>
      <c r="CA348" s="68">
        <f t="shared" si="965"/>
        <v>6.3814019871548555E-2</v>
      </c>
      <c r="CB348" s="68">
        <f t="shared" si="965"/>
        <v>0.19212823187132896</v>
      </c>
      <c r="CC348" s="68">
        <f t="shared" si="933"/>
        <v>5.3521436021298788E-2</v>
      </c>
      <c r="CD348" s="68">
        <f t="shared" si="933"/>
        <v>2.6074545753966078E-2</v>
      </c>
      <c r="CE348" s="67">
        <f t="shared" si="933"/>
        <v>4.803205796783225E-3</v>
      </c>
      <c r="CF348" s="72">
        <v>137011</v>
      </c>
      <c r="CG348" s="69">
        <v>33</v>
      </c>
      <c r="CH348" s="70">
        <v>809</v>
      </c>
      <c r="CI348" s="70">
        <v>101</v>
      </c>
      <c r="CJ348" s="70">
        <v>428</v>
      </c>
      <c r="CK348" s="70">
        <v>262</v>
      </c>
      <c r="CL348" s="70">
        <v>19</v>
      </c>
      <c r="CM348" s="70">
        <v>68</v>
      </c>
      <c r="CN348" s="70">
        <v>251</v>
      </c>
      <c r="CO348" s="70">
        <v>66</v>
      </c>
      <c r="CP348" s="70">
        <v>7</v>
      </c>
      <c r="CQ348" s="70">
        <v>40</v>
      </c>
      <c r="CR348" s="70">
        <v>340</v>
      </c>
      <c r="CS348" s="70">
        <v>89</v>
      </c>
      <c r="CT348" s="70">
        <v>23</v>
      </c>
      <c r="CU348" s="70">
        <v>27</v>
      </c>
      <c r="CV348" s="70">
        <v>43</v>
      </c>
      <c r="CW348" s="70">
        <v>30</v>
      </c>
      <c r="CX348" s="70">
        <v>167</v>
      </c>
      <c r="CY348" s="70">
        <v>31</v>
      </c>
      <c r="CZ348" s="70">
        <v>125</v>
      </c>
      <c r="DA348" s="70">
        <v>33</v>
      </c>
      <c r="DB348" s="70">
        <v>275</v>
      </c>
      <c r="DC348" s="70">
        <v>75</v>
      </c>
      <c r="DD348" s="70">
        <v>134</v>
      </c>
      <c r="DE348" s="70">
        <v>295</v>
      </c>
      <c r="DF348" s="70">
        <v>452</v>
      </c>
      <c r="DG348" s="70">
        <v>325</v>
      </c>
      <c r="DH348" s="70">
        <v>731</v>
      </c>
      <c r="DI348" s="70">
        <v>28</v>
      </c>
      <c r="DJ348" s="70">
        <v>4</v>
      </c>
      <c r="DK348" s="69">
        <v>4</v>
      </c>
      <c r="DL348" s="70">
        <v>108</v>
      </c>
      <c r="DM348" s="70">
        <v>119</v>
      </c>
      <c r="DN348" s="69"/>
      <c r="DO348" s="70">
        <v>47</v>
      </c>
      <c r="DP348" s="70">
        <v>223</v>
      </c>
      <c r="DQ348" s="70">
        <v>94</v>
      </c>
      <c r="DR348" s="70">
        <v>45</v>
      </c>
      <c r="DS348" s="69">
        <v>7</v>
      </c>
      <c r="DT348" s="67">
        <f t="shared" si="1004"/>
        <v>2.4085657355978715E-2</v>
      </c>
      <c r="DU348" s="68">
        <f t="shared" si="1004"/>
        <v>0.59046353942384189</v>
      </c>
      <c r="DV348" s="68">
        <f t="shared" si="1004"/>
        <v>7.3716708877389417E-2</v>
      </c>
      <c r="DW348" s="68">
        <f t="shared" si="1004"/>
        <v>0.3123836772229967</v>
      </c>
      <c r="DX348" s="68">
        <f t="shared" si="1004"/>
        <v>0.19122552203837651</v>
      </c>
      <c r="DY348" s="68">
        <f t="shared" si="1003"/>
        <v>1.3867499689805928E-2</v>
      </c>
      <c r="DZ348" s="68">
        <f t="shared" si="1003"/>
        <v>4.9631051521410688E-2</v>
      </c>
      <c r="EA348" s="68">
        <f t="shared" si="1003"/>
        <v>0.18319696958638357</v>
      </c>
      <c r="EB348" s="68">
        <f t="shared" si="1003"/>
        <v>4.817131471195743E-2</v>
      </c>
      <c r="EC348" s="68">
        <f t="shared" si="1003"/>
        <v>5.1090788330863945E-3</v>
      </c>
      <c r="ED348" s="68">
        <f t="shared" si="972"/>
        <v>2.919473618906511E-2</v>
      </c>
      <c r="EE348" s="68">
        <f t="shared" si="972"/>
        <v>0.24815525760705343</v>
      </c>
      <c r="EF348" s="68">
        <f t="shared" si="972"/>
        <v>6.4958288020669872E-2</v>
      </c>
      <c r="EG348" s="68">
        <f t="shared" si="972"/>
        <v>1.6786973308712438E-2</v>
      </c>
      <c r="EH348" s="68">
        <f t="shared" si="968"/>
        <v>1.9706446927618949E-2</v>
      </c>
      <c r="EI348" s="68">
        <f t="shared" si="968"/>
        <v>3.1384341403244996E-2</v>
      </c>
      <c r="EJ348" s="68">
        <f t="shared" si="968"/>
        <v>2.1896052141798832E-2</v>
      </c>
      <c r="EK348" s="68">
        <f t="shared" si="985"/>
        <v>0.12188802358934685</v>
      </c>
      <c r="EL348" s="68">
        <f t="shared" si="985"/>
        <v>2.2625920546525461E-2</v>
      </c>
      <c r="EM348" s="68">
        <f t="shared" si="985"/>
        <v>9.123355059082848E-2</v>
      </c>
      <c r="EN348" s="68">
        <f t="shared" si="985"/>
        <v>2.4085657355978715E-2</v>
      </c>
      <c r="EO348" s="68">
        <f t="shared" si="985"/>
        <v>0.20071381129982266</v>
      </c>
      <c r="EP348" s="68">
        <f t="shared" si="941"/>
        <v>5.4740130354497082E-2</v>
      </c>
      <c r="EQ348" s="68">
        <f t="shared" si="941"/>
        <v>9.7802366233368118E-2</v>
      </c>
      <c r="ER348" s="68">
        <f t="shared" si="941"/>
        <v>0.21531117939435521</v>
      </c>
      <c r="ES348" s="68">
        <f t="shared" si="941"/>
        <v>0.32990051893643579</v>
      </c>
      <c r="ET348" s="68">
        <f t="shared" si="941"/>
        <v>0.23720723153615406</v>
      </c>
      <c r="EU348" s="68">
        <f t="shared" si="984"/>
        <v>0.53353380385516491</v>
      </c>
      <c r="EV348" s="68">
        <f t="shared" si="984"/>
        <v>2.0436315332345578E-2</v>
      </c>
      <c r="EW348" s="68">
        <f t="shared" si="984"/>
        <v>2.9194736189065112E-3</v>
      </c>
      <c r="EX348" s="67">
        <f t="shared" si="984"/>
        <v>2.9194736189065112E-3</v>
      </c>
      <c r="EY348" s="68">
        <f t="shared" si="984"/>
        <v>7.8825787710475798E-2</v>
      </c>
      <c r="EZ348" s="68">
        <f t="shared" si="969"/>
        <v>8.6854340162468707E-2</v>
      </c>
      <c r="FA348" s="67"/>
      <c r="FB348" s="68">
        <f t="shared" si="956"/>
        <v>3.4303815022151504E-2</v>
      </c>
      <c r="FC348" s="68">
        <f t="shared" si="956"/>
        <v>0.16276065425403799</v>
      </c>
      <c r="FD348" s="68">
        <f t="shared" si="956"/>
        <v>6.8607630044303008E-2</v>
      </c>
      <c r="FE348" s="68">
        <f t="shared" si="956"/>
        <v>3.2844078212698254E-2</v>
      </c>
      <c r="FF348" s="67">
        <f t="shared" si="956"/>
        <v>5.1090788330863945E-3</v>
      </c>
      <c r="FG348" s="67">
        <f t="shared" si="1001"/>
        <v>7.4782664514539063E-3</v>
      </c>
      <c r="FH348" s="68">
        <f t="shared" si="1001"/>
        <v>-9.8478031381903086E-2</v>
      </c>
      <c r="FI348" s="68">
        <f t="shared" si="1001"/>
        <v>4.5069283845088071E-3</v>
      </c>
      <c r="FJ348" s="68">
        <f t="shared" si="1001"/>
        <v>-8.409367512286936E-3</v>
      </c>
      <c r="FK348" s="68">
        <f t="shared" si="1001"/>
        <v>-8.7037017606139688E-3</v>
      </c>
      <c r="FL348" s="68">
        <f t="shared" si="1000"/>
        <v>4.10262808448595E-2</v>
      </c>
      <c r="FM348" s="68">
        <f t="shared" si="1000"/>
        <v>-7.0883716070449868E-3</v>
      </c>
      <c r="FN348" s="68">
        <f t="shared" si="1000"/>
        <v>-3.0866728602687021E-2</v>
      </c>
      <c r="FO348" s="68">
        <f t="shared" si="1000"/>
        <v>0.49321859581118022</v>
      </c>
      <c r="FP348" s="68">
        <f t="shared" si="983"/>
        <v>8.7524175819161512E-2</v>
      </c>
      <c r="FQ348" s="68">
        <f t="shared" si="983"/>
        <v>9.5002442270615411E-2</v>
      </c>
      <c r="FR348" s="68">
        <f t="shared" si="983"/>
        <v>0.72140614108647472</v>
      </c>
      <c r="FS348" s="68">
        <f t="shared" si="983"/>
        <v>0.15255831734794184</v>
      </c>
      <c r="FT348" s="68">
        <f t="shared" si="983"/>
        <v>0.16779336373910006</v>
      </c>
      <c r="FU348" s="68">
        <f t="shared" si="983"/>
        <v>0.1209588656924612</v>
      </c>
      <c r="FV348" s="68">
        <f t="shared" si="983"/>
        <v>2.4195611388103742E-2</v>
      </c>
      <c r="FW348" s="68">
        <f t="shared" si="983"/>
        <v>8.1715958617382137E-2</v>
      </c>
      <c r="FX348" s="68">
        <f t="shared" si="983"/>
        <v>6.8867863768615492E-2</v>
      </c>
      <c r="FY348" s="68">
        <f t="shared" si="990"/>
        <v>0.13862455977405422</v>
      </c>
      <c r="FZ348" s="68">
        <f t="shared" si="990"/>
        <v>0.14343736119486616</v>
      </c>
      <c r="GA348" s="68">
        <f t="shared" si="990"/>
        <v>6.6489080526219227E-2</v>
      </c>
      <c r="GB348" s="68">
        <f t="shared" si="990"/>
        <v>0.29058552448543284</v>
      </c>
      <c r="GC348" s="68">
        <f t="shared" si="990"/>
        <v>9.2786904832416237E-2</v>
      </c>
      <c r="GD348" s="68">
        <f t="shared" si="990"/>
        <v>1.5416056119379323E-2</v>
      </c>
      <c r="GE348" s="68">
        <f t="shared" si="990"/>
        <v>0.38097251166344792</v>
      </c>
      <c r="GF348" s="68">
        <f t="shared" si="990"/>
        <v>0.22521283672036829</v>
      </c>
      <c r="GG348" s="68">
        <f t="shared" si="990"/>
        <v>0.39064038332908169</v>
      </c>
      <c r="GH348" s="68">
        <f t="shared" si="990"/>
        <v>0.31594744991878243</v>
      </c>
      <c r="GI348" s="68">
        <f t="shared" si="990"/>
        <v>2.4851053608753393E-2</v>
      </c>
      <c r="GJ348" s="68">
        <f t="shared" si="990"/>
        <v>7.3245646872941758E-2</v>
      </c>
      <c r="GK348" s="67">
        <f t="shared" si="1002"/>
        <v>-1.7478459217324001E-4</v>
      </c>
      <c r="GL348" s="68">
        <f t="shared" si="1002"/>
        <v>3.5078806898954956E-2</v>
      </c>
      <c r="GM348" s="68">
        <f t="shared" si="1002"/>
        <v>-6.5721861305205326E-3</v>
      </c>
      <c r="GN348" s="67"/>
      <c r="GO348" s="68">
        <f t="shared" si="955"/>
        <v>2.9510204849397051E-2</v>
      </c>
      <c r="GP348" s="68">
        <f t="shared" si="955"/>
        <v>2.9367577617290974E-2</v>
      </c>
      <c r="GQ348" s="68">
        <f t="shared" si="955"/>
        <v>-1.5086194023004221E-2</v>
      </c>
      <c r="GR348" s="68">
        <f t="shared" si="955"/>
        <v>-6.7695324587321755E-3</v>
      </c>
      <c r="GS348" s="67">
        <f t="shared" si="955"/>
        <v>-3.0587303630316958E-4</v>
      </c>
    </row>
    <row r="349" spans="1:201" s="71" customFormat="1" x14ac:dyDescent="0.15">
      <c r="A349" s="64">
        <v>2</v>
      </c>
      <c r="B349" s="64" t="s">
        <v>1412</v>
      </c>
      <c r="C349" s="64" t="s">
        <v>1413</v>
      </c>
      <c r="D349" s="64" t="s">
        <v>1414</v>
      </c>
      <c r="E349" s="64">
        <v>346090</v>
      </c>
      <c r="F349" s="65">
        <v>198</v>
      </c>
      <c r="G349" s="66">
        <v>2061</v>
      </c>
      <c r="H349" s="66">
        <v>638</v>
      </c>
      <c r="I349" s="66">
        <v>1491</v>
      </c>
      <c r="J349" s="66">
        <v>840</v>
      </c>
      <c r="K349" s="66">
        <v>617</v>
      </c>
      <c r="L349" s="66">
        <v>515</v>
      </c>
      <c r="M349" s="66">
        <v>1658</v>
      </c>
      <c r="N349" s="66">
        <v>2780</v>
      </c>
      <c r="O349" s="66">
        <v>269</v>
      </c>
      <c r="P349" s="66">
        <v>206</v>
      </c>
      <c r="Q349" s="66">
        <v>3477</v>
      </c>
      <c r="R349" s="66">
        <v>1400</v>
      </c>
      <c r="S349" s="66">
        <v>696</v>
      </c>
      <c r="T349" s="66">
        <v>861</v>
      </c>
      <c r="U349" s="66">
        <v>534</v>
      </c>
      <c r="V349" s="66">
        <v>1672</v>
      </c>
      <c r="W349" s="66">
        <v>711</v>
      </c>
      <c r="X349" s="66">
        <v>505</v>
      </c>
      <c r="Y349" s="66">
        <v>1067</v>
      </c>
      <c r="Z349" s="66">
        <v>889</v>
      </c>
      <c r="AA349" s="66">
        <v>3797</v>
      </c>
      <c r="AB349" s="66">
        <v>1881</v>
      </c>
      <c r="AC349" s="66">
        <v>817</v>
      </c>
      <c r="AD349" s="66">
        <v>2850</v>
      </c>
      <c r="AE349" s="66">
        <v>2208</v>
      </c>
      <c r="AF349" s="66">
        <v>4707</v>
      </c>
      <c r="AG349" s="66">
        <v>2647</v>
      </c>
      <c r="AH349" s="66">
        <v>299</v>
      </c>
      <c r="AI349" s="66">
        <v>520</v>
      </c>
      <c r="AJ349" s="65">
        <v>53</v>
      </c>
      <c r="AK349" s="66">
        <v>768</v>
      </c>
      <c r="AL349" s="66">
        <v>447</v>
      </c>
      <c r="AM349" s="65">
        <v>98</v>
      </c>
      <c r="AN349" s="66">
        <v>428</v>
      </c>
      <c r="AO349" s="66">
        <v>688</v>
      </c>
      <c r="AP349" s="66">
        <v>489</v>
      </c>
      <c r="AQ349" s="66">
        <v>215</v>
      </c>
      <c r="AR349" s="65">
        <v>27</v>
      </c>
      <c r="AS349" s="67">
        <f t="shared" si="986"/>
        <v>5.7210552168511085E-2</v>
      </c>
      <c r="AT349" s="68">
        <f t="shared" si="987"/>
        <v>0.59550983848131989</v>
      </c>
      <c r="AU349" s="68">
        <f t="shared" si="988"/>
        <v>0.18434511254298017</v>
      </c>
      <c r="AV349" s="68">
        <f t="shared" si="1005"/>
        <v>0.43081279435984859</v>
      </c>
      <c r="AW349" s="68">
        <f t="shared" si="1005"/>
        <v>0.24271143344216822</v>
      </c>
      <c r="AX349" s="68">
        <f t="shared" si="1005"/>
        <v>0.17827732670692595</v>
      </c>
      <c r="AY349" s="68">
        <f t="shared" si="1005"/>
        <v>0.14880522407466265</v>
      </c>
      <c r="AZ349" s="68">
        <f t="shared" si="1005"/>
        <v>0.479066138865613</v>
      </c>
      <c r="BA349" s="68">
        <f t="shared" si="1005"/>
        <v>0.80325926782050905</v>
      </c>
      <c r="BB349" s="68">
        <f t="shared" si="1005"/>
        <v>7.772544713802769E-2</v>
      </c>
      <c r="BC349" s="68">
        <f t="shared" si="1005"/>
        <v>5.952208962986507E-2</v>
      </c>
      <c r="BD349" s="68">
        <f t="shared" si="1005"/>
        <v>1.004651969140975</v>
      </c>
      <c r="BE349" s="68">
        <f t="shared" si="966"/>
        <v>0.40451905573694708</v>
      </c>
      <c r="BF349" s="68">
        <f t="shared" si="966"/>
        <v>0.20110375913779652</v>
      </c>
      <c r="BG349" s="68">
        <f t="shared" si="966"/>
        <v>0.24877921927822241</v>
      </c>
      <c r="BH349" s="68">
        <f t="shared" si="966"/>
        <v>0.15429512554537836</v>
      </c>
      <c r="BI349" s="68">
        <f t="shared" si="966"/>
        <v>0.48311132942298241</v>
      </c>
      <c r="BJ349" s="68">
        <f t="shared" si="966"/>
        <v>0.20543789187783523</v>
      </c>
      <c r="BK349" s="68">
        <f t="shared" si="966"/>
        <v>0.14591580224797018</v>
      </c>
      <c r="BL349" s="68">
        <f t="shared" si="950"/>
        <v>0.30830130890808749</v>
      </c>
      <c r="BM349" s="68">
        <f t="shared" si="950"/>
        <v>0.25686960039296136</v>
      </c>
      <c r="BN349" s="68">
        <f t="shared" si="950"/>
        <v>1.0971134675951342</v>
      </c>
      <c r="BO349" s="68">
        <f t="shared" si="950"/>
        <v>0.5435002456008553</v>
      </c>
      <c r="BP349" s="68">
        <f t="shared" si="950"/>
        <v>0.23606576324077549</v>
      </c>
      <c r="BQ349" s="68">
        <f t="shared" si="950"/>
        <v>0.82348522060735652</v>
      </c>
      <c r="BR349" s="68">
        <f t="shared" si="989"/>
        <v>0.63798433933369936</v>
      </c>
      <c r="BS349" s="68">
        <f t="shared" si="989"/>
        <v>1.3600508538241498</v>
      </c>
      <c r="BT349" s="68">
        <f t="shared" si="989"/>
        <v>0.76482995752549909</v>
      </c>
      <c r="BU349" s="68">
        <f t="shared" si="989"/>
        <v>8.6393712618105106E-2</v>
      </c>
      <c r="BV349" s="68">
        <f t="shared" si="965"/>
        <v>0.1502499349880089</v>
      </c>
      <c r="BW349" s="67">
        <f t="shared" si="965"/>
        <v>1.5313935681470138E-2</v>
      </c>
      <c r="BX349" s="68">
        <f t="shared" si="965"/>
        <v>0.22190759628998238</v>
      </c>
      <c r="BY349" s="68">
        <f t="shared" si="965"/>
        <v>0.1291571556531538</v>
      </c>
      <c r="BZ349" s="67">
        <f t="shared" si="965"/>
        <v>2.8316333901586291E-2</v>
      </c>
      <c r="CA349" s="68">
        <f t="shared" si="965"/>
        <v>0.1236672541824381</v>
      </c>
      <c r="CB349" s="68">
        <f t="shared" si="965"/>
        <v>0.19879222167644256</v>
      </c>
      <c r="CC349" s="68">
        <f t="shared" si="933"/>
        <v>0.14129272732526221</v>
      </c>
      <c r="CD349" s="68">
        <f t="shared" si="933"/>
        <v>6.2122569273888296E-2</v>
      </c>
      <c r="CE349" s="67">
        <f t="shared" si="933"/>
        <v>7.8014389320696922E-3</v>
      </c>
      <c r="CF349" s="72">
        <v>305353</v>
      </c>
      <c r="CG349" s="69">
        <v>154</v>
      </c>
      <c r="CH349" s="70">
        <v>1934</v>
      </c>
      <c r="CI349" s="70">
        <v>502</v>
      </c>
      <c r="CJ349" s="70">
        <v>1225</v>
      </c>
      <c r="CK349" s="70">
        <v>656</v>
      </c>
      <c r="CL349" s="70">
        <v>215</v>
      </c>
      <c r="CM349" s="70">
        <v>340</v>
      </c>
      <c r="CN349" s="70">
        <v>1228</v>
      </c>
      <c r="CO349" s="70">
        <v>153</v>
      </c>
      <c r="CP349" s="70">
        <v>22</v>
      </c>
      <c r="CQ349" s="70">
        <v>93</v>
      </c>
      <c r="CR349" s="70">
        <v>1050</v>
      </c>
      <c r="CS349" s="70">
        <v>578</v>
      </c>
      <c r="CT349" s="70">
        <v>232</v>
      </c>
      <c r="CU349" s="70">
        <v>206</v>
      </c>
      <c r="CV349" s="70">
        <v>528</v>
      </c>
      <c r="CW349" s="70">
        <v>788</v>
      </c>
      <c r="CX349" s="70">
        <v>402</v>
      </c>
      <c r="CY349" s="70">
        <v>144</v>
      </c>
      <c r="CZ349" s="70">
        <v>660</v>
      </c>
      <c r="DA349" s="70">
        <v>249</v>
      </c>
      <c r="DB349" s="70">
        <v>1424</v>
      </c>
      <c r="DC349" s="70">
        <v>420</v>
      </c>
      <c r="DD349" s="70">
        <v>634</v>
      </c>
      <c r="DE349" s="70">
        <v>1702</v>
      </c>
      <c r="DF349" s="70">
        <v>1401</v>
      </c>
      <c r="DG349" s="70">
        <v>1721</v>
      </c>
      <c r="DH349" s="70">
        <v>1833</v>
      </c>
      <c r="DI349" s="70">
        <v>136</v>
      </c>
      <c r="DJ349" s="70">
        <v>25</v>
      </c>
      <c r="DK349" s="69">
        <v>22</v>
      </c>
      <c r="DL349" s="70">
        <v>433</v>
      </c>
      <c r="DM349" s="70">
        <v>365</v>
      </c>
      <c r="DN349" s="69"/>
      <c r="DO349" s="70">
        <v>203</v>
      </c>
      <c r="DP349" s="70">
        <v>672</v>
      </c>
      <c r="DQ349" s="70">
        <v>395</v>
      </c>
      <c r="DR349" s="70">
        <v>156</v>
      </c>
      <c r="DS349" s="69">
        <v>17</v>
      </c>
      <c r="DT349" s="67">
        <f t="shared" si="1004"/>
        <v>5.0433432781076329E-2</v>
      </c>
      <c r="DU349" s="68">
        <f t="shared" si="1004"/>
        <v>0.63336531817273778</v>
      </c>
      <c r="DV349" s="68">
        <f t="shared" si="1004"/>
        <v>0.16439989127337867</v>
      </c>
      <c r="DW349" s="68">
        <f t="shared" si="1004"/>
        <v>0.40117503348583439</v>
      </c>
      <c r="DX349" s="68">
        <f t="shared" si="1004"/>
        <v>0.21483332405445502</v>
      </c>
      <c r="DY349" s="68">
        <f t="shared" si="1003"/>
        <v>7.0410311999554609E-2</v>
      </c>
      <c r="DZ349" s="68">
        <f t="shared" si="1003"/>
        <v>0.11134653990627241</v>
      </c>
      <c r="EA349" s="68">
        <f t="shared" si="1003"/>
        <v>0.40215750295559571</v>
      </c>
      <c r="EB349" s="68">
        <f t="shared" si="1003"/>
        <v>5.0105942957822586E-2</v>
      </c>
      <c r="EC349" s="68">
        <f t="shared" si="1003"/>
        <v>7.2047761115823332E-3</v>
      </c>
      <c r="ED349" s="68">
        <f t="shared" si="972"/>
        <v>3.0456553562598045E-2</v>
      </c>
      <c r="EE349" s="68">
        <f t="shared" si="972"/>
        <v>0.34386431441642951</v>
      </c>
      <c r="EF349" s="68">
        <f t="shared" si="972"/>
        <v>0.1892891178406631</v>
      </c>
      <c r="EG349" s="68">
        <f t="shared" si="972"/>
        <v>7.5977638994868243E-2</v>
      </c>
      <c r="EH349" s="68">
        <f t="shared" si="968"/>
        <v>6.7462903590270934E-2</v>
      </c>
      <c r="EI349" s="68">
        <f t="shared" si="968"/>
        <v>0.17291462667797597</v>
      </c>
      <c r="EJ349" s="68">
        <f t="shared" si="968"/>
        <v>0.25806198072394904</v>
      </c>
      <c r="EK349" s="68">
        <f t="shared" si="985"/>
        <v>0.13165090894800444</v>
      </c>
      <c r="EL349" s="68">
        <f t="shared" si="985"/>
        <v>4.7158534548538904E-2</v>
      </c>
      <c r="EM349" s="68">
        <f t="shared" si="985"/>
        <v>0.21614328334746999</v>
      </c>
      <c r="EN349" s="68">
        <f t="shared" si="985"/>
        <v>8.154496599018185E-2</v>
      </c>
      <c r="EO349" s="68">
        <f t="shared" si="985"/>
        <v>0.46634550831332916</v>
      </c>
      <c r="EP349" s="68">
        <f t="shared" si="941"/>
        <v>0.13754572576657181</v>
      </c>
      <c r="EQ349" s="68">
        <f t="shared" si="941"/>
        <v>0.20762854794287269</v>
      </c>
      <c r="ER349" s="68">
        <f t="shared" si="941"/>
        <v>0.55738767917786958</v>
      </c>
      <c r="ES349" s="68">
        <f t="shared" si="941"/>
        <v>0.45881324237849308</v>
      </c>
      <c r="ET349" s="68">
        <f t="shared" si="941"/>
        <v>0.56360998581969057</v>
      </c>
      <c r="EU349" s="68">
        <f t="shared" si="984"/>
        <v>0.60028884602410981</v>
      </c>
      <c r="EV349" s="68">
        <f t="shared" si="984"/>
        <v>4.4538615962508965E-2</v>
      </c>
      <c r="EW349" s="68">
        <f t="shared" si="984"/>
        <v>8.1872455813435593E-3</v>
      </c>
      <c r="EX349" s="67">
        <f t="shared" si="984"/>
        <v>7.2047761115823332E-3</v>
      </c>
      <c r="EY349" s="68">
        <f t="shared" si="984"/>
        <v>0.14180309346887046</v>
      </c>
      <c r="EZ349" s="68">
        <f t="shared" si="969"/>
        <v>0.11953378548761598</v>
      </c>
      <c r="FA349" s="67"/>
      <c r="FB349" s="68">
        <f t="shared" si="956"/>
        <v>6.6480434120509704E-2</v>
      </c>
      <c r="FC349" s="68">
        <f t="shared" si="956"/>
        <v>0.22007316122651488</v>
      </c>
      <c r="FD349" s="68">
        <f t="shared" si="956"/>
        <v>0.12935848018522825</v>
      </c>
      <c r="FE349" s="68">
        <f t="shared" si="956"/>
        <v>5.1088412427583815E-2</v>
      </c>
      <c r="FF349" s="67">
        <f t="shared" si="956"/>
        <v>5.5673269953136206E-3</v>
      </c>
      <c r="FG349" s="67">
        <f t="shared" si="1001"/>
        <v>6.777119387434756E-3</v>
      </c>
      <c r="FH349" s="68">
        <f t="shared" si="1001"/>
        <v>-3.7855479691417893E-2</v>
      </c>
      <c r="FI349" s="68">
        <f t="shared" si="1001"/>
        <v>1.9945221269601493E-2</v>
      </c>
      <c r="FJ349" s="68">
        <f t="shared" si="1001"/>
        <v>2.9637760874014207E-2</v>
      </c>
      <c r="FK349" s="68">
        <f t="shared" si="1001"/>
        <v>2.7878109387713207E-2</v>
      </c>
      <c r="FL349" s="68">
        <f t="shared" si="1000"/>
        <v>0.10786701470737134</v>
      </c>
      <c r="FM349" s="68">
        <f t="shared" si="1000"/>
        <v>3.7458684168390238E-2</v>
      </c>
      <c r="FN349" s="68">
        <f t="shared" si="1000"/>
        <v>7.6908635910017287E-2</v>
      </c>
      <c r="FO349" s="68">
        <f t="shared" si="1000"/>
        <v>0.75315332486268649</v>
      </c>
      <c r="FP349" s="68">
        <f t="shared" si="983"/>
        <v>7.0520671026445353E-2</v>
      </c>
      <c r="FQ349" s="68">
        <f t="shared" si="983"/>
        <v>2.9065536067267025E-2</v>
      </c>
      <c r="FR349" s="68">
        <f t="shared" si="983"/>
        <v>0.66078765472454548</v>
      </c>
      <c r="FS349" s="68">
        <f t="shared" si="983"/>
        <v>0.21522993789628397</v>
      </c>
      <c r="FT349" s="68">
        <f t="shared" si="983"/>
        <v>0.12512612014292829</v>
      </c>
      <c r="FU349" s="68">
        <f t="shared" si="983"/>
        <v>0.18131631568795148</v>
      </c>
      <c r="FV349" s="68">
        <f t="shared" si="983"/>
        <v>-1.861950113259761E-2</v>
      </c>
      <c r="FW349" s="68">
        <f t="shared" si="983"/>
        <v>0.22504934869903337</v>
      </c>
      <c r="FX349" s="68">
        <f t="shared" si="983"/>
        <v>7.3786982929830797E-2</v>
      </c>
      <c r="FY349" s="68">
        <f t="shared" si="990"/>
        <v>9.8757267699431273E-2</v>
      </c>
      <c r="FZ349" s="68">
        <f t="shared" si="990"/>
        <v>9.2158025560617501E-2</v>
      </c>
      <c r="GA349" s="68">
        <f t="shared" si="990"/>
        <v>0.17532463440277951</v>
      </c>
      <c r="GB349" s="68">
        <f t="shared" si="990"/>
        <v>0.63076795928180496</v>
      </c>
      <c r="GC349" s="68">
        <f t="shared" si="990"/>
        <v>0.40595451983428349</v>
      </c>
      <c r="GD349" s="68">
        <f t="shared" si="990"/>
        <v>2.8437215297902801E-2</v>
      </c>
      <c r="GE349" s="68">
        <f t="shared" si="990"/>
        <v>0.26609754142948694</v>
      </c>
      <c r="GF349" s="68">
        <f t="shared" si="990"/>
        <v>0.17917109695520628</v>
      </c>
      <c r="GG349" s="68">
        <f t="shared" si="990"/>
        <v>0.79644086800445923</v>
      </c>
      <c r="GH349" s="68">
        <f t="shared" si="990"/>
        <v>0.16454111150138928</v>
      </c>
      <c r="GI349" s="68">
        <f t="shared" si="990"/>
        <v>4.1855096655596141E-2</v>
      </c>
      <c r="GJ349" s="68">
        <f t="shared" si="990"/>
        <v>0.14206268940666533</v>
      </c>
      <c r="GK349" s="67">
        <f t="shared" si="1002"/>
        <v>8.1091595698878048E-3</v>
      </c>
      <c r="GL349" s="68">
        <f t="shared" si="1002"/>
        <v>8.0104502821111923E-2</v>
      </c>
      <c r="GM349" s="68">
        <f t="shared" si="1002"/>
        <v>9.6233701655378256E-3</v>
      </c>
      <c r="GN349" s="67"/>
      <c r="GO349" s="68">
        <f t="shared" si="955"/>
        <v>5.7186820061928392E-2</v>
      </c>
      <c r="GP349" s="68">
        <f t="shared" si="955"/>
        <v>-2.128093955007232E-2</v>
      </c>
      <c r="GQ349" s="68">
        <f t="shared" si="955"/>
        <v>1.1934247140033966E-2</v>
      </c>
      <c r="GR349" s="68">
        <f t="shared" si="955"/>
        <v>1.1034156846304481E-2</v>
      </c>
      <c r="GS349" s="67">
        <f t="shared" si="955"/>
        <v>2.2341119367560716E-3</v>
      </c>
    </row>
  </sheetData>
  <pageMargins left="0.7" right="0.7" top="0.75" bottom="0.7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7"/>
  <sheetViews>
    <sheetView workbookViewId="0">
      <selection activeCell="U78" sqref="U78"/>
    </sheetView>
  </sheetViews>
  <sheetFormatPr baseColWidth="10" defaultColWidth="9.5" defaultRowHeight="13" x14ac:dyDescent="0.15"/>
  <cols>
    <col min="1" max="4" width="12.5" customWidth="1"/>
    <col min="5" max="5" width="15.6640625" customWidth="1"/>
    <col min="6" max="6" width="12.5" customWidth="1"/>
    <col min="7" max="7" width="13.83203125" customWidth="1"/>
    <col min="8" max="8" width="15" customWidth="1"/>
    <col min="10" max="10" width="12.1640625" customWidth="1"/>
    <col min="11" max="11" width="11.5" customWidth="1"/>
    <col min="12" max="12" width="12.5" customWidth="1"/>
    <col min="13" max="13" width="11.1640625" customWidth="1"/>
    <col min="15" max="15" width="11" customWidth="1"/>
    <col min="17" max="17" width="13.1640625" customWidth="1"/>
  </cols>
  <sheetData>
    <row r="1" spans="1:17" s="75" customFormat="1" ht="48.75" customHeight="1" x14ac:dyDescent="0.15">
      <c r="A1" s="74" t="s">
        <v>285</v>
      </c>
      <c r="B1" s="74" t="s">
        <v>286</v>
      </c>
      <c r="C1" s="74" t="s">
        <v>287</v>
      </c>
      <c r="D1" s="74" t="s">
        <v>288</v>
      </c>
      <c r="E1" s="75" t="s">
        <v>1806</v>
      </c>
      <c r="F1" s="46" t="s">
        <v>289</v>
      </c>
      <c r="G1" s="76" t="s">
        <v>1807</v>
      </c>
      <c r="H1" s="76" t="s">
        <v>1808</v>
      </c>
      <c r="I1" s="76" t="s">
        <v>1809</v>
      </c>
      <c r="J1" s="76" t="s">
        <v>1810</v>
      </c>
      <c r="K1" s="46" t="s">
        <v>322</v>
      </c>
      <c r="L1" s="46" t="s">
        <v>1811</v>
      </c>
      <c r="M1" s="46" t="s">
        <v>1812</v>
      </c>
      <c r="N1" s="46" t="s">
        <v>1813</v>
      </c>
      <c r="O1" s="46" t="s">
        <v>1814</v>
      </c>
      <c r="P1" s="46" t="s">
        <v>1815</v>
      </c>
      <c r="Q1" s="46" t="s">
        <v>1816</v>
      </c>
    </row>
    <row r="2" spans="1:17" x14ac:dyDescent="0.15">
      <c r="A2" s="77">
        <v>1</v>
      </c>
      <c r="B2" s="77" t="s">
        <v>374</v>
      </c>
      <c r="C2" s="77" t="s">
        <v>375</v>
      </c>
      <c r="D2" s="77" t="s">
        <v>376</v>
      </c>
      <c r="E2" s="78" t="s">
        <v>1817</v>
      </c>
      <c r="F2" s="77">
        <v>185911</v>
      </c>
      <c r="G2" s="79">
        <v>18553</v>
      </c>
      <c r="H2" s="79">
        <v>2535</v>
      </c>
      <c r="I2" s="80">
        <f>G2/$F2*100</f>
        <v>9.9795063229179561</v>
      </c>
      <c r="J2" s="80">
        <f>H2/$F2*100</f>
        <v>1.3635556798683242</v>
      </c>
      <c r="K2" s="77">
        <v>163944</v>
      </c>
      <c r="L2">
        <v>15452</v>
      </c>
      <c r="M2">
        <v>789</v>
      </c>
      <c r="N2" s="80">
        <f>L2/$K2*100</f>
        <v>9.4251695700971077</v>
      </c>
      <c r="O2" s="80">
        <f>M2/$K2*100</f>
        <v>0.48126189430537258</v>
      </c>
      <c r="P2" s="80">
        <f>I2-N2</f>
        <v>0.55433675282084849</v>
      </c>
      <c r="Q2" s="80">
        <f>J2-O2</f>
        <v>0.88229378556295157</v>
      </c>
    </row>
    <row r="3" spans="1:17" x14ac:dyDescent="0.15">
      <c r="A3" s="77">
        <v>1</v>
      </c>
      <c r="B3" s="77" t="s">
        <v>377</v>
      </c>
      <c r="C3" s="77" t="s">
        <v>378</v>
      </c>
      <c r="D3" s="77" t="s">
        <v>379</v>
      </c>
      <c r="E3" s="78" t="s">
        <v>1818</v>
      </c>
      <c r="F3" s="77">
        <v>356386</v>
      </c>
      <c r="G3" s="79">
        <v>42165</v>
      </c>
      <c r="H3" s="79">
        <v>8125</v>
      </c>
      <c r="I3" s="80">
        <f t="shared" ref="I3:J66" si="0">G3/$F3*100</f>
        <v>11.831272833388518</v>
      </c>
      <c r="J3" s="80">
        <f t="shared" si="0"/>
        <v>2.279831418742599</v>
      </c>
      <c r="K3" s="77">
        <v>314564</v>
      </c>
      <c r="L3">
        <v>37326</v>
      </c>
      <c r="M3">
        <v>5576</v>
      </c>
      <c r="N3" s="80">
        <f t="shared" ref="N3:O66" si="1">L3/$K3*100</f>
        <v>11.865947788049491</v>
      </c>
      <c r="O3" s="80">
        <f t="shared" si="1"/>
        <v>1.7726122506071897</v>
      </c>
      <c r="P3" s="80">
        <f t="shared" ref="P3:Q66" si="2">I3-N3</f>
        <v>-3.4674954660973256E-2</v>
      </c>
      <c r="Q3" s="80">
        <f t="shared" si="2"/>
        <v>0.50721916813540924</v>
      </c>
    </row>
    <row r="4" spans="1:17" x14ac:dyDescent="0.15">
      <c r="A4" s="77">
        <v>1</v>
      </c>
      <c r="B4" s="77" t="s">
        <v>380</v>
      </c>
      <c r="C4" s="77" t="s">
        <v>381</v>
      </c>
      <c r="D4" s="77" t="s">
        <v>382</v>
      </c>
      <c r="E4" s="78" t="s">
        <v>1819</v>
      </c>
      <c r="F4" s="77">
        <v>231997</v>
      </c>
      <c r="G4" s="79">
        <v>17989</v>
      </c>
      <c r="H4" s="79">
        <v>1618</v>
      </c>
      <c r="I4" s="80">
        <f t="shared" si="0"/>
        <v>7.7539795773221201</v>
      </c>
      <c r="J4" s="80">
        <f t="shared" si="0"/>
        <v>0.69742281150187291</v>
      </c>
      <c r="K4" s="77">
        <v>218307</v>
      </c>
      <c r="L4">
        <v>17734</v>
      </c>
      <c r="M4">
        <v>642</v>
      </c>
      <c r="N4" s="80">
        <f t="shared" si="1"/>
        <v>8.123422519662677</v>
      </c>
      <c r="O4" s="80">
        <f t="shared" si="1"/>
        <v>0.29408127087083785</v>
      </c>
      <c r="P4" s="80">
        <f t="shared" si="2"/>
        <v>-0.36944294234055697</v>
      </c>
      <c r="Q4" s="80">
        <f t="shared" si="2"/>
        <v>0.40334154063103506</v>
      </c>
    </row>
    <row r="5" spans="1:17" x14ac:dyDescent="0.15">
      <c r="A5" s="77">
        <v>1</v>
      </c>
      <c r="B5" s="77" t="s">
        <v>383</v>
      </c>
      <c r="C5" s="77" t="s">
        <v>384</v>
      </c>
      <c r="D5" s="77" t="s">
        <v>385</v>
      </c>
      <c r="E5" s="78" t="s">
        <v>1820</v>
      </c>
      <c r="F5" s="77">
        <v>311215</v>
      </c>
      <c r="G5" s="79">
        <v>36912</v>
      </c>
      <c r="H5" s="79">
        <v>8093</v>
      </c>
      <c r="I5" s="80">
        <f t="shared" si="0"/>
        <v>11.860610831740114</v>
      </c>
      <c r="J5" s="80">
        <f t="shared" si="0"/>
        <v>2.6004530629950358</v>
      </c>
      <c r="K5" s="77">
        <v>263464</v>
      </c>
      <c r="L5">
        <v>32723</v>
      </c>
      <c r="M5">
        <v>5633</v>
      </c>
      <c r="N5" s="80">
        <f t="shared" si="1"/>
        <v>12.420292715513314</v>
      </c>
      <c r="O5" s="80">
        <f t="shared" si="1"/>
        <v>2.1380530167309386</v>
      </c>
      <c r="P5" s="80">
        <f t="shared" si="2"/>
        <v>-0.55968188377319983</v>
      </c>
      <c r="Q5" s="80">
        <f t="shared" si="2"/>
        <v>0.46240004626409714</v>
      </c>
    </row>
    <row r="6" spans="1:17" x14ac:dyDescent="0.15">
      <c r="A6" s="77">
        <v>1</v>
      </c>
      <c r="B6" s="77" t="s">
        <v>386</v>
      </c>
      <c r="C6" s="77" t="s">
        <v>387</v>
      </c>
      <c r="D6" s="77" t="s">
        <v>388</v>
      </c>
      <c r="E6" s="78" t="s">
        <v>1821</v>
      </c>
      <c r="F6" s="77">
        <v>309392</v>
      </c>
      <c r="G6" s="79">
        <v>29174</v>
      </c>
      <c r="H6" s="79">
        <v>2517</v>
      </c>
      <c r="I6" s="80">
        <f t="shared" si="0"/>
        <v>9.4294616538242746</v>
      </c>
      <c r="J6" s="80">
        <f t="shared" si="0"/>
        <v>0.81353105445518947</v>
      </c>
      <c r="K6" s="77">
        <v>295532</v>
      </c>
      <c r="L6">
        <v>27738</v>
      </c>
      <c r="M6">
        <v>1711</v>
      </c>
      <c r="N6" s="80">
        <f t="shared" si="1"/>
        <v>9.3857856340430139</v>
      </c>
      <c r="O6" s="80">
        <f t="shared" si="1"/>
        <v>0.57895591678735303</v>
      </c>
      <c r="P6" s="80">
        <f t="shared" si="2"/>
        <v>4.3676019781260678E-2</v>
      </c>
      <c r="Q6" s="80">
        <f t="shared" si="2"/>
        <v>0.23457513766783644</v>
      </c>
    </row>
    <row r="7" spans="1:17" x14ac:dyDescent="0.15">
      <c r="A7" s="77">
        <v>1</v>
      </c>
      <c r="B7" s="77" t="s">
        <v>389</v>
      </c>
      <c r="C7" s="77" t="s">
        <v>390</v>
      </c>
      <c r="D7" s="77" t="s">
        <v>391</v>
      </c>
      <c r="E7" s="78" t="s">
        <v>1822</v>
      </c>
      <c r="F7" s="77">
        <v>220338</v>
      </c>
      <c r="G7" s="79">
        <v>36943</v>
      </c>
      <c r="H7" s="79">
        <v>10164</v>
      </c>
      <c r="I7" s="80">
        <f t="shared" si="0"/>
        <v>16.766513265982262</v>
      </c>
      <c r="J7" s="80">
        <f t="shared" si="0"/>
        <v>4.6129128883805794</v>
      </c>
      <c r="K7" s="77">
        <v>198020</v>
      </c>
      <c r="L7">
        <v>33362</v>
      </c>
      <c r="M7">
        <v>7507</v>
      </c>
      <c r="N7" s="80">
        <f t="shared" si="1"/>
        <v>16.847793152206847</v>
      </c>
      <c r="O7" s="80">
        <f t="shared" si="1"/>
        <v>3.791031208968791</v>
      </c>
      <c r="P7" s="80">
        <f t="shared" si="2"/>
        <v>-8.1279886224585596E-2</v>
      </c>
      <c r="Q7" s="80">
        <f t="shared" si="2"/>
        <v>0.82188167941178847</v>
      </c>
    </row>
    <row r="8" spans="1:17" x14ac:dyDescent="0.15">
      <c r="A8" s="77">
        <v>1</v>
      </c>
      <c r="B8" s="77" t="s">
        <v>392</v>
      </c>
      <c r="C8" s="77" t="s">
        <v>393</v>
      </c>
      <c r="D8" s="77" t="s">
        <v>394</v>
      </c>
      <c r="E8" s="78" t="s">
        <v>1823</v>
      </c>
      <c r="F8" s="77">
        <v>363378</v>
      </c>
      <c r="G8" s="79">
        <v>37436</v>
      </c>
      <c r="H8" s="79">
        <v>4338</v>
      </c>
      <c r="I8" s="80">
        <f t="shared" si="0"/>
        <v>10.302219727116116</v>
      </c>
      <c r="J8" s="80">
        <f t="shared" si="0"/>
        <v>1.1937981936165645</v>
      </c>
      <c r="K8" s="77">
        <v>330587</v>
      </c>
      <c r="L8">
        <v>35462</v>
      </c>
      <c r="M8">
        <v>3025</v>
      </c>
      <c r="N8" s="80">
        <f t="shared" si="1"/>
        <v>10.72697958479916</v>
      </c>
      <c r="O8" s="80">
        <f t="shared" si="1"/>
        <v>0.91503900637351143</v>
      </c>
      <c r="P8" s="80">
        <f t="shared" si="2"/>
        <v>-0.42475985768304447</v>
      </c>
      <c r="Q8" s="80">
        <f t="shared" si="2"/>
        <v>0.27875918724305304</v>
      </c>
    </row>
    <row r="9" spans="1:17" x14ac:dyDescent="0.15">
      <c r="A9" s="77">
        <v>1</v>
      </c>
      <c r="B9" s="77" t="s">
        <v>395</v>
      </c>
      <c r="C9" s="77" t="s">
        <v>396</v>
      </c>
      <c r="D9" s="77" t="s">
        <v>397</v>
      </c>
      <c r="E9" s="78" t="s">
        <v>1824</v>
      </c>
      <c r="F9" s="77">
        <v>338449</v>
      </c>
      <c r="G9" s="79">
        <v>39292</v>
      </c>
      <c r="H9" s="79">
        <v>9352</v>
      </c>
      <c r="I9" s="80">
        <f t="shared" si="0"/>
        <v>11.609430076614203</v>
      </c>
      <c r="J9" s="80">
        <f t="shared" si="0"/>
        <v>2.7631932728416984</v>
      </c>
      <c r="K9" s="77">
        <v>300948</v>
      </c>
      <c r="L9">
        <v>36324</v>
      </c>
      <c r="M9">
        <v>5889</v>
      </c>
      <c r="N9" s="80">
        <f t="shared" si="1"/>
        <v>12.069859244786475</v>
      </c>
      <c r="O9" s="80">
        <f t="shared" si="1"/>
        <v>1.9568164599864428</v>
      </c>
      <c r="P9" s="80">
        <f t="shared" si="2"/>
        <v>-0.46042916817227209</v>
      </c>
      <c r="Q9" s="80">
        <f t="shared" si="2"/>
        <v>0.80637681285525553</v>
      </c>
    </row>
    <row r="10" spans="1:17" x14ac:dyDescent="0.15">
      <c r="A10" s="77">
        <v>1</v>
      </c>
      <c r="B10" s="77" t="s">
        <v>398</v>
      </c>
      <c r="C10" s="77" t="s">
        <v>399</v>
      </c>
      <c r="D10" s="77" t="s">
        <v>400</v>
      </c>
      <c r="E10" s="78" t="s">
        <v>1825</v>
      </c>
      <c r="F10" s="77">
        <v>312466</v>
      </c>
      <c r="G10" s="79">
        <v>33473</v>
      </c>
      <c r="H10" s="79">
        <v>3379</v>
      </c>
      <c r="I10" s="80">
        <f t="shared" si="0"/>
        <v>10.712525522776877</v>
      </c>
      <c r="J10" s="80">
        <f t="shared" si="0"/>
        <v>1.0813976560649798</v>
      </c>
      <c r="K10" s="77">
        <v>273559</v>
      </c>
      <c r="L10">
        <v>29589</v>
      </c>
      <c r="M10">
        <v>2017</v>
      </c>
      <c r="N10" s="80">
        <f t="shared" si="1"/>
        <v>10.816313848200936</v>
      </c>
      <c r="O10" s="80">
        <f t="shared" si="1"/>
        <v>0.73731809225797718</v>
      </c>
      <c r="P10" s="80">
        <f t="shared" si="2"/>
        <v>-0.10378832542405902</v>
      </c>
      <c r="Q10" s="80">
        <f t="shared" si="2"/>
        <v>0.34407956380700266</v>
      </c>
    </row>
    <row r="11" spans="1:17" x14ac:dyDescent="0.15">
      <c r="A11" s="77">
        <v>1</v>
      </c>
      <c r="B11" s="77" t="s">
        <v>401</v>
      </c>
      <c r="C11" s="77" t="s">
        <v>402</v>
      </c>
      <c r="D11" s="77" t="s">
        <v>403</v>
      </c>
      <c r="E11" s="78" t="s">
        <v>1826</v>
      </c>
      <c r="F11" s="77">
        <v>254557</v>
      </c>
      <c r="G11" s="79">
        <v>32009</v>
      </c>
      <c r="H11" s="79">
        <v>5653</v>
      </c>
      <c r="I11" s="80">
        <f t="shared" si="0"/>
        <v>12.574393947131684</v>
      </c>
      <c r="J11" s="80">
        <f t="shared" si="0"/>
        <v>2.2207207030252558</v>
      </c>
      <c r="K11" s="77">
        <v>214403</v>
      </c>
      <c r="L11">
        <v>25826</v>
      </c>
      <c r="M11">
        <v>2182</v>
      </c>
      <c r="N11" s="80">
        <f t="shared" si="1"/>
        <v>12.045540407550268</v>
      </c>
      <c r="O11" s="80">
        <f t="shared" si="1"/>
        <v>1.0177096402568995</v>
      </c>
      <c r="P11" s="80">
        <f t="shared" si="2"/>
        <v>0.52885353958141579</v>
      </c>
      <c r="Q11" s="80">
        <f t="shared" si="2"/>
        <v>1.2030110627683563</v>
      </c>
    </row>
    <row r="12" spans="1:17" x14ac:dyDescent="0.15">
      <c r="A12" s="77">
        <v>1</v>
      </c>
      <c r="B12" s="77" t="s">
        <v>404</v>
      </c>
      <c r="C12" s="77" t="s">
        <v>405</v>
      </c>
      <c r="D12" s="77" t="s">
        <v>406</v>
      </c>
      <c r="E12" s="78" t="s">
        <v>1827</v>
      </c>
      <c r="F12" s="77">
        <v>246270</v>
      </c>
      <c r="G12" s="79">
        <v>36470</v>
      </c>
      <c r="H12" s="79">
        <v>5323</v>
      </c>
      <c r="I12" s="80">
        <f t="shared" si="0"/>
        <v>14.808949526941975</v>
      </c>
      <c r="J12" s="80">
        <f t="shared" si="0"/>
        <v>2.1614488163397896</v>
      </c>
      <c r="K12" s="77">
        <v>202824</v>
      </c>
      <c r="L12">
        <v>26458</v>
      </c>
      <c r="M12">
        <v>2370</v>
      </c>
      <c r="N12" s="80">
        <f t="shared" si="1"/>
        <v>13.044807320632668</v>
      </c>
      <c r="O12" s="80">
        <f t="shared" si="1"/>
        <v>1.1685007691397469</v>
      </c>
      <c r="P12" s="80">
        <f t="shared" si="2"/>
        <v>1.7641422063093071</v>
      </c>
      <c r="Q12" s="80">
        <f t="shared" si="2"/>
        <v>0.9929480472000427</v>
      </c>
    </row>
    <row r="13" spans="1:17" x14ac:dyDescent="0.15">
      <c r="A13" s="77">
        <v>1</v>
      </c>
      <c r="B13" s="77" t="s">
        <v>407</v>
      </c>
      <c r="C13" s="77" t="s">
        <v>408</v>
      </c>
      <c r="D13" s="77" t="s">
        <v>409</v>
      </c>
      <c r="E13" s="78" t="s">
        <v>1828</v>
      </c>
      <c r="F13" s="77">
        <v>182493</v>
      </c>
      <c r="G13" s="79">
        <v>31924</v>
      </c>
      <c r="H13" s="79">
        <v>8041</v>
      </c>
      <c r="I13" s="80">
        <f t="shared" si="0"/>
        <v>17.493273714608232</v>
      </c>
      <c r="J13" s="80">
        <f t="shared" si="0"/>
        <v>4.4061964020537774</v>
      </c>
      <c r="K13" s="77">
        <v>165242</v>
      </c>
      <c r="L13">
        <v>27587</v>
      </c>
      <c r="M13">
        <v>5600</v>
      </c>
      <c r="N13" s="80">
        <f t="shared" si="1"/>
        <v>16.694908074218421</v>
      </c>
      <c r="O13" s="80">
        <f t="shared" si="1"/>
        <v>3.3889689062102857</v>
      </c>
      <c r="P13" s="80">
        <f t="shared" si="2"/>
        <v>0.79836564038981095</v>
      </c>
      <c r="Q13" s="80">
        <f t="shared" si="2"/>
        <v>1.0172274958434917</v>
      </c>
    </row>
    <row r="14" spans="1:17" x14ac:dyDescent="0.15">
      <c r="A14" s="77">
        <v>1</v>
      </c>
      <c r="B14" s="77" t="s">
        <v>410</v>
      </c>
      <c r="C14" s="77" t="s">
        <v>411</v>
      </c>
      <c r="D14" s="77" t="s">
        <v>412</v>
      </c>
      <c r="E14" s="78" t="s">
        <v>1829</v>
      </c>
      <c r="F14" s="77">
        <v>254926</v>
      </c>
      <c r="G14" s="79">
        <v>37645</v>
      </c>
      <c r="H14" s="79">
        <v>6954</v>
      </c>
      <c r="I14" s="80">
        <f t="shared" si="0"/>
        <v>14.767030432360764</v>
      </c>
      <c r="J14" s="80">
        <f t="shared" si="0"/>
        <v>2.7278504350282042</v>
      </c>
      <c r="K14" s="77">
        <v>216507</v>
      </c>
      <c r="L14">
        <v>32792</v>
      </c>
      <c r="M14">
        <v>3544</v>
      </c>
      <c r="N14" s="80">
        <f t="shared" si="1"/>
        <v>15.145930616562051</v>
      </c>
      <c r="O14" s="80">
        <f t="shared" si="1"/>
        <v>1.6368985760275652</v>
      </c>
      <c r="P14" s="80">
        <f t="shared" si="2"/>
        <v>-0.3789001842012869</v>
      </c>
      <c r="Q14" s="80">
        <f t="shared" si="2"/>
        <v>1.0909518590006391</v>
      </c>
    </row>
    <row r="15" spans="1:17" x14ac:dyDescent="0.15">
      <c r="A15" s="77">
        <v>1</v>
      </c>
      <c r="B15" s="77" t="s">
        <v>413</v>
      </c>
      <c r="C15" s="77" t="s">
        <v>414</v>
      </c>
      <c r="D15" s="77" t="s">
        <v>415</v>
      </c>
      <c r="E15" s="78" t="s">
        <v>1830</v>
      </c>
      <c r="F15" s="77">
        <v>239056</v>
      </c>
      <c r="G15" s="79">
        <v>22936</v>
      </c>
      <c r="H15" s="79">
        <v>4566</v>
      </c>
      <c r="I15" s="80">
        <f t="shared" si="0"/>
        <v>9.5944046583227358</v>
      </c>
      <c r="J15" s="80">
        <f t="shared" si="0"/>
        <v>1.91001271668563</v>
      </c>
      <c r="K15" s="77">
        <v>206814</v>
      </c>
      <c r="L15">
        <v>20360</v>
      </c>
      <c r="M15">
        <v>2722</v>
      </c>
      <c r="N15" s="80">
        <f t="shared" si="1"/>
        <v>9.8445946599359804</v>
      </c>
      <c r="O15" s="80">
        <f t="shared" si="1"/>
        <v>1.3161584805670796</v>
      </c>
      <c r="P15" s="80">
        <f t="shared" si="2"/>
        <v>-0.25019000161324456</v>
      </c>
      <c r="Q15" s="80">
        <f t="shared" si="2"/>
        <v>0.59385423611855037</v>
      </c>
    </row>
    <row r="16" spans="1:17" x14ac:dyDescent="0.15">
      <c r="A16" s="77">
        <v>1</v>
      </c>
      <c r="B16" s="77" t="s">
        <v>416</v>
      </c>
      <c r="C16" s="77" t="s">
        <v>417</v>
      </c>
      <c r="D16" s="77" t="s">
        <v>418</v>
      </c>
      <c r="E16" s="78" t="s">
        <v>1831</v>
      </c>
      <c r="F16" s="77">
        <v>237232</v>
      </c>
      <c r="G16" s="79">
        <v>17939</v>
      </c>
      <c r="H16" s="79">
        <v>1202</v>
      </c>
      <c r="I16" s="80">
        <f t="shared" si="0"/>
        <v>7.5617960477507253</v>
      </c>
      <c r="J16" s="80">
        <f t="shared" si="0"/>
        <v>0.50667700816078776</v>
      </c>
      <c r="K16" s="77">
        <v>224248</v>
      </c>
      <c r="L16">
        <v>16631</v>
      </c>
      <c r="M16">
        <v>713</v>
      </c>
      <c r="N16" s="80">
        <f t="shared" si="1"/>
        <v>7.4163426206699734</v>
      </c>
      <c r="O16" s="80">
        <f t="shared" si="1"/>
        <v>0.31795155363704469</v>
      </c>
      <c r="P16" s="80">
        <f t="shared" si="2"/>
        <v>0.14545342708075193</v>
      </c>
      <c r="Q16" s="80">
        <f t="shared" si="2"/>
        <v>0.18872545452374306</v>
      </c>
    </row>
    <row r="17" spans="1:17" x14ac:dyDescent="0.15">
      <c r="A17" s="77">
        <v>1</v>
      </c>
      <c r="B17" s="77" t="s">
        <v>419</v>
      </c>
      <c r="C17" s="77" t="s">
        <v>420</v>
      </c>
      <c r="D17" s="77" t="s">
        <v>421</v>
      </c>
      <c r="E17" s="78" t="s">
        <v>1832</v>
      </c>
      <c r="F17" s="77">
        <v>273936</v>
      </c>
      <c r="G17" s="79">
        <v>30775</v>
      </c>
      <c r="H17" s="79">
        <v>4944</v>
      </c>
      <c r="I17" s="80">
        <f t="shared" si="0"/>
        <v>11.234375912621926</v>
      </c>
      <c r="J17" s="80">
        <f t="shared" si="0"/>
        <v>1.8048011214298232</v>
      </c>
      <c r="K17" s="77">
        <v>243006</v>
      </c>
      <c r="L17">
        <v>27224</v>
      </c>
      <c r="M17">
        <v>2349</v>
      </c>
      <c r="N17" s="80">
        <f t="shared" si="1"/>
        <v>11.203015563401726</v>
      </c>
      <c r="O17" s="80">
        <f t="shared" si="1"/>
        <v>0.9666427989432359</v>
      </c>
      <c r="P17" s="80">
        <f t="shared" si="2"/>
        <v>3.136034922020059E-2</v>
      </c>
      <c r="Q17" s="80">
        <f t="shared" si="2"/>
        <v>0.83815832248658728</v>
      </c>
    </row>
    <row r="18" spans="1:17" x14ac:dyDescent="0.15">
      <c r="A18" s="77">
        <v>1</v>
      </c>
      <c r="B18" s="77" t="s">
        <v>422</v>
      </c>
      <c r="C18" s="77" t="s">
        <v>423</v>
      </c>
      <c r="D18" s="77" t="s">
        <v>424</v>
      </c>
      <c r="E18" s="78" t="s">
        <v>1833</v>
      </c>
      <c r="F18" s="77">
        <v>253957</v>
      </c>
      <c r="G18" s="79">
        <v>30842</v>
      </c>
      <c r="H18" s="79">
        <v>6673</v>
      </c>
      <c r="I18" s="80">
        <f t="shared" si="0"/>
        <v>12.144575656508778</v>
      </c>
      <c r="J18" s="80">
        <f t="shared" si="0"/>
        <v>2.6276101859763661</v>
      </c>
      <c r="K18" s="77">
        <v>212341</v>
      </c>
      <c r="L18">
        <v>25260</v>
      </c>
      <c r="M18">
        <v>3796</v>
      </c>
      <c r="N18" s="80">
        <f t="shared" si="1"/>
        <v>11.895959800509557</v>
      </c>
      <c r="O18" s="80">
        <f t="shared" si="1"/>
        <v>1.7876905543441914</v>
      </c>
      <c r="P18" s="80">
        <f t="shared" si="2"/>
        <v>0.24861585599922087</v>
      </c>
      <c r="Q18" s="80">
        <f t="shared" si="2"/>
        <v>0.83991963163217465</v>
      </c>
    </row>
    <row r="19" spans="1:17" x14ac:dyDescent="0.15">
      <c r="A19" s="77">
        <v>1</v>
      </c>
      <c r="B19" s="77" t="s">
        <v>425</v>
      </c>
      <c r="C19" s="77" t="s">
        <v>426</v>
      </c>
      <c r="D19" s="77" t="s">
        <v>427</v>
      </c>
      <c r="E19" s="78" t="s">
        <v>1834</v>
      </c>
      <c r="F19" s="77">
        <v>206125</v>
      </c>
      <c r="G19" s="79">
        <v>34618</v>
      </c>
      <c r="H19" s="79">
        <v>7363</v>
      </c>
      <c r="I19" s="80">
        <f t="shared" si="0"/>
        <v>16.794663432383263</v>
      </c>
      <c r="J19" s="80">
        <f t="shared" si="0"/>
        <v>3.5721043056397819</v>
      </c>
      <c r="K19" s="77">
        <v>175797</v>
      </c>
      <c r="L19">
        <v>26103</v>
      </c>
      <c r="M19">
        <v>3699</v>
      </c>
      <c r="N19" s="80">
        <f t="shared" si="1"/>
        <v>14.848376252154475</v>
      </c>
      <c r="O19" s="80">
        <f t="shared" si="1"/>
        <v>2.1041314698203042</v>
      </c>
      <c r="P19" s="80">
        <f t="shared" si="2"/>
        <v>1.9462871802287882</v>
      </c>
      <c r="Q19" s="80">
        <f t="shared" si="2"/>
        <v>1.4679728358194777</v>
      </c>
    </row>
    <row r="20" spans="1:17" x14ac:dyDescent="0.15">
      <c r="A20" s="77">
        <v>1</v>
      </c>
      <c r="B20" s="77" t="s">
        <v>428</v>
      </c>
      <c r="C20" s="77" t="s">
        <v>429</v>
      </c>
      <c r="D20" s="77" t="s">
        <v>430</v>
      </c>
      <c r="E20" s="78" t="s">
        <v>1835</v>
      </c>
      <c r="F20" s="77">
        <v>158649</v>
      </c>
      <c r="G20" s="79">
        <v>23347</v>
      </c>
      <c r="H20" s="79">
        <v>8698</v>
      </c>
      <c r="I20" s="80">
        <f t="shared" si="0"/>
        <v>14.716134359498012</v>
      </c>
      <c r="J20" s="80">
        <f t="shared" si="0"/>
        <v>5.4825432243506107</v>
      </c>
      <c r="K20" s="77">
        <v>158919</v>
      </c>
      <c r="L20">
        <v>21522</v>
      </c>
      <c r="M20">
        <v>9233</v>
      </c>
      <c r="N20" s="80">
        <f t="shared" si="1"/>
        <v>13.542748192475413</v>
      </c>
      <c r="O20" s="80">
        <f t="shared" si="1"/>
        <v>5.8098779881574893</v>
      </c>
      <c r="P20" s="80">
        <f t="shared" si="2"/>
        <v>1.1733861670225991</v>
      </c>
      <c r="Q20" s="80">
        <f t="shared" si="2"/>
        <v>-0.32733476380687865</v>
      </c>
    </row>
    <row r="21" spans="1:17" x14ac:dyDescent="0.15">
      <c r="A21" s="77">
        <v>1</v>
      </c>
      <c r="B21" s="77" t="s">
        <v>431</v>
      </c>
      <c r="C21" s="77" t="s">
        <v>432</v>
      </c>
      <c r="D21" s="77" t="s">
        <v>433</v>
      </c>
      <c r="E21" s="78" t="s">
        <v>1836</v>
      </c>
      <c r="F21" s="77">
        <v>160060</v>
      </c>
      <c r="G21" s="79">
        <v>22744</v>
      </c>
      <c r="H21" s="79">
        <v>3457</v>
      </c>
      <c r="I21" s="80">
        <f t="shared" si="0"/>
        <v>14.209671373235036</v>
      </c>
      <c r="J21" s="80">
        <f t="shared" si="0"/>
        <v>2.1598150693489941</v>
      </c>
      <c r="K21" s="77">
        <v>147273</v>
      </c>
      <c r="L21">
        <v>20594</v>
      </c>
      <c r="M21">
        <v>2749</v>
      </c>
      <c r="N21" s="80">
        <f t="shared" si="1"/>
        <v>13.983554351442558</v>
      </c>
      <c r="O21" s="80">
        <f t="shared" si="1"/>
        <v>1.8666014816021945</v>
      </c>
      <c r="P21" s="80">
        <f t="shared" si="2"/>
        <v>0.2261170217924775</v>
      </c>
      <c r="Q21" s="80">
        <f t="shared" si="2"/>
        <v>0.29321358774679962</v>
      </c>
    </row>
    <row r="22" spans="1:17" x14ac:dyDescent="0.15">
      <c r="A22" s="77">
        <v>1</v>
      </c>
      <c r="B22" s="77" t="s">
        <v>434</v>
      </c>
      <c r="C22" s="77" t="s">
        <v>435</v>
      </c>
      <c r="D22" s="77" t="s">
        <v>436</v>
      </c>
      <c r="E22" s="78" t="s">
        <v>1837</v>
      </c>
      <c r="F22" s="77">
        <v>303086</v>
      </c>
      <c r="G22" s="79">
        <v>51156</v>
      </c>
      <c r="H22" s="79">
        <v>7674</v>
      </c>
      <c r="I22" s="80">
        <f t="shared" si="0"/>
        <v>16.878377754168781</v>
      </c>
      <c r="J22" s="80">
        <f t="shared" si="0"/>
        <v>2.5319546267396054</v>
      </c>
      <c r="K22" s="77">
        <v>266169</v>
      </c>
      <c r="L22">
        <v>42705</v>
      </c>
      <c r="M22">
        <v>4277</v>
      </c>
      <c r="N22" s="80">
        <f t="shared" si="1"/>
        <v>16.04431770792241</v>
      </c>
      <c r="O22" s="80">
        <f t="shared" si="1"/>
        <v>1.6068738282820314</v>
      </c>
      <c r="P22" s="80">
        <f t="shared" si="2"/>
        <v>0.8340600462463712</v>
      </c>
      <c r="Q22" s="80">
        <f t="shared" si="2"/>
        <v>0.92508079845757396</v>
      </c>
    </row>
    <row r="23" spans="1:17" x14ac:dyDescent="0.15">
      <c r="A23" s="77">
        <v>1</v>
      </c>
      <c r="B23" s="77" t="s">
        <v>437</v>
      </c>
      <c r="C23" s="77" t="s">
        <v>438</v>
      </c>
      <c r="D23" s="77" t="s">
        <v>439</v>
      </c>
      <c r="E23" s="78" t="s">
        <v>1838</v>
      </c>
      <c r="F23" s="77">
        <v>275885</v>
      </c>
      <c r="G23" s="79">
        <v>35010</v>
      </c>
      <c r="H23" s="79">
        <v>4737</v>
      </c>
      <c r="I23" s="80">
        <f t="shared" si="0"/>
        <v>12.690070137919784</v>
      </c>
      <c r="J23" s="80">
        <f t="shared" si="0"/>
        <v>1.7170197727313916</v>
      </c>
      <c r="K23" s="77">
        <v>248922</v>
      </c>
      <c r="L23">
        <v>31630</v>
      </c>
      <c r="M23">
        <v>2788</v>
      </c>
      <c r="N23" s="80">
        <f t="shared" si="1"/>
        <v>12.70679168574895</v>
      </c>
      <c r="O23" s="80">
        <f t="shared" si="1"/>
        <v>1.1200295674950387</v>
      </c>
      <c r="P23" s="80">
        <f t="shared" si="2"/>
        <v>-1.6721547829165573E-2</v>
      </c>
      <c r="Q23" s="80">
        <f t="shared" si="2"/>
        <v>0.59699020523635293</v>
      </c>
    </row>
    <row r="24" spans="1:17" x14ac:dyDescent="0.15">
      <c r="A24" s="77">
        <v>1</v>
      </c>
      <c r="B24" s="77" t="s">
        <v>440</v>
      </c>
      <c r="C24" s="77" t="s">
        <v>441</v>
      </c>
      <c r="D24" s="77" t="s">
        <v>442</v>
      </c>
      <c r="E24" s="78" t="s">
        <v>1839</v>
      </c>
      <c r="F24" s="77">
        <v>199693</v>
      </c>
      <c r="G24" s="79">
        <v>23338</v>
      </c>
      <c r="H24" s="79">
        <v>4456</v>
      </c>
      <c r="I24" s="80">
        <f t="shared" si="0"/>
        <v>11.68693945205891</v>
      </c>
      <c r="J24" s="80">
        <f t="shared" si="0"/>
        <v>2.2314252377399311</v>
      </c>
      <c r="K24" s="77">
        <v>187908</v>
      </c>
      <c r="L24">
        <v>22875</v>
      </c>
      <c r="M24">
        <v>3634</v>
      </c>
      <c r="N24" s="80">
        <f t="shared" si="1"/>
        <v>12.173510441279776</v>
      </c>
      <c r="O24" s="80">
        <f t="shared" si="1"/>
        <v>1.9339251122889927</v>
      </c>
      <c r="P24" s="80">
        <f t="shared" si="2"/>
        <v>-0.48657098922086561</v>
      </c>
      <c r="Q24" s="80">
        <f t="shared" si="2"/>
        <v>0.2975001254509384</v>
      </c>
    </row>
    <row r="25" spans="1:17" x14ac:dyDescent="0.15">
      <c r="A25" s="77">
        <v>1</v>
      </c>
      <c r="B25" s="77" t="s">
        <v>443</v>
      </c>
      <c r="C25" s="77" t="s">
        <v>444</v>
      </c>
      <c r="D25" s="77" t="s">
        <v>445</v>
      </c>
      <c r="E25" s="78" t="s">
        <v>1840</v>
      </c>
      <c r="F25" s="77">
        <v>307984</v>
      </c>
      <c r="G25" s="79">
        <v>38901</v>
      </c>
      <c r="H25" s="79">
        <v>9925</v>
      </c>
      <c r="I25" s="80">
        <f t="shared" si="0"/>
        <v>12.630850953296274</v>
      </c>
      <c r="J25" s="80">
        <f t="shared" si="0"/>
        <v>3.2225700036365525</v>
      </c>
      <c r="K25" s="77">
        <v>243891</v>
      </c>
      <c r="L25">
        <v>29137</v>
      </c>
      <c r="M25">
        <v>3535</v>
      </c>
      <c r="N25" s="80">
        <f t="shared" si="1"/>
        <v>11.946730301651147</v>
      </c>
      <c r="O25" s="80">
        <f t="shared" si="1"/>
        <v>1.4494179777031542</v>
      </c>
      <c r="P25" s="80">
        <f t="shared" si="2"/>
        <v>0.68412065164512725</v>
      </c>
      <c r="Q25" s="80">
        <f t="shared" si="2"/>
        <v>1.7731520259333984</v>
      </c>
    </row>
    <row r="26" spans="1:17" x14ac:dyDescent="0.15">
      <c r="A26" s="77">
        <v>1</v>
      </c>
      <c r="B26" s="77" t="s">
        <v>446</v>
      </c>
      <c r="C26" s="77" t="s">
        <v>447</v>
      </c>
      <c r="D26" s="77" t="s">
        <v>448</v>
      </c>
      <c r="E26" s="78" t="s">
        <v>1841</v>
      </c>
      <c r="F26" s="77">
        <v>278970</v>
      </c>
      <c r="G26" s="79">
        <v>26953</v>
      </c>
      <c r="H26" s="79">
        <v>4912</v>
      </c>
      <c r="I26" s="80">
        <f t="shared" si="0"/>
        <v>9.6616123597519454</v>
      </c>
      <c r="J26" s="80">
        <f t="shared" si="0"/>
        <v>1.7607628060364915</v>
      </c>
      <c r="K26" s="77">
        <v>238635</v>
      </c>
      <c r="L26">
        <v>23526</v>
      </c>
      <c r="M26">
        <v>1919</v>
      </c>
      <c r="N26" s="80">
        <f t="shared" si="1"/>
        <v>9.8585706204035457</v>
      </c>
      <c r="O26" s="80">
        <f t="shared" si="1"/>
        <v>0.80415697613510173</v>
      </c>
      <c r="P26" s="80">
        <f t="shared" si="2"/>
        <v>-0.19695826065160027</v>
      </c>
      <c r="Q26" s="80">
        <f t="shared" si="2"/>
        <v>0.95660582990138976</v>
      </c>
    </row>
    <row r="27" spans="1:17" x14ac:dyDescent="0.15">
      <c r="A27" s="77">
        <v>1</v>
      </c>
      <c r="B27" s="77" t="s">
        <v>449</v>
      </c>
      <c r="C27" s="77" t="s">
        <v>450</v>
      </c>
      <c r="D27" s="77" t="s">
        <v>451</v>
      </c>
      <c r="E27" s="78" t="s">
        <v>1842</v>
      </c>
      <c r="F27" s="77">
        <v>186990</v>
      </c>
      <c r="G27" s="79">
        <v>24373</v>
      </c>
      <c r="H27" s="79">
        <v>4130</v>
      </c>
      <c r="I27" s="80">
        <f t="shared" si="0"/>
        <v>13.034386865607786</v>
      </c>
      <c r="J27" s="80">
        <f t="shared" si="0"/>
        <v>2.2086742606556498</v>
      </c>
      <c r="K27" s="77">
        <v>172335</v>
      </c>
      <c r="L27">
        <v>22183</v>
      </c>
      <c r="M27">
        <v>4078</v>
      </c>
      <c r="N27" s="80">
        <f t="shared" si="1"/>
        <v>12.87202251428903</v>
      </c>
      <c r="O27" s="80">
        <f t="shared" si="1"/>
        <v>2.3663214088838598</v>
      </c>
      <c r="P27" s="80">
        <f t="shared" si="2"/>
        <v>0.1623643513187556</v>
      </c>
      <c r="Q27" s="80">
        <f t="shared" si="2"/>
        <v>-0.15764714822821002</v>
      </c>
    </row>
    <row r="28" spans="1:17" x14ac:dyDescent="0.15">
      <c r="A28" s="77">
        <v>1</v>
      </c>
      <c r="B28" s="77" t="s">
        <v>452</v>
      </c>
      <c r="C28" s="77" t="s">
        <v>453</v>
      </c>
      <c r="D28" s="77" t="s">
        <v>454</v>
      </c>
      <c r="E28" s="78" t="s">
        <v>1843</v>
      </c>
      <c r="F28" s="77">
        <v>288283</v>
      </c>
      <c r="G28" s="79">
        <v>45739</v>
      </c>
      <c r="H28" s="79">
        <v>8421</v>
      </c>
      <c r="I28" s="80">
        <f t="shared" si="0"/>
        <v>15.866006667059798</v>
      </c>
      <c r="J28" s="80">
        <f t="shared" si="0"/>
        <v>2.9210879587072425</v>
      </c>
      <c r="K28" s="77">
        <v>244866</v>
      </c>
      <c r="L28">
        <v>34265</v>
      </c>
      <c r="M28">
        <v>4908</v>
      </c>
      <c r="N28" s="80">
        <f t="shared" si="1"/>
        <v>13.99336780116472</v>
      </c>
      <c r="O28" s="80">
        <f t="shared" si="1"/>
        <v>2.0043615691847783</v>
      </c>
      <c r="P28" s="80">
        <f t="shared" si="2"/>
        <v>1.8726388658950786</v>
      </c>
      <c r="Q28" s="80">
        <f t="shared" si="2"/>
        <v>0.91672638952246421</v>
      </c>
    </row>
    <row r="29" spans="1:17" x14ac:dyDescent="0.15">
      <c r="A29" s="77">
        <v>1</v>
      </c>
      <c r="B29" s="77" t="s">
        <v>455</v>
      </c>
      <c r="C29" s="77" t="s">
        <v>456</v>
      </c>
      <c r="D29" s="77" t="s">
        <v>457</v>
      </c>
      <c r="E29" s="78" t="s">
        <v>1844</v>
      </c>
      <c r="F29" s="77">
        <v>190146</v>
      </c>
      <c r="G29" s="79">
        <v>16736</v>
      </c>
      <c r="H29" s="79">
        <v>1534</v>
      </c>
      <c r="I29" s="80">
        <f t="shared" si="0"/>
        <v>8.8016576735771466</v>
      </c>
      <c r="J29" s="80">
        <f t="shared" si="0"/>
        <v>0.80674849852218811</v>
      </c>
      <c r="K29" s="77">
        <v>179768</v>
      </c>
      <c r="L29">
        <v>19158</v>
      </c>
      <c r="M29">
        <v>1135</v>
      </c>
      <c r="N29" s="80">
        <f t="shared" si="1"/>
        <v>10.657069111299007</v>
      </c>
      <c r="O29" s="80">
        <f t="shared" si="1"/>
        <v>0.63136932045747851</v>
      </c>
      <c r="P29" s="80">
        <f t="shared" si="2"/>
        <v>-1.8554114377218607</v>
      </c>
      <c r="Q29" s="80">
        <f t="shared" si="2"/>
        <v>0.1753791780647096</v>
      </c>
    </row>
    <row r="30" spans="1:17" x14ac:dyDescent="0.15">
      <c r="A30" s="77">
        <v>1</v>
      </c>
      <c r="B30" s="77" t="s">
        <v>458</v>
      </c>
      <c r="C30" s="77" t="s">
        <v>459</v>
      </c>
      <c r="D30" s="77" t="s">
        <v>460</v>
      </c>
      <c r="E30" s="78" t="s">
        <v>1845</v>
      </c>
      <c r="F30" s="77">
        <v>254096</v>
      </c>
      <c r="G30" s="79">
        <v>43488</v>
      </c>
      <c r="H30" s="79">
        <v>10448</v>
      </c>
      <c r="I30" s="80">
        <f t="shared" si="0"/>
        <v>17.114791259996224</v>
      </c>
      <c r="J30" s="80">
        <f t="shared" si="0"/>
        <v>4.111831748630439</v>
      </c>
      <c r="K30" s="77">
        <v>196106</v>
      </c>
      <c r="L30">
        <v>28633</v>
      </c>
      <c r="M30">
        <v>3766</v>
      </c>
      <c r="N30" s="80">
        <f t="shared" si="1"/>
        <v>14.600777130735418</v>
      </c>
      <c r="O30" s="80">
        <f t="shared" si="1"/>
        <v>1.9203899931669606</v>
      </c>
      <c r="P30" s="80">
        <f t="shared" si="2"/>
        <v>2.514014129260806</v>
      </c>
      <c r="Q30" s="80">
        <f t="shared" si="2"/>
        <v>2.1914417554634786</v>
      </c>
    </row>
    <row r="31" spans="1:17" x14ac:dyDescent="0.15">
      <c r="A31" s="77">
        <v>1</v>
      </c>
      <c r="B31" s="77" t="s">
        <v>461</v>
      </c>
      <c r="C31" s="77" t="s">
        <v>462</v>
      </c>
      <c r="D31" s="77" t="s">
        <v>463</v>
      </c>
      <c r="E31" s="78" t="s">
        <v>1846</v>
      </c>
      <c r="F31" s="77">
        <v>258249</v>
      </c>
      <c r="G31" s="79">
        <v>29224</v>
      </c>
      <c r="H31" s="79">
        <v>4767</v>
      </c>
      <c r="I31" s="80">
        <f t="shared" si="0"/>
        <v>11.316210324144526</v>
      </c>
      <c r="J31" s="80">
        <f t="shared" si="0"/>
        <v>1.8458929173007448</v>
      </c>
      <c r="K31" s="77">
        <v>218341</v>
      </c>
      <c r="L31">
        <v>26284</v>
      </c>
      <c r="M31">
        <v>2318</v>
      </c>
      <c r="N31" s="80">
        <f t="shared" si="1"/>
        <v>12.038050572269981</v>
      </c>
      <c r="O31" s="80">
        <f t="shared" si="1"/>
        <v>1.0616421102770437</v>
      </c>
      <c r="P31" s="80">
        <f t="shared" si="2"/>
        <v>-0.72184024812545466</v>
      </c>
      <c r="Q31" s="80">
        <f t="shared" si="2"/>
        <v>0.78425080702370109</v>
      </c>
    </row>
    <row r="32" spans="1:17" x14ac:dyDescent="0.15">
      <c r="A32" s="77">
        <v>1</v>
      </c>
      <c r="B32" s="77" t="s">
        <v>464</v>
      </c>
      <c r="C32" s="77" t="s">
        <v>465</v>
      </c>
      <c r="D32" s="77" t="s">
        <v>466</v>
      </c>
      <c r="E32" s="78" t="s">
        <v>1847</v>
      </c>
      <c r="F32" s="77">
        <v>306995</v>
      </c>
      <c r="G32" s="79">
        <v>56011</v>
      </c>
      <c r="H32" s="79">
        <v>9184</v>
      </c>
      <c r="I32" s="80">
        <f t="shared" si="0"/>
        <v>18.244922555741951</v>
      </c>
      <c r="J32" s="80">
        <f t="shared" si="0"/>
        <v>2.9915796674212936</v>
      </c>
      <c r="K32" s="77">
        <v>260380</v>
      </c>
      <c r="L32">
        <v>48323</v>
      </c>
      <c r="M32">
        <v>6360</v>
      </c>
      <c r="N32" s="80">
        <f t="shared" si="1"/>
        <v>18.558645057224059</v>
      </c>
      <c r="O32" s="80">
        <f t="shared" si="1"/>
        <v>2.4425839158153466</v>
      </c>
      <c r="P32" s="80">
        <f t="shared" si="2"/>
        <v>-0.31372250148210767</v>
      </c>
      <c r="Q32" s="80">
        <f t="shared" si="2"/>
        <v>0.54899575160594694</v>
      </c>
    </row>
    <row r="33" spans="1:17" x14ac:dyDescent="0.15">
      <c r="A33" s="81">
        <v>1</v>
      </c>
      <c r="B33" s="81" t="s">
        <v>467</v>
      </c>
      <c r="C33" s="81" t="s">
        <v>468</v>
      </c>
      <c r="D33" s="81" t="s">
        <v>469</v>
      </c>
      <c r="E33" s="82" t="s">
        <v>1848</v>
      </c>
      <c r="F33" s="81">
        <v>219396</v>
      </c>
      <c r="G33" s="83">
        <v>36709</v>
      </c>
      <c r="H33" s="83">
        <v>14454</v>
      </c>
      <c r="I33" s="84">
        <f>G33/(F33+F34)*100</f>
        <v>16.187695957595988</v>
      </c>
      <c r="J33" s="84">
        <f>H33/(F33+F34)*100</f>
        <v>6.3738308690264631</v>
      </c>
      <c r="K33" s="81">
        <v>181286</v>
      </c>
      <c r="L33" s="85">
        <v>31209</v>
      </c>
      <c r="M33" s="85">
        <v>10221</v>
      </c>
      <c r="N33" s="84">
        <f>(L33+L34)/(K33+K34)*100</f>
        <v>17.272153275570247</v>
      </c>
      <c r="O33" s="84">
        <f>(M33+M34)/(K33+K34)*100</f>
        <v>5.5865358596282713</v>
      </c>
      <c r="P33" s="84">
        <f t="shared" si="2"/>
        <v>-1.0844573179742589</v>
      </c>
      <c r="Q33" s="84">
        <f t="shared" si="2"/>
        <v>0.78729500939819186</v>
      </c>
    </row>
    <row r="34" spans="1:17" x14ac:dyDescent="0.15">
      <c r="A34" s="81">
        <v>1</v>
      </c>
      <c r="B34" s="81" t="s">
        <v>371</v>
      </c>
      <c r="C34" s="81" t="s">
        <v>372</v>
      </c>
      <c r="D34" s="81" t="s">
        <v>373</v>
      </c>
      <c r="E34" s="82"/>
      <c r="F34" s="81">
        <v>7375</v>
      </c>
      <c r="G34" s="83"/>
      <c r="H34" s="83"/>
      <c r="I34" s="84">
        <f>G33/(F33+F34)*100</f>
        <v>16.187695957595988</v>
      </c>
      <c r="J34" s="84">
        <f>H33/(F33+F34)*100</f>
        <v>6.3738308690264631</v>
      </c>
      <c r="K34" s="81">
        <v>7185</v>
      </c>
      <c r="L34" s="85">
        <v>1344</v>
      </c>
      <c r="M34" s="85">
        <v>308</v>
      </c>
      <c r="N34" s="84">
        <f>(L33+L34)/(K33+K34)*100</f>
        <v>17.272153275570247</v>
      </c>
      <c r="O34" s="84">
        <f>(M33+M34)/(K33+K34)*100</f>
        <v>5.5865358596282713</v>
      </c>
      <c r="P34" s="84">
        <f t="shared" si="2"/>
        <v>-1.0844573179742589</v>
      </c>
      <c r="Q34" s="84">
        <f t="shared" si="2"/>
        <v>0.78729500939819186</v>
      </c>
    </row>
    <row r="35" spans="1:17" x14ac:dyDescent="0.15">
      <c r="A35" s="77">
        <v>1</v>
      </c>
      <c r="B35" s="77" t="s">
        <v>470</v>
      </c>
      <c r="C35" s="77" t="s">
        <v>471</v>
      </c>
      <c r="D35" s="77" t="s">
        <v>472</v>
      </c>
      <c r="E35" s="78" t="s">
        <v>1849</v>
      </c>
      <c r="F35" s="77">
        <v>276786</v>
      </c>
      <c r="G35" s="79">
        <v>25242</v>
      </c>
      <c r="H35" s="79">
        <v>1566</v>
      </c>
      <c r="I35" s="80">
        <f t="shared" si="0"/>
        <v>9.1196809087164805</v>
      </c>
      <c r="J35" s="80">
        <f t="shared" si="0"/>
        <v>0.56578006113025947</v>
      </c>
      <c r="K35" s="77">
        <v>261037</v>
      </c>
      <c r="L35">
        <v>26756</v>
      </c>
      <c r="M35">
        <v>808</v>
      </c>
      <c r="N35" s="80">
        <f t="shared" si="1"/>
        <v>10.249887946919403</v>
      </c>
      <c r="O35" s="80">
        <f t="shared" si="1"/>
        <v>0.30953466366836885</v>
      </c>
      <c r="P35" s="80">
        <f t="shared" si="2"/>
        <v>-1.1302070382029221</v>
      </c>
      <c r="Q35" s="80">
        <f t="shared" si="2"/>
        <v>0.25624539746189062</v>
      </c>
    </row>
    <row r="36" spans="1:17" x14ac:dyDescent="0.15">
      <c r="A36" s="77">
        <v>1</v>
      </c>
      <c r="B36" s="77" t="s">
        <v>473</v>
      </c>
      <c r="C36" s="77" t="s">
        <v>474</v>
      </c>
      <c r="D36" s="77" t="s">
        <v>475</v>
      </c>
      <c r="E36" s="78" t="s">
        <v>1850</v>
      </c>
      <c r="F36" s="77">
        <v>185060</v>
      </c>
      <c r="G36" s="79">
        <v>15849</v>
      </c>
      <c r="H36" s="79">
        <v>858</v>
      </c>
      <c r="I36" s="80">
        <f t="shared" si="0"/>
        <v>8.5642494326164478</v>
      </c>
      <c r="J36" s="80">
        <f t="shared" si="0"/>
        <v>0.46363341618934401</v>
      </c>
      <c r="K36" s="77">
        <v>180608</v>
      </c>
      <c r="L36">
        <v>17535</v>
      </c>
      <c r="M36">
        <v>565</v>
      </c>
      <c r="N36" s="80">
        <f t="shared" si="1"/>
        <v>9.7088722537207648</v>
      </c>
      <c r="O36" s="80">
        <f t="shared" si="1"/>
        <v>0.31283221119773208</v>
      </c>
      <c r="P36" s="80">
        <f t="shared" si="2"/>
        <v>-1.144622821104317</v>
      </c>
      <c r="Q36" s="80">
        <f t="shared" si="2"/>
        <v>0.15080120499161193</v>
      </c>
    </row>
    <row r="37" spans="1:17" x14ac:dyDescent="0.15">
      <c r="A37" s="77">
        <v>1</v>
      </c>
      <c r="B37" s="77" t="s">
        <v>476</v>
      </c>
      <c r="C37" s="77" t="s">
        <v>477</v>
      </c>
      <c r="D37" s="77" t="s">
        <v>478</v>
      </c>
      <c r="E37" s="78" t="s">
        <v>1851</v>
      </c>
      <c r="F37" s="77">
        <v>503127</v>
      </c>
      <c r="G37" s="79">
        <v>94892</v>
      </c>
      <c r="H37" s="79">
        <v>13436</v>
      </c>
      <c r="I37" s="80">
        <f t="shared" si="0"/>
        <v>18.8604467659259</v>
      </c>
      <c r="J37" s="80">
        <f t="shared" si="0"/>
        <v>2.6704987011231758</v>
      </c>
      <c r="K37" s="77">
        <v>392819</v>
      </c>
      <c r="L37">
        <v>70466</v>
      </c>
      <c r="M37">
        <v>5354</v>
      </c>
      <c r="N37" s="80">
        <f t="shared" si="1"/>
        <v>17.93854166931844</v>
      </c>
      <c r="O37" s="80">
        <f t="shared" si="1"/>
        <v>1.3629686955060727</v>
      </c>
      <c r="P37" s="80">
        <f t="shared" si="2"/>
        <v>0.92190509660746045</v>
      </c>
      <c r="Q37" s="80">
        <f t="shared" si="2"/>
        <v>1.3075300056171031</v>
      </c>
    </row>
    <row r="38" spans="1:17" x14ac:dyDescent="0.15">
      <c r="A38" s="77">
        <v>1</v>
      </c>
      <c r="B38" s="77" t="s">
        <v>479</v>
      </c>
      <c r="C38" s="77" t="s">
        <v>480</v>
      </c>
      <c r="D38" s="77" t="s">
        <v>481</v>
      </c>
      <c r="E38" s="78" t="s">
        <v>1852</v>
      </c>
      <c r="F38" s="77">
        <v>224897</v>
      </c>
      <c r="G38" s="79">
        <v>18673</v>
      </c>
      <c r="H38" s="79">
        <v>1194</v>
      </c>
      <c r="I38" s="80">
        <f t="shared" si="0"/>
        <v>8.302911999715425</v>
      </c>
      <c r="J38" s="80">
        <f t="shared" si="0"/>
        <v>0.53090970533177417</v>
      </c>
      <c r="K38" s="77">
        <v>217273</v>
      </c>
      <c r="L38">
        <v>21662</v>
      </c>
      <c r="M38">
        <v>582</v>
      </c>
      <c r="N38" s="80">
        <f t="shared" si="1"/>
        <v>9.9699456444196937</v>
      </c>
      <c r="O38" s="80">
        <f t="shared" si="1"/>
        <v>0.26786577255342359</v>
      </c>
      <c r="P38" s="80">
        <f t="shared" si="2"/>
        <v>-1.6670336447042686</v>
      </c>
      <c r="Q38" s="80">
        <f t="shared" si="2"/>
        <v>0.26304393277835059</v>
      </c>
    </row>
    <row r="39" spans="1:17" x14ac:dyDescent="0.15">
      <c r="A39" s="77">
        <v>1</v>
      </c>
      <c r="B39" s="77" t="s">
        <v>482</v>
      </c>
      <c r="C39" s="77" t="s">
        <v>483</v>
      </c>
      <c r="D39" s="77" t="s">
        <v>484</v>
      </c>
      <c r="E39" s="78" t="s">
        <v>1853</v>
      </c>
      <c r="F39" s="77">
        <v>211699</v>
      </c>
      <c r="G39" s="79">
        <v>19542</v>
      </c>
      <c r="H39" s="79">
        <v>882</v>
      </c>
      <c r="I39" s="80">
        <f t="shared" si="0"/>
        <v>9.2310308504055296</v>
      </c>
      <c r="J39" s="80">
        <f t="shared" si="0"/>
        <v>0.4166292708043024</v>
      </c>
      <c r="K39" s="77">
        <v>205357</v>
      </c>
      <c r="L39">
        <v>21179</v>
      </c>
      <c r="M39">
        <v>532</v>
      </c>
      <c r="N39" s="80">
        <f t="shared" si="1"/>
        <v>10.313259348354329</v>
      </c>
      <c r="O39" s="80">
        <f t="shared" si="1"/>
        <v>0.25906104978159988</v>
      </c>
      <c r="P39" s="80">
        <f t="shared" si="2"/>
        <v>-1.0822284979487993</v>
      </c>
      <c r="Q39" s="80">
        <f t="shared" si="2"/>
        <v>0.15756822102270251</v>
      </c>
    </row>
    <row r="40" spans="1:17" x14ac:dyDescent="0.15">
      <c r="A40" s="77">
        <v>1</v>
      </c>
      <c r="B40" s="77" t="s">
        <v>485</v>
      </c>
      <c r="C40" s="77" t="s">
        <v>486</v>
      </c>
      <c r="D40" s="77" t="s">
        <v>487</v>
      </c>
      <c r="E40" s="78" t="s">
        <v>1854</v>
      </c>
      <c r="F40" s="77">
        <v>233933</v>
      </c>
      <c r="G40" s="79">
        <v>29028</v>
      </c>
      <c r="H40" s="79">
        <v>3367</v>
      </c>
      <c r="I40" s="80">
        <f t="shared" si="0"/>
        <v>12.408681118097917</v>
      </c>
      <c r="J40" s="80">
        <f t="shared" si="0"/>
        <v>1.4393009964391514</v>
      </c>
      <c r="K40" s="77">
        <v>216103</v>
      </c>
      <c r="L40">
        <v>25821</v>
      </c>
      <c r="M40">
        <v>1231</v>
      </c>
      <c r="N40" s="80">
        <f t="shared" si="1"/>
        <v>11.948469017089074</v>
      </c>
      <c r="O40" s="80">
        <f t="shared" si="1"/>
        <v>0.56963577553296352</v>
      </c>
      <c r="P40" s="80">
        <f t="shared" si="2"/>
        <v>0.46021210100884247</v>
      </c>
      <c r="Q40" s="80">
        <f t="shared" si="2"/>
        <v>0.86966522090618792</v>
      </c>
    </row>
    <row r="41" spans="1:17" x14ac:dyDescent="0.15">
      <c r="A41" s="77">
        <v>1</v>
      </c>
      <c r="B41" s="77" t="s">
        <v>488</v>
      </c>
      <c r="C41" s="77" t="s">
        <v>489</v>
      </c>
      <c r="D41" s="77" t="s">
        <v>490</v>
      </c>
      <c r="E41" s="78" t="s">
        <v>1855</v>
      </c>
      <c r="F41" s="77">
        <v>283275</v>
      </c>
      <c r="G41" s="79">
        <v>21699</v>
      </c>
      <c r="H41" s="79">
        <v>1215</v>
      </c>
      <c r="I41" s="80">
        <f t="shared" si="0"/>
        <v>7.6600476568705318</v>
      </c>
      <c r="J41" s="80">
        <f t="shared" si="0"/>
        <v>0.4289118347895155</v>
      </c>
      <c r="K41" s="77">
        <v>284528</v>
      </c>
      <c r="L41">
        <v>25198</v>
      </c>
      <c r="M41">
        <v>869</v>
      </c>
      <c r="N41" s="80">
        <f t="shared" si="1"/>
        <v>8.8560704043187322</v>
      </c>
      <c r="O41" s="80">
        <f t="shared" si="1"/>
        <v>0.30541809593431929</v>
      </c>
      <c r="P41" s="80">
        <f t="shared" si="2"/>
        <v>-1.1960227474482004</v>
      </c>
      <c r="Q41" s="80">
        <f t="shared" si="2"/>
        <v>0.12349373885519621</v>
      </c>
    </row>
    <row r="42" spans="1:17" x14ac:dyDescent="0.15">
      <c r="A42" s="77">
        <v>1</v>
      </c>
      <c r="B42" s="77" t="s">
        <v>491</v>
      </c>
      <c r="C42" s="77" t="s">
        <v>492</v>
      </c>
      <c r="D42" s="77" t="s">
        <v>493</v>
      </c>
      <c r="E42" s="78" t="s">
        <v>1856</v>
      </c>
      <c r="F42" s="77">
        <v>219324</v>
      </c>
      <c r="G42" s="79">
        <v>18361</v>
      </c>
      <c r="H42" s="79">
        <v>658</v>
      </c>
      <c r="I42" s="80">
        <f t="shared" si="0"/>
        <v>8.3716328354398062</v>
      </c>
      <c r="J42" s="80">
        <f t="shared" si="0"/>
        <v>0.30001276650070219</v>
      </c>
      <c r="K42" s="77">
        <v>213043</v>
      </c>
      <c r="L42">
        <v>21000</v>
      </c>
      <c r="M42">
        <v>398</v>
      </c>
      <c r="N42" s="80">
        <f t="shared" si="1"/>
        <v>9.8571649854724157</v>
      </c>
      <c r="O42" s="80">
        <f t="shared" si="1"/>
        <v>0.18681674591514388</v>
      </c>
      <c r="P42" s="80">
        <f t="shared" si="2"/>
        <v>-1.4855321500326095</v>
      </c>
      <c r="Q42" s="80">
        <f t="shared" si="2"/>
        <v>0.1131960205855583</v>
      </c>
    </row>
    <row r="43" spans="1:17" x14ac:dyDescent="0.15">
      <c r="A43" s="77">
        <v>1</v>
      </c>
      <c r="B43" s="77" t="s">
        <v>494</v>
      </c>
      <c r="C43" s="77" t="s">
        <v>495</v>
      </c>
      <c r="D43" s="77" t="s">
        <v>496</v>
      </c>
      <c r="E43" s="78" t="s">
        <v>1857</v>
      </c>
      <c r="F43" s="77">
        <v>226578</v>
      </c>
      <c r="G43" s="79">
        <v>20283</v>
      </c>
      <c r="H43" s="79">
        <v>1710</v>
      </c>
      <c r="I43" s="80">
        <f t="shared" si="0"/>
        <v>8.9518841193761087</v>
      </c>
      <c r="J43" s="80">
        <f t="shared" si="0"/>
        <v>0.75470698832190242</v>
      </c>
      <c r="K43" s="77">
        <v>210145</v>
      </c>
      <c r="L43">
        <v>19699</v>
      </c>
      <c r="M43">
        <v>979</v>
      </c>
      <c r="N43" s="80">
        <f t="shared" si="1"/>
        <v>9.3740036641366675</v>
      </c>
      <c r="O43" s="80">
        <f t="shared" si="1"/>
        <v>0.46586880487282589</v>
      </c>
      <c r="P43" s="80">
        <f t="shared" si="2"/>
        <v>-0.4221195447605588</v>
      </c>
      <c r="Q43" s="80">
        <f t="shared" si="2"/>
        <v>0.28883818344907652</v>
      </c>
    </row>
    <row r="44" spans="1:17" x14ac:dyDescent="0.15">
      <c r="A44" s="77">
        <v>1</v>
      </c>
      <c r="B44" s="77" t="s">
        <v>497</v>
      </c>
      <c r="C44" s="77" t="s">
        <v>498</v>
      </c>
      <c r="D44" s="77" t="s">
        <v>499</v>
      </c>
      <c r="E44" s="78" t="s">
        <v>1858</v>
      </c>
      <c r="F44" s="77">
        <v>317849</v>
      </c>
      <c r="G44" s="79">
        <v>25776</v>
      </c>
      <c r="H44" s="79">
        <v>1024</v>
      </c>
      <c r="I44" s="80">
        <f t="shared" si="0"/>
        <v>8.1095111200601551</v>
      </c>
      <c r="J44" s="80">
        <f t="shared" si="0"/>
        <v>0.32216555660077584</v>
      </c>
      <c r="K44" s="77">
        <v>301415</v>
      </c>
      <c r="L44">
        <v>27709</v>
      </c>
      <c r="M44">
        <v>587</v>
      </c>
      <c r="N44" s="80">
        <f t="shared" si="1"/>
        <v>9.192973143340577</v>
      </c>
      <c r="O44" s="80">
        <f t="shared" si="1"/>
        <v>0.19474810477248977</v>
      </c>
      <c r="P44" s="80">
        <f t="shared" si="2"/>
        <v>-1.083462023280422</v>
      </c>
      <c r="Q44" s="80">
        <f t="shared" si="2"/>
        <v>0.12741745182828607</v>
      </c>
    </row>
    <row r="45" spans="1:17" x14ac:dyDescent="0.15">
      <c r="A45" s="77">
        <v>1</v>
      </c>
      <c r="B45" s="77" t="s">
        <v>500</v>
      </c>
      <c r="C45" s="77" t="s">
        <v>501</v>
      </c>
      <c r="D45" s="77" t="s">
        <v>502</v>
      </c>
      <c r="E45" s="78" t="s">
        <v>1859</v>
      </c>
      <c r="F45" s="77">
        <v>145893</v>
      </c>
      <c r="G45" s="79">
        <v>9175</v>
      </c>
      <c r="H45" s="79">
        <v>326</v>
      </c>
      <c r="I45" s="80">
        <f t="shared" si="0"/>
        <v>6.2888555311084158</v>
      </c>
      <c r="J45" s="80">
        <f t="shared" si="0"/>
        <v>0.22345143358488756</v>
      </c>
      <c r="K45" s="77">
        <v>150459</v>
      </c>
      <c r="L45">
        <v>11800</v>
      </c>
      <c r="M45">
        <v>165</v>
      </c>
      <c r="N45" s="80">
        <f t="shared" si="1"/>
        <v>7.8426681022737093</v>
      </c>
      <c r="O45" s="80">
        <f t="shared" si="1"/>
        <v>0.1096644268538273</v>
      </c>
      <c r="P45" s="80">
        <f t="shared" si="2"/>
        <v>-1.5538125711652935</v>
      </c>
      <c r="Q45" s="80">
        <f t="shared" si="2"/>
        <v>0.11378700673106026</v>
      </c>
    </row>
    <row r="46" spans="1:17" x14ac:dyDescent="0.15">
      <c r="A46" s="77">
        <v>1</v>
      </c>
      <c r="B46" s="77" t="s">
        <v>503</v>
      </c>
      <c r="C46" s="77" t="s">
        <v>504</v>
      </c>
      <c r="D46" s="77" t="s">
        <v>505</v>
      </c>
      <c r="E46" s="78" t="s">
        <v>1860</v>
      </c>
      <c r="F46" s="77">
        <v>466415</v>
      </c>
      <c r="G46" s="79">
        <v>68755</v>
      </c>
      <c r="H46" s="79">
        <v>6549</v>
      </c>
      <c r="I46" s="80">
        <f t="shared" si="0"/>
        <v>14.741163984863265</v>
      </c>
      <c r="J46" s="80">
        <f t="shared" si="0"/>
        <v>1.4041143616736167</v>
      </c>
      <c r="K46" s="77">
        <v>439473</v>
      </c>
      <c r="L46">
        <v>55569</v>
      </c>
      <c r="M46">
        <v>2503</v>
      </c>
      <c r="N46" s="80">
        <f t="shared" si="1"/>
        <v>12.644462799762444</v>
      </c>
      <c r="O46" s="80">
        <f t="shared" si="1"/>
        <v>0.56954579689764795</v>
      </c>
      <c r="P46" s="80">
        <f t="shared" si="2"/>
        <v>2.0967011851008213</v>
      </c>
      <c r="Q46" s="80">
        <f t="shared" si="2"/>
        <v>0.83456856477596875</v>
      </c>
    </row>
    <row r="47" spans="1:17" x14ac:dyDescent="0.15">
      <c r="A47" s="77">
        <v>1</v>
      </c>
      <c r="B47" s="77" t="s">
        <v>506</v>
      </c>
      <c r="C47" s="77" t="s">
        <v>507</v>
      </c>
      <c r="D47" s="77" t="s">
        <v>508</v>
      </c>
      <c r="E47" s="78" t="s">
        <v>1861</v>
      </c>
      <c r="F47" s="77">
        <v>175308</v>
      </c>
      <c r="G47" s="79">
        <v>13178</v>
      </c>
      <c r="H47" s="79">
        <v>461</v>
      </c>
      <c r="I47" s="80">
        <f t="shared" si="0"/>
        <v>7.5170556962602957</v>
      </c>
      <c r="J47" s="80">
        <f t="shared" si="0"/>
        <v>0.26296575170556963</v>
      </c>
      <c r="K47" s="77">
        <v>176843</v>
      </c>
      <c r="L47">
        <v>15175</v>
      </c>
      <c r="M47">
        <v>254</v>
      </c>
      <c r="N47" s="80">
        <f t="shared" si="1"/>
        <v>8.5810577744100698</v>
      </c>
      <c r="O47" s="80">
        <f t="shared" si="1"/>
        <v>0.14363022568040579</v>
      </c>
      <c r="P47" s="80">
        <f t="shared" si="2"/>
        <v>-1.0640020781497741</v>
      </c>
      <c r="Q47" s="80">
        <f t="shared" si="2"/>
        <v>0.11933552602516384</v>
      </c>
    </row>
    <row r="48" spans="1:17" x14ac:dyDescent="0.15">
      <c r="A48" s="77">
        <v>1</v>
      </c>
      <c r="B48" s="77" t="s">
        <v>509</v>
      </c>
      <c r="C48" s="77" t="s">
        <v>510</v>
      </c>
      <c r="D48" s="77" t="s">
        <v>511</v>
      </c>
      <c r="E48" s="78" t="s">
        <v>1862</v>
      </c>
      <c r="F48" s="77">
        <v>273790</v>
      </c>
      <c r="G48" s="79">
        <v>20355</v>
      </c>
      <c r="H48" s="79">
        <v>1060</v>
      </c>
      <c r="I48" s="80">
        <f t="shared" si="0"/>
        <v>7.4345301143211948</v>
      </c>
      <c r="J48" s="80">
        <f t="shared" si="0"/>
        <v>0.38715804083421601</v>
      </c>
      <c r="K48" s="77">
        <v>282958</v>
      </c>
      <c r="L48">
        <v>23856</v>
      </c>
      <c r="M48">
        <v>651</v>
      </c>
      <c r="N48" s="80">
        <f t="shared" si="1"/>
        <v>8.4309332127029464</v>
      </c>
      <c r="O48" s="80">
        <f t="shared" si="1"/>
        <v>0.23006948027622476</v>
      </c>
      <c r="P48" s="80">
        <f t="shared" si="2"/>
        <v>-0.99640309838175156</v>
      </c>
      <c r="Q48" s="80">
        <f t="shared" si="2"/>
        <v>0.15708856055799125</v>
      </c>
    </row>
    <row r="49" spans="1:17" x14ac:dyDescent="0.15">
      <c r="A49" s="77">
        <v>1</v>
      </c>
      <c r="B49" s="77" t="s">
        <v>512</v>
      </c>
      <c r="C49" s="77" t="s">
        <v>513</v>
      </c>
      <c r="D49" s="77" t="s">
        <v>514</v>
      </c>
      <c r="E49" s="78" t="s">
        <v>1863</v>
      </c>
      <c r="F49" s="77">
        <v>319783</v>
      </c>
      <c r="G49" s="79">
        <v>25043</v>
      </c>
      <c r="H49" s="79">
        <v>1308</v>
      </c>
      <c r="I49" s="80">
        <f t="shared" si="0"/>
        <v>7.8312480650941412</v>
      </c>
      <c r="J49" s="80">
        <f t="shared" si="0"/>
        <v>0.40902737168642489</v>
      </c>
      <c r="K49" s="77">
        <v>312293</v>
      </c>
      <c r="L49">
        <v>28834</v>
      </c>
      <c r="M49">
        <v>642</v>
      </c>
      <c r="N49" s="80">
        <f t="shared" si="1"/>
        <v>9.2329959365083418</v>
      </c>
      <c r="O49" s="80">
        <f t="shared" si="1"/>
        <v>0.20557617365743069</v>
      </c>
      <c r="P49" s="80">
        <f t="shared" si="2"/>
        <v>-1.4017478714142007</v>
      </c>
      <c r="Q49" s="80">
        <f t="shared" si="2"/>
        <v>0.2034511980289942</v>
      </c>
    </row>
    <row r="50" spans="1:17" x14ac:dyDescent="0.15">
      <c r="A50" s="77">
        <v>1</v>
      </c>
      <c r="B50" s="77" t="s">
        <v>515</v>
      </c>
      <c r="C50" s="77" t="s">
        <v>516</v>
      </c>
      <c r="D50" s="77" t="s">
        <v>517</v>
      </c>
      <c r="E50" s="78" t="s">
        <v>1864</v>
      </c>
      <c r="F50" s="77">
        <v>231221</v>
      </c>
      <c r="G50" s="79">
        <v>20306</v>
      </c>
      <c r="H50" s="79">
        <v>781</v>
      </c>
      <c r="I50" s="80">
        <f t="shared" si="0"/>
        <v>8.7820742925599315</v>
      </c>
      <c r="J50" s="80">
        <f t="shared" si="0"/>
        <v>0.33777208817538201</v>
      </c>
      <c r="K50" s="77">
        <v>218063</v>
      </c>
      <c r="L50">
        <v>21236</v>
      </c>
      <c r="M50">
        <v>288</v>
      </c>
      <c r="N50" s="80">
        <f t="shared" si="1"/>
        <v>9.7384700751617643</v>
      </c>
      <c r="O50" s="80">
        <f t="shared" si="1"/>
        <v>0.13207192416870353</v>
      </c>
      <c r="P50" s="80">
        <f t="shared" si="2"/>
        <v>-0.95639578260183278</v>
      </c>
      <c r="Q50" s="80">
        <f t="shared" si="2"/>
        <v>0.20570016400667848</v>
      </c>
    </row>
    <row r="51" spans="1:17" x14ac:dyDescent="0.15">
      <c r="A51" s="77">
        <v>1</v>
      </c>
      <c r="B51" s="77" t="s">
        <v>518</v>
      </c>
      <c r="C51" s="77" t="s">
        <v>519</v>
      </c>
      <c r="D51" s="77" t="s">
        <v>520</v>
      </c>
      <c r="E51" s="78" t="s">
        <v>1865</v>
      </c>
      <c r="F51" s="77">
        <v>302402</v>
      </c>
      <c r="G51" s="79">
        <v>29434</v>
      </c>
      <c r="H51" s="79">
        <v>1336</v>
      </c>
      <c r="I51" s="80">
        <f t="shared" si="0"/>
        <v>9.733401234118821</v>
      </c>
      <c r="J51" s="80">
        <f t="shared" si="0"/>
        <v>0.44179601986759343</v>
      </c>
      <c r="K51" s="77">
        <v>286866</v>
      </c>
      <c r="L51">
        <v>29354</v>
      </c>
      <c r="M51">
        <v>552</v>
      </c>
      <c r="N51" s="80">
        <f t="shared" si="1"/>
        <v>10.232652179066184</v>
      </c>
      <c r="O51" s="80">
        <f t="shared" si="1"/>
        <v>0.19242433749555543</v>
      </c>
      <c r="P51" s="80">
        <f t="shared" si="2"/>
        <v>-0.499250944947363</v>
      </c>
      <c r="Q51" s="80">
        <f t="shared" si="2"/>
        <v>0.24937168237203799</v>
      </c>
    </row>
    <row r="52" spans="1:17" x14ac:dyDescent="0.15">
      <c r="A52" s="77">
        <v>1</v>
      </c>
      <c r="B52" s="77" t="s">
        <v>521</v>
      </c>
      <c r="C52" s="77" t="s">
        <v>522</v>
      </c>
      <c r="D52" s="77" t="s">
        <v>523</v>
      </c>
      <c r="E52" s="78" t="s">
        <v>1866</v>
      </c>
      <c r="F52" s="77">
        <v>257280</v>
      </c>
      <c r="G52" s="79">
        <v>20212</v>
      </c>
      <c r="H52" s="79">
        <v>993</v>
      </c>
      <c r="I52" s="80">
        <f t="shared" si="0"/>
        <v>7.8560323383084576</v>
      </c>
      <c r="J52" s="80">
        <f t="shared" si="0"/>
        <v>0.38596082089552236</v>
      </c>
      <c r="K52" s="77">
        <v>248175</v>
      </c>
      <c r="L52">
        <v>22835</v>
      </c>
      <c r="M52">
        <v>399</v>
      </c>
      <c r="N52" s="80">
        <f t="shared" si="1"/>
        <v>9.2011685302709783</v>
      </c>
      <c r="O52" s="80">
        <f t="shared" si="1"/>
        <v>0.16077364762768206</v>
      </c>
      <c r="P52" s="80">
        <f t="shared" si="2"/>
        <v>-1.3451361919625207</v>
      </c>
      <c r="Q52" s="80">
        <f t="shared" si="2"/>
        <v>0.2251871732678403</v>
      </c>
    </row>
    <row r="53" spans="1:17" s="70" customFormat="1" x14ac:dyDescent="0.15">
      <c r="A53" s="64">
        <v>1</v>
      </c>
      <c r="B53" s="64" t="s">
        <v>524</v>
      </c>
      <c r="C53" s="64" t="s">
        <v>525</v>
      </c>
      <c r="D53" s="64" t="s">
        <v>526</v>
      </c>
      <c r="E53" s="86" t="s">
        <v>1867</v>
      </c>
      <c r="F53" s="64">
        <v>552698</v>
      </c>
      <c r="G53" s="87">
        <v>77377</v>
      </c>
      <c r="H53" s="87">
        <v>7679</v>
      </c>
      <c r="I53" s="80">
        <f t="shared" si="0"/>
        <v>13.999869729942935</v>
      </c>
      <c r="J53" s="80">
        <f t="shared" si="0"/>
        <v>1.3893663447307572</v>
      </c>
      <c r="K53" s="77">
        <v>513234</v>
      </c>
      <c r="L53">
        <v>68325</v>
      </c>
      <c r="M53">
        <v>3849</v>
      </c>
      <c r="N53" s="80">
        <f t="shared" si="1"/>
        <v>13.312641017547552</v>
      </c>
      <c r="O53" s="80">
        <f t="shared" si="1"/>
        <v>0.74995031506096632</v>
      </c>
      <c r="P53" s="80">
        <f t="shared" si="2"/>
        <v>0.68722871239538286</v>
      </c>
      <c r="Q53" s="80">
        <f t="shared" si="2"/>
        <v>0.63941602966979083</v>
      </c>
    </row>
    <row r="54" spans="1:17" s="70" customFormat="1" x14ac:dyDescent="0.15">
      <c r="A54" s="64">
        <v>1</v>
      </c>
      <c r="B54" s="64" t="s">
        <v>527</v>
      </c>
      <c r="C54" s="64" t="s">
        <v>528</v>
      </c>
      <c r="D54" s="64" t="s">
        <v>529</v>
      </c>
      <c r="E54" s="86" t="s">
        <v>1868</v>
      </c>
      <c r="F54" s="64">
        <v>200214</v>
      </c>
      <c r="G54" s="87">
        <v>18216</v>
      </c>
      <c r="H54" s="87">
        <v>935</v>
      </c>
      <c r="I54" s="80">
        <f t="shared" si="0"/>
        <v>9.0982648566034339</v>
      </c>
      <c r="J54" s="80">
        <f t="shared" si="0"/>
        <v>0.46700030966865458</v>
      </c>
      <c r="K54" s="77">
        <v>191151</v>
      </c>
      <c r="L54">
        <v>18555</v>
      </c>
      <c r="M54">
        <v>421</v>
      </c>
      <c r="N54" s="80">
        <f t="shared" si="1"/>
        <v>9.7069855768476234</v>
      </c>
      <c r="O54" s="80">
        <f t="shared" si="1"/>
        <v>0.22024472798991374</v>
      </c>
      <c r="P54" s="80">
        <f t="shared" si="2"/>
        <v>-0.60872072024418955</v>
      </c>
      <c r="Q54" s="80">
        <f t="shared" si="2"/>
        <v>0.24675558167874084</v>
      </c>
    </row>
    <row r="55" spans="1:17" x14ac:dyDescent="0.15">
      <c r="A55" s="77">
        <v>1</v>
      </c>
      <c r="B55" s="77" t="s">
        <v>530</v>
      </c>
      <c r="C55" s="77" t="s">
        <v>531</v>
      </c>
      <c r="D55" s="77" t="s">
        <v>532</v>
      </c>
      <c r="E55" s="78" t="s">
        <v>1869</v>
      </c>
      <c r="F55" s="77">
        <v>280177</v>
      </c>
      <c r="G55" s="79">
        <v>48387</v>
      </c>
      <c r="H55" s="79">
        <v>5647</v>
      </c>
      <c r="I55" s="80">
        <f t="shared" si="0"/>
        <v>17.270154223937013</v>
      </c>
      <c r="J55" s="80">
        <f t="shared" si="0"/>
        <v>2.0155116230097403</v>
      </c>
      <c r="K55" s="77">
        <v>259536</v>
      </c>
      <c r="L55">
        <v>40117</v>
      </c>
      <c r="M55">
        <v>2949</v>
      </c>
      <c r="N55" s="80">
        <f t="shared" si="1"/>
        <v>15.457200542506627</v>
      </c>
      <c r="O55" s="80">
        <f t="shared" si="1"/>
        <v>1.1362585537266507</v>
      </c>
      <c r="P55" s="80">
        <f t="shared" si="2"/>
        <v>1.8129536814303862</v>
      </c>
      <c r="Q55" s="80">
        <f t="shared" si="2"/>
        <v>0.87925306928308955</v>
      </c>
    </row>
    <row r="56" spans="1:17" x14ac:dyDescent="0.15">
      <c r="A56" s="77">
        <v>1</v>
      </c>
      <c r="B56" s="77" t="s">
        <v>533</v>
      </c>
      <c r="C56" s="77" t="s">
        <v>534</v>
      </c>
      <c r="D56" s="77" t="s">
        <v>535</v>
      </c>
      <c r="E56" s="78" t="s">
        <v>1870</v>
      </c>
      <c r="F56" s="77">
        <v>200801</v>
      </c>
      <c r="G56" s="79">
        <v>17898</v>
      </c>
      <c r="H56" s="79">
        <v>722</v>
      </c>
      <c r="I56" s="80">
        <f t="shared" si="0"/>
        <v>8.9133022245905149</v>
      </c>
      <c r="J56" s="80">
        <f t="shared" si="0"/>
        <v>0.35955996235078508</v>
      </c>
      <c r="K56" s="77">
        <v>191659</v>
      </c>
      <c r="L56">
        <v>19966</v>
      </c>
      <c r="M56">
        <v>668</v>
      </c>
      <c r="N56" s="80">
        <f t="shared" si="1"/>
        <v>10.417460176667937</v>
      </c>
      <c r="O56" s="80">
        <f t="shared" si="1"/>
        <v>0.3485356805576571</v>
      </c>
      <c r="P56" s="80">
        <f t="shared" si="2"/>
        <v>-1.5041579520774224</v>
      </c>
      <c r="Q56" s="80">
        <f t="shared" si="2"/>
        <v>1.1024281793127977E-2</v>
      </c>
    </row>
    <row r="57" spans="1:17" x14ac:dyDescent="0.15">
      <c r="A57" s="77">
        <v>1</v>
      </c>
      <c r="B57" s="77" t="s">
        <v>536</v>
      </c>
      <c r="C57" s="77" t="s">
        <v>537</v>
      </c>
      <c r="D57" s="77" t="s">
        <v>538</v>
      </c>
      <c r="E57" s="78" t="s">
        <v>1871</v>
      </c>
      <c r="F57" s="77">
        <v>148127</v>
      </c>
      <c r="G57" s="79">
        <v>11798</v>
      </c>
      <c r="H57" s="79">
        <v>520</v>
      </c>
      <c r="I57" s="80">
        <f t="shared" si="0"/>
        <v>7.9647869733404448</v>
      </c>
      <c r="J57" s="80">
        <f t="shared" si="0"/>
        <v>0.35105011240354561</v>
      </c>
      <c r="K57" s="77">
        <v>152785</v>
      </c>
      <c r="L57">
        <v>14163</v>
      </c>
      <c r="M57">
        <v>698</v>
      </c>
      <c r="N57" s="80">
        <f t="shared" si="1"/>
        <v>9.269889059789902</v>
      </c>
      <c r="O57" s="80">
        <f t="shared" si="1"/>
        <v>0.45685113067382266</v>
      </c>
      <c r="P57" s="80">
        <f t="shared" si="2"/>
        <v>-1.3051020864494571</v>
      </c>
      <c r="Q57" s="80">
        <f t="shared" si="2"/>
        <v>-0.10580101827027705</v>
      </c>
    </row>
    <row r="58" spans="1:17" x14ac:dyDescent="0.15">
      <c r="A58" s="77">
        <v>1</v>
      </c>
      <c r="B58" s="77" t="s">
        <v>539</v>
      </c>
      <c r="C58" s="77" t="s">
        <v>540</v>
      </c>
      <c r="D58" s="77" t="s">
        <v>541</v>
      </c>
      <c r="E58" s="78" t="s">
        <v>1872</v>
      </c>
      <c r="F58" s="77">
        <v>275506</v>
      </c>
      <c r="G58" s="79">
        <v>23509</v>
      </c>
      <c r="H58" s="79">
        <v>1620</v>
      </c>
      <c r="I58" s="80">
        <f t="shared" si="0"/>
        <v>8.5330265039599862</v>
      </c>
      <c r="J58" s="80">
        <f t="shared" si="0"/>
        <v>0.58800897258135942</v>
      </c>
      <c r="K58" s="77">
        <v>280807</v>
      </c>
      <c r="L58">
        <v>28491</v>
      </c>
      <c r="M58">
        <v>882</v>
      </c>
      <c r="N58" s="80">
        <f t="shared" si="1"/>
        <v>10.146114591160476</v>
      </c>
      <c r="O58" s="80">
        <f t="shared" si="1"/>
        <v>0.31409473410563127</v>
      </c>
      <c r="P58" s="80">
        <f t="shared" si="2"/>
        <v>-1.6130880872004898</v>
      </c>
      <c r="Q58" s="80">
        <f t="shared" si="2"/>
        <v>0.27391423847572816</v>
      </c>
    </row>
    <row r="59" spans="1:17" x14ac:dyDescent="0.15">
      <c r="A59" s="77">
        <v>1</v>
      </c>
      <c r="B59" s="77" t="s">
        <v>542</v>
      </c>
      <c r="C59" s="77" t="s">
        <v>543</v>
      </c>
      <c r="D59" s="77" t="s">
        <v>544</v>
      </c>
      <c r="E59" s="78" t="s">
        <v>1873</v>
      </c>
      <c r="F59" s="77">
        <v>1073045</v>
      </c>
      <c r="G59" s="79">
        <v>121276</v>
      </c>
      <c r="H59" s="79">
        <v>12879</v>
      </c>
      <c r="I59" s="80">
        <f t="shared" si="0"/>
        <v>11.302042318821671</v>
      </c>
      <c r="J59" s="80">
        <f t="shared" si="0"/>
        <v>1.2002292541319328</v>
      </c>
      <c r="K59" s="77">
        <v>977087</v>
      </c>
      <c r="L59">
        <v>110753</v>
      </c>
      <c r="M59">
        <v>7070</v>
      </c>
      <c r="N59" s="80">
        <f t="shared" si="1"/>
        <v>11.33501929715573</v>
      </c>
      <c r="O59" s="80">
        <f t="shared" si="1"/>
        <v>0.7235793742010691</v>
      </c>
      <c r="P59" s="80">
        <f t="shared" si="2"/>
        <v>-3.2976978334058771E-2</v>
      </c>
      <c r="Q59" s="80">
        <f t="shared" si="2"/>
        <v>0.47664987993086372</v>
      </c>
    </row>
    <row r="60" spans="1:17" x14ac:dyDescent="0.15">
      <c r="A60" s="77">
        <v>1</v>
      </c>
      <c r="B60" s="77" t="s">
        <v>545</v>
      </c>
      <c r="C60" s="77" t="s">
        <v>546</v>
      </c>
      <c r="D60" s="77" t="s">
        <v>547</v>
      </c>
      <c r="E60" s="78" t="s">
        <v>1874</v>
      </c>
      <c r="F60" s="77">
        <v>316960</v>
      </c>
      <c r="G60" s="79">
        <v>39939</v>
      </c>
      <c r="H60" s="79">
        <v>7553</v>
      </c>
      <c r="I60" s="80">
        <f t="shared" si="0"/>
        <v>12.600643614336192</v>
      </c>
      <c r="J60" s="80">
        <f t="shared" si="0"/>
        <v>2.3829505300353357</v>
      </c>
      <c r="K60" s="77">
        <v>300848</v>
      </c>
      <c r="L60">
        <v>38327</v>
      </c>
      <c r="M60">
        <v>2887</v>
      </c>
      <c r="N60" s="80">
        <f t="shared" si="1"/>
        <v>12.739655905972452</v>
      </c>
      <c r="O60" s="80">
        <f t="shared" si="1"/>
        <v>0.95962080519066106</v>
      </c>
      <c r="P60" s="80">
        <f t="shared" si="2"/>
        <v>-0.13901229163625928</v>
      </c>
      <c r="Q60" s="80">
        <f t="shared" si="2"/>
        <v>1.4233297248446748</v>
      </c>
    </row>
    <row r="61" spans="1:17" x14ac:dyDescent="0.15">
      <c r="A61" s="77">
        <v>1</v>
      </c>
      <c r="B61" s="77" t="s">
        <v>548</v>
      </c>
      <c r="C61" s="77" t="s">
        <v>549</v>
      </c>
      <c r="D61" s="77" t="s">
        <v>550</v>
      </c>
      <c r="E61" s="78" t="s">
        <v>1875</v>
      </c>
      <c r="F61" s="77">
        <v>312925</v>
      </c>
      <c r="G61" s="79">
        <v>23893</v>
      </c>
      <c r="H61" s="79">
        <v>870</v>
      </c>
      <c r="I61" s="80">
        <f t="shared" si="0"/>
        <v>7.6353758887912448</v>
      </c>
      <c r="J61" s="80">
        <f t="shared" si="0"/>
        <v>0.27802189022928814</v>
      </c>
      <c r="K61" s="77">
        <v>305155</v>
      </c>
      <c r="L61">
        <v>23931</v>
      </c>
      <c r="M61">
        <v>558</v>
      </c>
      <c r="N61" s="80">
        <f t="shared" si="1"/>
        <v>7.8422441054546042</v>
      </c>
      <c r="O61" s="80">
        <f t="shared" si="1"/>
        <v>0.18285789189100621</v>
      </c>
      <c r="P61" s="80">
        <f t="shared" si="2"/>
        <v>-0.20686821666335931</v>
      </c>
      <c r="Q61" s="80">
        <f t="shared" si="2"/>
        <v>9.516399833828193E-2</v>
      </c>
    </row>
    <row r="62" spans="1:17" x14ac:dyDescent="0.15">
      <c r="A62" s="77">
        <v>1</v>
      </c>
      <c r="B62" s="77" t="s">
        <v>551</v>
      </c>
      <c r="C62" s="77" t="s">
        <v>552</v>
      </c>
      <c r="D62" s="77" t="s">
        <v>553</v>
      </c>
      <c r="E62" s="78" t="s">
        <v>1876</v>
      </c>
      <c r="F62" s="77">
        <v>308063</v>
      </c>
      <c r="G62" s="79">
        <v>27183</v>
      </c>
      <c r="H62" s="79">
        <v>2338</v>
      </c>
      <c r="I62" s="80">
        <f t="shared" si="0"/>
        <v>8.8238444733707073</v>
      </c>
      <c r="J62" s="80">
        <f t="shared" si="0"/>
        <v>0.75893567224885827</v>
      </c>
      <c r="K62" s="77">
        <v>282904</v>
      </c>
      <c r="L62">
        <v>25153</v>
      </c>
      <c r="M62">
        <v>640</v>
      </c>
      <c r="N62" s="80">
        <f t="shared" si="1"/>
        <v>8.8910018946356359</v>
      </c>
      <c r="O62" s="80">
        <f t="shared" si="1"/>
        <v>0.22622515058111584</v>
      </c>
      <c r="P62" s="80">
        <f t="shared" si="2"/>
        <v>-6.715742126492863E-2</v>
      </c>
      <c r="Q62" s="80">
        <f t="shared" si="2"/>
        <v>0.53271052166774246</v>
      </c>
    </row>
    <row r="63" spans="1:17" x14ac:dyDescent="0.15">
      <c r="A63" s="77">
        <v>1</v>
      </c>
      <c r="B63" s="77" t="s">
        <v>554</v>
      </c>
      <c r="C63" s="77" t="s">
        <v>555</v>
      </c>
      <c r="D63" s="77" t="s">
        <v>556</v>
      </c>
      <c r="E63" s="78" t="s">
        <v>1877</v>
      </c>
      <c r="F63" s="77">
        <v>206674</v>
      </c>
      <c r="G63" s="79">
        <v>16738</v>
      </c>
      <c r="H63" s="79">
        <v>883</v>
      </c>
      <c r="I63" s="80">
        <f t="shared" si="0"/>
        <v>8.0987448832460789</v>
      </c>
      <c r="J63" s="80">
        <f t="shared" si="0"/>
        <v>0.42724290428404155</v>
      </c>
      <c r="K63" s="77">
        <v>199517</v>
      </c>
      <c r="L63">
        <v>17046</v>
      </c>
      <c r="M63">
        <v>804</v>
      </c>
      <c r="N63" s="80">
        <f t="shared" si="1"/>
        <v>8.5436328733892353</v>
      </c>
      <c r="O63" s="80">
        <f t="shared" si="1"/>
        <v>0.40297318023025602</v>
      </c>
      <c r="P63" s="80">
        <f t="shared" si="2"/>
        <v>-0.44488799014315639</v>
      </c>
      <c r="Q63" s="80">
        <f t="shared" si="2"/>
        <v>2.4269724053785524E-2</v>
      </c>
    </row>
    <row r="64" spans="1:17" x14ac:dyDescent="0.15">
      <c r="A64" s="77">
        <v>1</v>
      </c>
      <c r="B64" s="77" t="s">
        <v>557</v>
      </c>
      <c r="C64" s="77" t="s">
        <v>558</v>
      </c>
      <c r="D64" s="77" t="s">
        <v>559</v>
      </c>
      <c r="E64" s="78" t="s">
        <v>1878</v>
      </c>
      <c r="F64" s="77">
        <v>269323</v>
      </c>
      <c r="G64" s="79">
        <v>23480</v>
      </c>
      <c r="H64" s="79">
        <v>906</v>
      </c>
      <c r="I64" s="80">
        <f t="shared" si="0"/>
        <v>8.7181562658963401</v>
      </c>
      <c r="J64" s="80">
        <f t="shared" si="0"/>
        <v>0.33639904501286561</v>
      </c>
      <c r="K64" s="77">
        <v>253499</v>
      </c>
      <c r="L64">
        <v>21814</v>
      </c>
      <c r="M64">
        <v>553</v>
      </c>
      <c r="N64" s="80">
        <f t="shared" si="1"/>
        <v>8.6051621505410285</v>
      </c>
      <c r="O64" s="80">
        <f t="shared" si="1"/>
        <v>0.21814681714720768</v>
      </c>
      <c r="P64" s="80">
        <f t="shared" si="2"/>
        <v>0.11299411535531156</v>
      </c>
      <c r="Q64" s="80">
        <f t="shared" si="2"/>
        <v>0.11825222786565792</v>
      </c>
    </row>
    <row r="65" spans="1:17" x14ac:dyDescent="0.15">
      <c r="A65" s="77">
        <v>1</v>
      </c>
      <c r="B65" s="77" t="s">
        <v>560</v>
      </c>
      <c r="C65" s="77" t="s">
        <v>561</v>
      </c>
      <c r="D65" s="77" t="s">
        <v>562</v>
      </c>
      <c r="E65" s="78" t="s">
        <v>1879</v>
      </c>
      <c r="F65" s="77">
        <v>249470</v>
      </c>
      <c r="G65" s="79">
        <v>22508</v>
      </c>
      <c r="H65" s="79">
        <v>1931</v>
      </c>
      <c r="I65" s="80">
        <f t="shared" si="0"/>
        <v>9.0223273339479704</v>
      </c>
      <c r="J65" s="80">
        <f t="shared" si="0"/>
        <v>0.77404096684972146</v>
      </c>
      <c r="K65" s="77">
        <v>236582</v>
      </c>
      <c r="L65">
        <v>22357</v>
      </c>
      <c r="M65">
        <v>1113</v>
      </c>
      <c r="N65" s="80">
        <f t="shared" si="1"/>
        <v>9.4500004226864256</v>
      </c>
      <c r="O65" s="80">
        <f t="shared" si="1"/>
        <v>0.47044999196895787</v>
      </c>
      <c r="P65" s="80">
        <f t="shared" si="2"/>
        <v>-0.42767308873845522</v>
      </c>
      <c r="Q65" s="80">
        <f t="shared" si="2"/>
        <v>0.30359097488076359</v>
      </c>
    </row>
    <row r="66" spans="1:17" x14ac:dyDescent="0.15">
      <c r="A66" s="77">
        <v>1</v>
      </c>
      <c r="B66" s="77" t="s">
        <v>563</v>
      </c>
      <c r="C66" s="77" t="s">
        <v>564</v>
      </c>
      <c r="D66" s="77" t="s">
        <v>565</v>
      </c>
      <c r="E66" s="78" t="s">
        <v>1880</v>
      </c>
      <c r="F66" s="77">
        <v>522452</v>
      </c>
      <c r="G66" s="79">
        <v>50788</v>
      </c>
      <c r="H66" s="79">
        <v>4614</v>
      </c>
      <c r="I66" s="80">
        <f t="shared" si="0"/>
        <v>9.7210844249806687</v>
      </c>
      <c r="J66" s="80">
        <f t="shared" si="0"/>
        <v>0.88314333182761295</v>
      </c>
      <c r="K66" s="77">
        <v>467665</v>
      </c>
      <c r="L66">
        <v>53564</v>
      </c>
      <c r="M66">
        <v>2547</v>
      </c>
      <c r="N66" s="80">
        <f t="shared" si="1"/>
        <v>11.453497696000342</v>
      </c>
      <c r="O66" s="80">
        <f t="shared" si="1"/>
        <v>0.54462061518394578</v>
      </c>
      <c r="P66" s="80">
        <f t="shared" si="2"/>
        <v>-1.7324132710196736</v>
      </c>
      <c r="Q66" s="80">
        <f t="shared" si="2"/>
        <v>0.33852271664366718</v>
      </c>
    </row>
    <row r="67" spans="1:17" x14ac:dyDescent="0.15">
      <c r="A67" s="77">
        <v>1</v>
      </c>
      <c r="B67" s="77" t="s">
        <v>566</v>
      </c>
      <c r="C67" s="77" t="s">
        <v>567</v>
      </c>
      <c r="D67" s="77" t="s">
        <v>568</v>
      </c>
      <c r="E67" s="78" t="s">
        <v>1881</v>
      </c>
      <c r="F67" s="77">
        <v>203826</v>
      </c>
      <c r="G67" s="79">
        <v>20015</v>
      </c>
      <c r="H67" s="79">
        <v>1102</v>
      </c>
      <c r="I67" s="80">
        <f t="shared" ref="I67:J130" si="3">G67/$F67*100</f>
        <v>9.8196500937073772</v>
      </c>
      <c r="J67" s="80">
        <f t="shared" si="3"/>
        <v>0.54065722724284437</v>
      </c>
      <c r="K67" s="77">
        <v>192405</v>
      </c>
      <c r="L67">
        <v>20190</v>
      </c>
      <c r="M67">
        <v>620</v>
      </c>
      <c r="N67" s="80">
        <f t="shared" ref="N67:O130" si="4">L67/$K67*100</f>
        <v>10.493490293911281</v>
      </c>
      <c r="O67" s="80">
        <f t="shared" si="4"/>
        <v>0.32223694810425924</v>
      </c>
      <c r="P67" s="80">
        <f t="shared" ref="P67:Q130" si="5">I67-N67</f>
        <v>-0.67384020020390345</v>
      </c>
      <c r="Q67" s="80">
        <f t="shared" si="5"/>
        <v>0.21842027913858514</v>
      </c>
    </row>
    <row r="68" spans="1:17" x14ac:dyDescent="0.15">
      <c r="A68" s="77">
        <v>1</v>
      </c>
      <c r="B68" s="77" t="s">
        <v>569</v>
      </c>
      <c r="C68" s="77" t="s">
        <v>570</v>
      </c>
      <c r="D68" s="77" t="s">
        <v>571</v>
      </c>
      <c r="E68" s="78" t="s">
        <v>1882</v>
      </c>
      <c r="F68" s="77">
        <v>422458</v>
      </c>
      <c r="G68" s="79">
        <v>41258</v>
      </c>
      <c r="H68" s="79">
        <v>2895</v>
      </c>
      <c r="I68" s="80">
        <f t="shared" si="3"/>
        <v>9.7661779395821604</v>
      </c>
      <c r="J68" s="80">
        <f t="shared" si="3"/>
        <v>0.68527522262568108</v>
      </c>
      <c r="K68" s="77">
        <v>388567</v>
      </c>
      <c r="L68">
        <v>42805</v>
      </c>
      <c r="M68">
        <v>1356</v>
      </c>
      <c r="N68" s="80">
        <f t="shared" si="4"/>
        <v>11.016118198405938</v>
      </c>
      <c r="O68" s="80">
        <f t="shared" si="4"/>
        <v>0.34897456551894523</v>
      </c>
      <c r="P68" s="80">
        <f t="shared" si="5"/>
        <v>-1.2499402588237771</v>
      </c>
      <c r="Q68" s="80">
        <f t="shared" si="5"/>
        <v>0.33630065710673585</v>
      </c>
    </row>
    <row r="69" spans="1:17" x14ac:dyDescent="0.15">
      <c r="A69" s="77">
        <v>1</v>
      </c>
      <c r="B69" s="77" t="s">
        <v>572</v>
      </c>
      <c r="C69" s="77" t="s">
        <v>573</v>
      </c>
      <c r="D69" s="77" t="s">
        <v>574</v>
      </c>
      <c r="E69" s="78" t="s">
        <v>1883</v>
      </c>
      <c r="F69" s="77">
        <v>751485</v>
      </c>
      <c r="G69" s="79">
        <v>108802</v>
      </c>
      <c r="H69" s="79">
        <v>8326</v>
      </c>
      <c r="I69" s="80">
        <f t="shared" si="3"/>
        <v>14.478266365928793</v>
      </c>
      <c r="J69" s="80">
        <f t="shared" si="3"/>
        <v>1.1079396128997918</v>
      </c>
      <c r="K69" s="77">
        <v>715402</v>
      </c>
      <c r="L69">
        <v>98933</v>
      </c>
      <c r="M69">
        <v>5187</v>
      </c>
      <c r="N69" s="80">
        <f t="shared" si="4"/>
        <v>13.829008026256567</v>
      </c>
      <c r="O69" s="80">
        <f t="shared" si="4"/>
        <v>0.72504689670982192</v>
      </c>
      <c r="P69" s="80">
        <f t="shared" si="5"/>
        <v>0.64925833967222601</v>
      </c>
      <c r="Q69" s="80">
        <f t="shared" si="5"/>
        <v>0.38289271618996989</v>
      </c>
    </row>
    <row r="70" spans="1:17" x14ac:dyDescent="0.15">
      <c r="A70" s="77">
        <v>1</v>
      </c>
      <c r="B70" s="77" t="s">
        <v>575</v>
      </c>
      <c r="C70" s="77" t="s">
        <v>576</v>
      </c>
      <c r="D70" s="77" t="s">
        <v>577</v>
      </c>
      <c r="E70" s="78" t="s">
        <v>1884</v>
      </c>
      <c r="F70" s="77">
        <v>325837</v>
      </c>
      <c r="G70" s="79">
        <v>26683</v>
      </c>
      <c r="H70" s="79">
        <v>1655</v>
      </c>
      <c r="I70" s="80">
        <f t="shared" si="3"/>
        <v>8.1890638570819156</v>
      </c>
      <c r="J70" s="80">
        <f t="shared" si="3"/>
        <v>0.50792267299293814</v>
      </c>
      <c r="K70" s="77">
        <v>315172</v>
      </c>
      <c r="L70">
        <v>32120</v>
      </c>
      <c r="M70">
        <v>535</v>
      </c>
      <c r="N70" s="80">
        <f t="shared" si="4"/>
        <v>10.191260644981154</v>
      </c>
      <c r="O70" s="80">
        <f t="shared" si="4"/>
        <v>0.16974858172680313</v>
      </c>
      <c r="P70" s="80">
        <f t="shared" si="5"/>
        <v>-2.0021967878992388</v>
      </c>
      <c r="Q70" s="80">
        <f t="shared" si="5"/>
        <v>0.33817409126613501</v>
      </c>
    </row>
    <row r="71" spans="1:17" x14ac:dyDescent="0.15">
      <c r="A71" s="77">
        <v>1</v>
      </c>
      <c r="B71" s="77" t="s">
        <v>578</v>
      </c>
      <c r="C71" s="77" t="s">
        <v>579</v>
      </c>
      <c r="D71" s="77" t="s">
        <v>580</v>
      </c>
      <c r="E71" s="78" t="s">
        <v>1885</v>
      </c>
      <c r="F71" s="77">
        <v>92028</v>
      </c>
      <c r="G71" s="79">
        <v>8665</v>
      </c>
      <c r="H71" s="79">
        <v>256</v>
      </c>
      <c r="I71" s="80">
        <f t="shared" si="3"/>
        <v>9.4156126396314175</v>
      </c>
      <c r="J71" s="80">
        <f t="shared" si="3"/>
        <v>0.2781762072412744</v>
      </c>
      <c r="K71" s="77">
        <v>88611</v>
      </c>
      <c r="L71">
        <v>10175</v>
      </c>
      <c r="M71">
        <v>184</v>
      </c>
      <c r="N71" s="80">
        <f t="shared" si="4"/>
        <v>11.482773019151121</v>
      </c>
      <c r="O71" s="80">
        <f t="shared" si="4"/>
        <v>0.20764916319644289</v>
      </c>
      <c r="P71" s="80">
        <f t="shared" si="5"/>
        <v>-2.067160379519704</v>
      </c>
      <c r="Q71" s="80">
        <f t="shared" si="5"/>
        <v>7.0527044044831511E-2</v>
      </c>
    </row>
    <row r="72" spans="1:17" x14ac:dyDescent="0.15">
      <c r="A72" s="77">
        <v>1</v>
      </c>
      <c r="B72" s="77" t="s">
        <v>581</v>
      </c>
      <c r="C72" s="77" t="s">
        <v>582</v>
      </c>
      <c r="D72" s="77" t="s">
        <v>583</v>
      </c>
      <c r="E72" s="78" t="s">
        <v>1886</v>
      </c>
      <c r="F72" s="77">
        <v>138412</v>
      </c>
      <c r="G72" s="79">
        <v>15222</v>
      </c>
      <c r="H72" s="79">
        <v>1367</v>
      </c>
      <c r="I72" s="80">
        <f t="shared" si="3"/>
        <v>10.997601364043581</v>
      </c>
      <c r="J72" s="80">
        <f t="shared" si="3"/>
        <v>0.98763113024882243</v>
      </c>
      <c r="K72" s="77">
        <v>134855</v>
      </c>
      <c r="L72">
        <v>15094</v>
      </c>
      <c r="M72">
        <v>447</v>
      </c>
      <c r="N72" s="80">
        <f t="shared" si="4"/>
        <v>11.192762596863298</v>
      </c>
      <c r="O72" s="80">
        <f t="shared" si="4"/>
        <v>0.33146713136331613</v>
      </c>
      <c r="P72" s="80">
        <f t="shared" si="5"/>
        <v>-0.19516123281971787</v>
      </c>
      <c r="Q72" s="80">
        <f t="shared" si="5"/>
        <v>0.65616399888550636</v>
      </c>
    </row>
    <row r="73" spans="1:17" x14ac:dyDescent="0.15">
      <c r="A73" s="77">
        <v>1</v>
      </c>
      <c r="B73" s="77" t="s">
        <v>584</v>
      </c>
      <c r="C73" s="77" t="s">
        <v>585</v>
      </c>
      <c r="D73" s="77" t="s">
        <v>586</v>
      </c>
      <c r="E73" s="78" t="s">
        <v>1887</v>
      </c>
      <c r="F73" s="77">
        <v>135177</v>
      </c>
      <c r="G73" s="79">
        <v>11224</v>
      </c>
      <c r="H73" s="79">
        <v>318</v>
      </c>
      <c r="I73" s="80">
        <f t="shared" si="3"/>
        <v>8.3031876724590727</v>
      </c>
      <c r="J73" s="80">
        <f t="shared" si="3"/>
        <v>0.23524712044208704</v>
      </c>
      <c r="K73" s="77">
        <v>139132</v>
      </c>
      <c r="L73">
        <v>12922</v>
      </c>
      <c r="M73">
        <v>358</v>
      </c>
      <c r="N73" s="80">
        <f t="shared" si="4"/>
        <v>9.2875830146910854</v>
      </c>
      <c r="O73" s="80">
        <f t="shared" si="4"/>
        <v>0.25730960526694074</v>
      </c>
      <c r="P73" s="80">
        <f t="shared" si="5"/>
        <v>-0.98439534223201264</v>
      </c>
      <c r="Q73" s="80">
        <f t="shared" si="5"/>
        <v>-2.2062484824853706E-2</v>
      </c>
    </row>
    <row r="74" spans="1:17" x14ac:dyDescent="0.15">
      <c r="A74" s="77">
        <v>1</v>
      </c>
      <c r="B74" s="77" t="s">
        <v>587</v>
      </c>
      <c r="C74" s="77" t="s">
        <v>588</v>
      </c>
      <c r="D74" s="77" t="s">
        <v>589</v>
      </c>
      <c r="E74" s="78" t="s">
        <v>1888</v>
      </c>
      <c r="F74" s="77">
        <v>191610</v>
      </c>
      <c r="G74" s="79">
        <v>18546</v>
      </c>
      <c r="H74" s="79">
        <v>874</v>
      </c>
      <c r="I74" s="80">
        <f t="shared" si="3"/>
        <v>9.6790355409425395</v>
      </c>
      <c r="J74" s="80">
        <f t="shared" si="3"/>
        <v>0.45613485726214709</v>
      </c>
      <c r="K74" s="77">
        <v>178408</v>
      </c>
      <c r="L74">
        <v>18862</v>
      </c>
      <c r="M74">
        <v>491</v>
      </c>
      <c r="N74" s="80">
        <f t="shared" si="4"/>
        <v>10.572395856688042</v>
      </c>
      <c r="O74" s="80">
        <f t="shared" si="4"/>
        <v>0.27521187390699969</v>
      </c>
      <c r="P74" s="80">
        <f t="shared" si="5"/>
        <v>-0.89336031574550212</v>
      </c>
      <c r="Q74" s="80">
        <f t="shared" si="5"/>
        <v>0.18092298335514739</v>
      </c>
    </row>
    <row r="75" spans="1:17" x14ac:dyDescent="0.15">
      <c r="A75" s="77">
        <v>1</v>
      </c>
      <c r="B75" s="77" t="s">
        <v>590</v>
      </c>
      <c r="C75" s="77" t="s">
        <v>591</v>
      </c>
      <c r="D75" s="77" t="s">
        <v>592</v>
      </c>
      <c r="E75" s="78" t="s">
        <v>1889</v>
      </c>
      <c r="F75" s="77">
        <v>105564</v>
      </c>
      <c r="G75" s="79">
        <v>10432</v>
      </c>
      <c r="H75" s="79">
        <v>582</v>
      </c>
      <c r="I75" s="80">
        <f t="shared" si="3"/>
        <v>9.8821567958773819</v>
      </c>
      <c r="J75" s="80">
        <f t="shared" si="3"/>
        <v>0.55132431510742297</v>
      </c>
      <c r="K75" s="77">
        <v>97838</v>
      </c>
      <c r="L75">
        <v>11473</v>
      </c>
      <c r="M75">
        <v>294</v>
      </c>
      <c r="N75" s="80">
        <f t="shared" si="4"/>
        <v>11.7265275250925</v>
      </c>
      <c r="O75" s="80">
        <f t="shared" si="4"/>
        <v>0.30049673950816658</v>
      </c>
      <c r="P75" s="80">
        <f t="shared" si="5"/>
        <v>-1.8443707292151181</v>
      </c>
      <c r="Q75" s="80">
        <f t="shared" si="5"/>
        <v>0.25082757559925639</v>
      </c>
    </row>
    <row r="76" spans="1:17" x14ac:dyDescent="0.15">
      <c r="A76" s="77">
        <v>1</v>
      </c>
      <c r="B76" s="77" t="s">
        <v>593</v>
      </c>
      <c r="C76" s="77" t="s">
        <v>594</v>
      </c>
      <c r="D76" s="77" t="s">
        <v>595</v>
      </c>
      <c r="E76" s="78" t="s">
        <v>1890</v>
      </c>
      <c r="F76" s="77">
        <v>513242</v>
      </c>
      <c r="G76" s="79">
        <v>53083</v>
      </c>
      <c r="H76" s="79">
        <v>2898</v>
      </c>
      <c r="I76" s="80">
        <f t="shared" si="3"/>
        <v>10.342684347734597</v>
      </c>
      <c r="J76" s="80">
        <f t="shared" si="3"/>
        <v>0.56464591752038995</v>
      </c>
      <c r="K76" s="77">
        <v>493470</v>
      </c>
      <c r="L76">
        <v>53368</v>
      </c>
      <c r="M76">
        <v>1651</v>
      </c>
      <c r="N76" s="80">
        <f t="shared" si="4"/>
        <v>10.814841834356699</v>
      </c>
      <c r="O76" s="80">
        <f t="shared" si="4"/>
        <v>0.33456947737451109</v>
      </c>
      <c r="P76" s="80">
        <f t="shared" si="5"/>
        <v>-0.47215748662210189</v>
      </c>
      <c r="Q76" s="80">
        <f t="shared" si="5"/>
        <v>0.23007644014587886</v>
      </c>
    </row>
    <row r="77" spans="1:17" x14ac:dyDescent="0.15">
      <c r="A77" s="77">
        <v>1</v>
      </c>
      <c r="B77" s="77" t="s">
        <v>596</v>
      </c>
      <c r="C77" s="77" t="s">
        <v>597</v>
      </c>
      <c r="D77" s="77" t="s">
        <v>598</v>
      </c>
      <c r="E77" s="78" t="s">
        <v>1891</v>
      </c>
      <c r="F77" s="77">
        <v>316028</v>
      </c>
      <c r="G77" s="79">
        <v>28095</v>
      </c>
      <c r="H77" s="79">
        <v>1052</v>
      </c>
      <c r="I77" s="80">
        <f t="shared" si="3"/>
        <v>8.890035060184541</v>
      </c>
      <c r="J77" s="80">
        <f t="shared" si="3"/>
        <v>0.33288189654081285</v>
      </c>
      <c r="K77" s="77">
        <v>307190</v>
      </c>
      <c r="L77">
        <v>31536</v>
      </c>
      <c r="M77">
        <v>725</v>
      </c>
      <c r="N77" s="80">
        <f t="shared" si="4"/>
        <v>10.265959178358671</v>
      </c>
      <c r="O77" s="80">
        <f t="shared" si="4"/>
        <v>0.23601028679318989</v>
      </c>
      <c r="P77" s="80">
        <f t="shared" si="5"/>
        <v>-1.3759241181741295</v>
      </c>
      <c r="Q77" s="80">
        <f t="shared" si="5"/>
        <v>9.6871609747622961E-2</v>
      </c>
    </row>
    <row r="78" spans="1:17" x14ac:dyDescent="0.15">
      <c r="A78" s="77">
        <v>1</v>
      </c>
      <c r="B78" s="77" t="s">
        <v>599</v>
      </c>
      <c r="C78" s="77" t="s">
        <v>600</v>
      </c>
      <c r="D78" s="77" t="s">
        <v>601</v>
      </c>
      <c r="E78" s="78" t="s">
        <v>1892</v>
      </c>
      <c r="F78" s="77">
        <v>370127</v>
      </c>
      <c r="G78" s="79">
        <v>34063</v>
      </c>
      <c r="H78" s="79">
        <v>2231</v>
      </c>
      <c r="I78" s="80">
        <f t="shared" si="3"/>
        <v>9.2030573289708659</v>
      </c>
      <c r="J78" s="80">
        <f t="shared" si="3"/>
        <v>0.60276607758958411</v>
      </c>
      <c r="K78" s="77">
        <v>351817</v>
      </c>
      <c r="L78">
        <v>36177</v>
      </c>
      <c r="M78">
        <v>1332</v>
      </c>
      <c r="N78" s="80">
        <f t="shared" si="4"/>
        <v>10.282902759104875</v>
      </c>
      <c r="O78" s="80">
        <f t="shared" si="4"/>
        <v>0.37860592296563272</v>
      </c>
      <c r="P78" s="80">
        <f t="shared" si="5"/>
        <v>-1.079845430134009</v>
      </c>
      <c r="Q78" s="80">
        <f t="shared" si="5"/>
        <v>0.22416015462395139</v>
      </c>
    </row>
    <row r="79" spans="1:17" x14ac:dyDescent="0.15">
      <c r="A79" s="77">
        <v>1</v>
      </c>
      <c r="B79" s="77" t="s">
        <v>602</v>
      </c>
      <c r="C79" s="77" t="s">
        <v>603</v>
      </c>
      <c r="D79" s="77" t="s">
        <v>604</v>
      </c>
      <c r="E79" s="78" t="s">
        <v>1893</v>
      </c>
      <c r="F79" s="77">
        <v>125746</v>
      </c>
      <c r="G79" s="79">
        <v>9671</v>
      </c>
      <c r="H79" s="79">
        <v>352</v>
      </c>
      <c r="I79" s="80">
        <f t="shared" si="3"/>
        <v>7.6909007045949771</v>
      </c>
      <c r="J79" s="80">
        <f t="shared" si="3"/>
        <v>0.27992938145149748</v>
      </c>
      <c r="K79" s="77">
        <v>118208</v>
      </c>
      <c r="L79">
        <v>10167</v>
      </c>
      <c r="M79">
        <v>170</v>
      </c>
      <c r="N79" s="80">
        <f t="shared" si="4"/>
        <v>8.6009407146724417</v>
      </c>
      <c r="O79" s="80">
        <f t="shared" si="4"/>
        <v>0.14381429344883595</v>
      </c>
      <c r="P79" s="80">
        <f t="shared" si="5"/>
        <v>-0.9100400100774646</v>
      </c>
      <c r="Q79" s="80">
        <f t="shared" si="5"/>
        <v>0.13611508800266153</v>
      </c>
    </row>
    <row r="80" spans="1:17" x14ac:dyDescent="0.15">
      <c r="A80" s="77">
        <v>1</v>
      </c>
      <c r="B80" s="77" t="s">
        <v>605</v>
      </c>
      <c r="C80" s="77" t="s">
        <v>606</v>
      </c>
      <c r="D80" s="77" t="s">
        <v>607</v>
      </c>
      <c r="E80" s="78" t="s">
        <v>1894</v>
      </c>
      <c r="F80" s="77">
        <v>202228</v>
      </c>
      <c r="G80" s="79">
        <v>18020</v>
      </c>
      <c r="H80" s="79">
        <v>1143</v>
      </c>
      <c r="I80" s="80">
        <f t="shared" si="3"/>
        <v>8.9107344185770518</v>
      </c>
      <c r="J80" s="80">
        <f t="shared" si="3"/>
        <v>0.56520363154459319</v>
      </c>
      <c r="K80" s="77">
        <v>191080</v>
      </c>
      <c r="L80">
        <v>17964</v>
      </c>
      <c r="M80">
        <v>546</v>
      </c>
      <c r="N80" s="80">
        <f t="shared" si="4"/>
        <v>9.4012978857023235</v>
      </c>
      <c r="O80" s="80">
        <f t="shared" si="4"/>
        <v>0.28574419091480008</v>
      </c>
      <c r="P80" s="80">
        <f t="shared" si="5"/>
        <v>-0.49056346712527166</v>
      </c>
      <c r="Q80" s="80">
        <f t="shared" si="5"/>
        <v>0.27945944062979311</v>
      </c>
    </row>
    <row r="81" spans="1:17" x14ac:dyDescent="0.15">
      <c r="A81" s="77">
        <v>1</v>
      </c>
      <c r="B81" s="77" t="s">
        <v>608</v>
      </c>
      <c r="C81" s="77" t="s">
        <v>609</v>
      </c>
      <c r="D81" s="77" t="s">
        <v>610</v>
      </c>
      <c r="E81" s="78" t="s">
        <v>1895</v>
      </c>
      <c r="F81" s="77">
        <v>329608</v>
      </c>
      <c r="G81" s="79">
        <v>31080</v>
      </c>
      <c r="H81" s="79">
        <v>1733</v>
      </c>
      <c r="I81" s="80">
        <f t="shared" si="3"/>
        <v>9.4293827819713112</v>
      </c>
      <c r="J81" s="80">
        <f t="shared" si="3"/>
        <v>0.52577607339627674</v>
      </c>
      <c r="K81" s="77">
        <v>321971</v>
      </c>
      <c r="L81">
        <v>31803</v>
      </c>
      <c r="M81">
        <v>1334</v>
      </c>
      <c r="N81" s="80">
        <f t="shared" si="4"/>
        <v>9.8775976718400109</v>
      </c>
      <c r="O81" s="80">
        <f t="shared" si="4"/>
        <v>0.41432302909268232</v>
      </c>
      <c r="P81" s="80">
        <f t="shared" si="5"/>
        <v>-0.44821488986869973</v>
      </c>
      <c r="Q81" s="80">
        <f t="shared" si="5"/>
        <v>0.11145304430359443</v>
      </c>
    </row>
    <row r="82" spans="1:17" x14ac:dyDescent="0.15">
      <c r="A82" s="77">
        <v>1</v>
      </c>
      <c r="B82" s="77" t="s">
        <v>611</v>
      </c>
      <c r="C82" s="77" t="s">
        <v>612</v>
      </c>
      <c r="D82" s="77" t="s">
        <v>613</v>
      </c>
      <c r="E82" s="78" t="s">
        <v>1896</v>
      </c>
      <c r="F82" s="77">
        <v>147489</v>
      </c>
      <c r="G82" s="79">
        <v>13074</v>
      </c>
      <c r="H82" s="79">
        <v>779</v>
      </c>
      <c r="I82" s="80">
        <f t="shared" si="3"/>
        <v>8.8643898867034157</v>
      </c>
      <c r="J82" s="80">
        <f t="shared" si="3"/>
        <v>0.52817498254107087</v>
      </c>
      <c r="K82" s="77">
        <v>137470</v>
      </c>
      <c r="L82">
        <v>15756</v>
      </c>
      <c r="M82">
        <v>511</v>
      </c>
      <c r="N82" s="80">
        <f t="shared" si="4"/>
        <v>11.46140976212992</v>
      </c>
      <c r="O82" s="80">
        <f t="shared" si="4"/>
        <v>0.37171746562886449</v>
      </c>
      <c r="P82" s="80">
        <f t="shared" si="5"/>
        <v>-2.5970198754265041</v>
      </c>
      <c r="Q82" s="80">
        <f t="shared" si="5"/>
        <v>0.15645751691220638</v>
      </c>
    </row>
    <row r="83" spans="1:17" x14ac:dyDescent="0.15">
      <c r="A83" s="77">
        <v>1</v>
      </c>
      <c r="B83" s="77" t="s">
        <v>614</v>
      </c>
      <c r="C83" s="77" t="s">
        <v>615</v>
      </c>
      <c r="D83" s="77" t="s">
        <v>616</v>
      </c>
      <c r="E83" s="78" t="s">
        <v>1897</v>
      </c>
      <c r="F83" s="77">
        <v>142065</v>
      </c>
      <c r="G83" s="79">
        <v>15993</v>
      </c>
      <c r="H83" s="79">
        <v>590</v>
      </c>
      <c r="I83" s="80">
        <f t="shared" si="3"/>
        <v>11.257522964840037</v>
      </c>
      <c r="J83" s="80">
        <f t="shared" si="3"/>
        <v>0.41530285432724456</v>
      </c>
      <c r="K83" s="77">
        <v>142283</v>
      </c>
      <c r="L83">
        <v>19248</v>
      </c>
      <c r="M83">
        <v>325</v>
      </c>
      <c r="N83" s="80">
        <f t="shared" si="4"/>
        <v>13.527968907037383</v>
      </c>
      <c r="O83" s="80">
        <f t="shared" si="4"/>
        <v>0.22841801199018855</v>
      </c>
      <c r="P83" s="80">
        <f t="shared" si="5"/>
        <v>-2.2704459421973464</v>
      </c>
      <c r="Q83" s="80">
        <f t="shared" si="5"/>
        <v>0.18688484233705602</v>
      </c>
    </row>
    <row r="84" spans="1:17" x14ac:dyDescent="0.15">
      <c r="A84" s="77">
        <v>1</v>
      </c>
      <c r="B84" s="77" t="s">
        <v>617</v>
      </c>
      <c r="C84" s="77" t="s">
        <v>618</v>
      </c>
      <c r="D84" s="77" t="s">
        <v>619</v>
      </c>
      <c r="E84" s="78" t="s">
        <v>1898</v>
      </c>
      <c r="F84" s="77">
        <v>256406</v>
      </c>
      <c r="G84" s="79">
        <v>32720</v>
      </c>
      <c r="H84" s="79">
        <v>2792</v>
      </c>
      <c r="I84" s="80">
        <f t="shared" si="3"/>
        <v>12.761011832796424</v>
      </c>
      <c r="J84" s="80">
        <f t="shared" si="3"/>
        <v>1.0888980757080569</v>
      </c>
      <c r="K84" s="77">
        <v>243589</v>
      </c>
      <c r="L84">
        <v>32464</v>
      </c>
      <c r="M84">
        <v>1538</v>
      </c>
      <c r="N84" s="80">
        <f t="shared" si="4"/>
        <v>13.32736699933084</v>
      </c>
      <c r="O84" s="80">
        <f t="shared" si="4"/>
        <v>0.63139140108954017</v>
      </c>
      <c r="P84" s="80">
        <f t="shared" si="5"/>
        <v>-0.5663551665344162</v>
      </c>
      <c r="Q84" s="80">
        <f t="shared" si="5"/>
        <v>0.45750667461851668</v>
      </c>
    </row>
    <row r="85" spans="1:17" x14ac:dyDescent="0.15">
      <c r="A85" s="77">
        <v>1</v>
      </c>
      <c r="B85" s="77" t="s">
        <v>620</v>
      </c>
      <c r="C85" s="77" t="s">
        <v>621</v>
      </c>
      <c r="D85" s="77" t="s">
        <v>622</v>
      </c>
      <c r="E85" s="78" t="s">
        <v>1899</v>
      </c>
      <c r="F85" s="77">
        <v>334179</v>
      </c>
      <c r="G85" s="79">
        <v>30909</v>
      </c>
      <c r="H85" s="79">
        <v>1537</v>
      </c>
      <c r="I85" s="80">
        <f t="shared" si="3"/>
        <v>9.2492346915874428</v>
      </c>
      <c r="J85" s="80">
        <f t="shared" si="3"/>
        <v>0.45993314959946618</v>
      </c>
      <c r="K85" s="77">
        <v>314113</v>
      </c>
      <c r="L85">
        <v>36203</v>
      </c>
      <c r="M85">
        <v>899</v>
      </c>
      <c r="N85" s="80">
        <f t="shared" si="4"/>
        <v>11.525470133359651</v>
      </c>
      <c r="O85" s="80">
        <f t="shared" si="4"/>
        <v>0.28620273595807877</v>
      </c>
      <c r="P85" s="80">
        <f t="shared" si="5"/>
        <v>-2.2762354417722079</v>
      </c>
      <c r="Q85" s="80">
        <f t="shared" si="5"/>
        <v>0.17373041364138742</v>
      </c>
    </row>
    <row r="86" spans="1:17" x14ac:dyDescent="0.15">
      <c r="A86" s="77">
        <v>1</v>
      </c>
      <c r="B86" s="77" t="s">
        <v>623</v>
      </c>
      <c r="C86" s="77" t="s">
        <v>624</v>
      </c>
      <c r="D86" s="77" t="s">
        <v>625</v>
      </c>
      <c r="E86" s="78" t="s">
        <v>1900</v>
      </c>
      <c r="F86" s="77">
        <v>159616</v>
      </c>
      <c r="G86" s="79">
        <v>17324</v>
      </c>
      <c r="H86" s="79">
        <v>620</v>
      </c>
      <c r="I86" s="80">
        <f t="shared" si="3"/>
        <v>10.853548516439455</v>
      </c>
      <c r="J86" s="80">
        <f t="shared" si="3"/>
        <v>0.38843223736968724</v>
      </c>
      <c r="K86" s="77">
        <v>157979</v>
      </c>
      <c r="L86">
        <v>18177</v>
      </c>
      <c r="M86">
        <v>356</v>
      </c>
      <c r="N86" s="80">
        <f t="shared" si="4"/>
        <v>11.505959652865254</v>
      </c>
      <c r="O86" s="80">
        <f t="shared" si="4"/>
        <v>0.2253464068009039</v>
      </c>
      <c r="P86" s="80">
        <f t="shared" si="5"/>
        <v>-0.6524111364257994</v>
      </c>
      <c r="Q86" s="80">
        <f t="shared" si="5"/>
        <v>0.16308583056878334</v>
      </c>
    </row>
    <row r="87" spans="1:17" x14ac:dyDescent="0.15">
      <c r="A87" s="77">
        <v>1</v>
      </c>
      <c r="B87" s="77" t="s">
        <v>626</v>
      </c>
      <c r="C87" s="77" t="s">
        <v>627</v>
      </c>
      <c r="D87" s="77" t="s">
        <v>628</v>
      </c>
      <c r="E87" s="78" t="s">
        <v>1901</v>
      </c>
      <c r="F87" s="77">
        <v>167446</v>
      </c>
      <c r="G87" s="79">
        <v>15782</v>
      </c>
      <c r="H87" s="79">
        <v>1014</v>
      </c>
      <c r="I87" s="80">
        <f t="shared" si="3"/>
        <v>9.4251281009997268</v>
      </c>
      <c r="J87" s="80">
        <f t="shared" si="3"/>
        <v>0.60556836233770883</v>
      </c>
      <c r="K87" s="77">
        <v>152849</v>
      </c>
      <c r="L87">
        <v>16949</v>
      </c>
      <c r="M87">
        <v>367</v>
      </c>
      <c r="N87" s="80">
        <f t="shared" si="4"/>
        <v>11.088721548718015</v>
      </c>
      <c r="O87" s="80">
        <f t="shared" si="4"/>
        <v>0.24010624865062904</v>
      </c>
      <c r="P87" s="80">
        <f t="shared" si="5"/>
        <v>-1.6635934477182879</v>
      </c>
      <c r="Q87" s="80">
        <f t="shared" si="5"/>
        <v>0.36546211368707981</v>
      </c>
    </row>
    <row r="88" spans="1:17" x14ac:dyDescent="0.15">
      <c r="A88" s="77">
        <v>1</v>
      </c>
      <c r="B88" s="77" t="s">
        <v>629</v>
      </c>
      <c r="C88" s="77" t="s">
        <v>630</v>
      </c>
      <c r="D88" s="77" t="s">
        <v>631</v>
      </c>
      <c r="E88" s="78" t="s">
        <v>1902</v>
      </c>
      <c r="F88" s="77">
        <v>198051</v>
      </c>
      <c r="G88" s="79">
        <v>31417</v>
      </c>
      <c r="H88" s="79">
        <v>3858</v>
      </c>
      <c r="I88" s="80">
        <f t="shared" si="3"/>
        <v>15.863085770836804</v>
      </c>
      <c r="J88" s="80">
        <f t="shared" si="3"/>
        <v>1.9479830952633412</v>
      </c>
      <c r="K88" s="77">
        <v>181094</v>
      </c>
      <c r="L88">
        <v>26665</v>
      </c>
      <c r="M88">
        <v>1580</v>
      </c>
      <c r="N88" s="80">
        <f t="shared" si="4"/>
        <v>14.724397274343712</v>
      </c>
      <c r="O88" s="80">
        <f t="shared" si="4"/>
        <v>0.87247506819662712</v>
      </c>
      <c r="P88" s="80">
        <f t="shared" si="5"/>
        <v>1.1386884964930921</v>
      </c>
      <c r="Q88" s="80">
        <f t="shared" si="5"/>
        <v>1.0755080270667141</v>
      </c>
    </row>
    <row r="89" spans="1:17" x14ac:dyDescent="0.15">
      <c r="A89" s="77">
        <v>1</v>
      </c>
      <c r="B89" s="77" t="s">
        <v>632</v>
      </c>
      <c r="C89" s="77" t="s">
        <v>633</v>
      </c>
      <c r="D89" s="77" t="s">
        <v>634</v>
      </c>
      <c r="E89" s="78" t="s">
        <v>1903</v>
      </c>
      <c r="F89" s="77">
        <v>248752</v>
      </c>
      <c r="G89" s="79">
        <v>30095</v>
      </c>
      <c r="H89" s="79">
        <v>1950</v>
      </c>
      <c r="I89" s="80">
        <f t="shared" si="3"/>
        <v>12.098395188782401</v>
      </c>
      <c r="J89" s="80">
        <f t="shared" si="3"/>
        <v>0.78391329516948605</v>
      </c>
      <c r="K89" s="77">
        <v>221708</v>
      </c>
      <c r="L89">
        <v>26769</v>
      </c>
      <c r="M89">
        <v>934</v>
      </c>
      <c r="N89" s="80">
        <f t="shared" si="4"/>
        <v>12.073989211034334</v>
      </c>
      <c r="O89" s="80">
        <f t="shared" si="4"/>
        <v>0.42127482995651933</v>
      </c>
      <c r="P89" s="80">
        <f t="shared" si="5"/>
        <v>2.4405977748067187E-2</v>
      </c>
      <c r="Q89" s="80">
        <f t="shared" si="5"/>
        <v>0.36263846521296672</v>
      </c>
    </row>
    <row r="90" spans="1:17" x14ac:dyDescent="0.15">
      <c r="A90" s="77">
        <v>1</v>
      </c>
      <c r="B90" s="77" t="s">
        <v>635</v>
      </c>
      <c r="C90" s="77" t="s">
        <v>636</v>
      </c>
      <c r="D90" s="77" t="s">
        <v>637</v>
      </c>
      <c r="E90" s="78" t="s">
        <v>1904</v>
      </c>
      <c r="F90" s="77">
        <v>329839</v>
      </c>
      <c r="G90" s="79">
        <v>42778</v>
      </c>
      <c r="H90" s="79">
        <v>5861</v>
      </c>
      <c r="I90" s="80">
        <f t="shared" si="3"/>
        <v>12.969357777582397</v>
      </c>
      <c r="J90" s="80">
        <f t="shared" si="3"/>
        <v>1.7769275313107304</v>
      </c>
      <c r="K90" s="77">
        <v>279921</v>
      </c>
      <c r="L90">
        <v>39171</v>
      </c>
      <c r="M90">
        <v>2863</v>
      </c>
      <c r="N90" s="80">
        <f t="shared" si="4"/>
        <v>13.993591048903085</v>
      </c>
      <c r="O90" s="80">
        <f t="shared" si="4"/>
        <v>1.0227885724900954</v>
      </c>
      <c r="P90" s="80">
        <f t="shared" si="5"/>
        <v>-1.0242332713206874</v>
      </c>
      <c r="Q90" s="80">
        <f t="shared" si="5"/>
        <v>0.75413895882063509</v>
      </c>
    </row>
    <row r="91" spans="1:17" x14ac:dyDescent="0.15">
      <c r="A91" s="77">
        <v>1</v>
      </c>
      <c r="B91" s="77" t="s">
        <v>638</v>
      </c>
      <c r="C91" s="77" t="s">
        <v>639</v>
      </c>
      <c r="D91" s="77" t="s">
        <v>640</v>
      </c>
      <c r="E91" s="78" t="s">
        <v>1905</v>
      </c>
      <c r="F91" s="77">
        <v>37369</v>
      </c>
      <c r="G91" s="79">
        <v>4300</v>
      </c>
      <c r="H91" s="79">
        <v>345</v>
      </c>
      <c r="I91" s="80">
        <f t="shared" si="3"/>
        <v>11.506863978163718</v>
      </c>
      <c r="J91" s="80">
        <f t="shared" si="3"/>
        <v>0.92322513313174026</v>
      </c>
      <c r="K91" s="77">
        <v>34563</v>
      </c>
      <c r="L91">
        <v>4914</v>
      </c>
      <c r="M91">
        <v>700</v>
      </c>
      <c r="N91" s="80">
        <f t="shared" si="4"/>
        <v>14.217515840638834</v>
      </c>
      <c r="O91" s="80">
        <f t="shared" si="4"/>
        <v>2.0252871567861588</v>
      </c>
      <c r="P91" s="80">
        <f t="shared" si="5"/>
        <v>-2.7106518624751157</v>
      </c>
      <c r="Q91" s="80">
        <f t="shared" si="5"/>
        <v>-1.1020620236544185</v>
      </c>
    </row>
    <row r="92" spans="1:17" x14ac:dyDescent="0.15">
      <c r="A92" s="77">
        <v>1</v>
      </c>
      <c r="B92" s="77" t="s">
        <v>641</v>
      </c>
      <c r="C92" s="77" t="s">
        <v>642</v>
      </c>
      <c r="D92" s="77" t="s">
        <v>643</v>
      </c>
      <c r="E92" s="78" t="s">
        <v>1906</v>
      </c>
      <c r="F92" s="77">
        <v>305680</v>
      </c>
      <c r="G92" s="79">
        <v>57237</v>
      </c>
      <c r="H92" s="79">
        <v>6834</v>
      </c>
      <c r="I92" s="80">
        <f t="shared" si="3"/>
        <v>18.724483119602198</v>
      </c>
      <c r="J92" s="80">
        <f t="shared" si="3"/>
        <v>2.2356712902381575</v>
      </c>
      <c r="K92" s="77">
        <v>266988</v>
      </c>
      <c r="L92">
        <v>47943</v>
      </c>
      <c r="M92">
        <v>3147</v>
      </c>
      <c r="N92" s="80">
        <f t="shared" si="4"/>
        <v>17.956986830868804</v>
      </c>
      <c r="O92" s="80">
        <f t="shared" si="4"/>
        <v>1.1787046608836351</v>
      </c>
      <c r="P92" s="80">
        <f t="shared" si="5"/>
        <v>0.76749628873339404</v>
      </c>
      <c r="Q92" s="80">
        <f t="shared" si="5"/>
        <v>1.0569666293545223</v>
      </c>
    </row>
    <row r="93" spans="1:17" x14ac:dyDescent="0.15">
      <c r="A93" s="77">
        <v>1</v>
      </c>
      <c r="B93" s="77" t="s">
        <v>644</v>
      </c>
      <c r="C93" s="77" t="s">
        <v>645</v>
      </c>
      <c r="D93" s="77" t="s">
        <v>646</v>
      </c>
      <c r="E93" s="78" t="s">
        <v>1907</v>
      </c>
      <c r="F93" s="77">
        <v>183477</v>
      </c>
      <c r="G93" s="79">
        <v>18133</v>
      </c>
      <c r="H93" s="79">
        <v>1475</v>
      </c>
      <c r="I93" s="80">
        <f t="shared" si="3"/>
        <v>9.8829826081743217</v>
      </c>
      <c r="J93" s="80">
        <f t="shared" si="3"/>
        <v>0.80391547714427425</v>
      </c>
      <c r="K93" s="77">
        <v>174871</v>
      </c>
      <c r="L93">
        <v>19433</v>
      </c>
      <c r="M93">
        <v>571</v>
      </c>
      <c r="N93" s="80">
        <f t="shared" si="4"/>
        <v>11.112763122530323</v>
      </c>
      <c r="O93" s="80">
        <f t="shared" si="4"/>
        <v>0.32652641089717566</v>
      </c>
      <c r="P93" s="80">
        <f t="shared" si="5"/>
        <v>-1.2297805143560012</v>
      </c>
      <c r="Q93" s="80">
        <f t="shared" si="5"/>
        <v>0.47738906624709859</v>
      </c>
    </row>
    <row r="94" spans="1:17" x14ac:dyDescent="0.15">
      <c r="A94" s="77">
        <v>1</v>
      </c>
      <c r="B94" s="77" t="s">
        <v>647</v>
      </c>
      <c r="C94" s="77" t="s">
        <v>648</v>
      </c>
      <c r="D94" s="77" t="s">
        <v>649</v>
      </c>
      <c r="E94" s="78" t="s">
        <v>1908</v>
      </c>
      <c r="F94" s="77">
        <v>166641</v>
      </c>
      <c r="G94" s="79">
        <v>18007</v>
      </c>
      <c r="H94" s="79">
        <v>1055</v>
      </c>
      <c r="I94" s="80">
        <f t="shared" si="3"/>
        <v>10.805864103071873</v>
      </c>
      <c r="J94" s="80">
        <f t="shared" si="3"/>
        <v>0.63309749701454021</v>
      </c>
      <c r="K94" s="77">
        <v>158325</v>
      </c>
      <c r="L94">
        <v>19955</v>
      </c>
      <c r="M94">
        <v>668</v>
      </c>
      <c r="N94" s="80">
        <f t="shared" si="4"/>
        <v>12.603821253750198</v>
      </c>
      <c r="O94" s="80">
        <f t="shared" si="4"/>
        <v>0.42191694299699978</v>
      </c>
      <c r="P94" s="80">
        <f t="shared" si="5"/>
        <v>-1.7979571506783252</v>
      </c>
      <c r="Q94" s="80">
        <f t="shared" si="5"/>
        <v>0.21118055401754043</v>
      </c>
    </row>
    <row r="95" spans="1:17" x14ac:dyDescent="0.15">
      <c r="A95" s="77">
        <v>1</v>
      </c>
      <c r="B95" s="77" t="s">
        <v>650</v>
      </c>
      <c r="C95" s="77" t="s">
        <v>651</v>
      </c>
      <c r="D95" s="77" t="s">
        <v>652</v>
      </c>
      <c r="E95" s="78" t="s">
        <v>1909</v>
      </c>
      <c r="F95" s="77">
        <v>306129</v>
      </c>
      <c r="G95" s="79">
        <v>30410</v>
      </c>
      <c r="H95" s="79">
        <v>1976</v>
      </c>
      <c r="I95" s="80">
        <f t="shared" si="3"/>
        <v>9.933720751709247</v>
      </c>
      <c r="J95" s="80">
        <f t="shared" si="3"/>
        <v>0.64547952007160381</v>
      </c>
      <c r="K95" s="77">
        <v>283173</v>
      </c>
      <c r="L95">
        <v>30965</v>
      </c>
      <c r="M95">
        <v>1254</v>
      </c>
      <c r="N95" s="80">
        <f t="shared" si="4"/>
        <v>10.935011459425862</v>
      </c>
      <c r="O95" s="80">
        <f t="shared" si="4"/>
        <v>0.44283882997319657</v>
      </c>
      <c r="P95" s="80">
        <f t="shared" si="5"/>
        <v>-1.0012907077166151</v>
      </c>
      <c r="Q95" s="80">
        <f t="shared" si="5"/>
        <v>0.20264069009840724</v>
      </c>
    </row>
    <row r="96" spans="1:17" x14ac:dyDescent="0.15">
      <c r="A96" s="77">
        <v>1</v>
      </c>
      <c r="B96" s="77" t="s">
        <v>653</v>
      </c>
      <c r="C96" s="77" t="s">
        <v>654</v>
      </c>
      <c r="D96" s="77" t="s">
        <v>655</v>
      </c>
      <c r="E96" s="78" t="s">
        <v>1910</v>
      </c>
      <c r="F96" s="77">
        <v>249008</v>
      </c>
      <c r="G96" s="79">
        <v>25382</v>
      </c>
      <c r="H96" s="79">
        <v>1452</v>
      </c>
      <c r="I96" s="80">
        <f t="shared" si="3"/>
        <v>10.193246803315557</v>
      </c>
      <c r="J96" s="80">
        <f t="shared" si="3"/>
        <v>0.58311379554070553</v>
      </c>
      <c r="K96" s="77">
        <v>240636</v>
      </c>
      <c r="L96">
        <v>27002</v>
      </c>
      <c r="M96">
        <v>688</v>
      </c>
      <c r="N96" s="80">
        <f t="shared" si="4"/>
        <v>11.221097425156668</v>
      </c>
      <c r="O96" s="80">
        <f t="shared" si="4"/>
        <v>0.28590900779600725</v>
      </c>
      <c r="P96" s="80">
        <f t="shared" si="5"/>
        <v>-1.027850621841111</v>
      </c>
      <c r="Q96" s="80">
        <f t="shared" si="5"/>
        <v>0.29720478774469827</v>
      </c>
    </row>
    <row r="97" spans="1:17" x14ac:dyDescent="0.15">
      <c r="A97" s="77">
        <v>1</v>
      </c>
      <c r="B97" s="77" t="s">
        <v>656</v>
      </c>
      <c r="C97" s="77" t="s">
        <v>657</v>
      </c>
      <c r="D97" s="77" t="s">
        <v>658</v>
      </c>
      <c r="E97" s="78" t="s">
        <v>1911</v>
      </c>
      <c r="F97" s="77">
        <v>176016</v>
      </c>
      <c r="G97" s="79">
        <v>25582</v>
      </c>
      <c r="H97" s="79">
        <v>2976</v>
      </c>
      <c r="I97" s="80">
        <f t="shared" si="3"/>
        <v>14.533906008544678</v>
      </c>
      <c r="J97" s="80">
        <f t="shared" si="3"/>
        <v>1.6907553858740116</v>
      </c>
      <c r="K97" s="77">
        <v>169040</v>
      </c>
      <c r="L97">
        <v>22213</v>
      </c>
      <c r="M97">
        <v>1651</v>
      </c>
      <c r="N97" s="80">
        <f t="shared" si="4"/>
        <v>13.140676762896355</v>
      </c>
      <c r="O97" s="80">
        <f t="shared" si="4"/>
        <v>0.97669190724088972</v>
      </c>
      <c r="P97" s="80">
        <f t="shared" si="5"/>
        <v>1.3932292456483228</v>
      </c>
      <c r="Q97" s="80">
        <f t="shared" si="5"/>
        <v>0.71406347863312192</v>
      </c>
    </row>
    <row r="98" spans="1:17" x14ac:dyDescent="0.15">
      <c r="A98" s="77">
        <v>1</v>
      </c>
      <c r="B98" s="77" t="s">
        <v>659</v>
      </c>
      <c r="C98" s="77" t="s">
        <v>660</v>
      </c>
      <c r="D98" s="77" t="s">
        <v>661</v>
      </c>
      <c r="E98" s="78" t="s">
        <v>1912</v>
      </c>
      <c r="F98" s="77">
        <v>428234</v>
      </c>
      <c r="G98" s="79">
        <v>71181</v>
      </c>
      <c r="H98" s="79">
        <v>6665</v>
      </c>
      <c r="I98" s="80">
        <f t="shared" si="3"/>
        <v>16.621987044466344</v>
      </c>
      <c r="J98" s="80">
        <f t="shared" si="3"/>
        <v>1.5563920660199797</v>
      </c>
      <c r="K98" s="77">
        <v>380615</v>
      </c>
      <c r="L98">
        <v>58171</v>
      </c>
      <c r="M98">
        <v>4064</v>
      </c>
      <c r="N98" s="80">
        <f t="shared" si="4"/>
        <v>15.283422881389331</v>
      </c>
      <c r="O98" s="80">
        <f t="shared" si="4"/>
        <v>1.0677456222166755</v>
      </c>
      <c r="P98" s="80">
        <f t="shared" si="5"/>
        <v>1.3385641630770131</v>
      </c>
      <c r="Q98" s="80">
        <f t="shared" si="5"/>
        <v>0.48864644380330424</v>
      </c>
    </row>
    <row r="99" spans="1:17" x14ac:dyDescent="0.15">
      <c r="A99" s="77">
        <v>1</v>
      </c>
      <c r="B99" s="77" t="s">
        <v>662</v>
      </c>
      <c r="C99" s="77" t="s">
        <v>663</v>
      </c>
      <c r="D99" s="77" t="s">
        <v>664</v>
      </c>
      <c r="E99" s="78" t="s">
        <v>1913</v>
      </c>
      <c r="F99" s="77">
        <v>202566</v>
      </c>
      <c r="G99" s="79">
        <v>19827</v>
      </c>
      <c r="H99" s="79">
        <v>1223</v>
      </c>
      <c r="I99" s="80">
        <f t="shared" si="3"/>
        <v>9.7879209739048019</v>
      </c>
      <c r="J99" s="80">
        <f t="shared" si="3"/>
        <v>0.60375383825518592</v>
      </c>
      <c r="K99" s="77">
        <v>188564</v>
      </c>
      <c r="L99">
        <v>20780</v>
      </c>
      <c r="M99">
        <v>729</v>
      </c>
      <c r="N99" s="80">
        <f t="shared" si="4"/>
        <v>11.020131096073483</v>
      </c>
      <c r="O99" s="80">
        <f t="shared" si="4"/>
        <v>0.38660613902971935</v>
      </c>
      <c r="P99" s="80">
        <f t="shared" si="5"/>
        <v>-1.2322101221686808</v>
      </c>
      <c r="Q99" s="80">
        <f t="shared" si="5"/>
        <v>0.21714769922546656</v>
      </c>
    </row>
    <row r="100" spans="1:17" x14ac:dyDescent="0.15">
      <c r="A100" s="77">
        <v>1</v>
      </c>
      <c r="B100" s="77" t="s">
        <v>665</v>
      </c>
      <c r="C100" s="77" t="s">
        <v>666</v>
      </c>
      <c r="D100" s="77" t="s">
        <v>667</v>
      </c>
      <c r="E100" s="78" t="s">
        <v>1914</v>
      </c>
      <c r="F100" s="77">
        <v>262767</v>
      </c>
      <c r="G100" s="79">
        <v>24611</v>
      </c>
      <c r="H100" s="79">
        <v>1941</v>
      </c>
      <c r="I100" s="80">
        <f t="shared" si="3"/>
        <v>9.3660923936415141</v>
      </c>
      <c r="J100" s="80">
        <f t="shared" si="3"/>
        <v>0.73867723115916384</v>
      </c>
      <c r="K100" s="77">
        <v>245641</v>
      </c>
      <c r="L100">
        <v>24511</v>
      </c>
      <c r="M100">
        <v>1018</v>
      </c>
      <c r="N100" s="80">
        <f t="shared" si="4"/>
        <v>9.9783830875138921</v>
      </c>
      <c r="O100" s="80">
        <f t="shared" si="4"/>
        <v>0.41442593052462745</v>
      </c>
      <c r="P100" s="80">
        <f t="shared" si="5"/>
        <v>-0.612290693872378</v>
      </c>
      <c r="Q100" s="80">
        <f t="shared" si="5"/>
        <v>0.32425130063453639</v>
      </c>
    </row>
    <row r="101" spans="1:17" x14ac:dyDescent="0.15">
      <c r="A101" s="81">
        <v>1</v>
      </c>
      <c r="B101" s="81" t="s">
        <v>668</v>
      </c>
      <c r="C101" s="81" t="s">
        <v>669</v>
      </c>
      <c r="D101" s="81" t="s">
        <v>670</v>
      </c>
      <c r="E101" s="82" t="s">
        <v>1915</v>
      </c>
      <c r="F101" s="81">
        <v>532273</v>
      </c>
      <c r="G101" s="83">
        <v>61610</v>
      </c>
      <c r="H101" s="83">
        <v>2858</v>
      </c>
      <c r="I101" s="84">
        <f>G101/(F101+F102)*100</f>
        <v>11.527178021089815</v>
      </c>
      <c r="J101" s="84">
        <f>H101/(F101+F102)*100</f>
        <v>0.53472934238394243</v>
      </c>
      <c r="K101" s="81">
        <v>499114</v>
      </c>
      <c r="L101" s="85">
        <v>60264</v>
      </c>
      <c r="M101" s="85">
        <v>1693</v>
      </c>
      <c r="N101" s="84">
        <f>(L101+L102)/(K101+K102)*100</f>
        <v>12.090163525626064</v>
      </c>
      <c r="O101" s="84">
        <f>(M101+M102)/(K101+K102)*100</f>
        <v>0.3389411231938268</v>
      </c>
      <c r="P101" s="84">
        <f t="shared" si="5"/>
        <v>-0.56298550453624863</v>
      </c>
      <c r="Q101" s="84">
        <f t="shared" si="5"/>
        <v>0.19578821919011563</v>
      </c>
    </row>
    <row r="102" spans="1:17" x14ac:dyDescent="0.15">
      <c r="A102" s="81">
        <v>1</v>
      </c>
      <c r="B102" s="81" t="s">
        <v>671</v>
      </c>
      <c r="C102" s="81" t="s">
        <v>672</v>
      </c>
      <c r="D102" s="81" t="s">
        <v>673</v>
      </c>
      <c r="E102" s="82"/>
      <c r="F102" s="81">
        <v>2203</v>
      </c>
      <c r="G102" s="83"/>
      <c r="H102" s="83"/>
      <c r="I102" s="84">
        <f>G101/(F101+F102)*100</f>
        <v>11.527178021089815</v>
      </c>
      <c r="J102" s="84">
        <f>H101/(F101+F102)*100</f>
        <v>0.53472934238394243</v>
      </c>
      <c r="K102" s="81">
        <v>2153</v>
      </c>
      <c r="L102" s="85">
        <v>340</v>
      </c>
      <c r="M102" s="85">
        <v>6</v>
      </c>
      <c r="N102" s="84">
        <f>(L101+L102)/(K101+K102)*100</f>
        <v>12.090163525626064</v>
      </c>
      <c r="O102" s="84">
        <f>(M101+M102)/(K101+K102)*100</f>
        <v>0.3389411231938268</v>
      </c>
      <c r="P102" s="84">
        <f t="shared" si="5"/>
        <v>-0.56298550453624863</v>
      </c>
      <c r="Q102" s="84">
        <f t="shared" si="5"/>
        <v>0.19578821919011563</v>
      </c>
    </row>
    <row r="103" spans="1:17" x14ac:dyDescent="0.15">
      <c r="A103" s="77">
        <v>1</v>
      </c>
      <c r="B103" s="77" t="s">
        <v>674</v>
      </c>
      <c r="C103" s="77" t="s">
        <v>675</v>
      </c>
      <c r="D103" s="77" t="s">
        <v>676</v>
      </c>
      <c r="E103" s="78" t="s">
        <v>1916</v>
      </c>
      <c r="F103" s="77">
        <v>256384</v>
      </c>
      <c r="G103" s="79">
        <v>38154</v>
      </c>
      <c r="H103" s="79">
        <v>1930</v>
      </c>
      <c r="I103" s="80">
        <f t="shared" si="3"/>
        <v>14.881583874188717</v>
      </c>
      <c r="J103" s="80">
        <f t="shared" si="3"/>
        <v>0.75277708437343993</v>
      </c>
      <c r="K103" s="77">
        <v>240720</v>
      </c>
      <c r="L103">
        <v>34693</v>
      </c>
      <c r="M103">
        <v>1637</v>
      </c>
      <c r="N103" s="80">
        <f t="shared" si="4"/>
        <v>14.412180126287803</v>
      </c>
      <c r="O103" s="80">
        <f t="shared" si="4"/>
        <v>0.68004320372216676</v>
      </c>
      <c r="P103" s="80">
        <f t="shared" si="5"/>
        <v>0.46940374790091433</v>
      </c>
      <c r="Q103" s="80">
        <f t="shared" si="5"/>
        <v>7.2733880651273175E-2</v>
      </c>
    </row>
    <row r="104" spans="1:17" x14ac:dyDescent="0.15">
      <c r="A104" s="77">
        <v>1</v>
      </c>
      <c r="B104" s="77" t="s">
        <v>677</v>
      </c>
      <c r="C104" s="77" t="s">
        <v>678</v>
      </c>
      <c r="D104" s="77" t="s">
        <v>679</v>
      </c>
      <c r="E104" s="78" t="s">
        <v>1917</v>
      </c>
      <c r="F104" s="77">
        <v>130959</v>
      </c>
      <c r="G104" s="79">
        <v>14963</v>
      </c>
      <c r="H104" s="79">
        <v>632</v>
      </c>
      <c r="I104" s="80">
        <f t="shared" si="3"/>
        <v>11.425713391214044</v>
      </c>
      <c r="J104" s="80">
        <f t="shared" si="3"/>
        <v>0.48259378889576132</v>
      </c>
      <c r="K104" s="77">
        <v>129706</v>
      </c>
      <c r="L104">
        <v>17524</v>
      </c>
      <c r="M104">
        <v>403</v>
      </c>
      <c r="N104" s="80">
        <f t="shared" si="4"/>
        <v>13.51055463895271</v>
      </c>
      <c r="O104" s="80">
        <f t="shared" si="4"/>
        <v>0.31070266602932783</v>
      </c>
      <c r="P104" s="80">
        <f t="shared" si="5"/>
        <v>-2.084841247738666</v>
      </c>
      <c r="Q104" s="80">
        <f t="shared" si="5"/>
        <v>0.17189112286643349</v>
      </c>
    </row>
    <row r="105" spans="1:17" x14ac:dyDescent="0.15">
      <c r="A105" s="77">
        <v>1</v>
      </c>
      <c r="B105" s="77" t="s">
        <v>680</v>
      </c>
      <c r="C105" s="77" t="s">
        <v>681</v>
      </c>
      <c r="D105" s="77" t="s">
        <v>682</v>
      </c>
      <c r="E105" s="78" t="s">
        <v>1918</v>
      </c>
      <c r="F105" s="77">
        <v>183491</v>
      </c>
      <c r="G105" s="79">
        <v>32652</v>
      </c>
      <c r="H105" s="79">
        <v>2872</v>
      </c>
      <c r="I105" s="80">
        <f t="shared" si="3"/>
        <v>17.794878222910114</v>
      </c>
      <c r="J105" s="80">
        <f t="shared" si="3"/>
        <v>1.5651993830760091</v>
      </c>
      <c r="K105" s="77">
        <v>163444</v>
      </c>
      <c r="L105">
        <v>25465</v>
      </c>
      <c r="M105">
        <v>1384</v>
      </c>
      <c r="N105" s="80">
        <f t="shared" si="4"/>
        <v>15.580259905533394</v>
      </c>
      <c r="O105" s="80">
        <f t="shared" si="4"/>
        <v>0.84677320672523915</v>
      </c>
      <c r="P105" s="80">
        <f t="shared" si="5"/>
        <v>2.2146183173767202</v>
      </c>
      <c r="Q105" s="80">
        <f t="shared" si="5"/>
        <v>0.71842617635077</v>
      </c>
    </row>
    <row r="106" spans="1:17" x14ac:dyDescent="0.15">
      <c r="A106" s="77">
        <v>1</v>
      </c>
      <c r="B106" s="77" t="s">
        <v>683</v>
      </c>
      <c r="C106" s="77" t="s">
        <v>684</v>
      </c>
      <c r="D106" s="77" t="s">
        <v>685</v>
      </c>
      <c r="E106" s="78" t="s">
        <v>1919</v>
      </c>
      <c r="F106" s="77">
        <v>147645</v>
      </c>
      <c r="G106" s="79">
        <v>16213</v>
      </c>
      <c r="H106" s="79">
        <v>1176</v>
      </c>
      <c r="I106" s="80">
        <f t="shared" si="3"/>
        <v>10.981069457143825</v>
      </c>
      <c r="J106" s="80">
        <f t="shared" si="3"/>
        <v>0.79650513054962924</v>
      </c>
      <c r="K106" s="77">
        <v>138288</v>
      </c>
      <c r="L106">
        <v>15429</v>
      </c>
      <c r="M106">
        <v>561</v>
      </c>
      <c r="N106" s="80">
        <f t="shared" si="4"/>
        <v>11.157150295036447</v>
      </c>
      <c r="O106" s="80">
        <f t="shared" si="4"/>
        <v>0.4056751128080528</v>
      </c>
      <c r="P106" s="80">
        <f t="shared" si="5"/>
        <v>-0.17608083789262174</v>
      </c>
      <c r="Q106" s="80">
        <f t="shared" si="5"/>
        <v>0.39083001774157644</v>
      </c>
    </row>
    <row r="107" spans="1:17" x14ac:dyDescent="0.15">
      <c r="A107" s="77">
        <v>1</v>
      </c>
      <c r="B107" s="77" t="s">
        <v>686</v>
      </c>
      <c r="C107" s="77" t="s">
        <v>687</v>
      </c>
      <c r="D107" s="77" t="s">
        <v>688</v>
      </c>
      <c r="E107" s="78" t="s">
        <v>1920</v>
      </c>
      <c r="F107" s="77">
        <v>209156</v>
      </c>
      <c r="G107" s="79">
        <v>23818</v>
      </c>
      <c r="H107" s="79">
        <v>1832</v>
      </c>
      <c r="I107" s="80">
        <f t="shared" si="3"/>
        <v>11.387672359387253</v>
      </c>
      <c r="J107" s="80">
        <f t="shared" si="3"/>
        <v>0.87590124117883306</v>
      </c>
      <c r="K107" s="77">
        <v>180051</v>
      </c>
      <c r="L107">
        <v>19550</v>
      </c>
      <c r="M107">
        <v>1283</v>
      </c>
      <c r="N107" s="80">
        <f t="shared" si="4"/>
        <v>10.858034667955192</v>
      </c>
      <c r="O107" s="80">
        <f t="shared" si="4"/>
        <v>0.71257588127808225</v>
      </c>
      <c r="P107" s="80">
        <f t="shared" si="5"/>
        <v>0.52963769143206108</v>
      </c>
      <c r="Q107" s="80">
        <f t="shared" si="5"/>
        <v>0.16332535990075081</v>
      </c>
    </row>
    <row r="108" spans="1:17" x14ac:dyDescent="0.15">
      <c r="A108" s="77">
        <v>1</v>
      </c>
      <c r="B108" s="77" t="s">
        <v>689</v>
      </c>
      <c r="C108" s="77" t="s">
        <v>690</v>
      </c>
      <c r="D108" s="77" t="s">
        <v>691</v>
      </c>
      <c r="E108" s="78" t="s">
        <v>1921</v>
      </c>
      <c r="F108" s="77">
        <v>470981</v>
      </c>
      <c r="G108" s="79">
        <v>50444</v>
      </c>
      <c r="H108" s="79">
        <v>4363</v>
      </c>
      <c r="I108" s="80">
        <f t="shared" si="3"/>
        <v>10.710410823366548</v>
      </c>
      <c r="J108" s="80">
        <f t="shared" si="3"/>
        <v>0.92636433316842925</v>
      </c>
      <c r="K108" s="77">
        <v>432973</v>
      </c>
      <c r="L108">
        <v>52958</v>
      </c>
      <c r="M108">
        <v>3683</v>
      </c>
      <c r="N108" s="80">
        <f t="shared" si="4"/>
        <v>12.23124767595208</v>
      </c>
      <c r="O108" s="80">
        <f t="shared" si="4"/>
        <v>0.85063040882456875</v>
      </c>
      <c r="P108" s="80">
        <f t="shared" si="5"/>
        <v>-1.520836852585532</v>
      </c>
      <c r="Q108" s="80">
        <f t="shared" si="5"/>
        <v>7.5733924343860504E-2</v>
      </c>
    </row>
    <row r="109" spans="1:17" x14ac:dyDescent="0.15">
      <c r="A109" s="77">
        <v>1</v>
      </c>
      <c r="B109" s="77" t="s">
        <v>692</v>
      </c>
      <c r="C109" s="77" t="s">
        <v>693</v>
      </c>
      <c r="D109" s="77" t="s">
        <v>694</v>
      </c>
      <c r="E109" s="78" t="s">
        <v>1922</v>
      </c>
      <c r="F109" s="77">
        <v>183631</v>
      </c>
      <c r="G109" s="79">
        <v>21252</v>
      </c>
      <c r="H109" s="79">
        <v>2741</v>
      </c>
      <c r="I109" s="80">
        <f t="shared" si="3"/>
        <v>11.57320931650974</v>
      </c>
      <c r="J109" s="80">
        <f t="shared" si="3"/>
        <v>1.4926673600862599</v>
      </c>
      <c r="K109" s="77">
        <v>156061</v>
      </c>
      <c r="L109">
        <v>19269</v>
      </c>
      <c r="M109">
        <v>815</v>
      </c>
      <c r="N109" s="80">
        <f t="shared" si="4"/>
        <v>12.347095046167844</v>
      </c>
      <c r="O109" s="80">
        <f t="shared" si="4"/>
        <v>0.52223169145398274</v>
      </c>
      <c r="P109" s="80">
        <f t="shared" si="5"/>
        <v>-0.77388572965810454</v>
      </c>
      <c r="Q109" s="80">
        <f t="shared" si="5"/>
        <v>0.97043566863227715</v>
      </c>
    </row>
    <row r="110" spans="1:17" x14ac:dyDescent="0.15">
      <c r="A110" s="77">
        <v>1</v>
      </c>
      <c r="B110" s="77" t="s">
        <v>695</v>
      </c>
      <c r="C110" s="77" t="s">
        <v>696</v>
      </c>
      <c r="D110" s="77" t="s">
        <v>697</v>
      </c>
      <c r="E110" s="78" t="s">
        <v>1923</v>
      </c>
      <c r="F110" s="77">
        <v>203201</v>
      </c>
      <c r="G110" s="79">
        <v>21321</v>
      </c>
      <c r="H110" s="79">
        <v>3882</v>
      </c>
      <c r="I110" s="80">
        <f t="shared" si="3"/>
        <v>10.492566473590189</v>
      </c>
      <c r="J110" s="80">
        <f t="shared" si="3"/>
        <v>1.9104236691748564</v>
      </c>
      <c r="K110" s="77">
        <v>184371</v>
      </c>
      <c r="L110">
        <v>19726</v>
      </c>
      <c r="M110">
        <v>1572</v>
      </c>
      <c r="N110" s="80">
        <f t="shared" si="4"/>
        <v>10.699079573251758</v>
      </c>
      <c r="O110" s="80">
        <f t="shared" si="4"/>
        <v>0.85262866719820374</v>
      </c>
      <c r="P110" s="80">
        <f t="shared" si="5"/>
        <v>-0.20651309966156894</v>
      </c>
      <c r="Q110" s="80">
        <f t="shared" si="5"/>
        <v>1.0577950019766527</v>
      </c>
    </row>
    <row r="111" spans="1:17" x14ac:dyDescent="0.15">
      <c r="A111" s="77">
        <v>1</v>
      </c>
      <c r="B111" s="77" t="s">
        <v>698</v>
      </c>
      <c r="C111" s="77" t="s">
        <v>699</v>
      </c>
      <c r="D111" s="77" t="s">
        <v>700</v>
      </c>
      <c r="E111" s="78" t="s">
        <v>1924</v>
      </c>
      <c r="F111" s="77">
        <v>157479</v>
      </c>
      <c r="G111" s="79">
        <v>16910</v>
      </c>
      <c r="H111" s="79">
        <v>1668</v>
      </c>
      <c r="I111" s="80">
        <f t="shared" si="3"/>
        <v>10.737939661796176</v>
      </c>
      <c r="J111" s="80">
        <f t="shared" si="3"/>
        <v>1.0591888442268493</v>
      </c>
      <c r="K111" s="77">
        <v>147911</v>
      </c>
      <c r="L111">
        <v>17451</v>
      </c>
      <c r="M111">
        <v>896</v>
      </c>
      <c r="N111" s="80">
        <f t="shared" si="4"/>
        <v>11.798311146567869</v>
      </c>
      <c r="O111" s="80">
        <f t="shared" si="4"/>
        <v>0.60576968582458368</v>
      </c>
      <c r="P111" s="80">
        <f t="shared" si="5"/>
        <v>-1.060371484771693</v>
      </c>
      <c r="Q111" s="80">
        <f t="shared" si="5"/>
        <v>0.45341915840226565</v>
      </c>
    </row>
    <row r="112" spans="1:17" x14ac:dyDescent="0.15">
      <c r="A112" s="77">
        <v>1</v>
      </c>
      <c r="B112" s="77" t="s">
        <v>701</v>
      </c>
      <c r="C112" s="77" t="s">
        <v>702</v>
      </c>
      <c r="D112" s="77" t="s">
        <v>703</v>
      </c>
      <c r="E112" s="78" t="s">
        <v>1925</v>
      </c>
      <c r="F112" s="77">
        <v>254381</v>
      </c>
      <c r="G112" s="79">
        <v>23209</v>
      </c>
      <c r="H112" s="79">
        <v>2283</v>
      </c>
      <c r="I112" s="80">
        <f t="shared" si="3"/>
        <v>9.1237160008019469</v>
      </c>
      <c r="J112" s="80">
        <f t="shared" si="3"/>
        <v>0.89747268860488794</v>
      </c>
      <c r="K112" s="77">
        <v>233661</v>
      </c>
      <c r="L112">
        <v>23828</v>
      </c>
      <c r="M112">
        <v>1185</v>
      </c>
      <c r="N112" s="80">
        <f t="shared" si="4"/>
        <v>10.197679544297079</v>
      </c>
      <c r="O112" s="80">
        <f t="shared" si="4"/>
        <v>0.50714496642571927</v>
      </c>
      <c r="P112" s="80">
        <f t="shared" si="5"/>
        <v>-1.0739635434951325</v>
      </c>
      <c r="Q112" s="80">
        <f t="shared" si="5"/>
        <v>0.39032772217916867</v>
      </c>
    </row>
    <row r="113" spans="1:17" x14ac:dyDescent="0.15">
      <c r="A113" s="77">
        <v>1</v>
      </c>
      <c r="B113" s="77" t="s">
        <v>704</v>
      </c>
      <c r="C113" s="77" t="s">
        <v>705</v>
      </c>
      <c r="D113" s="77" t="s">
        <v>706</v>
      </c>
      <c r="E113" s="78" t="s">
        <v>1926</v>
      </c>
      <c r="F113" s="77">
        <v>173658</v>
      </c>
      <c r="G113" s="79">
        <v>18385</v>
      </c>
      <c r="H113" s="79">
        <v>1223</v>
      </c>
      <c r="I113" s="80">
        <f t="shared" si="3"/>
        <v>10.586900689861682</v>
      </c>
      <c r="J113" s="80">
        <f t="shared" si="3"/>
        <v>0.70425779405498168</v>
      </c>
      <c r="K113" s="77">
        <v>160257</v>
      </c>
      <c r="L113">
        <v>17994</v>
      </c>
      <c r="M113">
        <v>542</v>
      </c>
      <c r="N113" s="80">
        <f t="shared" si="4"/>
        <v>11.228214680169977</v>
      </c>
      <c r="O113" s="80">
        <f t="shared" si="4"/>
        <v>0.33820675539914014</v>
      </c>
      <c r="P113" s="80">
        <f t="shared" si="5"/>
        <v>-0.64131399030829428</v>
      </c>
      <c r="Q113" s="80">
        <f t="shared" si="5"/>
        <v>0.36605103865584154</v>
      </c>
    </row>
    <row r="114" spans="1:17" x14ac:dyDescent="0.15">
      <c r="A114" s="77">
        <v>1</v>
      </c>
      <c r="B114" s="77" t="s">
        <v>707</v>
      </c>
      <c r="C114" s="77" t="s">
        <v>708</v>
      </c>
      <c r="D114" s="77" t="s">
        <v>709</v>
      </c>
      <c r="E114" s="78" t="s">
        <v>1927</v>
      </c>
      <c r="F114" s="77">
        <v>157705</v>
      </c>
      <c r="G114" s="79">
        <v>14065</v>
      </c>
      <c r="H114" s="79">
        <v>1071</v>
      </c>
      <c r="I114" s="80">
        <f t="shared" si="3"/>
        <v>8.9185504581338577</v>
      </c>
      <c r="J114" s="80">
        <f t="shared" si="3"/>
        <v>0.67911607114549311</v>
      </c>
      <c r="K114" s="77">
        <v>143128</v>
      </c>
      <c r="L114">
        <v>14311</v>
      </c>
      <c r="M114">
        <v>329</v>
      </c>
      <c r="N114" s="80">
        <f t="shared" si="4"/>
        <v>9.9987423844391028</v>
      </c>
      <c r="O114" s="80">
        <f t="shared" si="4"/>
        <v>0.22986417751942317</v>
      </c>
      <c r="P114" s="80">
        <f t="shared" si="5"/>
        <v>-1.0801919263052451</v>
      </c>
      <c r="Q114" s="80">
        <f t="shared" si="5"/>
        <v>0.44925189362606993</v>
      </c>
    </row>
    <row r="115" spans="1:17" x14ac:dyDescent="0.15">
      <c r="A115" s="77">
        <v>1</v>
      </c>
      <c r="B115" s="77" t="s">
        <v>710</v>
      </c>
      <c r="C115" s="77" t="s">
        <v>711</v>
      </c>
      <c r="D115" s="77" t="s">
        <v>712</v>
      </c>
      <c r="E115" s="78" t="s">
        <v>1928</v>
      </c>
      <c r="F115" s="77">
        <v>263925</v>
      </c>
      <c r="G115" s="79">
        <v>27814</v>
      </c>
      <c r="H115" s="79">
        <v>1953</v>
      </c>
      <c r="I115" s="80">
        <f t="shared" si="3"/>
        <v>10.538599981055224</v>
      </c>
      <c r="J115" s="80">
        <f t="shared" si="3"/>
        <v>0.73998294970161971</v>
      </c>
      <c r="K115" s="77">
        <v>249488</v>
      </c>
      <c r="L115">
        <v>27815</v>
      </c>
      <c r="M115">
        <v>1096</v>
      </c>
      <c r="N115" s="80">
        <f t="shared" si="4"/>
        <v>11.148832809594049</v>
      </c>
      <c r="O115" s="80">
        <f t="shared" si="4"/>
        <v>0.43929968575642919</v>
      </c>
      <c r="P115" s="80">
        <f t="shared" si="5"/>
        <v>-0.61023282853882499</v>
      </c>
      <c r="Q115" s="80">
        <f t="shared" si="5"/>
        <v>0.30068326394519052</v>
      </c>
    </row>
    <row r="116" spans="1:17" x14ac:dyDescent="0.15">
      <c r="A116" s="77">
        <v>1</v>
      </c>
      <c r="B116" s="77" t="s">
        <v>713</v>
      </c>
      <c r="C116" s="77" t="s">
        <v>714</v>
      </c>
      <c r="D116" s="77" t="s">
        <v>715</v>
      </c>
      <c r="E116" s="78" t="s">
        <v>1929</v>
      </c>
      <c r="F116" s="77">
        <v>113205</v>
      </c>
      <c r="G116" s="79">
        <v>12224</v>
      </c>
      <c r="H116" s="79">
        <v>1206</v>
      </c>
      <c r="I116" s="80">
        <f t="shared" si="3"/>
        <v>10.798109624133209</v>
      </c>
      <c r="J116" s="80">
        <f t="shared" si="3"/>
        <v>1.0653239697893204</v>
      </c>
      <c r="K116" s="77">
        <v>109617</v>
      </c>
      <c r="L116">
        <v>12506</v>
      </c>
      <c r="M116">
        <v>1492</v>
      </c>
      <c r="N116" s="80">
        <f t="shared" si="4"/>
        <v>11.408814326245016</v>
      </c>
      <c r="O116" s="80">
        <f t="shared" si="4"/>
        <v>1.3611027486612477</v>
      </c>
      <c r="P116" s="80">
        <f t="shared" si="5"/>
        <v>-0.61070470211180705</v>
      </c>
      <c r="Q116" s="80">
        <f t="shared" si="5"/>
        <v>-0.29577877887192727</v>
      </c>
    </row>
    <row r="117" spans="1:17" x14ac:dyDescent="0.15">
      <c r="A117" s="77">
        <v>1</v>
      </c>
      <c r="B117" s="77" t="s">
        <v>716</v>
      </c>
      <c r="C117" s="77" t="s">
        <v>717</v>
      </c>
      <c r="D117" s="77" t="s">
        <v>718</v>
      </c>
      <c r="E117" s="78" t="s">
        <v>1930</v>
      </c>
      <c r="F117" s="77">
        <v>153822</v>
      </c>
      <c r="G117" s="79">
        <v>14096</v>
      </c>
      <c r="H117" s="79">
        <v>1186</v>
      </c>
      <c r="I117" s="80">
        <f t="shared" si="3"/>
        <v>9.1638387226794613</v>
      </c>
      <c r="J117" s="80">
        <f t="shared" si="3"/>
        <v>0.77102105030489787</v>
      </c>
      <c r="K117" s="77">
        <v>144483</v>
      </c>
      <c r="L117">
        <v>15399</v>
      </c>
      <c r="M117">
        <v>1046</v>
      </c>
      <c r="N117" s="80">
        <f t="shared" si="4"/>
        <v>10.658001287348684</v>
      </c>
      <c r="O117" s="80">
        <f t="shared" si="4"/>
        <v>0.7239606043617588</v>
      </c>
      <c r="P117" s="80">
        <f t="shared" si="5"/>
        <v>-1.4941625646692227</v>
      </c>
      <c r="Q117" s="80">
        <f t="shared" si="5"/>
        <v>4.7060445943139073E-2</v>
      </c>
    </row>
    <row r="118" spans="1:17" x14ac:dyDescent="0.15">
      <c r="A118" s="77">
        <v>1</v>
      </c>
      <c r="B118" s="77" t="s">
        <v>719</v>
      </c>
      <c r="C118" s="77" t="s">
        <v>720</v>
      </c>
      <c r="D118" s="77" t="s">
        <v>721</v>
      </c>
      <c r="E118" s="78" t="s">
        <v>1931</v>
      </c>
      <c r="F118" s="77">
        <v>155698</v>
      </c>
      <c r="G118" s="79">
        <v>25357</v>
      </c>
      <c r="H118" s="79">
        <v>3579</v>
      </c>
      <c r="I118" s="80">
        <f t="shared" si="3"/>
        <v>16.286015234620869</v>
      </c>
      <c r="J118" s="80">
        <f t="shared" si="3"/>
        <v>2.2986807794576682</v>
      </c>
      <c r="K118" s="77">
        <v>143096</v>
      </c>
      <c r="L118">
        <v>22817</v>
      </c>
      <c r="M118">
        <v>2428</v>
      </c>
      <c r="N118" s="80">
        <f t="shared" si="4"/>
        <v>15.945239559456589</v>
      </c>
      <c r="O118" s="80">
        <f t="shared" si="4"/>
        <v>1.6967630122435289</v>
      </c>
      <c r="P118" s="80">
        <f t="shared" si="5"/>
        <v>0.34077567516428076</v>
      </c>
      <c r="Q118" s="80">
        <f t="shared" si="5"/>
        <v>0.60191776721413937</v>
      </c>
    </row>
    <row r="119" spans="1:17" x14ac:dyDescent="0.15">
      <c r="A119" s="77">
        <v>1</v>
      </c>
      <c r="B119" s="77" t="s">
        <v>722</v>
      </c>
      <c r="C119" s="77" t="s">
        <v>723</v>
      </c>
      <c r="D119" s="77" t="s">
        <v>724</v>
      </c>
      <c r="E119" s="78" t="s">
        <v>1932</v>
      </c>
      <c r="F119" s="77">
        <v>140205</v>
      </c>
      <c r="G119" s="79">
        <v>15873</v>
      </c>
      <c r="H119" s="79">
        <v>2281</v>
      </c>
      <c r="I119" s="80">
        <f t="shared" si="3"/>
        <v>11.321279554937414</v>
      </c>
      <c r="J119" s="80">
        <f t="shared" si="3"/>
        <v>1.6269034627866337</v>
      </c>
      <c r="K119" s="77">
        <v>119067</v>
      </c>
      <c r="L119">
        <v>13170</v>
      </c>
      <c r="M119">
        <v>1235</v>
      </c>
      <c r="N119" s="80">
        <f t="shared" si="4"/>
        <v>11.060999269318955</v>
      </c>
      <c r="O119" s="80">
        <f t="shared" si="4"/>
        <v>1.0372311387706081</v>
      </c>
      <c r="P119" s="80">
        <f t="shared" si="5"/>
        <v>0.26028028561845851</v>
      </c>
      <c r="Q119" s="80">
        <f t="shared" si="5"/>
        <v>0.58967232401602554</v>
      </c>
    </row>
    <row r="120" spans="1:17" x14ac:dyDescent="0.15">
      <c r="A120" s="77">
        <v>1</v>
      </c>
      <c r="B120" s="77" t="s">
        <v>725</v>
      </c>
      <c r="C120" s="77" t="s">
        <v>726</v>
      </c>
      <c r="D120" s="77" t="s">
        <v>727</v>
      </c>
      <c r="E120" s="78" t="s">
        <v>1933</v>
      </c>
      <c r="F120" s="77">
        <v>144560</v>
      </c>
      <c r="G120" s="79">
        <v>15377</v>
      </c>
      <c r="H120" s="79">
        <v>2109</v>
      </c>
      <c r="I120" s="80">
        <f t="shared" si="3"/>
        <v>10.637105700055342</v>
      </c>
      <c r="J120" s="80">
        <f t="shared" si="3"/>
        <v>1.4589097952407304</v>
      </c>
      <c r="K120" s="77">
        <v>133626</v>
      </c>
      <c r="L120">
        <v>14294</v>
      </c>
      <c r="M120">
        <v>2596</v>
      </c>
      <c r="N120" s="80">
        <f t="shared" si="4"/>
        <v>10.697020041009983</v>
      </c>
      <c r="O120" s="80">
        <f t="shared" si="4"/>
        <v>1.9427356951491475</v>
      </c>
      <c r="P120" s="80">
        <f t="shared" si="5"/>
        <v>-5.9914340954641432E-2</v>
      </c>
      <c r="Q120" s="80">
        <f t="shared" si="5"/>
        <v>-0.48382589990841707</v>
      </c>
    </row>
    <row r="121" spans="1:17" x14ac:dyDescent="0.15">
      <c r="A121" s="77">
        <v>1</v>
      </c>
      <c r="B121" s="77" t="s">
        <v>728</v>
      </c>
      <c r="C121" s="77" t="s">
        <v>729</v>
      </c>
      <c r="D121" s="77" t="s">
        <v>730</v>
      </c>
      <c r="E121" s="78" t="s">
        <v>1934</v>
      </c>
      <c r="F121" s="77">
        <v>154380</v>
      </c>
      <c r="G121" s="79">
        <v>14971</v>
      </c>
      <c r="H121" s="79">
        <v>1390</v>
      </c>
      <c r="I121" s="80">
        <f t="shared" si="3"/>
        <v>9.697499676123849</v>
      </c>
      <c r="J121" s="80">
        <f t="shared" si="3"/>
        <v>0.90037569633372205</v>
      </c>
      <c r="K121" s="77">
        <v>150229</v>
      </c>
      <c r="L121">
        <v>16272</v>
      </c>
      <c r="M121">
        <v>1902</v>
      </c>
      <c r="N121" s="80">
        <f t="shared" si="4"/>
        <v>10.831463965013413</v>
      </c>
      <c r="O121" s="80">
        <f t="shared" si="4"/>
        <v>1.2660671375034116</v>
      </c>
      <c r="P121" s="80">
        <f t="shared" si="5"/>
        <v>-1.1339642888895636</v>
      </c>
      <c r="Q121" s="80">
        <f t="shared" si="5"/>
        <v>-0.36569144116968955</v>
      </c>
    </row>
    <row r="122" spans="1:17" x14ac:dyDescent="0.15">
      <c r="A122" s="77">
        <v>1</v>
      </c>
      <c r="B122" s="77" t="s">
        <v>731</v>
      </c>
      <c r="C122" s="77" t="s">
        <v>732</v>
      </c>
      <c r="D122" s="77" t="s">
        <v>733</v>
      </c>
      <c r="E122" s="78" t="s">
        <v>1935</v>
      </c>
      <c r="F122" s="77">
        <v>248821</v>
      </c>
      <c r="G122" s="79">
        <v>27796</v>
      </c>
      <c r="H122" s="79">
        <v>2812</v>
      </c>
      <c r="I122" s="80">
        <f t="shared" si="3"/>
        <v>11.171082826610295</v>
      </c>
      <c r="J122" s="80">
        <f t="shared" si="3"/>
        <v>1.1301296916257069</v>
      </c>
      <c r="K122" s="77">
        <v>207057</v>
      </c>
      <c r="L122">
        <v>26533</v>
      </c>
      <c r="M122">
        <v>1576</v>
      </c>
      <c r="N122" s="80">
        <f t="shared" si="4"/>
        <v>12.814345808159105</v>
      </c>
      <c r="O122" s="80">
        <f t="shared" si="4"/>
        <v>0.76114306688496403</v>
      </c>
      <c r="P122" s="80">
        <f t="shared" si="5"/>
        <v>-1.6432629815488102</v>
      </c>
      <c r="Q122" s="80">
        <f t="shared" si="5"/>
        <v>0.36898662474074284</v>
      </c>
    </row>
    <row r="123" spans="1:17" x14ac:dyDescent="0.15">
      <c r="A123" s="77">
        <v>1</v>
      </c>
      <c r="B123" s="77" t="s">
        <v>734</v>
      </c>
      <c r="C123" s="77" t="s">
        <v>735</v>
      </c>
      <c r="D123" s="77" t="s">
        <v>736</v>
      </c>
      <c r="E123" s="78" t="s">
        <v>1936</v>
      </c>
      <c r="F123" s="77">
        <v>273369</v>
      </c>
      <c r="G123" s="79">
        <v>49187</v>
      </c>
      <c r="H123" s="79">
        <v>5319</v>
      </c>
      <c r="I123" s="80">
        <f t="shared" si="3"/>
        <v>17.992896048930202</v>
      </c>
      <c r="J123" s="80">
        <f t="shared" si="3"/>
        <v>1.9457217168003687</v>
      </c>
      <c r="K123" s="77">
        <v>247817</v>
      </c>
      <c r="L123">
        <v>41663</v>
      </c>
      <c r="M123">
        <v>3230</v>
      </c>
      <c r="N123" s="80">
        <f t="shared" si="4"/>
        <v>16.812002405000463</v>
      </c>
      <c r="O123" s="80">
        <f t="shared" si="4"/>
        <v>1.3033811239745456</v>
      </c>
      <c r="P123" s="80">
        <f t="shared" si="5"/>
        <v>1.1808936439297391</v>
      </c>
      <c r="Q123" s="80">
        <f t="shared" si="5"/>
        <v>0.64234059282582301</v>
      </c>
    </row>
    <row r="124" spans="1:17" x14ac:dyDescent="0.15">
      <c r="A124" s="77">
        <v>1</v>
      </c>
      <c r="B124" s="77" t="s">
        <v>737</v>
      </c>
      <c r="C124" s="77" t="s">
        <v>738</v>
      </c>
      <c r="D124" s="77" t="s">
        <v>739</v>
      </c>
      <c r="E124" s="78" t="s">
        <v>1937</v>
      </c>
      <c r="F124" s="77">
        <v>205056</v>
      </c>
      <c r="G124" s="79">
        <v>33811</v>
      </c>
      <c r="H124" s="79">
        <v>2800</v>
      </c>
      <c r="I124" s="80">
        <f t="shared" si="3"/>
        <v>16.488666510611736</v>
      </c>
      <c r="J124" s="80">
        <f t="shared" si="3"/>
        <v>1.3654806491885143</v>
      </c>
      <c r="K124" s="77">
        <v>186701</v>
      </c>
      <c r="L124">
        <v>29377</v>
      </c>
      <c r="M124">
        <v>2024</v>
      </c>
      <c r="N124" s="80">
        <f t="shared" si="4"/>
        <v>15.734784494994672</v>
      </c>
      <c r="O124" s="80">
        <f t="shared" si="4"/>
        <v>1.0840863198376012</v>
      </c>
      <c r="P124" s="80">
        <f t="shared" si="5"/>
        <v>0.75388201561706403</v>
      </c>
      <c r="Q124" s="80">
        <f t="shared" si="5"/>
        <v>0.28139432935091313</v>
      </c>
    </row>
    <row r="125" spans="1:17" x14ac:dyDescent="0.15">
      <c r="A125" s="77">
        <v>1</v>
      </c>
      <c r="B125" s="77" t="s">
        <v>740</v>
      </c>
      <c r="C125" s="77" t="s">
        <v>741</v>
      </c>
      <c r="D125" s="77" t="s">
        <v>742</v>
      </c>
      <c r="E125" s="78" t="s">
        <v>1938</v>
      </c>
      <c r="F125" s="77">
        <v>236882</v>
      </c>
      <c r="G125" s="79">
        <v>41671</v>
      </c>
      <c r="H125" s="79">
        <v>4626</v>
      </c>
      <c r="I125" s="80">
        <f t="shared" si="3"/>
        <v>17.591459038677485</v>
      </c>
      <c r="J125" s="80">
        <f t="shared" si="3"/>
        <v>1.952871049720958</v>
      </c>
      <c r="K125" s="77">
        <v>217445</v>
      </c>
      <c r="L125">
        <v>39341</v>
      </c>
      <c r="M125">
        <v>2432</v>
      </c>
      <c r="N125" s="80">
        <f t="shared" si="4"/>
        <v>18.092391179378694</v>
      </c>
      <c r="O125" s="80">
        <f t="shared" si="4"/>
        <v>1.1184437443951345</v>
      </c>
      <c r="P125" s="80">
        <f t="shared" si="5"/>
        <v>-0.50093214070120951</v>
      </c>
      <c r="Q125" s="80">
        <f t="shared" si="5"/>
        <v>0.83442730532582354</v>
      </c>
    </row>
    <row r="126" spans="1:17" x14ac:dyDescent="0.15">
      <c r="A126" s="77">
        <v>1</v>
      </c>
      <c r="B126" s="77" t="s">
        <v>743</v>
      </c>
      <c r="C126" s="77" t="s">
        <v>744</v>
      </c>
      <c r="D126" s="77" t="s">
        <v>745</v>
      </c>
      <c r="E126" s="78" t="s">
        <v>1939</v>
      </c>
      <c r="F126" s="77">
        <v>138265</v>
      </c>
      <c r="G126" s="79">
        <v>15064</v>
      </c>
      <c r="H126" s="79">
        <v>695</v>
      </c>
      <c r="I126" s="80">
        <f t="shared" si="3"/>
        <v>10.895020431779553</v>
      </c>
      <c r="J126" s="80">
        <f t="shared" si="3"/>
        <v>0.50265793946407267</v>
      </c>
      <c r="K126" s="77">
        <v>132731</v>
      </c>
      <c r="L126">
        <v>16661</v>
      </c>
      <c r="M126">
        <v>378</v>
      </c>
      <c r="N126" s="80">
        <f t="shared" si="4"/>
        <v>12.552455718709268</v>
      </c>
      <c r="O126" s="80">
        <f t="shared" si="4"/>
        <v>0.28478652311818642</v>
      </c>
      <c r="P126" s="80">
        <f t="shared" si="5"/>
        <v>-1.6574352869297151</v>
      </c>
      <c r="Q126" s="80">
        <f t="shared" si="5"/>
        <v>0.21787141634588625</v>
      </c>
    </row>
    <row r="127" spans="1:17" x14ac:dyDescent="0.15">
      <c r="A127" s="77">
        <v>1</v>
      </c>
      <c r="B127" s="77" t="s">
        <v>746</v>
      </c>
      <c r="C127" s="77" t="s">
        <v>747</v>
      </c>
      <c r="D127" s="77" t="s">
        <v>748</v>
      </c>
      <c r="E127" s="78" t="s">
        <v>1940</v>
      </c>
      <c r="F127" s="77">
        <v>174137</v>
      </c>
      <c r="G127" s="79">
        <v>17441</v>
      </c>
      <c r="H127" s="79">
        <v>1400</v>
      </c>
      <c r="I127" s="80">
        <f t="shared" si="3"/>
        <v>10.015677311542062</v>
      </c>
      <c r="J127" s="80">
        <f t="shared" si="3"/>
        <v>0.80396469446470298</v>
      </c>
      <c r="K127" s="77">
        <v>165748</v>
      </c>
      <c r="L127">
        <v>19094</v>
      </c>
      <c r="M127">
        <v>1092</v>
      </c>
      <c r="N127" s="80">
        <f t="shared" si="4"/>
        <v>11.519897675990057</v>
      </c>
      <c r="O127" s="80">
        <f t="shared" si="4"/>
        <v>0.6588314791128701</v>
      </c>
      <c r="P127" s="80">
        <f t="shared" si="5"/>
        <v>-1.5042203644479955</v>
      </c>
      <c r="Q127" s="80">
        <f t="shared" si="5"/>
        <v>0.14513321535183288</v>
      </c>
    </row>
    <row r="128" spans="1:17" x14ac:dyDescent="0.15">
      <c r="A128" s="77">
        <v>1</v>
      </c>
      <c r="B128" s="77" t="s">
        <v>749</v>
      </c>
      <c r="C128" s="77" t="s">
        <v>750</v>
      </c>
      <c r="D128" s="77" t="s">
        <v>751</v>
      </c>
      <c r="E128" s="78" t="s">
        <v>1941</v>
      </c>
      <c r="F128" s="77">
        <v>92635</v>
      </c>
      <c r="G128" s="79">
        <v>7829</v>
      </c>
      <c r="H128" s="79">
        <v>753</v>
      </c>
      <c r="I128" s="80">
        <f t="shared" si="3"/>
        <v>8.4514492362497968</v>
      </c>
      <c r="J128" s="80">
        <f t="shared" si="3"/>
        <v>0.81286770659038166</v>
      </c>
      <c r="K128" s="77">
        <v>89228</v>
      </c>
      <c r="L128">
        <v>7750</v>
      </c>
      <c r="M128">
        <v>977</v>
      </c>
      <c r="N128" s="80">
        <f t="shared" si="4"/>
        <v>8.6856143811359665</v>
      </c>
      <c r="O128" s="80">
        <f t="shared" si="4"/>
        <v>1.0949477742412697</v>
      </c>
      <c r="P128" s="80">
        <f t="shared" si="5"/>
        <v>-0.23416514488616968</v>
      </c>
      <c r="Q128" s="80">
        <f t="shared" si="5"/>
        <v>-0.282080067650888</v>
      </c>
    </row>
    <row r="129" spans="1:17" x14ac:dyDescent="0.15">
      <c r="A129" s="77">
        <v>1</v>
      </c>
      <c r="B129" s="77" t="s">
        <v>752</v>
      </c>
      <c r="C129" s="77" t="s">
        <v>753</v>
      </c>
      <c r="D129" s="77" t="s">
        <v>754</v>
      </c>
      <c r="E129" s="78" t="s">
        <v>1942</v>
      </c>
      <c r="F129" s="77">
        <v>66867</v>
      </c>
      <c r="G129" s="79">
        <v>6110</v>
      </c>
      <c r="H129" s="79">
        <v>839</v>
      </c>
      <c r="I129" s="80">
        <f t="shared" si="3"/>
        <v>9.1375416872298754</v>
      </c>
      <c r="J129" s="80">
        <f t="shared" si="3"/>
        <v>1.2547295377390939</v>
      </c>
      <c r="K129" s="77">
        <v>61945</v>
      </c>
      <c r="L129">
        <v>5451</v>
      </c>
      <c r="M129">
        <v>893</v>
      </c>
      <c r="N129" s="80">
        <f t="shared" si="4"/>
        <v>8.7997417063524104</v>
      </c>
      <c r="O129" s="80">
        <f t="shared" si="4"/>
        <v>1.4416014206150618</v>
      </c>
      <c r="P129" s="80">
        <f t="shared" si="5"/>
        <v>0.33779998087746499</v>
      </c>
      <c r="Q129" s="80">
        <f t="shared" si="5"/>
        <v>-0.1868718828759679</v>
      </c>
    </row>
    <row r="130" spans="1:17" x14ac:dyDescent="0.15">
      <c r="A130" s="77">
        <v>1</v>
      </c>
      <c r="B130" s="77" t="s">
        <v>755</v>
      </c>
      <c r="C130" s="77" t="s">
        <v>756</v>
      </c>
      <c r="D130" s="77" t="s">
        <v>757</v>
      </c>
      <c r="E130" s="78" t="s">
        <v>1943</v>
      </c>
      <c r="F130" s="77">
        <v>171644</v>
      </c>
      <c r="G130" s="79">
        <v>18800</v>
      </c>
      <c r="H130" s="79">
        <v>1652</v>
      </c>
      <c r="I130" s="80">
        <f t="shared" si="3"/>
        <v>10.952902519167578</v>
      </c>
      <c r="J130" s="80">
        <f t="shared" si="3"/>
        <v>0.96245717881195958</v>
      </c>
      <c r="K130" s="77">
        <v>162105</v>
      </c>
      <c r="L130">
        <v>17401</v>
      </c>
      <c r="M130">
        <v>1576</v>
      </c>
      <c r="N130" s="80">
        <f t="shared" si="4"/>
        <v>10.734400542858024</v>
      </c>
      <c r="O130" s="80">
        <f t="shared" si="4"/>
        <v>0.97220937046975719</v>
      </c>
      <c r="P130" s="80">
        <f t="shared" si="5"/>
        <v>0.21850197630955392</v>
      </c>
      <c r="Q130" s="80">
        <f t="shared" si="5"/>
        <v>-9.7521916577976153E-3</v>
      </c>
    </row>
    <row r="131" spans="1:17" x14ac:dyDescent="0.15">
      <c r="A131" s="77">
        <v>1</v>
      </c>
      <c r="B131" s="77" t="s">
        <v>758</v>
      </c>
      <c r="C131" s="77" t="s">
        <v>759</v>
      </c>
      <c r="D131" s="77" t="s">
        <v>760</v>
      </c>
      <c r="E131" s="78" t="s">
        <v>1944</v>
      </c>
      <c r="F131" s="77">
        <v>123867</v>
      </c>
      <c r="G131" s="79">
        <v>23384</v>
      </c>
      <c r="H131" s="79">
        <v>5670</v>
      </c>
      <c r="I131" s="80">
        <f t="shared" ref="I131:J194" si="6">G131/$F131*100</f>
        <v>18.878313029297551</v>
      </c>
      <c r="J131" s="80">
        <f t="shared" si="6"/>
        <v>4.5774903727385023</v>
      </c>
      <c r="K131" s="77">
        <v>108863</v>
      </c>
      <c r="L131">
        <v>22630</v>
      </c>
      <c r="M131">
        <v>4423</v>
      </c>
      <c r="N131" s="80">
        <f t="shared" ref="N131:O194" si="7">L131/$K131*100</f>
        <v>20.787595418094302</v>
      </c>
      <c r="O131" s="80">
        <f t="shared" si="7"/>
        <v>4.0629047518440613</v>
      </c>
      <c r="P131" s="80">
        <f t="shared" ref="P131:Q194" si="8">I131-N131</f>
        <v>-1.9092823887967505</v>
      </c>
      <c r="Q131" s="80">
        <f t="shared" si="8"/>
        <v>0.51458562089444104</v>
      </c>
    </row>
    <row r="132" spans="1:17" x14ac:dyDescent="0.15">
      <c r="A132" s="77">
        <v>1</v>
      </c>
      <c r="B132" s="77" t="s">
        <v>761</v>
      </c>
      <c r="C132" s="77" t="s">
        <v>762</v>
      </c>
      <c r="D132" s="77" t="s">
        <v>763</v>
      </c>
      <c r="E132" s="78" t="s">
        <v>1945</v>
      </c>
      <c r="F132" s="77">
        <v>83818</v>
      </c>
      <c r="G132" s="79">
        <v>8121</v>
      </c>
      <c r="H132" s="79">
        <v>1086</v>
      </c>
      <c r="I132" s="80">
        <f t="shared" si="6"/>
        <v>9.688849650433081</v>
      </c>
      <c r="J132" s="80">
        <f t="shared" si="6"/>
        <v>1.2956644157579518</v>
      </c>
      <c r="K132" s="77">
        <v>73214</v>
      </c>
      <c r="L132">
        <v>8136</v>
      </c>
      <c r="M132">
        <v>705</v>
      </c>
      <c r="N132" s="80">
        <f t="shared" si="7"/>
        <v>11.112628732209687</v>
      </c>
      <c r="O132" s="80">
        <f t="shared" si="7"/>
        <v>0.96293058704619328</v>
      </c>
      <c r="P132" s="80">
        <f t="shared" si="8"/>
        <v>-1.4237790817766065</v>
      </c>
      <c r="Q132" s="80">
        <f t="shared" si="8"/>
        <v>0.33273382871175849</v>
      </c>
    </row>
    <row r="133" spans="1:17" x14ac:dyDescent="0.15">
      <c r="A133" s="77">
        <v>1</v>
      </c>
      <c r="B133" s="77" t="s">
        <v>764</v>
      </c>
      <c r="C133" s="77" t="s">
        <v>765</v>
      </c>
      <c r="D133" s="77" t="s">
        <v>766</v>
      </c>
      <c r="E133" s="78" t="s">
        <v>1946</v>
      </c>
      <c r="F133" s="77">
        <v>95262</v>
      </c>
      <c r="G133" s="79">
        <v>9169</v>
      </c>
      <c r="H133" s="79">
        <v>886</v>
      </c>
      <c r="I133" s="80">
        <f t="shared" si="6"/>
        <v>9.6250341164367743</v>
      </c>
      <c r="J133" s="80">
        <f t="shared" si="6"/>
        <v>0.930066553295123</v>
      </c>
      <c r="K133" s="77">
        <v>83519</v>
      </c>
      <c r="L133">
        <v>9650</v>
      </c>
      <c r="M133">
        <v>186</v>
      </c>
      <c r="N133" s="80">
        <f t="shared" si="7"/>
        <v>11.55425711514745</v>
      </c>
      <c r="O133" s="80">
        <f t="shared" si="7"/>
        <v>0.22270381589817884</v>
      </c>
      <c r="P133" s="80">
        <f t="shared" si="8"/>
        <v>-1.9292229987106762</v>
      </c>
      <c r="Q133" s="80">
        <f t="shared" si="8"/>
        <v>0.70736273739694422</v>
      </c>
    </row>
    <row r="134" spans="1:17" x14ac:dyDescent="0.15">
      <c r="A134" s="77">
        <v>1</v>
      </c>
      <c r="B134" s="77" t="s">
        <v>767</v>
      </c>
      <c r="C134" s="77" t="s">
        <v>768</v>
      </c>
      <c r="D134" s="77" t="s">
        <v>769</v>
      </c>
      <c r="E134" s="78" t="s">
        <v>1947</v>
      </c>
      <c r="F134" s="77">
        <v>169508</v>
      </c>
      <c r="G134" s="79">
        <v>16974</v>
      </c>
      <c r="H134" s="79">
        <v>1804</v>
      </c>
      <c r="I134" s="80">
        <f t="shared" si="6"/>
        <v>10.01368666965571</v>
      </c>
      <c r="J134" s="80">
        <f t="shared" si="6"/>
        <v>1.0642565542629256</v>
      </c>
      <c r="K134" s="77">
        <v>156954</v>
      </c>
      <c r="L134">
        <v>17682</v>
      </c>
      <c r="M134">
        <v>1287</v>
      </c>
      <c r="N134" s="80">
        <f t="shared" si="7"/>
        <v>11.265721166711266</v>
      </c>
      <c r="O134" s="80">
        <f t="shared" si="7"/>
        <v>0.81998547345082007</v>
      </c>
      <c r="P134" s="80">
        <f t="shared" si="8"/>
        <v>-1.2520344970555559</v>
      </c>
      <c r="Q134" s="80">
        <f t="shared" si="8"/>
        <v>0.24427108081210558</v>
      </c>
    </row>
    <row r="135" spans="1:17" x14ac:dyDescent="0.15">
      <c r="A135" s="77">
        <v>1</v>
      </c>
      <c r="B135" s="77" t="s">
        <v>770</v>
      </c>
      <c r="C135" s="77" t="s">
        <v>771</v>
      </c>
      <c r="D135" s="77" t="s">
        <v>772</v>
      </c>
      <c r="E135" s="78" t="s">
        <v>1948</v>
      </c>
      <c r="F135" s="77">
        <v>148755</v>
      </c>
      <c r="G135" s="79">
        <v>14579</v>
      </c>
      <c r="H135" s="79">
        <v>1641</v>
      </c>
      <c r="I135" s="80">
        <f t="shared" si="6"/>
        <v>9.8006789687741591</v>
      </c>
      <c r="J135" s="80">
        <f t="shared" si="6"/>
        <v>1.103156196430372</v>
      </c>
      <c r="K135" s="77">
        <v>130108</v>
      </c>
      <c r="L135">
        <v>14195</v>
      </c>
      <c r="M135">
        <v>1293</v>
      </c>
      <c r="N135" s="80">
        <f t="shared" si="7"/>
        <v>10.910166938235927</v>
      </c>
      <c r="O135" s="80">
        <f t="shared" si="7"/>
        <v>0.99378977464875329</v>
      </c>
      <c r="P135" s="80">
        <f t="shared" si="8"/>
        <v>-1.1094879694617674</v>
      </c>
      <c r="Q135" s="80">
        <f t="shared" si="8"/>
        <v>0.10936642178161871</v>
      </c>
    </row>
    <row r="136" spans="1:17" x14ac:dyDescent="0.15">
      <c r="A136" s="77">
        <v>1</v>
      </c>
      <c r="B136" s="77" t="s">
        <v>773</v>
      </c>
      <c r="C136" s="77" t="s">
        <v>774</v>
      </c>
      <c r="D136" s="77" t="s">
        <v>775</v>
      </c>
      <c r="E136" s="78" t="s">
        <v>1949</v>
      </c>
      <c r="F136" s="77">
        <v>96422</v>
      </c>
      <c r="G136" s="79">
        <v>7578</v>
      </c>
      <c r="H136" s="79">
        <v>344</v>
      </c>
      <c r="I136" s="80">
        <f t="shared" si="6"/>
        <v>7.8592022567463848</v>
      </c>
      <c r="J136" s="80">
        <f t="shared" si="6"/>
        <v>0.35676505361846883</v>
      </c>
      <c r="K136" s="77">
        <v>93492</v>
      </c>
      <c r="L136">
        <v>9093</v>
      </c>
      <c r="M136">
        <v>185</v>
      </c>
      <c r="N136" s="80">
        <f t="shared" si="7"/>
        <v>9.7259658580413308</v>
      </c>
      <c r="O136" s="80">
        <f t="shared" si="7"/>
        <v>0.19787789329568303</v>
      </c>
      <c r="P136" s="80">
        <f t="shared" si="8"/>
        <v>-1.866763601294946</v>
      </c>
      <c r="Q136" s="80">
        <f t="shared" si="8"/>
        <v>0.1588871603227858</v>
      </c>
    </row>
    <row r="137" spans="1:17" x14ac:dyDescent="0.15">
      <c r="A137" s="77">
        <v>1</v>
      </c>
      <c r="B137" s="77" t="s">
        <v>776</v>
      </c>
      <c r="C137" s="77" t="s">
        <v>777</v>
      </c>
      <c r="D137" s="77" t="s">
        <v>778</v>
      </c>
      <c r="E137" s="78" t="s">
        <v>1950</v>
      </c>
      <c r="F137" s="77">
        <v>69087</v>
      </c>
      <c r="G137" s="79">
        <v>6005</v>
      </c>
      <c r="H137" s="79">
        <v>193</v>
      </c>
      <c r="I137" s="80">
        <f t="shared" si="6"/>
        <v>8.6919391491887037</v>
      </c>
      <c r="J137" s="80">
        <f t="shared" si="6"/>
        <v>0.27935791103970359</v>
      </c>
      <c r="K137" s="77">
        <v>71980</v>
      </c>
      <c r="L137">
        <v>7547</v>
      </c>
      <c r="M137">
        <v>219</v>
      </c>
      <c r="N137" s="80">
        <f t="shared" si="7"/>
        <v>10.484856904695748</v>
      </c>
      <c r="O137" s="80">
        <f t="shared" si="7"/>
        <v>0.30425118088357878</v>
      </c>
      <c r="P137" s="80">
        <f t="shared" si="8"/>
        <v>-1.7929177555070446</v>
      </c>
      <c r="Q137" s="80">
        <f t="shared" si="8"/>
        <v>-2.4893269843875188E-2</v>
      </c>
    </row>
    <row r="138" spans="1:17" x14ac:dyDescent="0.15">
      <c r="A138" s="77">
        <v>1</v>
      </c>
      <c r="B138" s="77" t="s">
        <v>779</v>
      </c>
      <c r="C138" s="77" t="s">
        <v>780</v>
      </c>
      <c r="D138" s="77" t="s">
        <v>781</v>
      </c>
      <c r="E138" s="78" t="s">
        <v>1951</v>
      </c>
      <c r="F138" s="77">
        <v>107524</v>
      </c>
      <c r="G138" s="79">
        <v>10432</v>
      </c>
      <c r="H138" s="79">
        <v>580</v>
      </c>
      <c r="I138" s="80">
        <f t="shared" si="6"/>
        <v>9.7020200141363784</v>
      </c>
      <c r="J138" s="80">
        <f t="shared" si="6"/>
        <v>0.53941445630742901</v>
      </c>
      <c r="K138" s="77">
        <v>100739</v>
      </c>
      <c r="L138">
        <v>11160</v>
      </c>
      <c r="M138">
        <v>239</v>
      </c>
      <c r="N138" s="80">
        <f t="shared" si="7"/>
        <v>11.07813260008537</v>
      </c>
      <c r="O138" s="80">
        <f t="shared" si="7"/>
        <v>0.23724674654304689</v>
      </c>
      <c r="P138" s="80">
        <f t="shared" si="8"/>
        <v>-1.3761125859489916</v>
      </c>
      <c r="Q138" s="80">
        <f t="shared" si="8"/>
        <v>0.30216770976438212</v>
      </c>
    </row>
    <row r="139" spans="1:17" x14ac:dyDescent="0.15">
      <c r="A139" s="77">
        <v>1</v>
      </c>
      <c r="B139" s="77" t="s">
        <v>782</v>
      </c>
      <c r="C139" s="77" t="s">
        <v>783</v>
      </c>
      <c r="D139" s="77" t="s">
        <v>784</v>
      </c>
      <c r="E139" s="78" t="s">
        <v>1952</v>
      </c>
      <c r="F139" s="77">
        <v>70603</v>
      </c>
      <c r="G139" s="79">
        <v>5532</v>
      </c>
      <c r="H139" s="79">
        <v>245</v>
      </c>
      <c r="I139" s="80">
        <f t="shared" si="6"/>
        <v>7.8353611036358224</v>
      </c>
      <c r="J139" s="80">
        <f t="shared" si="6"/>
        <v>0.34701075025140571</v>
      </c>
      <c r="K139" s="77">
        <v>69318</v>
      </c>
      <c r="L139">
        <v>6764</v>
      </c>
      <c r="M139">
        <v>136</v>
      </c>
      <c r="N139" s="80">
        <f t="shared" si="7"/>
        <v>9.7579272339074983</v>
      </c>
      <c r="O139" s="80">
        <f t="shared" si="7"/>
        <v>0.19619723592717619</v>
      </c>
      <c r="P139" s="80">
        <f t="shared" si="8"/>
        <v>-1.9225661302716759</v>
      </c>
      <c r="Q139" s="80">
        <f t="shared" si="8"/>
        <v>0.15081351432422951</v>
      </c>
    </row>
    <row r="140" spans="1:17" x14ac:dyDescent="0.15">
      <c r="A140" s="77">
        <v>1</v>
      </c>
      <c r="B140" s="77" t="s">
        <v>785</v>
      </c>
      <c r="C140" s="77" t="s">
        <v>786</v>
      </c>
      <c r="D140" s="77" t="s">
        <v>787</v>
      </c>
      <c r="E140" s="78" t="s">
        <v>1953</v>
      </c>
      <c r="F140" s="77">
        <v>52564</v>
      </c>
      <c r="G140" s="79">
        <v>4653</v>
      </c>
      <c r="H140" s="79">
        <v>207</v>
      </c>
      <c r="I140" s="80">
        <f t="shared" si="6"/>
        <v>8.8520660528118107</v>
      </c>
      <c r="J140" s="80">
        <f t="shared" si="6"/>
        <v>0.39380564645004185</v>
      </c>
      <c r="K140" s="77">
        <v>49777</v>
      </c>
      <c r="L140">
        <v>5610</v>
      </c>
      <c r="M140">
        <v>96</v>
      </c>
      <c r="N140" s="80">
        <f t="shared" si="7"/>
        <v>11.270265383610905</v>
      </c>
      <c r="O140" s="80">
        <f t="shared" si="7"/>
        <v>0.192860156297085</v>
      </c>
      <c r="P140" s="80">
        <f t="shared" si="8"/>
        <v>-2.4181993307990943</v>
      </c>
      <c r="Q140" s="80">
        <f t="shared" si="8"/>
        <v>0.20094549015295685</v>
      </c>
    </row>
    <row r="141" spans="1:17" x14ac:dyDescent="0.15">
      <c r="A141" s="77">
        <v>1</v>
      </c>
      <c r="B141" s="77" t="s">
        <v>788</v>
      </c>
      <c r="C141" s="77" t="s">
        <v>789</v>
      </c>
      <c r="D141" s="77" t="s">
        <v>790</v>
      </c>
      <c r="E141" s="78" t="s">
        <v>1954</v>
      </c>
      <c r="F141" s="77">
        <v>103658</v>
      </c>
      <c r="G141" s="79">
        <v>9437</v>
      </c>
      <c r="H141" s="79">
        <v>770</v>
      </c>
      <c r="I141" s="80">
        <f t="shared" si="6"/>
        <v>9.1039765382314926</v>
      </c>
      <c r="J141" s="80">
        <f t="shared" si="6"/>
        <v>0.7428273746358216</v>
      </c>
      <c r="K141" s="77">
        <v>102301</v>
      </c>
      <c r="L141">
        <v>11387</v>
      </c>
      <c r="M141">
        <v>454</v>
      </c>
      <c r="N141" s="80">
        <f t="shared" si="7"/>
        <v>11.130878486036305</v>
      </c>
      <c r="O141" s="80">
        <f t="shared" si="7"/>
        <v>0.44378842826560838</v>
      </c>
      <c r="P141" s="80">
        <f t="shared" si="8"/>
        <v>-2.0269019478048129</v>
      </c>
      <c r="Q141" s="80">
        <f t="shared" si="8"/>
        <v>0.29903894637021322</v>
      </c>
    </row>
    <row r="142" spans="1:17" x14ac:dyDescent="0.15">
      <c r="A142" s="77">
        <v>1</v>
      </c>
      <c r="B142" s="77" t="s">
        <v>791</v>
      </c>
      <c r="C142" s="77" t="s">
        <v>792</v>
      </c>
      <c r="D142" s="77" t="s">
        <v>793</v>
      </c>
      <c r="E142" s="78" t="s">
        <v>1955</v>
      </c>
      <c r="F142" s="77">
        <v>122309</v>
      </c>
      <c r="G142" s="79">
        <v>10461</v>
      </c>
      <c r="H142" s="79">
        <v>397</v>
      </c>
      <c r="I142" s="80">
        <f t="shared" si="6"/>
        <v>8.5529274215307129</v>
      </c>
      <c r="J142" s="80">
        <f t="shared" si="6"/>
        <v>0.32458772453376283</v>
      </c>
      <c r="K142" s="77">
        <v>116471</v>
      </c>
      <c r="L142">
        <v>10801</v>
      </c>
      <c r="M142">
        <v>151</v>
      </c>
      <c r="N142" s="80">
        <f t="shared" si="7"/>
        <v>9.2735530732972151</v>
      </c>
      <c r="O142" s="80">
        <f t="shared" si="7"/>
        <v>0.12964600630199791</v>
      </c>
      <c r="P142" s="80">
        <f t="shared" si="8"/>
        <v>-0.72062565176650217</v>
      </c>
      <c r="Q142" s="80">
        <f t="shared" si="8"/>
        <v>0.19494171823176493</v>
      </c>
    </row>
    <row r="143" spans="1:17" x14ac:dyDescent="0.15">
      <c r="A143" s="77">
        <v>1</v>
      </c>
      <c r="B143" s="77" t="s">
        <v>794</v>
      </c>
      <c r="C143" s="77" t="s">
        <v>795</v>
      </c>
      <c r="D143" s="77" t="s">
        <v>796</v>
      </c>
      <c r="E143" s="78" t="s">
        <v>1956</v>
      </c>
      <c r="F143" s="77">
        <v>75866</v>
      </c>
      <c r="G143" s="79">
        <v>6264</v>
      </c>
      <c r="H143" s="79">
        <v>244</v>
      </c>
      <c r="I143" s="80">
        <f t="shared" si="6"/>
        <v>8.2566630638230567</v>
      </c>
      <c r="J143" s="80">
        <f t="shared" si="6"/>
        <v>0.32161969788838213</v>
      </c>
      <c r="K143" s="77">
        <v>71766</v>
      </c>
      <c r="L143">
        <v>7373</v>
      </c>
      <c r="M143">
        <v>75</v>
      </c>
      <c r="N143" s="80">
        <f t="shared" si="7"/>
        <v>10.273667196165315</v>
      </c>
      <c r="O143" s="80">
        <f t="shared" si="7"/>
        <v>0.10450631218125574</v>
      </c>
      <c r="P143" s="80">
        <f t="shared" si="8"/>
        <v>-2.0170041323422581</v>
      </c>
      <c r="Q143" s="80">
        <f t="shared" si="8"/>
        <v>0.21711338570712641</v>
      </c>
    </row>
    <row r="144" spans="1:17" x14ac:dyDescent="0.15">
      <c r="A144" s="77">
        <v>1</v>
      </c>
      <c r="B144" s="77" t="s">
        <v>797</v>
      </c>
      <c r="C144" s="77" t="s">
        <v>798</v>
      </c>
      <c r="D144" s="77" t="s">
        <v>799</v>
      </c>
      <c r="E144" s="78" t="s">
        <v>1957</v>
      </c>
      <c r="F144" s="77">
        <v>103788</v>
      </c>
      <c r="G144" s="79">
        <v>8980</v>
      </c>
      <c r="H144" s="79">
        <v>337</v>
      </c>
      <c r="I144" s="80">
        <f t="shared" si="6"/>
        <v>8.6522526689019923</v>
      </c>
      <c r="J144" s="80">
        <f t="shared" si="6"/>
        <v>0.32470035071491887</v>
      </c>
      <c r="K144" s="77">
        <v>98845</v>
      </c>
      <c r="L144">
        <v>9510</v>
      </c>
      <c r="M144">
        <v>151</v>
      </c>
      <c r="N144" s="80">
        <f t="shared" si="7"/>
        <v>9.6211239819920085</v>
      </c>
      <c r="O144" s="80">
        <f t="shared" si="7"/>
        <v>0.15276442915676058</v>
      </c>
      <c r="P144" s="80">
        <f t="shared" si="8"/>
        <v>-0.96887131309001617</v>
      </c>
      <c r="Q144" s="80">
        <f t="shared" si="8"/>
        <v>0.17193592155815829</v>
      </c>
    </row>
    <row r="145" spans="1:17" x14ac:dyDescent="0.15">
      <c r="A145" s="77">
        <v>1</v>
      </c>
      <c r="B145" s="77" t="s">
        <v>800</v>
      </c>
      <c r="C145" s="77" t="s">
        <v>801</v>
      </c>
      <c r="D145" s="77" t="s">
        <v>802</v>
      </c>
      <c r="E145" s="78" t="s">
        <v>1958</v>
      </c>
      <c r="F145" s="77">
        <v>71116</v>
      </c>
      <c r="G145" s="79">
        <v>6267</v>
      </c>
      <c r="H145" s="79">
        <v>317</v>
      </c>
      <c r="I145" s="80">
        <f t="shared" si="6"/>
        <v>8.812362900050621</v>
      </c>
      <c r="J145" s="80">
        <f t="shared" si="6"/>
        <v>0.44575060464593058</v>
      </c>
      <c r="K145" s="77">
        <v>69469</v>
      </c>
      <c r="L145">
        <v>6367</v>
      </c>
      <c r="M145">
        <v>195</v>
      </c>
      <c r="N145" s="80">
        <f t="shared" si="7"/>
        <v>9.1652391714289827</v>
      </c>
      <c r="O145" s="80">
        <f t="shared" si="7"/>
        <v>0.28070074421684493</v>
      </c>
      <c r="P145" s="80">
        <f t="shared" si="8"/>
        <v>-0.35287627137836175</v>
      </c>
      <c r="Q145" s="80">
        <f t="shared" si="8"/>
        <v>0.16504986042908565</v>
      </c>
    </row>
    <row r="146" spans="1:17" x14ac:dyDescent="0.15">
      <c r="A146" s="77">
        <v>1</v>
      </c>
      <c r="B146" s="77" t="s">
        <v>803</v>
      </c>
      <c r="C146" s="77" t="s">
        <v>804</v>
      </c>
      <c r="D146" s="77" t="s">
        <v>805</v>
      </c>
      <c r="E146" s="78" t="s">
        <v>1959</v>
      </c>
      <c r="F146" s="77">
        <v>112081</v>
      </c>
      <c r="G146" s="79">
        <v>9764</v>
      </c>
      <c r="H146" s="79">
        <v>333</v>
      </c>
      <c r="I146" s="80">
        <f t="shared" si="6"/>
        <v>8.711556820513735</v>
      </c>
      <c r="J146" s="80">
        <f t="shared" si="6"/>
        <v>0.29710655686512433</v>
      </c>
      <c r="K146" s="77">
        <v>110099</v>
      </c>
      <c r="L146">
        <v>9864</v>
      </c>
      <c r="M146">
        <v>183</v>
      </c>
      <c r="N146" s="80">
        <f t="shared" si="7"/>
        <v>8.9592094387778278</v>
      </c>
      <c r="O146" s="80">
        <f t="shared" si="7"/>
        <v>0.1662140437242845</v>
      </c>
      <c r="P146" s="80">
        <f t="shared" si="8"/>
        <v>-0.24765261826409279</v>
      </c>
      <c r="Q146" s="80">
        <f t="shared" si="8"/>
        <v>0.13089251314083983</v>
      </c>
    </row>
    <row r="147" spans="1:17" x14ac:dyDescent="0.15">
      <c r="A147" s="77">
        <v>1</v>
      </c>
      <c r="B147" s="77" t="s">
        <v>806</v>
      </c>
      <c r="C147" s="77" t="s">
        <v>807</v>
      </c>
      <c r="D147" s="77" t="s">
        <v>808</v>
      </c>
      <c r="E147" s="78" t="s">
        <v>1960</v>
      </c>
      <c r="F147" s="77">
        <v>90892</v>
      </c>
      <c r="G147" s="79">
        <v>8058</v>
      </c>
      <c r="H147" s="79">
        <v>347</v>
      </c>
      <c r="I147" s="80">
        <f t="shared" si="6"/>
        <v>8.8654667077410565</v>
      </c>
      <c r="J147" s="80">
        <f t="shared" si="6"/>
        <v>0.38177177309334154</v>
      </c>
      <c r="K147" s="77">
        <v>89433</v>
      </c>
      <c r="L147">
        <v>8518</v>
      </c>
      <c r="M147">
        <v>229</v>
      </c>
      <c r="N147" s="80">
        <f t="shared" si="7"/>
        <v>9.5244484698042111</v>
      </c>
      <c r="O147" s="80">
        <f t="shared" si="7"/>
        <v>0.25605760737088101</v>
      </c>
      <c r="P147" s="80">
        <f t="shared" si="8"/>
        <v>-0.65898176206315462</v>
      </c>
      <c r="Q147" s="80">
        <f t="shared" si="8"/>
        <v>0.12571416572246052</v>
      </c>
    </row>
    <row r="148" spans="1:17" x14ac:dyDescent="0.15">
      <c r="A148" s="77">
        <v>1</v>
      </c>
      <c r="B148" s="77" t="s">
        <v>809</v>
      </c>
      <c r="C148" s="77" t="s">
        <v>810</v>
      </c>
      <c r="D148" s="77" t="s">
        <v>811</v>
      </c>
      <c r="E148" s="78" t="s">
        <v>1961</v>
      </c>
      <c r="F148" s="77">
        <v>99023</v>
      </c>
      <c r="G148" s="79">
        <v>7074</v>
      </c>
      <c r="H148" s="79">
        <v>262</v>
      </c>
      <c r="I148" s="80">
        <f t="shared" si="6"/>
        <v>7.1437948759379131</v>
      </c>
      <c r="J148" s="80">
        <f t="shared" si="6"/>
        <v>0.26458499540510788</v>
      </c>
      <c r="K148" s="77">
        <v>96940</v>
      </c>
      <c r="L148">
        <v>7598</v>
      </c>
      <c r="M148">
        <v>155</v>
      </c>
      <c r="N148" s="80">
        <f t="shared" si="7"/>
        <v>7.8378378378378386</v>
      </c>
      <c r="O148" s="80">
        <f t="shared" si="7"/>
        <v>0.15989271714462555</v>
      </c>
      <c r="P148" s="80">
        <f t="shared" si="8"/>
        <v>-0.69404296189992554</v>
      </c>
      <c r="Q148" s="80">
        <f t="shared" si="8"/>
        <v>0.10469227826048233</v>
      </c>
    </row>
    <row r="149" spans="1:17" x14ac:dyDescent="0.15">
      <c r="A149" s="77">
        <v>1</v>
      </c>
      <c r="B149" s="77" t="s">
        <v>812</v>
      </c>
      <c r="C149" s="77" t="s">
        <v>813</v>
      </c>
      <c r="D149" s="77" t="s">
        <v>814</v>
      </c>
      <c r="E149" s="78" t="s">
        <v>1962</v>
      </c>
      <c r="F149" s="77">
        <v>94611</v>
      </c>
      <c r="G149" s="79">
        <v>8731</v>
      </c>
      <c r="H149" s="79">
        <v>367</v>
      </c>
      <c r="I149" s="80">
        <f t="shared" si="6"/>
        <v>9.2283138324296328</v>
      </c>
      <c r="J149" s="80">
        <f t="shared" si="6"/>
        <v>0.38790415490799168</v>
      </c>
      <c r="K149" s="77">
        <v>81562</v>
      </c>
      <c r="L149">
        <v>7905</v>
      </c>
      <c r="M149">
        <v>228</v>
      </c>
      <c r="N149" s="80">
        <f t="shared" si="7"/>
        <v>9.6920134376302691</v>
      </c>
      <c r="O149" s="80">
        <f t="shared" si="7"/>
        <v>0.2795419435521444</v>
      </c>
      <c r="P149" s="80">
        <f t="shared" si="8"/>
        <v>-0.46369960520063636</v>
      </c>
      <c r="Q149" s="80">
        <f t="shared" si="8"/>
        <v>0.10836221135584728</v>
      </c>
    </row>
    <row r="150" spans="1:17" x14ac:dyDescent="0.15">
      <c r="A150" s="77">
        <v>1</v>
      </c>
      <c r="B150" s="77" t="s">
        <v>815</v>
      </c>
      <c r="C150" s="77" t="s">
        <v>816</v>
      </c>
      <c r="D150" s="77" t="s">
        <v>817</v>
      </c>
      <c r="E150" s="78" t="s">
        <v>1963</v>
      </c>
      <c r="F150" s="77">
        <v>132457</v>
      </c>
      <c r="G150" s="79">
        <v>14209</v>
      </c>
      <c r="H150" s="79">
        <v>751</v>
      </c>
      <c r="I150" s="80">
        <f t="shared" si="6"/>
        <v>10.727254882716656</v>
      </c>
      <c r="J150" s="80">
        <f t="shared" si="6"/>
        <v>0.56697645273560471</v>
      </c>
      <c r="K150" s="77">
        <v>125520</v>
      </c>
      <c r="L150">
        <v>15591</v>
      </c>
      <c r="M150">
        <v>445</v>
      </c>
      <c r="N150" s="80">
        <f t="shared" si="7"/>
        <v>12.421128107074569</v>
      </c>
      <c r="O150" s="80">
        <f t="shared" si="7"/>
        <v>0.35452517527087318</v>
      </c>
      <c r="P150" s="80">
        <f t="shared" si="8"/>
        <v>-1.6938732243579135</v>
      </c>
      <c r="Q150" s="80">
        <f t="shared" si="8"/>
        <v>0.21245127746473152</v>
      </c>
    </row>
    <row r="151" spans="1:17" x14ac:dyDescent="0.15">
      <c r="A151" s="77">
        <v>1</v>
      </c>
      <c r="B151" s="77" t="s">
        <v>818</v>
      </c>
      <c r="C151" s="77" t="s">
        <v>819</v>
      </c>
      <c r="D151" s="77" t="s">
        <v>820</v>
      </c>
      <c r="E151" s="78" t="s">
        <v>1964</v>
      </c>
      <c r="F151" s="77">
        <v>117773</v>
      </c>
      <c r="G151" s="79">
        <v>21869</v>
      </c>
      <c r="H151" s="79">
        <v>2589</v>
      </c>
      <c r="I151" s="80">
        <f t="shared" si="6"/>
        <v>18.568772129435441</v>
      </c>
      <c r="J151" s="80">
        <f t="shared" si="6"/>
        <v>2.1982967233576458</v>
      </c>
      <c r="K151" s="77">
        <v>111076</v>
      </c>
      <c r="L151">
        <v>19907</v>
      </c>
      <c r="M151">
        <v>1407</v>
      </c>
      <c r="N151" s="80">
        <f t="shared" si="7"/>
        <v>17.921963340415573</v>
      </c>
      <c r="O151" s="80">
        <f t="shared" si="7"/>
        <v>1.2667002772876228</v>
      </c>
      <c r="P151" s="80">
        <f t="shared" si="8"/>
        <v>0.64680878901986816</v>
      </c>
      <c r="Q151" s="80">
        <f t="shared" si="8"/>
        <v>0.93159644607002301</v>
      </c>
    </row>
    <row r="152" spans="1:17" x14ac:dyDescent="0.15">
      <c r="A152" s="77">
        <v>1</v>
      </c>
      <c r="B152" s="77" t="s">
        <v>821</v>
      </c>
      <c r="C152" s="77" t="s">
        <v>822</v>
      </c>
      <c r="D152" s="77" t="s">
        <v>823</v>
      </c>
      <c r="E152" s="78" t="s">
        <v>1965</v>
      </c>
      <c r="F152" s="77">
        <v>77750</v>
      </c>
      <c r="G152" s="79">
        <v>7722</v>
      </c>
      <c r="H152" s="79">
        <v>490</v>
      </c>
      <c r="I152" s="80">
        <f t="shared" si="6"/>
        <v>9.9318327974276528</v>
      </c>
      <c r="J152" s="80">
        <f t="shared" si="6"/>
        <v>0.63022508038585212</v>
      </c>
      <c r="K152" s="77">
        <v>69774</v>
      </c>
      <c r="L152">
        <v>8309</v>
      </c>
      <c r="M152">
        <v>280</v>
      </c>
      <c r="N152" s="80">
        <f t="shared" si="7"/>
        <v>11.908447272623041</v>
      </c>
      <c r="O152" s="80">
        <f t="shared" si="7"/>
        <v>0.40129561154584803</v>
      </c>
      <c r="P152" s="80">
        <f t="shared" si="8"/>
        <v>-1.9766144751953885</v>
      </c>
      <c r="Q152" s="80">
        <f t="shared" si="8"/>
        <v>0.22892946884000409</v>
      </c>
    </row>
    <row r="153" spans="1:17" x14ac:dyDescent="0.15">
      <c r="A153" s="77">
        <v>1</v>
      </c>
      <c r="B153" s="77" t="s">
        <v>824</v>
      </c>
      <c r="C153" s="77" t="s">
        <v>825</v>
      </c>
      <c r="D153" s="77" t="s">
        <v>826</v>
      </c>
      <c r="E153" s="78" t="s">
        <v>1966</v>
      </c>
      <c r="F153" s="77">
        <v>93667</v>
      </c>
      <c r="G153" s="79">
        <v>10217</v>
      </c>
      <c r="H153" s="79">
        <v>525</v>
      </c>
      <c r="I153" s="80">
        <f t="shared" si="6"/>
        <v>10.90779036373536</v>
      </c>
      <c r="J153" s="80">
        <f t="shared" si="6"/>
        <v>0.56049622599207838</v>
      </c>
      <c r="K153" s="77">
        <v>87508</v>
      </c>
      <c r="L153">
        <v>10707</v>
      </c>
      <c r="M153">
        <v>255</v>
      </c>
      <c r="N153" s="80">
        <f t="shared" si="7"/>
        <v>12.235452758604927</v>
      </c>
      <c r="O153" s="80">
        <f t="shared" si="7"/>
        <v>0.29140192896649447</v>
      </c>
      <c r="P153" s="80">
        <f t="shared" si="8"/>
        <v>-1.3276623948695665</v>
      </c>
      <c r="Q153" s="80">
        <f t="shared" si="8"/>
        <v>0.26909429702558391</v>
      </c>
    </row>
    <row r="154" spans="1:17" x14ac:dyDescent="0.15">
      <c r="A154" s="77">
        <v>1</v>
      </c>
      <c r="B154" s="77" t="s">
        <v>827</v>
      </c>
      <c r="C154" s="77" t="s">
        <v>828</v>
      </c>
      <c r="D154" s="77" t="s">
        <v>829</v>
      </c>
      <c r="E154" s="78" t="s">
        <v>1967</v>
      </c>
      <c r="F154" s="77">
        <v>83140</v>
      </c>
      <c r="G154" s="79">
        <v>8630</v>
      </c>
      <c r="H154" s="79">
        <v>550</v>
      </c>
      <c r="I154" s="80">
        <f t="shared" si="6"/>
        <v>10.380081789752225</v>
      </c>
      <c r="J154" s="80">
        <f t="shared" si="6"/>
        <v>0.66153476064469563</v>
      </c>
      <c r="K154" s="77">
        <v>81849</v>
      </c>
      <c r="L154">
        <v>9452</v>
      </c>
      <c r="M154">
        <v>292</v>
      </c>
      <c r="N154" s="80">
        <f t="shared" si="7"/>
        <v>11.548094662121713</v>
      </c>
      <c r="O154" s="80">
        <f t="shared" si="7"/>
        <v>0.35675451135627806</v>
      </c>
      <c r="P154" s="80">
        <f t="shared" si="8"/>
        <v>-1.1680128723694878</v>
      </c>
      <c r="Q154" s="80">
        <f t="shared" si="8"/>
        <v>0.30478024928841757</v>
      </c>
    </row>
    <row r="155" spans="1:17" x14ac:dyDescent="0.15">
      <c r="A155" s="77">
        <v>1</v>
      </c>
      <c r="B155" s="77" t="s">
        <v>830</v>
      </c>
      <c r="C155" s="77" t="s">
        <v>831</v>
      </c>
      <c r="D155" s="77" t="s">
        <v>832</v>
      </c>
      <c r="E155" s="78" t="s">
        <v>1968</v>
      </c>
      <c r="F155" s="77">
        <v>124220</v>
      </c>
      <c r="G155" s="79">
        <v>12560</v>
      </c>
      <c r="H155" s="79">
        <v>660</v>
      </c>
      <c r="I155" s="80">
        <f t="shared" si="6"/>
        <v>10.111093221703429</v>
      </c>
      <c r="J155" s="80">
        <f t="shared" si="6"/>
        <v>0.53131540814683631</v>
      </c>
      <c r="K155" s="77">
        <v>120958</v>
      </c>
      <c r="L155">
        <v>14306</v>
      </c>
      <c r="M155">
        <v>473</v>
      </c>
      <c r="N155" s="80">
        <f t="shared" si="7"/>
        <v>11.827245820863439</v>
      </c>
      <c r="O155" s="80">
        <f t="shared" si="7"/>
        <v>0.39104482547661173</v>
      </c>
      <c r="P155" s="80">
        <f t="shared" si="8"/>
        <v>-1.7161525991600097</v>
      </c>
      <c r="Q155" s="80">
        <f t="shared" si="8"/>
        <v>0.14027058267022458</v>
      </c>
    </row>
    <row r="156" spans="1:17" x14ac:dyDescent="0.15">
      <c r="A156" s="77">
        <v>1</v>
      </c>
      <c r="B156" s="77" t="s">
        <v>833</v>
      </c>
      <c r="C156" s="77" t="s">
        <v>834</v>
      </c>
      <c r="D156" s="77" t="s">
        <v>835</v>
      </c>
      <c r="E156" s="78" t="s">
        <v>1969</v>
      </c>
      <c r="F156" s="77">
        <v>63839</v>
      </c>
      <c r="G156" s="79">
        <v>6809</v>
      </c>
      <c r="H156" s="79">
        <v>323</v>
      </c>
      <c r="I156" s="80">
        <f t="shared" si="6"/>
        <v>10.665893889315308</v>
      </c>
      <c r="J156" s="80">
        <f t="shared" si="6"/>
        <v>0.50596030639577694</v>
      </c>
      <c r="K156" s="77">
        <v>58965</v>
      </c>
      <c r="L156">
        <v>7502</v>
      </c>
      <c r="M156">
        <v>179</v>
      </c>
      <c r="N156" s="80">
        <f t="shared" si="7"/>
        <v>12.722801662002883</v>
      </c>
      <c r="O156" s="80">
        <f t="shared" si="7"/>
        <v>0.30356991435597391</v>
      </c>
      <c r="P156" s="80">
        <f t="shared" si="8"/>
        <v>-2.0569077726875751</v>
      </c>
      <c r="Q156" s="80">
        <f t="shared" si="8"/>
        <v>0.20239039203980302</v>
      </c>
    </row>
    <row r="157" spans="1:17" x14ac:dyDescent="0.15">
      <c r="A157" s="77">
        <v>1</v>
      </c>
      <c r="B157" s="77" t="s">
        <v>836</v>
      </c>
      <c r="C157" s="77" t="s">
        <v>837</v>
      </c>
      <c r="D157" s="77" t="s">
        <v>838</v>
      </c>
      <c r="E157" s="78" t="s">
        <v>1970</v>
      </c>
      <c r="F157" s="77">
        <v>53553</v>
      </c>
      <c r="G157" s="79">
        <v>5748</v>
      </c>
      <c r="H157" s="79">
        <v>348</v>
      </c>
      <c r="I157" s="80">
        <f t="shared" si="6"/>
        <v>10.733292252534872</v>
      </c>
      <c r="J157" s="80">
        <f t="shared" si="6"/>
        <v>0.64982353929751835</v>
      </c>
      <c r="K157" s="77">
        <v>48843</v>
      </c>
      <c r="L157">
        <v>5551</v>
      </c>
      <c r="M157">
        <v>173</v>
      </c>
      <c r="N157" s="80">
        <f t="shared" si="7"/>
        <v>11.364985770734803</v>
      </c>
      <c r="O157" s="80">
        <f t="shared" si="7"/>
        <v>0.35419609770079641</v>
      </c>
      <c r="P157" s="80">
        <f t="shared" si="8"/>
        <v>-0.63169351819993125</v>
      </c>
      <c r="Q157" s="80">
        <f t="shared" si="8"/>
        <v>0.29562744159672194</v>
      </c>
    </row>
    <row r="158" spans="1:17" x14ac:dyDescent="0.15">
      <c r="A158" s="77">
        <v>1</v>
      </c>
      <c r="B158" s="77" t="s">
        <v>839</v>
      </c>
      <c r="C158" s="77" t="s">
        <v>840</v>
      </c>
      <c r="D158" s="77" t="s">
        <v>841</v>
      </c>
      <c r="E158" s="78" t="s">
        <v>1971</v>
      </c>
      <c r="F158" s="77">
        <v>47752</v>
      </c>
      <c r="G158" s="79">
        <v>4448</v>
      </c>
      <c r="H158" s="79">
        <v>275</v>
      </c>
      <c r="I158" s="80">
        <f t="shared" si="6"/>
        <v>9.314793097671302</v>
      </c>
      <c r="J158" s="80">
        <f t="shared" si="6"/>
        <v>0.57589210923102696</v>
      </c>
      <c r="K158" s="77">
        <v>44865</v>
      </c>
      <c r="L158">
        <v>4629</v>
      </c>
      <c r="M158">
        <v>135</v>
      </c>
      <c r="N158" s="80">
        <f t="shared" si="7"/>
        <v>10.317619525242394</v>
      </c>
      <c r="O158" s="80">
        <f t="shared" si="7"/>
        <v>0.30090270812437309</v>
      </c>
      <c r="P158" s="80">
        <f t="shared" si="8"/>
        <v>-1.0028264275710921</v>
      </c>
      <c r="Q158" s="80">
        <f t="shared" si="8"/>
        <v>0.27498940110665387</v>
      </c>
    </row>
    <row r="159" spans="1:17" x14ac:dyDescent="0.15">
      <c r="A159" s="77">
        <v>1</v>
      </c>
      <c r="B159" s="77" t="s">
        <v>842</v>
      </c>
      <c r="C159" s="77" t="s">
        <v>843</v>
      </c>
      <c r="D159" s="77" t="s">
        <v>844</v>
      </c>
      <c r="E159" s="78" t="s">
        <v>1972</v>
      </c>
      <c r="F159" s="77">
        <v>87166</v>
      </c>
      <c r="G159" s="79">
        <v>7381</v>
      </c>
      <c r="H159" s="79">
        <v>480</v>
      </c>
      <c r="I159" s="80">
        <f t="shared" si="6"/>
        <v>8.4677511873895792</v>
      </c>
      <c r="J159" s="80">
        <f t="shared" si="6"/>
        <v>0.55067342771264027</v>
      </c>
      <c r="K159" s="77">
        <v>83786</v>
      </c>
      <c r="L159">
        <v>7980</v>
      </c>
      <c r="M159">
        <v>248</v>
      </c>
      <c r="N159" s="80">
        <f t="shared" si="7"/>
        <v>9.5242641968825339</v>
      </c>
      <c r="O159" s="80">
        <f t="shared" si="7"/>
        <v>0.2959921705296828</v>
      </c>
      <c r="P159" s="80">
        <f t="shared" si="8"/>
        <v>-1.0565130094929547</v>
      </c>
      <c r="Q159" s="80">
        <f t="shared" si="8"/>
        <v>0.25468125718295748</v>
      </c>
    </row>
    <row r="160" spans="1:17" x14ac:dyDescent="0.15">
      <c r="A160" s="77">
        <v>1</v>
      </c>
      <c r="B160" s="77" t="s">
        <v>845</v>
      </c>
      <c r="C160" s="77" t="s">
        <v>846</v>
      </c>
      <c r="D160" s="77" t="s">
        <v>847</v>
      </c>
      <c r="E160" s="78" t="s">
        <v>1973</v>
      </c>
      <c r="F160" s="77">
        <v>68583</v>
      </c>
      <c r="G160" s="79">
        <v>8243</v>
      </c>
      <c r="H160" s="79">
        <v>646</v>
      </c>
      <c r="I160" s="80">
        <f t="shared" si="6"/>
        <v>12.019013458145604</v>
      </c>
      <c r="J160" s="80">
        <f t="shared" si="6"/>
        <v>0.94192438359360187</v>
      </c>
      <c r="K160" s="77">
        <v>61905</v>
      </c>
      <c r="L160">
        <v>8145</v>
      </c>
      <c r="M160">
        <v>620</v>
      </c>
      <c r="N160" s="80">
        <f t="shared" si="7"/>
        <v>13.15725708747274</v>
      </c>
      <c r="O160" s="80">
        <f t="shared" si="7"/>
        <v>1.0015346094822712</v>
      </c>
      <c r="P160" s="80">
        <f t="shared" si="8"/>
        <v>-1.1382436293271354</v>
      </c>
      <c r="Q160" s="80">
        <f t="shared" si="8"/>
        <v>-5.9610225888669377E-2</v>
      </c>
    </row>
    <row r="161" spans="1:17" x14ac:dyDescent="0.15">
      <c r="A161" s="77">
        <v>1</v>
      </c>
      <c r="B161" s="77" t="s">
        <v>848</v>
      </c>
      <c r="C161" s="77" t="s">
        <v>849</v>
      </c>
      <c r="D161" s="77" t="s">
        <v>850</v>
      </c>
      <c r="E161" s="78" t="s">
        <v>1974</v>
      </c>
      <c r="F161" s="77">
        <v>44973</v>
      </c>
      <c r="G161" s="79">
        <v>4365</v>
      </c>
      <c r="H161" s="79">
        <v>280</v>
      </c>
      <c r="I161" s="80">
        <f t="shared" si="6"/>
        <v>9.7058234940964585</v>
      </c>
      <c r="J161" s="80">
        <f t="shared" si="6"/>
        <v>0.62259577969003621</v>
      </c>
      <c r="K161" s="77">
        <v>44416</v>
      </c>
      <c r="L161">
        <v>4645</v>
      </c>
      <c r="M161">
        <v>583</v>
      </c>
      <c r="N161" s="80">
        <f t="shared" si="7"/>
        <v>10.457943083573488</v>
      </c>
      <c r="O161" s="80">
        <f t="shared" si="7"/>
        <v>1.3125900576368876</v>
      </c>
      <c r="P161" s="80">
        <f t="shared" si="8"/>
        <v>-0.75211958947702939</v>
      </c>
      <c r="Q161" s="80">
        <f t="shared" si="8"/>
        <v>-0.68999427794685142</v>
      </c>
    </row>
    <row r="162" spans="1:17" x14ac:dyDescent="0.15">
      <c r="A162" s="77">
        <v>1</v>
      </c>
      <c r="B162" s="77" t="s">
        <v>851</v>
      </c>
      <c r="C162" s="77" t="s">
        <v>852</v>
      </c>
      <c r="D162" s="77" t="s">
        <v>853</v>
      </c>
      <c r="E162" s="78" t="s">
        <v>1975</v>
      </c>
      <c r="F162" s="77">
        <v>99264</v>
      </c>
      <c r="G162" s="79">
        <v>10308</v>
      </c>
      <c r="H162" s="79">
        <v>748</v>
      </c>
      <c r="I162" s="80">
        <f t="shared" si="6"/>
        <v>10.384429400386848</v>
      </c>
      <c r="J162" s="80">
        <f t="shared" si="6"/>
        <v>0.75354609929078009</v>
      </c>
      <c r="K162" s="77">
        <v>92360</v>
      </c>
      <c r="L162">
        <v>10414</v>
      </c>
      <c r="M162">
        <v>480</v>
      </c>
      <c r="N162" s="80">
        <f t="shared" si="7"/>
        <v>11.275443915114769</v>
      </c>
      <c r="O162" s="80">
        <f t="shared" si="7"/>
        <v>0.51970550021654394</v>
      </c>
      <c r="P162" s="80">
        <f t="shared" si="8"/>
        <v>-0.89101451472792093</v>
      </c>
      <c r="Q162" s="80">
        <f t="shared" si="8"/>
        <v>0.23384059907423616</v>
      </c>
    </row>
    <row r="163" spans="1:17" x14ac:dyDescent="0.15">
      <c r="A163" s="77">
        <v>1</v>
      </c>
      <c r="B163" s="77" t="s">
        <v>854</v>
      </c>
      <c r="C163" s="77" t="s">
        <v>855</v>
      </c>
      <c r="D163" s="77" t="s">
        <v>856</v>
      </c>
      <c r="E163" s="78" t="s">
        <v>1976</v>
      </c>
      <c r="F163" s="77">
        <v>65167</v>
      </c>
      <c r="G163" s="79">
        <v>7278</v>
      </c>
      <c r="H163" s="79">
        <v>369</v>
      </c>
      <c r="I163" s="80">
        <f t="shared" si="6"/>
        <v>11.16822931852011</v>
      </c>
      <c r="J163" s="80">
        <f t="shared" si="6"/>
        <v>0.56623751285159674</v>
      </c>
      <c r="K163" s="77">
        <v>63648</v>
      </c>
      <c r="L163">
        <v>8187</v>
      </c>
      <c r="M163">
        <v>220</v>
      </c>
      <c r="N163" s="80">
        <f t="shared" si="7"/>
        <v>12.862933634992457</v>
      </c>
      <c r="O163" s="80">
        <f t="shared" si="7"/>
        <v>0.34565108094519859</v>
      </c>
      <c r="P163" s="80">
        <f t="shared" si="8"/>
        <v>-1.6947043164723468</v>
      </c>
      <c r="Q163" s="80">
        <f t="shared" si="8"/>
        <v>0.22058643190639815</v>
      </c>
    </row>
    <row r="164" spans="1:17" x14ac:dyDescent="0.15">
      <c r="A164" s="77">
        <v>1</v>
      </c>
      <c r="B164" s="77" t="s">
        <v>857</v>
      </c>
      <c r="C164" s="77" t="s">
        <v>858</v>
      </c>
      <c r="D164" s="77" t="s">
        <v>859</v>
      </c>
      <c r="E164" s="78" t="s">
        <v>1977</v>
      </c>
      <c r="F164" s="77">
        <v>99412</v>
      </c>
      <c r="G164" s="79">
        <v>12812</v>
      </c>
      <c r="H164" s="79">
        <v>884</v>
      </c>
      <c r="I164" s="80">
        <f t="shared" si="6"/>
        <v>12.887780147265923</v>
      </c>
      <c r="J164" s="80">
        <f t="shared" si="6"/>
        <v>0.88922866454753946</v>
      </c>
      <c r="K164" s="77">
        <v>89667</v>
      </c>
      <c r="L164">
        <v>12481</v>
      </c>
      <c r="M164">
        <v>610</v>
      </c>
      <c r="N164" s="80">
        <f t="shared" si="7"/>
        <v>13.919279110486579</v>
      </c>
      <c r="O164" s="80">
        <f t="shared" si="7"/>
        <v>0.68029486879230927</v>
      </c>
      <c r="P164" s="80">
        <f t="shared" si="8"/>
        <v>-1.0314989632206562</v>
      </c>
      <c r="Q164" s="80">
        <f t="shared" si="8"/>
        <v>0.20893379575523019</v>
      </c>
    </row>
    <row r="165" spans="1:17" x14ac:dyDescent="0.15">
      <c r="A165" s="77">
        <v>1</v>
      </c>
      <c r="B165" s="77" t="s">
        <v>860</v>
      </c>
      <c r="C165" s="77" t="s">
        <v>861</v>
      </c>
      <c r="D165" s="77" t="s">
        <v>862</v>
      </c>
      <c r="E165" s="78" t="s">
        <v>1978</v>
      </c>
      <c r="F165" s="77">
        <v>90254</v>
      </c>
      <c r="G165" s="79">
        <v>12149</v>
      </c>
      <c r="H165" s="79">
        <v>579</v>
      </c>
      <c r="I165" s="80">
        <f t="shared" si="6"/>
        <v>13.460899239922885</v>
      </c>
      <c r="J165" s="80">
        <f t="shared" si="6"/>
        <v>0.64152281339331219</v>
      </c>
      <c r="K165" s="77">
        <v>85029</v>
      </c>
      <c r="L165">
        <v>12180</v>
      </c>
      <c r="M165">
        <v>299</v>
      </c>
      <c r="N165" s="80">
        <f t="shared" si="7"/>
        <v>14.32452457396888</v>
      </c>
      <c r="O165" s="80">
        <f t="shared" si="7"/>
        <v>0.35164473297345611</v>
      </c>
      <c r="P165" s="80">
        <f t="shared" si="8"/>
        <v>-0.86362533404599517</v>
      </c>
      <c r="Q165" s="80">
        <f t="shared" si="8"/>
        <v>0.28987808041985608</v>
      </c>
    </row>
    <row r="166" spans="1:17" x14ac:dyDescent="0.15">
      <c r="A166" s="77">
        <v>1</v>
      </c>
      <c r="B166" s="77" t="s">
        <v>863</v>
      </c>
      <c r="C166" s="77" t="s">
        <v>864</v>
      </c>
      <c r="D166" s="77" t="s">
        <v>865</v>
      </c>
      <c r="E166" s="78" t="s">
        <v>1979</v>
      </c>
      <c r="F166" s="77">
        <v>97502</v>
      </c>
      <c r="G166" s="79">
        <v>9068</v>
      </c>
      <c r="H166" s="79">
        <v>550</v>
      </c>
      <c r="I166" s="80">
        <f t="shared" si="6"/>
        <v>9.3003220446760064</v>
      </c>
      <c r="J166" s="80">
        <f t="shared" si="6"/>
        <v>0.56409099300527166</v>
      </c>
      <c r="K166" s="77">
        <v>92177</v>
      </c>
      <c r="L166">
        <v>9311</v>
      </c>
      <c r="M166">
        <v>440</v>
      </c>
      <c r="N166" s="80">
        <f t="shared" si="7"/>
        <v>10.10121830825477</v>
      </c>
      <c r="O166" s="80">
        <f t="shared" si="7"/>
        <v>0.4773425040953817</v>
      </c>
      <c r="P166" s="80">
        <f t="shared" si="8"/>
        <v>-0.80089626357876398</v>
      </c>
      <c r="Q166" s="80">
        <f t="shared" si="8"/>
        <v>8.6748488909889954E-2</v>
      </c>
    </row>
    <row r="167" spans="1:17" x14ac:dyDescent="0.15">
      <c r="A167" s="77">
        <v>1</v>
      </c>
      <c r="B167" s="77" t="s">
        <v>866</v>
      </c>
      <c r="C167" s="77" t="s">
        <v>867</v>
      </c>
      <c r="D167" s="77" t="s">
        <v>868</v>
      </c>
      <c r="E167" s="78" t="s">
        <v>1980</v>
      </c>
      <c r="F167" s="77">
        <v>90588</v>
      </c>
      <c r="G167" s="79">
        <v>9287</v>
      </c>
      <c r="H167" s="79">
        <v>580</v>
      </c>
      <c r="I167" s="80">
        <f t="shared" si="6"/>
        <v>10.251909745220116</v>
      </c>
      <c r="J167" s="80">
        <f t="shared" si="6"/>
        <v>0.64026140327637215</v>
      </c>
      <c r="K167" s="77">
        <v>85428</v>
      </c>
      <c r="L167">
        <v>9030</v>
      </c>
      <c r="M167">
        <v>337</v>
      </c>
      <c r="N167" s="80">
        <f t="shared" si="7"/>
        <v>10.570304818092428</v>
      </c>
      <c r="O167" s="80">
        <f t="shared" si="7"/>
        <v>0.39448424404176619</v>
      </c>
      <c r="P167" s="80">
        <f t="shared" si="8"/>
        <v>-0.3183950728723115</v>
      </c>
      <c r="Q167" s="80">
        <f t="shared" si="8"/>
        <v>0.24577715923460597</v>
      </c>
    </row>
    <row r="168" spans="1:17" x14ac:dyDescent="0.15">
      <c r="A168" s="77">
        <v>1</v>
      </c>
      <c r="B168" s="77" t="s">
        <v>869</v>
      </c>
      <c r="C168" s="77" t="s">
        <v>870</v>
      </c>
      <c r="D168" s="77" t="s">
        <v>871</v>
      </c>
      <c r="E168" s="78" t="s">
        <v>1981</v>
      </c>
      <c r="F168" s="77">
        <v>148915</v>
      </c>
      <c r="G168" s="79">
        <v>13889</v>
      </c>
      <c r="H168" s="79">
        <v>1013</v>
      </c>
      <c r="I168" s="80">
        <f t="shared" si="6"/>
        <v>9.3267971661686193</v>
      </c>
      <c r="J168" s="80">
        <f t="shared" si="6"/>
        <v>0.68025383608098577</v>
      </c>
      <c r="K168" s="77">
        <v>140023</v>
      </c>
      <c r="L168">
        <v>13071</v>
      </c>
      <c r="M168">
        <v>780</v>
      </c>
      <c r="N168" s="80">
        <f t="shared" si="7"/>
        <v>9.3348949815387474</v>
      </c>
      <c r="O168" s="80">
        <f t="shared" si="7"/>
        <v>0.55705134156531433</v>
      </c>
      <c r="P168" s="80">
        <f t="shared" si="8"/>
        <v>-8.097815370128103E-3</v>
      </c>
      <c r="Q168" s="80">
        <f t="shared" si="8"/>
        <v>0.12320249451567145</v>
      </c>
    </row>
    <row r="169" spans="1:17" x14ac:dyDescent="0.15">
      <c r="A169" s="77">
        <v>1</v>
      </c>
      <c r="B169" s="77" t="s">
        <v>872</v>
      </c>
      <c r="C169" s="77" t="s">
        <v>873</v>
      </c>
      <c r="D169" s="77" t="s">
        <v>874</v>
      </c>
      <c r="E169" s="78" t="s">
        <v>1982</v>
      </c>
      <c r="F169" s="77">
        <v>174497</v>
      </c>
      <c r="G169" s="79">
        <v>14650</v>
      </c>
      <c r="H169" s="79">
        <v>756</v>
      </c>
      <c r="I169" s="80">
        <f t="shared" si="6"/>
        <v>8.395559809051159</v>
      </c>
      <c r="J169" s="80">
        <f t="shared" si="6"/>
        <v>0.43324527069233287</v>
      </c>
      <c r="K169" s="77">
        <v>165668</v>
      </c>
      <c r="L169">
        <v>16343</v>
      </c>
      <c r="M169">
        <v>626</v>
      </c>
      <c r="N169" s="80">
        <f t="shared" si="7"/>
        <v>9.8649105439795264</v>
      </c>
      <c r="O169" s="80">
        <f t="shared" si="7"/>
        <v>0.37786416205905787</v>
      </c>
      <c r="P169" s="80">
        <f t="shared" si="8"/>
        <v>-1.4693507349283674</v>
      </c>
      <c r="Q169" s="80">
        <f t="shared" si="8"/>
        <v>5.5381108633275E-2</v>
      </c>
    </row>
    <row r="170" spans="1:17" x14ac:dyDescent="0.15">
      <c r="A170" s="77">
        <v>1</v>
      </c>
      <c r="B170" s="77" t="s">
        <v>875</v>
      </c>
      <c r="C170" s="77" t="s">
        <v>876</v>
      </c>
      <c r="D170" s="77" t="s">
        <v>877</v>
      </c>
      <c r="E170" s="78" t="s">
        <v>1983</v>
      </c>
      <c r="F170" s="77">
        <v>147084</v>
      </c>
      <c r="G170" s="79">
        <v>13714</v>
      </c>
      <c r="H170" s="79">
        <v>754</v>
      </c>
      <c r="I170" s="80">
        <f t="shared" si="6"/>
        <v>9.3239237442549836</v>
      </c>
      <c r="J170" s="80">
        <f t="shared" si="6"/>
        <v>0.51263223736096375</v>
      </c>
      <c r="K170" s="77">
        <v>132179</v>
      </c>
      <c r="L170">
        <v>13972</v>
      </c>
      <c r="M170">
        <v>366</v>
      </c>
      <c r="N170" s="80">
        <f t="shared" si="7"/>
        <v>10.570514226919556</v>
      </c>
      <c r="O170" s="80">
        <f t="shared" si="7"/>
        <v>0.27689723783657011</v>
      </c>
      <c r="P170" s="80">
        <f t="shared" si="8"/>
        <v>-1.2465904826645726</v>
      </c>
      <c r="Q170" s="80">
        <f t="shared" si="8"/>
        <v>0.23573499952439364</v>
      </c>
    </row>
    <row r="171" spans="1:17" x14ac:dyDescent="0.15">
      <c r="A171" s="77">
        <v>1</v>
      </c>
      <c r="B171" s="77" t="s">
        <v>878</v>
      </c>
      <c r="C171" s="77" t="s">
        <v>879</v>
      </c>
      <c r="D171" s="77" t="s">
        <v>880</v>
      </c>
      <c r="E171" s="78" t="s">
        <v>1984</v>
      </c>
      <c r="F171" s="77">
        <v>73601</v>
      </c>
      <c r="G171" s="79">
        <v>6178</v>
      </c>
      <c r="H171" s="79">
        <v>533</v>
      </c>
      <c r="I171" s="80">
        <f t="shared" si="6"/>
        <v>8.3939076914715827</v>
      </c>
      <c r="J171" s="80">
        <f t="shared" si="6"/>
        <v>0.72417494327522725</v>
      </c>
      <c r="K171" s="77">
        <v>68456</v>
      </c>
      <c r="L171">
        <v>6228</v>
      </c>
      <c r="M171">
        <v>462</v>
      </c>
      <c r="N171" s="80">
        <f t="shared" si="7"/>
        <v>9.0978146546686922</v>
      </c>
      <c r="O171" s="80">
        <f t="shared" si="7"/>
        <v>0.67488605819796654</v>
      </c>
      <c r="P171" s="80">
        <f t="shared" si="8"/>
        <v>-0.70390696319710955</v>
      </c>
      <c r="Q171" s="80">
        <f t="shared" si="8"/>
        <v>4.9288885077260702E-2</v>
      </c>
    </row>
    <row r="172" spans="1:17" x14ac:dyDescent="0.15">
      <c r="A172" s="77">
        <v>1</v>
      </c>
      <c r="B172" s="77" t="s">
        <v>881</v>
      </c>
      <c r="C172" s="77" t="s">
        <v>882</v>
      </c>
      <c r="D172" s="77" t="s">
        <v>883</v>
      </c>
      <c r="E172" s="78" t="s">
        <v>1985</v>
      </c>
      <c r="F172" s="77">
        <v>88011</v>
      </c>
      <c r="G172" s="79">
        <v>6473</v>
      </c>
      <c r="H172" s="79">
        <v>221</v>
      </c>
      <c r="I172" s="80">
        <f t="shared" si="6"/>
        <v>7.3547624728727081</v>
      </c>
      <c r="J172" s="80">
        <f t="shared" si="6"/>
        <v>0.25110497551442429</v>
      </c>
      <c r="K172" s="77">
        <v>86608</v>
      </c>
      <c r="L172">
        <v>6892</v>
      </c>
      <c r="M172">
        <v>111</v>
      </c>
      <c r="N172" s="80">
        <f t="shared" si="7"/>
        <v>7.9576944393127649</v>
      </c>
      <c r="O172" s="80">
        <f t="shared" si="7"/>
        <v>0.12816368002955847</v>
      </c>
      <c r="P172" s="80">
        <f t="shared" si="8"/>
        <v>-0.60293196644005675</v>
      </c>
      <c r="Q172" s="80">
        <f t="shared" si="8"/>
        <v>0.12294129548486582</v>
      </c>
    </row>
    <row r="173" spans="1:17" x14ac:dyDescent="0.15">
      <c r="A173" s="77">
        <v>1</v>
      </c>
      <c r="B173" s="77" t="s">
        <v>884</v>
      </c>
      <c r="C173" s="77" t="s">
        <v>885</v>
      </c>
      <c r="D173" s="77" t="s">
        <v>886</v>
      </c>
      <c r="E173" s="78" t="s">
        <v>1986</v>
      </c>
      <c r="F173" s="77">
        <v>168310</v>
      </c>
      <c r="G173" s="79">
        <v>16149</v>
      </c>
      <c r="H173" s="79">
        <v>1179</v>
      </c>
      <c r="I173" s="80">
        <f t="shared" si="6"/>
        <v>9.5947953181629124</v>
      </c>
      <c r="J173" s="80">
        <f t="shared" si="6"/>
        <v>0.70049313766264631</v>
      </c>
      <c r="K173" s="77">
        <v>157072</v>
      </c>
      <c r="L173">
        <v>16420</v>
      </c>
      <c r="M173">
        <v>782</v>
      </c>
      <c r="N173" s="80">
        <f t="shared" si="7"/>
        <v>10.453804624630743</v>
      </c>
      <c r="O173" s="80">
        <f t="shared" si="7"/>
        <v>0.49786085362126919</v>
      </c>
      <c r="P173" s="80">
        <f t="shared" si="8"/>
        <v>-0.85900930646783102</v>
      </c>
      <c r="Q173" s="80">
        <f t="shared" si="8"/>
        <v>0.20263228404137712</v>
      </c>
    </row>
    <row r="174" spans="1:17" x14ac:dyDescent="0.15">
      <c r="A174" s="77">
        <v>1</v>
      </c>
      <c r="B174" s="77" t="s">
        <v>887</v>
      </c>
      <c r="C174" s="77" t="s">
        <v>888</v>
      </c>
      <c r="D174" s="77" t="s">
        <v>889</v>
      </c>
      <c r="E174" s="78" t="s">
        <v>1987</v>
      </c>
      <c r="F174" s="77">
        <v>173074</v>
      </c>
      <c r="G174" s="79">
        <v>22021</v>
      </c>
      <c r="H174" s="79">
        <v>2722</v>
      </c>
      <c r="I174" s="80">
        <f t="shared" si="6"/>
        <v>12.723459329535345</v>
      </c>
      <c r="J174" s="80">
        <f t="shared" si="6"/>
        <v>1.5727376729029203</v>
      </c>
      <c r="K174" s="77">
        <v>155796</v>
      </c>
      <c r="L174">
        <v>21037</v>
      </c>
      <c r="M174">
        <v>1740</v>
      </c>
      <c r="N174" s="80">
        <f t="shared" si="7"/>
        <v>13.502914067113405</v>
      </c>
      <c r="O174" s="80">
        <f t="shared" si="7"/>
        <v>1.1168451051374875</v>
      </c>
      <c r="P174" s="80">
        <f t="shared" si="8"/>
        <v>-0.77945473757806027</v>
      </c>
      <c r="Q174" s="80">
        <f t="shared" si="8"/>
        <v>0.45589256776543285</v>
      </c>
    </row>
    <row r="175" spans="1:17" x14ac:dyDescent="0.15">
      <c r="A175" s="77">
        <v>1</v>
      </c>
      <c r="B175" s="77" t="s">
        <v>890</v>
      </c>
      <c r="C175" s="77" t="s">
        <v>891</v>
      </c>
      <c r="D175" s="77" t="s">
        <v>892</v>
      </c>
      <c r="E175" s="78" t="s">
        <v>1988</v>
      </c>
      <c r="F175" s="77">
        <v>124659</v>
      </c>
      <c r="G175" s="79">
        <v>10445</v>
      </c>
      <c r="H175" s="79">
        <v>691</v>
      </c>
      <c r="I175" s="80">
        <f t="shared" si="6"/>
        <v>8.3788575233236262</v>
      </c>
      <c r="J175" s="80">
        <f t="shared" si="6"/>
        <v>0.55431216358225233</v>
      </c>
      <c r="K175" s="77">
        <v>120896</v>
      </c>
      <c r="L175">
        <v>11195</v>
      </c>
      <c r="M175">
        <v>481</v>
      </c>
      <c r="N175" s="80">
        <f t="shared" si="7"/>
        <v>9.2600251455796716</v>
      </c>
      <c r="O175" s="80">
        <f t="shared" si="7"/>
        <v>0.39786262572789838</v>
      </c>
      <c r="P175" s="80">
        <f t="shared" si="8"/>
        <v>-0.88116762225604539</v>
      </c>
      <c r="Q175" s="80">
        <f t="shared" si="8"/>
        <v>0.15644953785435395</v>
      </c>
    </row>
    <row r="176" spans="1:17" x14ac:dyDescent="0.15">
      <c r="A176" s="77">
        <v>1</v>
      </c>
      <c r="B176" s="77" t="s">
        <v>893</v>
      </c>
      <c r="C176" s="77" t="s">
        <v>894</v>
      </c>
      <c r="D176" s="77" t="s">
        <v>895</v>
      </c>
      <c r="E176" s="78" t="s">
        <v>1989</v>
      </c>
      <c r="F176" s="77">
        <v>81944</v>
      </c>
      <c r="G176" s="79">
        <v>7593</v>
      </c>
      <c r="H176" s="79">
        <v>607</v>
      </c>
      <c r="I176" s="80">
        <f t="shared" si="6"/>
        <v>9.266084155032706</v>
      </c>
      <c r="J176" s="80">
        <f t="shared" si="6"/>
        <v>0.74074978033779171</v>
      </c>
      <c r="K176" s="77">
        <v>78768</v>
      </c>
      <c r="L176">
        <v>8545</v>
      </c>
      <c r="M176">
        <v>401</v>
      </c>
      <c r="N176" s="80">
        <f t="shared" si="7"/>
        <v>10.848314036156816</v>
      </c>
      <c r="O176" s="80">
        <f t="shared" si="7"/>
        <v>0.50908998578102782</v>
      </c>
      <c r="P176" s="80">
        <f t="shared" si="8"/>
        <v>-1.5822298811241104</v>
      </c>
      <c r="Q176" s="80">
        <f t="shared" si="8"/>
        <v>0.23165979455676389</v>
      </c>
    </row>
    <row r="177" spans="1:17" x14ac:dyDescent="0.15">
      <c r="A177" s="77">
        <v>1</v>
      </c>
      <c r="B177" s="77" t="s">
        <v>896</v>
      </c>
      <c r="C177" s="77" t="s">
        <v>897</v>
      </c>
      <c r="D177" s="77" t="s">
        <v>898</v>
      </c>
      <c r="E177" s="78" t="s">
        <v>1990</v>
      </c>
      <c r="F177" s="77">
        <v>61629</v>
      </c>
      <c r="G177" s="79">
        <v>4673</v>
      </c>
      <c r="H177" s="79">
        <v>232</v>
      </c>
      <c r="I177" s="80">
        <f t="shared" si="6"/>
        <v>7.5824692920540659</v>
      </c>
      <c r="J177" s="80">
        <f t="shared" si="6"/>
        <v>0.37644615359652112</v>
      </c>
      <c r="K177" s="77">
        <v>59418</v>
      </c>
      <c r="L177">
        <v>5647</v>
      </c>
      <c r="M177">
        <v>184</v>
      </c>
      <c r="N177" s="80">
        <f t="shared" si="7"/>
        <v>9.5038540509609888</v>
      </c>
      <c r="O177" s="80">
        <f t="shared" si="7"/>
        <v>0.30967047022787708</v>
      </c>
      <c r="P177" s="80">
        <f t="shared" si="8"/>
        <v>-1.9213847589069228</v>
      </c>
      <c r="Q177" s="80">
        <f t="shared" si="8"/>
        <v>6.6775683368644034E-2</v>
      </c>
    </row>
    <row r="178" spans="1:17" x14ac:dyDescent="0.15">
      <c r="A178" s="77">
        <v>1</v>
      </c>
      <c r="B178" s="77" t="s">
        <v>899</v>
      </c>
      <c r="C178" s="77" t="s">
        <v>900</v>
      </c>
      <c r="D178" s="77" t="s">
        <v>901</v>
      </c>
      <c r="E178" s="78" t="s">
        <v>1991</v>
      </c>
      <c r="F178" s="77">
        <v>83287</v>
      </c>
      <c r="G178" s="79">
        <v>5802</v>
      </c>
      <c r="H178" s="79">
        <v>266</v>
      </c>
      <c r="I178" s="80">
        <f t="shared" si="6"/>
        <v>6.9662732479258471</v>
      </c>
      <c r="J178" s="80">
        <f t="shared" si="6"/>
        <v>0.31937757393110572</v>
      </c>
      <c r="K178" s="77">
        <v>78489</v>
      </c>
      <c r="L178">
        <v>6129</v>
      </c>
      <c r="M178">
        <v>141</v>
      </c>
      <c r="N178" s="80">
        <f t="shared" si="7"/>
        <v>7.8087375300997586</v>
      </c>
      <c r="O178" s="80">
        <f t="shared" si="7"/>
        <v>0.17964300730038604</v>
      </c>
      <c r="P178" s="80">
        <f t="shared" si="8"/>
        <v>-0.84246428217391145</v>
      </c>
      <c r="Q178" s="80">
        <f t="shared" si="8"/>
        <v>0.13973456663071968</v>
      </c>
    </row>
    <row r="179" spans="1:17" x14ac:dyDescent="0.15">
      <c r="A179" s="77">
        <v>1</v>
      </c>
      <c r="B179" s="77" t="s">
        <v>902</v>
      </c>
      <c r="C179" s="77" t="s">
        <v>903</v>
      </c>
      <c r="D179" s="77" t="s">
        <v>904</v>
      </c>
      <c r="E179" s="78" t="s">
        <v>1992</v>
      </c>
      <c r="F179" s="77">
        <v>138048</v>
      </c>
      <c r="G179" s="79">
        <v>13036</v>
      </c>
      <c r="H179" s="79">
        <v>498</v>
      </c>
      <c r="I179" s="80">
        <f t="shared" si="6"/>
        <v>9.4430922577654144</v>
      </c>
      <c r="J179" s="80">
        <f t="shared" si="6"/>
        <v>0.36074408901251742</v>
      </c>
      <c r="K179" s="77">
        <v>138539</v>
      </c>
      <c r="L179">
        <v>14914</v>
      </c>
      <c r="M179">
        <v>352</v>
      </c>
      <c r="N179" s="80">
        <f t="shared" si="7"/>
        <v>10.765199691061722</v>
      </c>
      <c r="O179" s="80">
        <f t="shared" si="7"/>
        <v>0.25408007853384246</v>
      </c>
      <c r="P179" s="80">
        <f t="shared" si="8"/>
        <v>-1.3221074332963081</v>
      </c>
      <c r="Q179" s="80">
        <f t="shared" si="8"/>
        <v>0.10666401047867496</v>
      </c>
    </row>
    <row r="180" spans="1:17" x14ac:dyDescent="0.15">
      <c r="A180" s="77">
        <v>1</v>
      </c>
      <c r="B180" s="77" t="s">
        <v>905</v>
      </c>
      <c r="C180" s="77" t="s">
        <v>906</v>
      </c>
      <c r="D180" s="77" t="s">
        <v>907</v>
      </c>
      <c r="E180" s="78" t="s">
        <v>1993</v>
      </c>
      <c r="F180" s="77">
        <v>79443</v>
      </c>
      <c r="G180" s="79">
        <v>7808</v>
      </c>
      <c r="H180" s="79">
        <v>551</v>
      </c>
      <c r="I180" s="80">
        <f t="shared" si="6"/>
        <v>9.8284304469871486</v>
      </c>
      <c r="J180" s="80">
        <f t="shared" si="6"/>
        <v>0.69357904409450799</v>
      </c>
      <c r="K180" s="77">
        <v>68946</v>
      </c>
      <c r="L180">
        <v>6864</v>
      </c>
      <c r="M180">
        <v>518</v>
      </c>
      <c r="N180" s="80">
        <f t="shared" si="7"/>
        <v>9.9556174397354447</v>
      </c>
      <c r="O180" s="80">
        <f t="shared" si="7"/>
        <v>0.75131262147187661</v>
      </c>
      <c r="P180" s="80">
        <f t="shared" si="8"/>
        <v>-0.12718699274829603</v>
      </c>
      <c r="Q180" s="80">
        <f t="shared" si="8"/>
        <v>-5.7733577377368617E-2</v>
      </c>
    </row>
    <row r="181" spans="1:17" x14ac:dyDescent="0.15">
      <c r="A181" s="77">
        <v>1</v>
      </c>
      <c r="B181" s="77" t="s">
        <v>908</v>
      </c>
      <c r="C181" s="77" t="s">
        <v>909</v>
      </c>
      <c r="D181" s="77" t="s">
        <v>910</v>
      </c>
      <c r="E181" s="78" t="s">
        <v>1994</v>
      </c>
      <c r="F181" s="77">
        <v>115732</v>
      </c>
      <c r="G181" s="79">
        <v>17930</v>
      </c>
      <c r="H181" s="79">
        <v>1638</v>
      </c>
      <c r="I181" s="80">
        <f t="shared" si="6"/>
        <v>15.492690007949401</v>
      </c>
      <c r="J181" s="80">
        <f t="shared" si="6"/>
        <v>1.4153388863927003</v>
      </c>
      <c r="K181" s="77">
        <v>110013</v>
      </c>
      <c r="L181">
        <v>15766</v>
      </c>
      <c r="M181">
        <v>903</v>
      </c>
      <c r="N181" s="80">
        <f t="shared" si="7"/>
        <v>14.331033605119394</v>
      </c>
      <c r="O181" s="80">
        <f t="shared" si="7"/>
        <v>0.82081208584440024</v>
      </c>
      <c r="P181" s="80">
        <f t="shared" si="8"/>
        <v>1.1616564028300065</v>
      </c>
      <c r="Q181" s="80">
        <f t="shared" si="8"/>
        <v>0.59452680054830009</v>
      </c>
    </row>
    <row r="182" spans="1:17" x14ac:dyDescent="0.15">
      <c r="A182" s="77">
        <v>1</v>
      </c>
      <c r="B182" s="77" t="s">
        <v>911</v>
      </c>
      <c r="C182" s="77" t="s">
        <v>912</v>
      </c>
      <c r="D182" s="77" t="s">
        <v>913</v>
      </c>
      <c r="E182" s="78" t="s">
        <v>1995</v>
      </c>
      <c r="F182" s="77">
        <v>82881</v>
      </c>
      <c r="G182" s="79">
        <v>9296</v>
      </c>
      <c r="H182" s="79">
        <v>753</v>
      </c>
      <c r="I182" s="80">
        <f t="shared" si="6"/>
        <v>11.216080887054934</v>
      </c>
      <c r="J182" s="80">
        <f t="shared" si="6"/>
        <v>0.90853150903102042</v>
      </c>
      <c r="K182" s="77">
        <v>80376</v>
      </c>
      <c r="L182">
        <v>8988</v>
      </c>
      <c r="M182">
        <v>628</v>
      </c>
      <c r="N182" s="80">
        <f t="shared" si="7"/>
        <v>11.18244252015527</v>
      </c>
      <c r="O182" s="80">
        <f t="shared" si="7"/>
        <v>0.78132775953020805</v>
      </c>
      <c r="P182" s="80">
        <f t="shared" si="8"/>
        <v>3.3638366899664263E-2</v>
      </c>
      <c r="Q182" s="80">
        <f t="shared" si="8"/>
        <v>0.12720374950081237</v>
      </c>
    </row>
    <row r="183" spans="1:17" x14ac:dyDescent="0.15">
      <c r="A183" s="77">
        <v>1</v>
      </c>
      <c r="B183" s="77" t="s">
        <v>914</v>
      </c>
      <c r="C183" s="77" t="s">
        <v>915</v>
      </c>
      <c r="D183" s="77" t="s">
        <v>916</v>
      </c>
      <c r="E183" s="78" t="s">
        <v>1996</v>
      </c>
      <c r="F183" s="77">
        <v>81961</v>
      </c>
      <c r="G183" s="79">
        <v>7191</v>
      </c>
      <c r="H183" s="79">
        <v>451</v>
      </c>
      <c r="I183" s="80">
        <f t="shared" si="6"/>
        <v>8.7736850453264363</v>
      </c>
      <c r="J183" s="80">
        <f t="shared" si="6"/>
        <v>0.55026170983760569</v>
      </c>
      <c r="K183" s="77">
        <v>79982</v>
      </c>
      <c r="L183">
        <v>7763</v>
      </c>
      <c r="M183">
        <v>202</v>
      </c>
      <c r="N183" s="80">
        <f t="shared" si="7"/>
        <v>9.7059338351129014</v>
      </c>
      <c r="O183" s="80">
        <f t="shared" si="7"/>
        <v>0.25255682528568929</v>
      </c>
      <c r="P183" s="80">
        <f t="shared" si="8"/>
        <v>-0.93224878978646508</v>
      </c>
      <c r="Q183" s="80">
        <f t="shared" si="8"/>
        <v>0.2977048845519164</v>
      </c>
    </row>
    <row r="184" spans="1:17" x14ac:dyDescent="0.15">
      <c r="A184" s="77">
        <v>1</v>
      </c>
      <c r="B184" s="77" t="s">
        <v>917</v>
      </c>
      <c r="C184" s="77" t="s">
        <v>918</v>
      </c>
      <c r="D184" s="77" t="s">
        <v>919</v>
      </c>
      <c r="E184" s="78" t="s">
        <v>1997</v>
      </c>
      <c r="F184" s="77">
        <v>121688</v>
      </c>
      <c r="G184" s="79">
        <v>14243</v>
      </c>
      <c r="H184" s="79">
        <v>1035</v>
      </c>
      <c r="I184" s="80">
        <f t="shared" si="6"/>
        <v>11.704523042535007</v>
      </c>
      <c r="J184" s="80">
        <f t="shared" si="6"/>
        <v>0.85053579646308597</v>
      </c>
      <c r="K184" s="77">
        <v>109885</v>
      </c>
      <c r="L184">
        <v>12701</v>
      </c>
      <c r="M184">
        <v>384</v>
      </c>
      <c r="N184" s="80">
        <f t="shared" si="7"/>
        <v>11.558447467807254</v>
      </c>
      <c r="O184" s="80">
        <f t="shared" si="7"/>
        <v>0.34945624971561173</v>
      </c>
      <c r="P184" s="80">
        <f t="shared" si="8"/>
        <v>0.14607557472775312</v>
      </c>
      <c r="Q184" s="80">
        <f t="shared" si="8"/>
        <v>0.50107954674747424</v>
      </c>
    </row>
    <row r="185" spans="1:17" x14ac:dyDescent="0.15">
      <c r="A185" s="77">
        <v>1</v>
      </c>
      <c r="B185" s="77" t="s">
        <v>920</v>
      </c>
      <c r="C185" s="77" t="s">
        <v>921</v>
      </c>
      <c r="D185" s="77" t="s">
        <v>922</v>
      </c>
      <c r="E185" s="78" t="s">
        <v>1998</v>
      </c>
      <c r="F185" s="77">
        <v>112779</v>
      </c>
      <c r="G185" s="79">
        <v>10671</v>
      </c>
      <c r="H185" s="79">
        <v>600</v>
      </c>
      <c r="I185" s="80">
        <f t="shared" si="6"/>
        <v>9.461867900939005</v>
      </c>
      <c r="J185" s="80">
        <f t="shared" si="6"/>
        <v>0.53201393876519565</v>
      </c>
      <c r="K185" s="77">
        <v>107898</v>
      </c>
      <c r="L185">
        <v>10261</v>
      </c>
      <c r="M185">
        <v>460</v>
      </c>
      <c r="N185" s="80">
        <f t="shared" si="7"/>
        <v>9.509907505236427</v>
      </c>
      <c r="O185" s="80">
        <f t="shared" si="7"/>
        <v>0.4263285695749689</v>
      </c>
      <c r="P185" s="80">
        <f t="shared" si="8"/>
        <v>-4.8039604297422045E-2</v>
      </c>
      <c r="Q185" s="80">
        <f t="shared" si="8"/>
        <v>0.10568536919022675</v>
      </c>
    </row>
    <row r="186" spans="1:17" x14ac:dyDescent="0.15">
      <c r="A186" s="77">
        <v>1</v>
      </c>
      <c r="B186" s="77" t="s">
        <v>923</v>
      </c>
      <c r="C186" s="77" t="s">
        <v>924</v>
      </c>
      <c r="D186" s="77" t="s">
        <v>925</v>
      </c>
      <c r="E186" s="78" t="s">
        <v>1999</v>
      </c>
      <c r="F186" s="77">
        <v>81943</v>
      </c>
      <c r="G186" s="79">
        <v>7973</v>
      </c>
      <c r="H186" s="79">
        <v>1213</v>
      </c>
      <c r="I186" s="80">
        <f t="shared" si="6"/>
        <v>9.7299342225693479</v>
      </c>
      <c r="J186" s="80">
        <f t="shared" si="6"/>
        <v>1.4802972798164578</v>
      </c>
      <c r="K186" s="77">
        <v>76405</v>
      </c>
      <c r="L186">
        <v>8048</v>
      </c>
      <c r="M186">
        <v>437</v>
      </c>
      <c r="N186" s="80">
        <f t="shared" si="7"/>
        <v>10.533342058765788</v>
      </c>
      <c r="O186" s="80">
        <f t="shared" si="7"/>
        <v>0.5719520973758262</v>
      </c>
      <c r="P186" s="80">
        <f t="shared" si="8"/>
        <v>-0.80340783619644007</v>
      </c>
      <c r="Q186" s="80">
        <f t="shared" si="8"/>
        <v>0.90834518244063156</v>
      </c>
    </row>
    <row r="187" spans="1:17" x14ac:dyDescent="0.15">
      <c r="A187" s="77">
        <v>1</v>
      </c>
      <c r="B187" s="77" t="s">
        <v>926</v>
      </c>
      <c r="C187" s="77" t="s">
        <v>927</v>
      </c>
      <c r="D187" s="77" t="s">
        <v>928</v>
      </c>
      <c r="E187" s="78" t="s">
        <v>2000</v>
      </c>
      <c r="F187" s="77">
        <v>167799</v>
      </c>
      <c r="G187" s="79">
        <v>17425</v>
      </c>
      <c r="H187" s="79">
        <v>1360</v>
      </c>
      <c r="I187" s="80">
        <f t="shared" si="6"/>
        <v>10.384448059881167</v>
      </c>
      <c r="J187" s="80">
        <f t="shared" si="6"/>
        <v>0.81049350711267643</v>
      </c>
      <c r="K187" s="77">
        <v>152573</v>
      </c>
      <c r="L187">
        <v>16732</v>
      </c>
      <c r="M187">
        <v>992</v>
      </c>
      <c r="N187" s="80">
        <f t="shared" si="7"/>
        <v>10.966553715270724</v>
      </c>
      <c r="O187" s="80">
        <f t="shared" si="7"/>
        <v>0.65018056930125256</v>
      </c>
      <c r="P187" s="80">
        <f t="shared" si="8"/>
        <v>-0.58210565538955628</v>
      </c>
      <c r="Q187" s="80">
        <f t="shared" si="8"/>
        <v>0.16031293781142386</v>
      </c>
    </row>
    <row r="188" spans="1:17" x14ac:dyDescent="0.15">
      <c r="A188" s="77">
        <v>1</v>
      </c>
      <c r="B188" s="77" t="s">
        <v>929</v>
      </c>
      <c r="C188" s="77" t="s">
        <v>930</v>
      </c>
      <c r="D188" s="77" t="s">
        <v>931</v>
      </c>
      <c r="E188" s="78" t="s">
        <v>2001</v>
      </c>
      <c r="F188" s="77">
        <v>115608</v>
      </c>
      <c r="G188" s="79">
        <v>11093</v>
      </c>
      <c r="H188" s="79">
        <v>988</v>
      </c>
      <c r="I188" s="80">
        <f t="shared" si="6"/>
        <v>9.5953567227181509</v>
      </c>
      <c r="J188" s="80">
        <f t="shared" si="6"/>
        <v>0.85461213756833443</v>
      </c>
      <c r="K188" s="77">
        <v>109274</v>
      </c>
      <c r="L188">
        <v>12376</v>
      </c>
      <c r="M188">
        <v>899</v>
      </c>
      <c r="N188" s="80">
        <f t="shared" si="7"/>
        <v>11.325658436590588</v>
      </c>
      <c r="O188" s="80">
        <f t="shared" si="7"/>
        <v>0.82270256419642362</v>
      </c>
      <c r="P188" s="80">
        <f t="shared" si="8"/>
        <v>-1.7303017138724375</v>
      </c>
      <c r="Q188" s="80">
        <f t="shared" si="8"/>
        <v>3.1909573371910804E-2</v>
      </c>
    </row>
    <row r="189" spans="1:17" x14ac:dyDescent="0.15">
      <c r="A189" s="77">
        <v>1</v>
      </c>
      <c r="B189" s="77" t="s">
        <v>932</v>
      </c>
      <c r="C189" s="77" t="s">
        <v>933</v>
      </c>
      <c r="D189" s="77" t="s">
        <v>934</v>
      </c>
      <c r="E189" s="78" t="s">
        <v>2002</v>
      </c>
      <c r="F189" s="77">
        <v>125199</v>
      </c>
      <c r="G189" s="79">
        <v>12218</v>
      </c>
      <c r="H189" s="79">
        <v>574</v>
      </c>
      <c r="I189" s="80">
        <f t="shared" si="6"/>
        <v>9.7588638886892056</v>
      </c>
      <c r="J189" s="80">
        <f t="shared" si="6"/>
        <v>0.45847011557600298</v>
      </c>
      <c r="K189" s="77">
        <v>116169</v>
      </c>
      <c r="L189">
        <v>11167</v>
      </c>
      <c r="M189">
        <v>404</v>
      </c>
      <c r="N189" s="80">
        <f t="shared" si="7"/>
        <v>9.6127194001842149</v>
      </c>
      <c r="O189" s="80">
        <f t="shared" si="7"/>
        <v>0.34776919832313269</v>
      </c>
      <c r="P189" s="80">
        <f t="shared" si="8"/>
        <v>0.14614448850499073</v>
      </c>
      <c r="Q189" s="80">
        <f t="shared" si="8"/>
        <v>0.11070091725287029</v>
      </c>
    </row>
    <row r="190" spans="1:17" x14ac:dyDescent="0.15">
      <c r="A190" s="77">
        <v>1</v>
      </c>
      <c r="B190" s="77" t="s">
        <v>935</v>
      </c>
      <c r="C190" s="77" t="s">
        <v>936</v>
      </c>
      <c r="D190" s="77" t="s">
        <v>937</v>
      </c>
      <c r="E190" s="78" t="s">
        <v>2003</v>
      </c>
      <c r="F190" s="77">
        <v>111581</v>
      </c>
      <c r="G190" s="79">
        <v>9851</v>
      </c>
      <c r="H190" s="79">
        <v>624</v>
      </c>
      <c r="I190" s="80">
        <f t="shared" si="6"/>
        <v>8.8285640028320227</v>
      </c>
      <c r="J190" s="80">
        <f t="shared" si="6"/>
        <v>0.55923499520527686</v>
      </c>
      <c r="K190" s="77">
        <v>107977</v>
      </c>
      <c r="L190">
        <v>10472</v>
      </c>
      <c r="M190">
        <v>639</v>
      </c>
      <c r="N190" s="80">
        <f t="shared" si="7"/>
        <v>9.6983616881372878</v>
      </c>
      <c r="O190" s="80">
        <f t="shared" si="7"/>
        <v>0.59179269659279288</v>
      </c>
      <c r="P190" s="80">
        <f t="shared" si="8"/>
        <v>-0.86979768530526513</v>
      </c>
      <c r="Q190" s="80">
        <f t="shared" si="8"/>
        <v>-3.2557701387516014E-2</v>
      </c>
    </row>
    <row r="191" spans="1:17" x14ac:dyDescent="0.15">
      <c r="A191" s="77">
        <v>1</v>
      </c>
      <c r="B191" s="77" t="s">
        <v>938</v>
      </c>
      <c r="C191" s="77" t="s">
        <v>939</v>
      </c>
      <c r="D191" s="77" t="s">
        <v>940</v>
      </c>
      <c r="E191" s="78" t="s">
        <v>2004</v>
      </c>
      <c r="F191" s="77">
        <v>82622</v>
      </c>
      <c r="G191" s="79">
        <v>9138</v>
      </c>
      <c r="H191" s="79">
        <v>458</v>
      </c>
      <c r="I191" s="80">
        <f t="shared" si="6"/>
        <v>11.060008230253443</v>
      </c>
      <c r="J191" s="80">
        <f t="shared" si="6"/>
        <v>0.55433177604027983</v>
      </c>
      <c r="K191" s="77">
        <v>76415</v>
      </c>
      <c r="L191">
        <v>10409</v>
      </c>
      <c r="M191">
        <v>421</v>
      </c>
      <c r="N191" s="80">
        <f t="shared" si="7"/>
        <v>13.621671137865601</v>
      </c>
      <c r="O191" s="80">
        <f t="shared" si="7"/>
        <v>0.55093895177648367</v>
      </c>
      <c r="P191" s="80">
        <f t="shared" si="8"/>
        <v>-2.561662907612158</v>
      </c>
      <c r="Q191" s="80">
        <f t="shared" si="8"/>
        <v>3.3928242637961681E-3</v>
      </c>
    </row>
    <row r="192" spans="1:17" x14ac:dyDescent="0.15">
      <c r="A192" s="77">
        <v>1</v>
      </c>
      <c r="B192" s="77" t="s">
        <v>941</v>
      </c>
      <c r="C192" s="77" t="s">
        <v>942</v>
      </c>
      <c r="D192" s="77" t="s">
        <v>943</v>
      </c>
      <c r="E192" s="78" t="s">
        <v>2005</v>
      </c>
      <c r="F192" s="77">
        <v>91033</v>
      </c>
      <c r="G192" s="79">
        <v>8199</v>
      </c>
      <c r="H192" s="79">
        <v>839</v>
      </c>
      <c r="I192" s="80">
        <f t="shared" si="6"/>
        <v>9.0066239715268086</v>
      </c>
      <c r="J192" s="80">
        <f t="shared" si="6"/>
        <v>0.92164379950127973</v>
      </c>
      <c r="K192" s="77">
        <v>83505</v>
      </c>
      <c r="L192">
        <v>9550</v>
      </c>
      <c r="M192">
        <v>869</v>
      </c>
      <c r="N192" s="80">
        <f t="shared" si="7"/>
        <v>11.436440931680737</v>
      </c>
      <c r="O192" s="80">
        <f t="shared" si="7"/>
        <v>1.0406562481288546</v>
      </c>
      <c r="P192" s="80">
        <f t="shared" si="8"/>
        <v>-2.4298169601539286</v>
      </c>
      <c r="Q192" s="80">
        <f t="shared" si="8"/>
        <v>-0.11901244862757487</v>
      </c>
    </row>
    <row r="193" spans="1:17" x14ac:dyDescent="0.15">
      <c r="A193" s="77">
        <v>1</v>
      </c>
      <c r="B193" s="77" t="s">
        <v>944</v>
      </c>
      <c r="C193" s="77" t="s">
        <v>945</v>
      </c>
      <c r="D193" s="77" t="s">
        <v>946</v>
      </c>
      <c r="E193" s="78" t="s">
        <v>2006</v>
      </c>
      <c r="F193" s="77">
        <v>120684</v>
      </c>
      <c r="G193" s="79">
        <v>10531</v>
      </c>
      <c r="H193" s="79">
        <v>536</v>
      </c>
      <c r="I193" s="80">
        <f t="shared" si="6"/>
        <v>8.7260945941466961</v>
      </c>
      <c r="J193" s="80">
        <f t="shared" si="6"/>
        <v>0.44413509661595568</v>
      </c>
      <c r="K193" s="77">
        <v>116849</v>
      </c>
      <c r="L193">
        <v>10881</v>
      </c>
      <c r="M193">
        <v>335</v>
      </c>
      <c r="N193" s="80">
        <f t="shared" si="7"/>
        <v>9.3120180746091101</v>
      </c>
      <c r="O193" s="80">
        <f t="shared" si="7"/>
        <v>0.28669479413602172</v>
      </c>
      <c r="P193" s="80">
        <f t="shared" si="8"/>
        <v>-0.58592348046241405</v>
      </c>
      <c r="Q193" s="80">
        <f t="shared" si="8"/>
        <v>0.15744030247993396</v>
      </c>
    </row>
    <row r="194" spans="1:17" x14ac:dyDescent="0.15">
      <c r="A194" s="77">
        <v>1</v>
      </c>
      <c r="B194" s="77" t="s">
        <v>947</v>
      </c>
      <c r="C194" s="77" t="s">
        <v>948</v>
      </c>
      <c r="D194" s="77" t="s">
        <v>949</v>
      </c>
      <c r="E194" s="78" t="s">
        <v>2007</v>
      </c>
      <c r="F194" s="77">
        <v>176462</v>
      </c>
      <c r="G194" s="79">
        <v>16746</v>
      </c>
      <c r="H194" s="79">
        <v>1067</v>
      </c>
      <c r="I194" s="80">
        <f t="shared" si="6"/>
        <v>9.4898618399428774</v>
      </c>
      <c r="J194" s="80">
        <f t="shared" si="6"/>
        <v>0.60466276025433241</v>
      </c>
      <c r="K194" s="77">
        <v>169331</v>
      </c>
      <c r="L194">
        <v>16466</v>
      </c>
      <c r="M194">
        <v>684</v>
      </c>
      <c r="N194" s="80">
        <f t="shared" si="7"/>
        <v>9.7241497422208578</v>
      </c>
      <c r="O194" s="80">
        <f t="shared" si="7"/>
        <v>0.40394257401184658</v>
      </c>
      <c r="P194" s="80">
        <f t="shared" si="8"/>
        <v>-0.23428790227798046</v>
      </c>
      <c r="Q194" s="80">
        <f t="shared" si="8"/>
        <v>0.20072018624248583</v>
      </c>
    </row>
    <row r="195" spans="1:17" x14ac:dyDescent="0.15">
      <c r="A195" s="77">
        <v>1</v>
      </c>
      <c r="B195" s="77" t="s">
        <v>950</v>
      </c>
      <c r="C195" s="77" t="s">
        <v>951</v>
      </c>
      <c r="D195" s="77" t="s">
        <v>952</v>
      </c>
      <c r="E195" s="78" t="s">
        <v>2008</v>
      </c>
      <c r="F195" s="77">
        <v>93807</v>
      </c>
      <c r="G195" s="79">
        <v>11213</v>
      </c>
      <c r="H195" s="79">
        <v>1567</v>
      </c>
      <c r="I195" s="80">
        <f t="shared" ref="I195:J258" si="9">G195/$F195*100</f>
        <v>11.953265747758696</v>
      </c>
      <c r="J195" s="80">
        <f t="shared" si="9"/>
        <v>1.6704510324389439</v>
      </c>
      <c r="K195" s="77">
        <v>90987</v>
      </c>
      <c r="L195">
        <v>12035</v>
      </c>
      <c r="M195">
        <v>792</v>
      </c>
      <c r="N195" s="80">
        <f t="shared" ref="N195:O258" si="10">L195/$K195*100</f>
        <v>13.227164320177609</v>
      </c>
      <c r="O195" s="80">
        <f t="shared" si="10"/>
        <v>0.8704540209040853</v>
      </c>
      <c r="P195" s="80">
        <f t="shared" ref="P195:Q258" si="11">I195-N195</f>
        <v>-1.2738985724189131</v>
      </c>
      <c r="Q195" s="80">
        <f t="shared" si="11"/>
        <v>0.79999701153485858</v>
      </c>
    </row>
    <row r="196" spans="1:17" x14ac:dyDescent="0.15">
      <c r="A196" s="77">
        <v>1</v>
      </c>
      <c r="B196" s="77" t="s">
        <v>953</v>
      </c>
      <c r="C196" s="77" t="s">
        <v>954</v>
      </c>
      <c r="D196" s="77" t="s">
        <v>955</v>
      </c>
      <c r="E196" s="78" t="s">
        <v>2009</v>
      </c>
      <c r="F196" s="77">
        <v>116398</v>
      </c>
      <c r="G196" s="79">
        <v>11604</v>
      </c>
      <c r="H196" s="79">
        <v>916</v>
      </c>
      <c r="I196" s="80">
        <f t="shared" si="9"/>
        <v>9.9692434577913716</v>
      </c>
      <c r="J196" s="80">
        <f t="shared" si="9"/>
        <v>0.7869551023213458</v>
      </c>
      <c r="K196" s="77">
        <v>109801</v>
      </c>
      <c r="L196">
        <v>11855</v>
      </c>
      <c r="M196">
        <v>652</v>
      </c>
      <c r="N196" s="80">
        <f t="shared" si="10"/>
        <v>10.796805129279333</v>
      </c>
      <c r="O196" s="80">
        <f t="shared" si="10"/>
        <v>0.59380151364741662</v>
      </c>
      <c r="P196" s="80">
        <f t="shared" si="11"/>
        <v>-0.82756167148796145</v>
      </c>
      <c r="Q196" s="80">
        <f t="shared" si="11"/>
        <v>0.19315358867392918</v>
      </c>
    </row>
    <row r="197" spans="1:17" x14ac:dyDescent="0.15">
      <c r="A197" s="77">
        <v>1</v>
      </c>
      <c r="B197" s="77" t="s">
        <v>956</v>
      </c>
      <c r="C197" s="77" t="s">
        <v>957</v>
      </c>
      <c r="D197" s="77" t="s">
        <v>958</v>
      </c>
      <c r="E197" s="78" t="s">
        <v>2010</v>
      </c>
      <c r="F197" s="77">
        <v>116595</v>
      </c>
      <c r="G197" s="79">
        <v>15683</v>
      </c>
      <c r="H197" s="79">
        <v>1310</v>
      </c>
      <c r="I197" s="80">
        <f t="shared" si="9"/>
        <v>13.45083408379433</v>
      </c>
      <c r="J197" s="80">
        <f t="shared" si="9"/>
        <v>1.1235473219263261</v>
      </c>
      <c r="K197" s="77">
        <v>107222</v>
      </c>
      <c r="L197">
        <v>14886</v>
      </c>
      <c r="M197">
        <v>1179</v>
      </c>
      <c r="N197" s="80">
        <f t="shared" si="10"/>
        <v>13.883344835947847</v>
      </c>
      <c r="O197" s="80">
        <f t="shared" si="10"/>
        <v>1.0995877711663651</v>
      </c>
      <c r="P197" s="80">
        <f t="shared" si="11"/>
        <v>-0.43251075215351698</v>
      </c>
      <c r="Q197" s="80">
        <f t="shared" si="11"/>
        <v>2.3959550759961035E-2</v>
      </c>
    </row>
    <row r="198" spans="1:17" x14ac:dyDescent="0.15">
      <c r="A198" s="77">
        <v>1</v>
      </c>
      <c r="B198" s="77" t="s">
        <v>959</v>
      </c>
      <c r="C198" s="77" t="s">
        <v>960</v>
      </c>
      <c r="D198" s="77" t="s">
        <v>961</v>
      </c>
      <c r="E198" s="78" t="s">
        <v>2011</v>
      </c>
      <c r="F198" s="77">
        <v>93609</v>
      </c>
      <c r="G198" s="79">
        <v>7402</v>
      </c>
      <c r="H198" s="79">
        <v>397</v>
      </c>
      <c r="I198" s="80">
        <f t="shared" si="9"/>
        <v>7.9073593351066673</v>
      </c>
      <c r="J198" s="80">
        <f t="shared" si="9"/>
        <v>0.42410451986454295</v>
      </c>
      <c r="K198" s="77">
        <v>87054</v>
      </c>
      <c r="L198">
        <v>8203</v>
      </c>
      <c r="M198">
        <v>229</v>
      </c>
      <c r="N198" s="80">
        <f t="shared" si="10"/>
        <v>9.4228869437360725</v>
      </c>
      <c r="O198" s="80">
        <f t="shared" si="10"/>
        <v>0.26305511521584307</v>
      </c>
      <c r="P198" s="80">
        <f t="shared" si="11"/>
        <v>-1.5155276086294052</v>
      </c>
      <c r="Q198" s="80">
        <f t="shared" si="11"/>
        <v>0.16104940464869988</v>
      </c>
    </row>
    <row r="199" spans="1:17" x14ac:dyDescent="0.15">
      <c r="A199" s="77">
        <v>1</v>
      </c>
      <c r="B199" s="77" t="s">
        <v>962</v>
      </c>
      <c r="C199" s="77" t="s">
        <v>963</v>
      </c>
      <c r="D199" s="77" t="s">
        <v>964</v>
      </c>
      <c r="E199" s="78" t="s">
        <v>2012</v>
      </c>
      <c r="F199" s="77">
        <v>144847</v>
      </c>
      <c r="G199" s="79">
        <v>14201</v>
      </c>
      <c r="H199" s="79">
        <v>1026</v>
      </c>
      <c r="I199" s="80">
        <f t="shared" si="9"/>
        <v>9.8041381595752757</v>
      </c>
      <c r="J199" s="80">
        <f t="shared" si="9"/>
        <v>0.70833362099318586</v>
      </c>
      <c r="K199" s="77">
        <v>137799</v>
      </c>
      <c r="L199">
        <v>13239</v>
      </c>
      <c r="M199">
        <v>785</v>
      </c>
      <c r="N199" s="80">
        <f t="shared" si="10"/>
        <v>9.6074717523349236</v>
      </c>
      <c r="O199" s="80">
        <f t="shared" si="10"/>
        <v>0.5696703169108629</v>
      </c>
      <c r="P199" s="80">
        <f t="shared" si="11"/>
        <v>0.19666640724035211</v>
      </c>
      <c r="Q199" s="80">
        <f t="shared" si="11"/>
        <v>0.13866330408232297</v>
      </c>
    </row>
    <row r="200" spans="1:17" x14ac:dyDescent="0.15">
      <c r="A200" s="77">
        <v>1</v>
      </c>
      <c r="B200" s="77" t="s">
        <v>965</v>
      </c>
      <c r="C200" s="77" t="s">
        <v>966</v>
      </c>
      <c r="D200" s="77" t="s">
        <v>967</v>
      </c>
      <c r="E200" s="78" t="s">
        <v>2013</v>
      </c>
      <c r="F200" s="77">
        <v>137687</v>
      </c>
      <c r="G200" s="79">
        <v>13086</v>
      </c>
      <c r="H200" s="79">
        <v>983</v>
      </c>
      <c r="I200" s="80">
        <f t="shared" si="9"/>
        <v>9.5041652443585818</v>
      </c>
      <c r="J200" s="80">
        <f t="shared" si="9"/>
        <v>0.71393813504542913</v>
      </c>
      <c r="K200" s="77">
        <v>128919</v>
      </c>
      <c r="L200">
        <v>14002</v>
      </c>
      <c r="M200">
        <v>970</v>
      </c>
      <c r="N200" s="80">
        <f t="shared" si="10"/>
        <v>10.861083315880514</v>
      </c>
      <c r="O200" s="80">
        <f t="shared" si="10"/>
        <v>0.75241042825339943</v>
      </c>
      <c r="P200" s="80">
        <f t="shared" si="11"/>
        <v>-1.3569180715219318</v>
      </c>
      <c r="Q200" s="80">
        <f t="shared" si="11"/>
        <v>-3.8472293207970298E-2</v>
      </c>
    </row>
    <row r="201" spans="1:17" x14ac:dyDescent="0.15">
      <c r="A201" s="77">
        <v>1</v>
      </c>
      <c r="B201" s="77" t="s">
        <v>968</v>
      </c>
      <c r="C201" s="77" t="s">
        <v>969</v>
      </c>
      <c r="D201" s="77" t="s">
        <v>970</v>
      </c>
      <c r="E201" s="78" t="s">
        <v>2014</v>
      </c>
      <c r="F201" s="77">
        <v>100031</v>
      </c>
      <c r="G201" s="79">
        <v>9022</v>
      </c>
      <c r="H201" s="79">
        <v>830</v>
      </c>
      <c r="I201" s="80">
        <f t="shared" si="9"/>
        <v>9.019204046745509</v>
      </c>
      <c r="J201" s="80">
        <f t="shared" si="9"/>
        <v>0.82974277973828126</v>
      </c>
      <c r="K201" s="77">
        <v>94450</v>
      </c>
      <c r="L201">
        <v>9071</v>
      </c>
      <c r="M201">
        <v>767</v>
      </c>
      <c r="N201" s="80">
        <f t="shared" si="10"/>
        <v>9.6040232927474847</v>
      </c>
      <c r="O201" s="80">
        <f t="shared" si="10"/>
        <v>0.81206987824245636</v>
      </c>
      <c r="P201" s="80">
        <f t="shared" si="11"/>
        <v>-0.58481924600197566</v>
      </c>
      <c r="Q201" s="80">
        <f t="shared" si="11"/>
        <v>1.76729014958249E-2</v>
      </c>
    </row>
    <row r="202" spans="1:17" x14ac:dyDescent="0.15">
      <c r="A202" s="77">
        <v>1</v>
      </c>
      <c r="B202" s="77" t="s">
        <v>971</v>
      </c>
      <c r="C202" s="77" t="s">
        <v>972</v>
      </c>
      <c r="D202" s="77" t="s">
        <v>973</v>
      </c>
      <c r="E202" s="78" t="s">
        <v>2015</v>
      </c>
      <c r="F202" s="77">
        <v>127114</v>
      </c>
      <c r="G202" s="79">
        <v>12130</v>
      </c>
      <c r="H202" s="79">
        <v>809</v>
      </c>
      <c r="I202" s="80">
        <f t="shared" si="9"/>
        <v>9.5426152902119359</v>
      </c>
      <c r="J202" s="80">
        <f t="shared" si="9"/>
        <v>0.63643658448321971</v>
      </c>
      <c r="K202" s="77">
        <v>116908</v>
      </c>
      <c r="L202">
        <v>11903</v>
      </c>
      <c r="M202">
        <v>603</v>
      </c>
      <c r="N202" s="80">
        <f t="shared" si="10"/>
        <v>10.181510247374003</v>
      </c>
      <c r="O202" s="80">
        <f t="shared" si="10"/>
        <v>0.51579019399869985</v>
      </c>
      <c r="P202" s="80">
        <f t="shared" si="11"/>
        <v>-0.63889495716206746</v>
      </c>
      <c r="Q202" s="80">
        <f t="shared" si="11"/>
        <v>0.12064639048451986</v>
      </c>
    </row>
    <row r="203" spans="1:17" x14ac:dyDescent="0.15">
      <c r="A203" s="77">
        <v>1</v>
      </c>
      <c r="B203" s="77" t="s">
        <v>974</v>
      </c>
      <c r="C203" s="77" t="s">
        <v>975</v>
      </c>
      <c r="D203" s="77" t="s">
        <v>976</v>
      </c>
      <c r="E203" s="78" t="s">
        <v>2016</v>
      </c>
      <c r="F203" s="77">
        <v>140664</v>
      </c>
      <c r="G203" s="79">
        <v>14586</v>
      </c>
      <c r="H203" s="79">
        <v>1271</v>
      </c>
      <c r="I203" s="80">
        <f t="shared" si="9"/>
        <v>10.369390888926805</v>
      </c>
      <c r="J203" s="80">
        <f t="shared" si="9"/>
        <v>0.90357163168970023</v>
      </c>
      <c r="K203" s="77">
        <v>129005</v>
      </c>
      <c r="L203">
        <v>13440</v>
      </c>
      <c r="M203">
        <v>1333</v>
      </c>
      <c r="N203" s="80">
        <f t="shared" si="10"/>
        <v>10.41820084492849</v>
      </c>
      <c r="O203" s="80">
        <f t="shared" si="10"/>
        <v>1.0332932832060773</v>
      </c>
      <c r="P203" s="80">
        <f t="shared" si="11"/>
        <v>-4.8809956001685251E-2</v>
      </c>
      <c r="Q203" s="80">
        <f t="shared" si="11"/>
        <v>-0.12972165151637705</v>
      </c>
    </row>
    <row r="204" spans="1:17" x14ac:dyDescent="0.15">
      <c r="A204" s="77">
        <v>1</v>
      </c>
      <c r="B204" s="77" t="s">
        <v>977</v>
      </c>
      <c r="C204" s="77" t="s">
        <v>978</v>
      </c>
      <c r="D204" s="77" t="s">
        <v>979</v>
      </c>
      <c r="E204" s="78" t="s">
        <v>2017</v>
      </c>
      <c r="F204" s="77">
        <v>83957</v>
      </c>
      <c r="G204" s="79">
        <v>7985</v>
      </c>
      <c r="H204" s="79">
        <v>492</v>
      </c>
      <c r="I204" s="80">
        <f t="shared" si="9"/>
        <v>9.5108210155198485</v>
      </c>
      <c r="J204" s="80">
        <f t="shared" si="9"/>
        <v>0.58601426920923805</v>
      </c>
      <c r="K204" s="77">
        <v>79715</v>
      </c>
      <c r="L204">
        <v>8317</v>
      </c>
      <c r="M204">
        <v>366</v>
      </c>
      <c r="N204" s="80">
        <f t="shared" si="10"/>
        <v>10.433419055384809</v>
      </c>
      <c r="O204" s="80">
        <f t="shared" si="10"/>
        <v>0.45913567082732237</v>
      </c>
      <c r="P204" s="80">
        <f t="shared" si="11"/>
        <v>-0.92259803986496003</v>
      </c>
      <c r="Q204" s="80">
        <f t="shared" si="11"/>
        <v>0.12687859838191567</v>
      </c>
    </row>
    <row r="205" spans="1:17" x14ac:dyDescent="0.15">
      <c r="A205" s="77">
        <v>1</v>
      </c>
      <c r="B205" s="77" t="s">
        <v>980</v>
      </c>
      <c r="C205" s="77" t="s">
        <v>981</v>
      </c>
      <c r="D205" s="77" t="s">
        <v>982</v>
      </c>
      <c r="E205" s="78" t="s">
        <v>2018</v>
      </c>
      <c r="F205" s="77">
        <v>87317</v>
      </c>
      <c r="G205" s="79">
        <v>7227</v>
      </c>
      <c r="H205" s="79">
        <v>685</v>
      </c>
      <c r="I205" s="80">
        <f t="shared" si="9"/>
        <v>8.2767387793900387</v>
      </c>
      <c r="J205" s="80">
        <f t="shared" si="9"/>
        <v>0.7844978641043554</v>
      </c>
      <c r="K205" s="77">
        <v>82848</v>
      </c>
      <c r="L205">
        <v>7094</v>
      </c>
      <c r="M205">
        <v>591</v>
      </c>
      <c r="N205" s="80">
        <f t="shared" si="10"/>
        <v>8.5626689841637695</v>
      </c>
      <c r="O205" s="80">
        <f t="shared" si="10"/>
        <v>0.71335457705677863</v>
      </c>
      <c r="P205" s="80">
        <f t="shared" si="11"/>
        <v>-0.28593020477373088</v>
      </c>
      <c r="Q205" s="80">
        <f t="shared" si="11"/>
        <v>7.1143287047576775E-2</v>
      </c>
    </row>
    <row r="206" spans="1:17" x14ac:dyDescent="0.15">
      <c r="A206" s="77">
        <v>1</v>
      </c>
      <c r="B206" s="77" t="s">
        <v>983</v>
      </c>
      <c r="C206" s="77" t="s">
        <v>984</v>
      </c>
      <c r="D206" s="77" t="s">
        <v>985</v>
      </c>
      <c r="E206" s="78" t="s">
        <v>2019</v>
      </c>
      <c r="F206" s="77">
        <v>90301</v>
      </c>
      <c r="G206" s="79">
        <v>10616</v>
      </c>
      <c r="H206" s="79">
        <v>1009</v>
      </c>
      <c r="I206" s="80">
        <f t="shared" si="9"/>
        <v>11.75623747245324</v>
      </c>
      <c r="J206" s="80">
        <f t="shared" si="9"/>
        <v>1.1173741154583006</v>
      </c>
      <c r="K206" s="77">
        <v>79726</v>
      </c>
      <c r="L206">
        <v>8580</v>
      </c>
      <c r="M206">
        <v>583</v>
      </c>
      <c r="N206" s="80">
        <f t="shared" si="10"/>
        <v>10.761859368336554</v>
      </c>
      <c r="O206" s="80">
        <f t="shared" si="10"/>
        <v>0.73125454682286839</v>
      </c>
      <c r="P206" s="80">
        <f t="shared" si="11"/>
        <v>0.99437810411668615</v>
      </c>
      <c r="Q206" s="80">
        <f t="shared" si="11"/>
        <v>0.38611956863543218</v>
      </c>
    </row>
    <row r="207" spans="1:17" x14ac:dyDescent="0.15">
      <c r="A207" s="77">
        <v>1</v>
      </c>
      <c r="B207" s="77" t="s">
        <v>986</v>
      </c>
      <c r="C207" s="77" t="s">
        <v>987</v>
      </c>
      <c r="D207" s="77" t="s">
        <v>988</v>
      </c>
      <c r="E207" s="78" t="s">
        <v>2020</v>
      </c>
      <c r="F207" s="77">
        <v>110535</v>
      </c>
      <c r="G207" s="79">
        <v>15441</v>
      </c>
      <c r="H207" s="79">
        <v>2040</v>
      </c>
      <c r="I207" s="80">
        <f t="shared" si="9"/>
        <v>13.969330981137196</v>
      </c>
      <c r="J207" s="80">
        <f t="shared" si="9"/>
        <v>1.8455692766996878</v>
      </c>
      <c r="K207" s="77">
        <v>97553</v>
      </c>
      <c r="L207">
        <v>12240</v>
      </c>
      <c r="M207">
        <v>951</v>
      </c>
      <c r="N207" s="80">
        <f t="shared" si="10"/>
        <v>12.547025719352556</v>
      </c>
      <c r="O207" s="80">
        <f t="shared" si="10"/>
        <v>0.97485469437126482</v>
      </c>
      <c r="P207" s="80">
        <f t="shared" si="11"/>
        <v>1.4223052617846399</v>
      </c>
      <c r="Q207" s="80">
        <f t="shared" si="11"/>
        <v>0.87071458232842303</v>
      </c>
    </row>
    <row r="208" spans="1:17" x14ac:dyDescent="0.15">
      <c r="A208" s="77">
        <v>1</v>
      </c>
      <c r="B208" s="77" t="s">
        <v>989</v>
      </c>
      <c r="C208" s="77" t="s">
        <v>990</v>
      </c>
      <c r="D208" s="77" t="s">
        <v>991</v>
      </c>
      <c r="E208" s="78" t="s">
        <v>2021</v>
      </c>
      <c r="F208" s="77">
        <v>117956</v>
      </c>
      <c r="G208" s="79">
        <v>12022</v>
      </c>
      <c r="H208" s="79">
        <v>974</v>
      </c>
      <c r="I208" s="80">
        <f t="shared" si="9"/>
        <v>10.191935976126691</v>
      </c>
      <c r="J208" s="80">
        <f t="shared" si="9"/>
        <v>0.82573162874292116</v>
      </c>
      <c r="K208" s="77">
        <v>102661</v>
      </c>
      <c r="L208">
        <v>11884</v>
      </c>
      <c r="M208">
        <v>502</v>
      </c>
      <c r="N208" s="80">
        <f t="shared" si="10"/>
        <v>11.575963608380983</v>
      </c>
      <c r="O208" s="80">
        <f t="shared" si="10"/>
        <v>0.48898802856001788</v>
      </c>
      <c r="P208" s="80">
        <f t="shared" si="11"/>
        <v>-1.3840276322542913</v>
      </c>
      <c r="Q208" s="80">
        <f t="shared" si="11"/>
        <v>0.33674360018290328</v>
      </c>
    </row>
    <row r="209" spans="1:17" x14ac:dyDescent="0.15">
      <c r="A209" s="77">
        <v>1</v>
      </c>
      <c r="B209" s="77" t="s">
        <v>992</v>
      </c>
      <c r="C209" s="77" t="s">
        <v>993</v>
      </c>
      <c r="D209" s="77" t="s">
        <v>994</v>
      </c>
      <c r="E209" s="78" t="s">
        <v>2022</v>
      </c>
      <c r="F209" s="77">
        <v>151145</v>
      </c>
      <c r="G209" s="79">
        <v>24591</v>
      </c>
      <c r="H209" s="79">
        <v>3017</v>
      </c>
      <c r="I209" s="80">
        <f t="shared" si="9"/>
        <v>16.269807138840186</v>
      </c>
      <c r="J209" s="80">
        <f t="shared" si="9"/>
        <v>1.996096463660723</v>
      </c>
      <c r="K209" s="77">
        <v>135278</v>
      </c>
      <c r="L209">
        <v>20295</v>
      </c>
      <c r="M209">
        <v>1806</v>
      </c>
      <c r="N209" s="80">
        <f t="shared" si="10"/>
        <v>15.002439421044073</v>
      </c>
      <c r="O209" s="80">
        <f t="shared" si="10"/>
        <v>1.3350286077558804</v>
      </c>
      <c r="P209" s="80">
        <f t="shared" si="11"/>
        <v>1.2673677177961125</v>
      </c>
      <c r="Q209" s="80">
        <f t="shared" si="11"/>
        <v>0.66106785590484263</v>
      </c>
    </row>
    <row r="210" spans="1:17" x14ac:dyDescent="0.15">
      <c r="A210" s="77">
        <v>1</v>
      </c>
      <c r="B210" s="77" t="s">
        <v>995</v>
      </c>
      <c r="C210" s="77" t="s">
        <v>996</v>
      </c>
      <c r="D210" s="77" t="s">
        <v>997</v>
      </c>
      <c r="E210" s="78" t="s">
        <v>2023</v>
      </c>
      <c r="F210" s="77">
        <v>97365</v>
      </c>
      <c r="G210" s="79">
        <v>9221</v>
      </c>
      <c r="H210" s="79">
        <v>674</v>
      </c>
      <c r="I210" s="80">
        <f t="shared" si="9"/>
        <v>9.4705489652339132</v>
      </c>
      <c r="J210" s="80">
        <f t="shared" si="9"/>
        <v>0.69224053818107123</v>
      </c>
      <c r="K210" s="77">
        <v>85911</v>
      </c>
      <c r="L210">
        <v>8607</v>
      </c>
      <c r="M210">
        <v>266</v>
      </c>
      <c r="N210" s="80">
        <f t="shared" si="10"/>
        <v>10.018507525229598</v>
      </c>
      <c r="O210" s="80">
        <f t="shared" si="10"/>
        <v>0.30962274912409354</v>
      </c>
      <c r="P210" s="80">
        <f t="shared" si="11"/>
        <v>-0.54795855999568488</v>
      </c>
      <c r="Q210" s="80">
        <f t="shared" si="11"/>
        <v>0.38261778905697769</v>
      </c>
    </row>
    <row r="211" spans="1:17" x14ac:dyDescent="0.15">
      <c r="A211" s="77">
        <v>1</v>
      </c>
      <c r="B211" s="77" t="s">
        <v>998</v>
      </c>
      <c r="C211" s="77" t="s">
        <v>999</v>
      </c>
      <c r="D211" s="77" t="s">
        <v>1000</v>
      </c>
      <c r="E211" s="78" t="s">
        <v>2024</v>
      </c>
      <c r="F211" s="77">
        <v>111674</v>
      </c>
      <c r="G211" s="79">
        <v>11293</v>
      </c>
      <c r="H211" s="79">
        <v>839</v>
      </c>
      <c r="I211" s="80">
        <f t="shared" si="9"/>
        <v>10.112470225835915</v>
      </c>
      <c r="J211" s="80">
        <f t="shared" si="9"/>
        <v>0.75129394487526191</v>
      </c>
      <c r="K211" s="77">
        <v>104566</v>
      </c>
      <c r="L211">
        <v>11715</v>
      </c>
      <c r="M211">
        <v>414</v>
      </c>
      <c r="N211" s="80">
        <f t="shared" si="10"/>
        <v>11.203450452345887</v>
      </c>
      <c r="O211" s="80">
        <f t="shared" si="10"/>
        <v>0.39592219268213374</v>
      </c>
      <c r="P211" s="80">
        <f t="shared" si="11"/>
        <v>-1.0909802265099717</v>
      </c>
      <c r="Q211" s="80">
        <f t="shared" si="11"/>
        <v>0.35537175219312817</v>
      </c>
    </row>
    <row r="212" spans="1:17" x14ac:dyDescent="0.15">
      <c r="A212" s="77">
        <v>1</v>
      </c>
      <c r="B212" s="77" t="s">
        <v>1001</v>
      </c>
      <c r="C212" s="77" t="s">
        <v>1002</v>
      </c>
      <c r="D212" s="77" t="s">
        <v>1003</v>
      </c>
      <c r="E212" s="78" t="s">
        <v>2025</v>
      </c>
      <c r="F212" s="77">
        <v>101720</v>
      </c>
      <c r="G212" s="79">
        <v>8912</v>
      </c>
      <c r="H212" s="79">
        <v>881</v>
      </c>
      <c r="I212" s="80">
        <f t="shared" si="9"/>
        <v>8.7613055446323234</v>
      </c>
      <c r="J212" s="80">
        <f t="shared" si="9"/>
        <v>0.86610302791977989</v>
      </c>
      <c r="K212" s="77">
        <v>95717</v>
      </c>
      <c r="L212">
        <v>8323</v>
      </c>
      <c r="M212">
        <v>313</v>
      </c>
      <c r="N212" s="80">
        <f t="shared" si="10"/>
        <v>8.6954250551103769</v>
      </c>
      <c r="O212" s="80">
        <f t="shared" si="10"/>
        <v>0.32700565207852311</v>
      </c>
      <c r="P212" s="80">
        <f t="shared" si="11"/>
        <v>6.5880489521946473E-2</v>
      </c>
      <c r="Q212" s="80">
        <f t="shared" si="11"/>
        <v>0.53909737584125672</v>
      </c>
    </row>
    <row r="213" spans="1:17" x14ac:dyDescent="0.15">
      <c r="A213" s="77">
        <v>1</v>
      </c>
      <c r="B213" s="77" t="s">
        <v>1004</v>
      </c>
      <c r="C213" s="77" t="s">
        <v>1005</v>
      </c>
      <c r="D213" s="77" t="s">
        <v>1006</v>
      </c>
      <c r="E213" s="78" t="s">
        <v>2026</v>
      </c>
      <c r="F213" s="77">
        <v>155143</v>
      </c>
      <c r="G213" s="79">
        <v>15262</v>
      </c>
      <c r="H213" s="79">
        <v>1291</v>
      </c>
      <c r="I213" s="80">
        <f t="shared" si="9"/>
        <v>9.8373758403537384</v>
      </c>
      <c r="J213" s="80">
        <f t="shared" si="9"/>
        <v>0.83213551368737226</v>
      </c>
      <c r="K213" s="77">
        <v>138948</v>
      </c>
      <c r="L213">
        <v>13970</v>
      </c>
      <c r="M213">
        <v>680</v>
      </c>
      <c r="N213" s="80">
        <f t="shared" si="10"/>
        <v>10.054120966116821</v>
      </c>
      <c r="O213" s="80">
        <f t="shared" si="10"/>
        <v>0.48939171488614441</v>
      </c>
      <c r="P213" s="80">
        <f t="shared" si="11"/>
        <v>-0.21674512576308302</v>
      </c>
      <c r="Q213" s="80">
        <f t="shared" si="11"/>
        <v>0.34274379880122785</v>
      </c>
    </row>
    <row r="214" spans="1:17" x14ac:dyDescent="0.15">
      <c r="A214" s="77">
        <v>1</v>
      </c>
      <c r="B214" s="77" t="s">
        <v>1007</v>
      </c>
      <c r="C214" s="77" t="s">
        <v>1008</v>
      </c>
      <c r="D214" s="77" t="s">
        <v>1009</v>
      </c>
      <c r="E214" s="78" t="s">
        <v>2027</v>
      </c>
      <c r="F214" s="77">
        <v>114893</v>
      </c>
      <c r="G214" s="79">
        <v>9538</v>
      </c>
      <c r="H214" s="79">
        <v>901</v>
      </c>
      <c r="I214" s="80">
        <f t="shared" si="9"/>
        <v>8.3016371754589056</v>
      </c>
      <c r="J214" s="80">
        <f t="shared" si="9"/>
        <v>0.78420791519065569</v>
      </c>
      <c r="K214" s="77">
        <v>109305</v>
      </c>
      <c r="L214">
        <v>9185</v>
      </c>
      <c r="M214">
        <v>682</v>
      </c>
      <c r="N214" s="80">
        <f t="shared" si="10"/>
        <v>8.4030922647637336</v>
      </c>
      <c r="O214" s="80">
        <f t="shared" si="10"/>
        <v>0.62394218013814551</v>
      </c>
      <c r="P214" s="80">
        <f t="shared" si="11"/>
        <v>-0.10145508930482805</v>
      </c>
      <c r="Q214" s="80">
        <f t="shared" si="11"/>
        <v>0.16026573505251018</v>
      </c>
    </row>
    <row r="215" spans="1:17" x14ac:dyDescent="0.15">
      <c r="A215" s="77">
        <v>1</v>
      </c>
      <c r="B215" s="77" t="s">
        <v>1010</v>
      </c>
      <c r="C215" s="77" t="s">
        <v>1011</v>
      </c>
      <c r="D215" s="77" t="s">
        <v>1012</v>
      </c>
      <c r="E215" s="78" t="s">
        <v>2028</v>
      </c>
      <c r="F215" s="77">
        <v>107969</v>
      </c>
      <c r="G215" s="79">
        <v>12472</v>
      </c>
      <c r="H215" s="79">
        <v>860</v>
      </c>
      <c r="I215" s="80">
        <f t="shared" si="9"/>
        <v>11.551463846103974</v>
      </c>
      <c r="J215" s="80">
        <f t="shared" si="9"/>
        <v>0.79652492845168521</v>
      </c>
      <c r="K215" s="77">
        <v>96238</v>
      </c>
      <c r="L215">
        <v>11024</v>
      </c>
      <c r="M215">
        <v>1039</v>
      </c>
      <c r="N215" s="80">
        <f t="shared" si="10"/>
        <v>11.454934641202021</v>
      </c>
      <c r="O215" s="80">
        <f t="shared" si="10"/>
        <v>1.0796151208462355</v>
      </c>
      <c r="P215" s="80">
        <f t="shared" si="11"/>
        <v>9.6529204901953491E-2</v>
      </c>
      <c r="Q215" s="80">
        <f t="shared" si="11"/>
        <v>-0.28309019239455024</v>
      </c>
    </row>
    <row r="216" spans="1:17" x14ac:dyDescent="0.15">
      <c r="A216" s="77">
        <v>1</v>
      </c>
      <c r="B216" s="77" t="s">
        <v>1013</v>
      </c>
      <c r="C216" s="77" t="s">
        <v>1014</v>
      </c>
      <c r="D216" s="77" t="s">
        <v>1015</v>
      </c>
      <c r="E216" s="78" t="s">
        <v>2029</v>
      </c>
      <c r="F216" s="77">
        <v>135835</v>
      </c>
      <c r="G216" s="79">
        <v>13407</v>
      </c>
      <c r="H216" s="79">
        <v>615</v>
      </c>
      <c r="I216" s="80">
        <f t="shared" si="9"/>
        <v>9.8700629440129575</v>
      </c>
      <c r="J216" s="80">
        <f t="shared" si="9"/>
        <v>0.45275518091802552</v>
      </c>
      <c r="K216" s="77">
        <v>122801</v>
      </c>
      <c r="L216">
        <v>14057</v>
      </c>
      <c r="M216">
        <v>287</v>
      </c>
      <c r="N216" s="80">
        <f t="shared" si="10"/>
        <v>11.446975187498474</v>
      </c>
      <c r="O216" s="80">
        <f t="shared" si="10"/>
        <v>0.2337114518611412</v>
      </c>
      <c r="P216" s="80">
        <f t="shared" si="11"/>
        <v>-1.5769122434855163</v>
      </c>
      <c r="Q216" s="80">
        <f t="shared" si="11"/>
        <v>0.21904372905688432</v>
      </c>
    </row>
    <row r="217" spans="1:17" x14ac:dyDescent="0.15">
      <c r="A217" s="77">
        <v>1</v>
      </c>
      <c r="B217" s="77" t="s">
        <v>1016</v>
      </c>
      <c r="C217" s="77" t="s">
        <v>1017</v>
      </c>
      <c r="D217" s="77" t="s">
        <v>1018</v>
      </c>
      <c r="E217" s="78" t="s">
        <v>2030</v>
      </c>
      <c r="F217" s="77">
        <v>134186</v>
      </c>
      <c r="G217" s="79">
        <v>16066</v>
      </c>
      <c r="H217" s="79">
        <v>1080</v>
      </c>
      <c r="I217" s="80">
        <f t="shared" si="9"/>
        <v>11.97293309287109</v>
      </c>
      <c r="J217" s="80">
        <f t="shared" si="9"/>
        <v>0.8048529652869898</v>
      </c>
      <c r="K217" s="77">
        <v>126702</v>
      </c>
      <c r="L217">
        <v>14831</v>
      </c>
      <c r="M217">
        <v>538</v>
      </c>
      <c r="N217" s="80">
        <f t="shared" si="10"/>
        <v>11.705419014695901</v>
      </c>
      <c r="O217" s="80">
        <f t="shared" si="10"/>
        <v>0.42461839592113776</v>
      </c>
      <c r="P217" s="80">
        <f t="shared" si="11"/>
        <v>0.26751407817518924</v>
      </c>
      <c r="Q217" s="80">
        <f t="shared" si="11"/>
        <v>0.38023456936585204</v>
      </c>
    </row>
    <row r="218" spans="1:17" x14ac:dyDescent="0.15">
      <c r="A218" s="77">
        <v>1</v>
      </c>
      <c r="B218" s="77" t="s">
        <v>1019</v>
      </c>
      <c r="C218" s="77" t="s">
        <v>1020</v>
      </c>
      <c r="D218" s="77" t="s">
        <v>1021</v>
      </c>
      <c r="E218" s="78" t="s">
        <v>2031</v>
      </c>
      <c r="F218" s="77">
        <v>120805</v>
      </c>
      <c r="G218" s="79">
        <v>10778</v>
      </c>
      <c r="H218" s="79">
        <v>700</v>
      </c>
      <c r="I218" s="80">
        <f t="shared" si="9"/>
        <v>8.9218161499937914</v>
      </c>
      <c r="J218" s="80">
        <f t="shared" si="9"/>
        <v>0.57944621497454574</v>
      </c>
      <c r="K218" s="77">
        <v>107561</v>
      </c>
      <c r="L218">
        <v>9867</v>
      </c>
      <c r="M218">
        <v>483</v>
      </c>
      <c r="N218" s="80">
        <f t="shared" si="10"/>
        <v>9.1733992804083258</v>
      </c>
      <c r="O218" s="80">
        <f t="shared" si="10"/>
        <v>0.44904751722278524</v>
      </c>
      <c r="P218" s="80">
        <f t="shared" si="11"/>
        <v>-0.25158313041453439</v>
      </c>
      <c r="Q218" s="80">
        <f t="shared" si="11"/>
        <v>0.1303986977517605</v>
      </c>
    </row>
    <row r="219" spans="1:17" x14ac:dyDescent="0.15">
      <c r="A219" s="77">
        <v>1</v>
      </c>
      <c r="B219" s="77" t="s">
        <v>1022</v>
      </c>
      <c r="C219" s="77" t="s">
        <v>1023</v>
      </c>
      <c r="D219" s="77" t="s">
        <v>1024</v>
      </c>
      <c r="E219" s="78" t="s">
        <v>2032</v>
      </c>
      <c r="F219" s="77">
        <v>115049</v>
      </c>
      <c r="G219" s="79">
        <v>13158</v>
      </c>
      <c r="H219" s="79">
        <v>1136</v>
      </c>
      <c r="I219" s="80">
        <f t="shared" si="9"/>
        <v>11.436866030995489</v>
      </c>
      <c r="J219" s="80">
        <f t="shared" si="9"/>
        <v>0.98740536640909526</v>
      </c>
      <c r="K219" s="77">
        <v>104030</v>
      </c>
      <c r="L219">
        <v>10679</v>
      </c>
      <c r="M219">
        <v>681</v>
      </c>
      <c r="N219" s="80">
        <f t="shared" si="10"/>
        <v>10.265308084206479</v>
      </c>
      <c r="O219" s="80">
        <f t="shared" si="10"/>
        <v>0.65461885994424684</v>
      </c>
      <c r="P219" s="80">
        <f t="shared" si="11"/>
        <v>1.1715579467890098</v>
      </c>
      <c r="Q219" s="80">
        <f t="shared" si="11"/>
        <v>0.33278650646484842</v>
      </c>
    </row>
    <row r="220" spans="1:17" x14ac:dyDescent="0.15">
      <c r="A220" s="77">
        <v>1</v>
      </c>
      <c r="B220" s="77" t="s">
        <v>1025</v>
      </c>
      <c r="C220" s="77" t="s">
        <v>1026</v>
      </c>
      <c r="D220" s="77" t="s">
        <v>1027</v>
      </c>
      <c r="E220" s="78" t="s">
        <v>2033</v>
      </c>
      <c r="F220" s="77">
        <v>87059</v>
      </c>
      <c r="G220" s="79">
        <v>8219</v>
      </c>
      <c r="H220" s="79">
        <v>315</v>
      </c>
      <c r="I220" s="80">
        <f t="shared" si="9"/>
        <v>9.4407241066403245</v>
      </c>
      <c r="J220" s="80">
        <f t="shared" si="9"/>
        <v>0.36182359089812655</v>
      </c>
      <c r="K220" s="77">
        <v>89542</v>
      </c>
      <c r="L220">
        <v>9987</v>
      </c>
      <c r="M220">
        <v>268</v>
      </c>
      <c r="N220" s="80">
        <f t="shared" si="10"/>
        <v>11.153425208282147</v>
      </c>
      <c r="O220" s="80">
        <f t="shared" si="10"/>
        <v>0.29930088673471666</v>
      </c>
      <c r="P220" s="80">
        <f t="shared" si="11"/>
        <v>-1.712701101641823</v>
      </c>
      <c r="Q220" s="80">
        <f t="shared" si="11"/>
        <v>6.2522704163409881E-2</v>
      </c>
    </row>
    <row r="221" spans="1:17" x14ac:dyDescent="0.15">
      <c r="A221" s="77">
        <v>1</v>
      </c>
      <c r="B221" s="77" t="s">
        <v>1028</v>
      </c>
      <c r="C221" s="77" t="s">
        <v>1029</v>
      </c>
      <c r="D221" s="77" t="s">
        <v>1030</v>
      </c>
      <c r="E221" s="78" t="s">
        <v>2034</v>
      </c>
      <c r="F221" s="77">
        <v>107155</v>
      </c>
      <c r="G221" s="79">
        <v>10030</v>
      </c>
      <c r="H221" s="79">
        <v>417</v>
      </c>
      <c r="I221" s="80">
        <f t="shared" si="9"/>
        <v>9.3602725024497229</v>
      </c>
      <c r="J221" s="80">
        <f t="shared" si="9"/>
        <v>0.38915589566515796</v>
      </c>
      <c r="K221" s="77">
        <v>100449</v>
      </c>
      <c r="L221">
        <v>10357</v>
      </c>
      <c r="M221">
        <v>302</v>
      </c>
      <c r="N221" s="80">
        <f t="shared" si="10"/>
        <v>10.310704934842557</v>
      </c>
      <c r="O221" s="80">
        <f t="shared" si="10"/>
        <v>0.30065008113570074</v>
      </c>
      <c r="P221" s="80">
        <f t="shared" si="11"/>
        <v>-0.9504324323928337</v>
      </c>
      <c r="Q221" s="80">
        <f t="shared" si="11"/>
        <v>8.8505814529457216E-2</v>
      </c>
    </row>
    <row r="222" spans="1:17" x14ac:dyDescent="0.15">
      <c r="A222" s="77">
        <v>1</v>
      </c>
      <c r="B222" s="77" t="s">
        <v>1031</v>
      </c>
      <c r="C222" s="77" t="s">
        <v>1032</v>
      </c>
      <c r="D222" s="77" t="s">
        <v>1033</v>
      </c>
      <c r="E222" s="78" t="s">
        <v>2035</v>
      </c>
      <c r="F222" s="77">
        <v>75757</v>
      </c>
      <c r="G222" s="79">
        <v>8248</v>
      </c>
      <c r="H222" s="79">
        <v>435</v>
      </c>
      <c r="I222" s="80">
        <f t="shared" si="9"/>
        <v>10.887442744564858</v>
      </c>
      <c r="J222" s="80">
        <f t="shared" si="9"/>
        <v>0.5742043639531661</v>
      </c>
      <c r="K222" s="77">
        <v>73217</v>
      </c>
      <c r="L222">
        <v>9010</v>
      </c>
      <c r="M222">
        <v>503</v>
      </c>
      <c r="N222" s="80">
        <f t="shared" si="10"/>
        <v>12.305885245229934</v>
      </c>
      <c r="O222" s="80">
        <f t="shared" si="10"/>
        <v>0.68699892101561111</v>
      </c>
      <c r="P222" s="80">
        <f t="shared" si="11"/>
        <v>-1.4184425006650763</v>
      </c>
      <c r="Q222" s="80">
        <f t="shared" si="11"/>
        <v>-0.11279455706244501</v>
      </c>
    </row>
    <row r="223" spans="1:17" x14ac:dyDescent="0.15">
      <c r="A223" s="77">
        <v>1</v>
      </c>
      <c r="B223" s="77" t="s">
        <v>1034</v>
      </c>
      <c r="C223" s="77" t="s">
        <v>1035</v>
      </c>
      <c r="D223" s="77" t="s">
        <v>1036</v>
      </c>
      <c r="E223" s="78" t="s">
        <v>2036</v>
      </c>
      <c r="F223" s="77">
        <v>80734</v>
      </c>
      <c r="G223" s="79">
        <v>7476</v>
      </c>
      <c r="H223" s="79">
        <v>296</v>
      </c>
      <c r="I223" s="80">
        <f t="shared" si="9"/>
        <v>9.2600391408824034</v>
      </c>
      <c r="J223" s="80">
        <f t="shared" si="9"/>
        <v>0.36663611365719523</v>
      </c>
      <c r="K223" s="77">
        <v>81496</v>
      </c>
      <c r="L223">
        <v>8697</v>
      </c>
      <c r="M223">
        <v>168</v>
      </c>
      <c r="N223" s="80">
        <f t="shared" si="10"/>
        <v>10.671689408069106</v>
      </c>
      <c r="O223" s="80">
        <f t="shared" si="10"/>
        <v>0.20614508687542948</v>
      </c>
      <c r="P223" s="80">
        <f t="shared" si="11"/>
        <v>-1.4116502671867028</v>
      </c>
      <c r="Q223" s="80">
        <f t="shared" si="11"/>
        <v>0.16049102678176574</v>
      </c>
    </row>
    <row r="224" spans="1:17" x14ac:dyDescent="0.15">
      <c r="A224" s="77">
        <v>1</v>
      </c>
      <c r="B224" s="77" t="s">
        <v>1037</v>
      </c>
      <c r="C224" s="77" t="s">
        <v>1038</v>
      </c>
      <c r="D224" s="77" t="s">
        <v>1039</v>
      </c>
      <c r="E224" s="78" t="s">
        <v>2037</v>
      </c>
      <c r="F224" s="77">
        <v>138375</v>
      </c>
      <c r="G224" s="79">
        <v>19752</v>
      </c>
      <c r="H224" s="79">
        <v>1962</v>
      </c>
      <c r="I224" s="80">
        <f t="shared" si="9"/>
        <v>14.274254742547427</v>
      </c>
      <c r="J224" s="80">
        <f t="shared" si="9"/>
        <v>1.4178861788617885</v>
      </c>
      <c r="K224" s="77">
        <v>133914</v>
      </c>
      <c r="L224">
        <v>22459</v>
      </c>
      <c r="M224">
        <v>1237</v>
      </c>
      <c r="N224" s="80">
        <f t="shared" si="10"/>
        <v>16.771211374464208</v>
      </c>
      <c r="O224" s="80">
        <f t="shared" si="10"/>
        <v>0.92372716818256495</v>
      </c>
      <c r="P224" s="80">
        <f t="shared" si="11"/>
        <v>-2.4969566319167811</v>
      </c>
      <c r="Q224" s="80">
        <f t="shared" si="11"/>
        <v>0.49415901067922352</v>
      </c>
    </row>
    <row r="225" spans="1:17" x14ac:dyDescent="0.15">
      <c r="A225" s="77">
        <v>1</v>
      </c>
      <c r="B225" s="77" t="s">
        <v>1040</v>
      </c>
      <c r="C225" s="77" t="s">
        <v>1041</v>
      </c>
      <c r="D225" s="77" t="s">
        <v>1042</v>
      </c>
      <c r="E225" s="78" t="s">
        <v>2038</v>
      </c>
      <c r="F225" s="77">
        <v>89452</v>
      </c>
      <c r="G225" s="79">
        <v>8113</v>
      </c>
      <c r="H225" s="79">
        <v>645</v>
      </c>
      <c r="I225" s="80">
        <f t="shared" si="9"/>
        <v>9.0696686491079017</v>
      </c>
      <c r="J225" s="80">
        <f t="shared" si="9"/>
        <v>0.72105710325090555</v>
      </c>
      <c r="K225" s="77">
        <v>89248</v>
      </c>
      <c r="L225">
        <v>9806</v>
      </c>
      <c r="M225">
        <v>337</v>
      </c>
      <c r="N225" s="80">
        <f t="shared" si="10"/>
        <v>10.987361061312297</v>
      </c>
      <c r="O225" s="80">
        <f t="shared" si="10"/>
        <v>0.37759949802796705</v>
      </c>
      <c r="P225" s="80">
        <f t="shared" si="11"/>
        <v>-1.9176924122043957</v>
      </c>
      <c r="Q225" s="80">
        <f t="shared" si="11"/>
        <v>0.3434576052229385</v>
      </c>
    </row>
    <row r="226" spans="1:17" x14ac:dyDescent="0.15">
      <c r="A226" s="77">
        <v>1</v>
      </c>
      <c r="B226" s="77" t="s">
        <v>1043</v>
      </c>
      <c r="C226" s="77" t="s">
        <v>1044</v>
      </c>
      <c r="D226" s="77" t="s">
        <v>1045</v>
      </c>
      <c r="E226" s="78" t="s">
        <v>2039</v>
      </c>
      <c r="F226" s="77">
        <v>140202</v>
      </c>
      <c r="G226" s="79">
        <v>18924</v>
      </c>
      <c r="H226" s="79">
        <v>1558</v>
      </c>
      <c r="I226" s="80">
        <f t="shared" si="9"/>
        <v>13.497667650960757</v>
      </c>
      <c r="J226" s="80">
        <f t="shared" si="9"/>
        <v>1.1112537624284962</v>
      </c>
      <c r="K226" s="77">
        <v>129633</v>
      </c>
      <c r="L226">
        <v>17005</v>
      </c>
      <c r="M226">
        <v>668</v>
      </c>
      <c r="N226" s="80">
        <f t="shared" si="10"/>
        <v>13.117801794296206</v>
      </c>
      <c r="O226" s="80">
        <f t="shared" si="10"/>
        <v>0.51530088789120054</v>
      </c>
      <c r="P226" s="80">
        <f t="shared" si="11"/>
        <v>0.37986585666455142</v>
      </c>
      <c r="Q226" s="80">
        <f t="shared" si="11"/>
        <v>0.59595287453729562</v>
      </c>
    </row>
    <row r="227" spans="1:17" x14ac:dyDescent="0.15">
      <c r="A227" s="77">
        <v>1</v>
      </c>
      <c r="B227" s="77" t="s">
        <v>1046</v>
      </c>
      <c r="C227" s="77" t="s">
        <v>1047</v>
      </c>
      <c r="D227" s="77" t="s">
        <v>1048</v>
      </c>
      <c r="E227" s="78" t="s">
        <v>2040</v>
      </c>
      <c r="F227" s="77">
        <v>57132</v>
      </c>
      <c r="G227" s="79">
        <v>4836</v>
      </c>
      <c r="H227" s="79">
        <v>275</v>
      </c>
      <c r="I227" s="80">
        <f t="shared" si="9"/>
        <v>8.4646082755723597</v>
      </c>
      <c r="J227" s="80">
        <f t="shared" si="9"/>
        <v>0.48134145487642654</v>
      </c>
      <c r="K227" s="77">
        <v>53960</v>
      </c>
      <c r="L227">
        <v>5480</v>
      </c>
      <c r="M227">
        <v>189</v>
      </c>
      <c r="N227" s="80">
        <f t="shared" si="10"/>
        <v>10.155670867309118</v>
      </c>
      <c r="O227" s="80">
        <f t="shared" si="10"/>
        <v>0.35025945144551518</v>
      </c>
      <c r="P227" s="80">
        <f t="shared" si="11"/>
        <v>-1.6910625917367579</v>
      </c>
      <c r="Q227" s="80">
        <f t="shared" si="11"/>
        <v>0.13108200343091136</v>
      </c>
    </row>
    <row r="228" spans="1:17" x14ac:dyDescent="0.15">
      <c r="A228" s="77">
        <v>1</v>
      </c>
      <c r="B228" s="77" t="s">
        <v>1049</v>
      </c>
      <c r="C228" s="77" t="s">
        <v>1050</v>
      </c>
      <c r="D228" s="77" t="s">
        <v>1051</v>
      </c>
      <c r="E228" s="78" t="s">
        <v>2041</v>
      </c>
      <c r="F228" s="77">
        <v>67982</v>
      </c>
      <c r="G228" s="79">
        <v>6182</v>
      </c>
      <c r="H228" s="79">
        <v>219</v>
      </c>
      <c r="I228" s="80">
        <f t="shared" si="9"/>
        <v>9.0935835956576749</v>
      </c>
      <c r="J228" s="80">
        <f t="shared" si="9"/>
        <v>0.32214409696684421</v>
      </c>
      <c r="K228" s="77">
        <v>65652</v>
      </c>
      <c r="L228">
        <v>7091</v>
      </c>
      <c r="M228">
        <v>109</v>
      </c>
      <c r="N228" s="80">
        <f t="shared" si="10"/>
        <v>10.800889538780236</v>
      </c>
      <c r="O228" s="80">
        <f t="shared" si="10"/>
        <v>0.16602692987266193</v>
      </c>
      <c r="P228" s="80">
        <f t="shared" si="11"/>
        <v>-1.7073059431225612</v>
      </c>
      <c r="Q228" s="80">
        <f t="shared" si="11"/>
        <v>0.15611716709418227</v>
      </c>
    </row>
    <row r="229" spans="1:17" x14ac:dyDescent="0.15">
      <c r="A229" s="77">
        <v>1</v>
      </c>
      <c r="B229" s="77" t="s">
        <v>1052</v>
      </c>
      <c r="C229" s="77" t="s">
        <v>1053</v>
      </c>
      <c r="D229" s="77" t="s">
        <v>1054</v>
      </c>
      <c r="E229" s="78" t="s">
        <v>2042</v>
      </c>
      <c r="F229" s="77">
        <v>109057</v>
      </c>
      <c r="G229" s="79">
        <v>8318</v>
      </c>
      <c r="H229" s="79">
        <v>431</v>
      </c>
      <c r="I229" s="80">
        <f t="shared" si="9"/>
        <v>7.6272041226147795</v>
      </c>
      <c r="J229" s="80">
        <f t="shared" si="9"/>
        <v>0.39520617658655566</v>
      </c>
      <c r="K229" s="77">
        <v>103867</v>
      </c>
      <c r="L229">
        <v>8964</v>
      </c>
      <c r="M229">
        <v>183</v>
      </c>
      <c r="N229" s="80">
        <f t="shared" si="10"/>
        <v>8.6302675536984808</v>
      </c>
      <c r="O229" s="80">
        <f t="shared" si="10"/>
        <v>0.17618685434257272</v>
      </c>
      <c r="P229" s="80">
        <f t="shared" si="11"/>
        <v>-1.0030634310837012</v>
      </c>
      <c r="Q229" s="80">
        <f t="shared" si="11"/>
        <v>0.21901932224398293</v>
      </c>
    </row>
    <row r="230" spans="1:17" x14ac:dyDescent="0.15">
      <c r="A230" s="77">
        <v>1</v>
      </c>
      <c r="B230" s="77" t="s">
        <v>1055</v>
      </c>
      <c r="C230" s="77" t="s">
        <v>1056</v>
      </c>
      <c r="D230" s="77" t="s">
        <v>1057</v>
      </c>
      <c r="E230" s="78" t="s">
        <v>2043</v>
      </c>
      <c r="F230" s="77">
        <v>110685</v>
      </c>
      <c r="G230" s="79">
        <v>9713</v>
      </c>
      <c r="H230" s="79">
        <v>569</v>
      </c>
      <c r="I230" s="80">
        <f t="shared" si="9"/>
        <v>8.7753534805980937</v>
      </c>
      <c r="J230" s="80">
        <f t="shared" si="9"/>
        <v>0.51407146406468807</v>
      </c>
      <c r="K230" s="77">
        <v>108378</v>
      </c>
      <c r="L230">
        <v>11084</v>
      </c>
      <c r="M230">
        <v>244</v>
      </c>
      <c r="N230" s="80">
        <f t="shared" si="10"/>
        <v>10.227167875399067</v>
      </c>
      <c r="O230" s="80">
        <f t="shared" si="10"/>
        <v>0.22513794312498847</v>
      </c>
      <c r="P230" s="80">
        <f t="shared" si="11"/>
        <v>-1.451814394800973</v>
      </c>
      <c r="Q230" s="80">
        <f t="shared" si="11"/>
        <v>0.2889335209396996</v>
      </c>
    </row>
    <row r="231" spans="1:17" x14ac:dyDescent="0.15">
      <c r="A231" s="77">
        <v>1</v>
      </c>
      <c r="B231" s="77" t="s">
        <v>1058</v>
      </c>
      <c r="C231" s="77" t="s">
        <v>1059</v>
      </c>
      <c r="D231" s="77" t="s">
        <v>1060</v>
      </c>
      <c r="E231" s="78" t="s">
        <v>2044</v>
      </c>
      <c r="F231" s="77">
        <v>107749</v>
      </c>
      <c r="G231" s="79">
        <v>8284</v>
      </c>
      <c r="H231" s="79">
        <v>608</v>
      </c>
      <c r="I231" s="80">
        <f t="shared" si="9"/>
        <v>7.6882384059248814</v>
      </c>
      <c r="J231" s="80">
        <f t="shared" si="9"/>
        <v>0.56427437841650496</v>
      </c>
      <c r="K231" s="77">
        <v>105618</v>
      </c>
      <c r="L231">
        <v>11619</v>
      </c>
      <c r="M231">
        <v>406</v>
      </c>
      <c r="N231" s="80">
        <f t="shared" si="10"/>
        <v>11.000965744475373</v>
      </c>
      <c r="O231" s="80">
        <f t="shared" si="10"/>
        <v>0.3844041735310269</v>
      </c>
      <c r="P231" s="80">
        <f t="shared" si="11"/>
        <v>-3.3127273385504914</v>
      </c>
      <c r="Q231" s="80">
        <f t="shared" si="11"/>
        <v>0.17987020488547806</v>
      </c>
    </row>
    <row r="232" spans="1:17" x14ac:dyDescent="0.15">
      <c r="A232" s="77">
        <v>1</v>
      </c>
      <c r="B232" s="77" t="s">
        <v>1061</v>
      </c>
      <c r="C232" s="77" t="s">
        <v>1062</v>
      </c>
      <c r="D232" s="77" t="s">
        <v>1063</v>
      </c>
      <c r="E232" s="78" t="s">
        <v>2045</v>
      </c>
      <c r="F232" s="77">
        <v>93915</v>
      </c>
      <c r="G232" s="79">
        <v>7104</v>
      </c>
      <c r="H232" s="79">
        <v>311</v>
      </c>
      <c r="I232" s="80">
        <f t="shared" si="9"/>
        <v>7.564286855134962</v>
      </c>
      <c r="J232" s="80">
        <f t="shared" si="9"/>
        <v>0.33115050843848159</v>
      </c>
      <c r="K232" s="77">
        <v>90252</v>
      </c>
      <c r="L232">
        <v>7847</v>
      </c>
      <c r="M232">
        <v>176</v>
      </c>
      <c r="N232" s="80">
        <f t="shared" si="10"/>
        <v>8.6945441652262545</v>
      </c>
      <c r="O232" s="80">
        <f t="shared" si="10"/>
        <v>0.19500952887470638</v>
      </c>
      <c r="P232" s="80">
        <f t="shared" si="11"/>
        <v>-1.1302573100912925</v>
      </c>
      <c r="Q232" s="80">
        <f t="shared" si="11"/>
        <v>0.13614097956377522</v>
      </c>
    </row>
    <row r="233" spans="1:17" x14ac:dyDescent="0.15">
      <c r="A233" s="77">
        <v>1</v>
      </c>
      <c r="B233" s="77" t="s">
        <v>1064</v>
      </c>
      <c r="C233" s="77" t="s">
        <v>1065</v>
      </c>
      <c r="D233" s="77" t="s">
        <v>1066</v>
      </c>
      <c r="E233" s="78" t="s">
        <v>2046</v>
      </c>
      <c r="F233" s="77">
        <v>166100</v>
      </c>
      <c r="G233" s="79">
        <v>22088</v>
      </c>
      <c r="H233" s="79">
        <v>1882</v>
      </c>
      <c r="I233" s="80">
        <f t="shared" si="9"/>
        <v>13.298013245033113</v>
      </c>
      <c r="J233" s="80">
        <f t="shared" si="9"/>
        <v>1.1330523780854906</v>
      </c>
      <c r="K233" s="77">
        <v>153462</v>
      </c>
      <c r="L233">
        <v>20116</v>
      </c>
      <c r="M233">
        <v>1115</v>
      </c>
      <c r="N233" s="80">
        <f t="shared" si="10"/>
        <v>13.108131003114778</v>
      </c>
      <c r="O233" s="80">
        <f t="shared" si="10"/>
        <v>0.7265642308845186</v>
      </c>
      <c r="P233" s="80">
        <f t="shared" si="11"/>
        <v>0.18988224191833503</v>
      </c>
      <c r="Q233" s="80">
        <f t="shared" si="11"/>
        <v>0.40648814720097204</v>
      </c>
    </row>
    <row r="234" spans="1:17" x14ac:dyDescent="0.15">
      <c r="A234" s="77">
        <v>1</v>
      </c>
      <c r="B234" s="77" t="s">
        <v>1067</v>
      </c>
      <c r="C234" s="77" t="s">
        <v>1068</v>
      </c>
      <c r="D234" s="77" t="s">
        <v>1069</v>
      </c>
      <c r="E234" s="78" t="s">
        <v>2047</v>
      </c>
      <c r="F234" s="77">
        <v>85382</v>
      </c>
      <c r="G234" s="79">
        <v>7095</v>
      </c>
      <c r="H234" s="79">
        <v>442</v>
      </c>
      <c r="I234" s="80">
        <f t="shared" si="9"/>
        <v>8.3097139912393718</v>
      </c>
      <c r="J234" s="80">
        <f t="shared" si="9"/>
        <v>0.51767351432386211</v>
      </c>
      <c r="K234" s="77">
        <v>76559</v>
      </c>
      <c r="L234">
        <v>8053</v>
      </c>
      <c r="M234">
        <v>203</v>
      </c>
      <c r="N234" s="80">
        <f t="shared" si="10"/>
        <v>10.518684935801147</v>
      </c>
      <c r="O234" s="80">
        <f t="shared" si="10"/>
        <v>0.26515497851330344</v>
      </c>
      <c r="P234" s="80">
        <f t="shared" si="11"/>
        <v>-2.2089709445617753</v>
      </c>
      <c r="Q234" s="80">
        <f t="shared" si="11"/>
        <v>0.25251853581055866</v>
      </c>
    </row>
    <row r="235" spans="1:17" x14ac:dyDescent="0.15">
      <c r="A235" s="77">
        <v>1</v>
      </c>
      <c r="B235" s="77" t="s">
        <v>1070</v>
      </c>
      <c r="C235" s="77" t="s">
        <v>1071</v>
      </c>
      <c r="D235" s="77" t="s">
        <v>1072</v>
      </c>
      <c r="E235" s="78" t="s">
        <v>2048</v>
      </c>
      <c r="F235" s="77">
        <v>105078</v>
      </c>
      <c r="G235" s="79">
        <v>8551</v>
      </c>
      <c r="H235" s="79">
        <v>419</v>
      </c>
      <c r="I235" s="80">
        <f t="shared" si="9"/>
        <v>8.137764327451988</v>
      </c>
      <c r="J235" s="80">
        <f t="shared" si="9"/>
        <v>0.39875140371914192</v>
      </c>
      <c r="K235" s="77">
        <v>100141</v>
      </c>
      <c r="L235">
        <v>9032</v>
      </c>
      <c r="M235">
        <v>306</v>
      </c>
      <c r="N235" s="80">
        <f t="shared" si="10"/>
        <v>9.019282811236156</v>
      </c>
      <c r="O235" s="80">
        <f t="shared" si="10"/>
        <v>0.30556914750202219</v>
      </c>
      <c r="P235" s="80">
        <f t="shared" si="11"/>
        <v>-0.88151848378416808</v>
      </c>
      <c r="Q235" s="80">
        <f t="shared" si="11"/>
        <v>9.318225621711973E-2</v>
      </c>
    </row>
    <row r="236" spans="1:17" x14ac:dyDescent="0.15">
      <c r="A236" s="77">
        <v>1</v>
      </c>
      <c r="B236" s="77" t="s">
        <v>1073</v>
      </c>
      <c r="C236" s="77" t="s">
        <v>1074</v>
      </c>
      <c r="D236" s="77" t="s">
        <v>1075</v>
      </c>
      <c r="E236" s="78" t="s">
        <v>2049</v>
      </c>
      <c r="F236" s="77">
        <v>50376</v>
      </c>
      <c r="G236" s="79">
        <v>4765</v>
      </c>
      <c r="H236" s="79">
        <v>213</v>
      </c>
      <c r="I236" s="80">
        <f t="shared" si="9"/>
        <v>9.4588693028426238</v>
      </c>
      <c r="J236" s="80">
        <f t="shared" si="9"/>
        <v>0.4228203906622201</v>
      </c>
      <c r="K236" s="77">
        <v>47866</v>
      </c>
      <c r="L236">
        <v>4946</v>
      </c>
      <c r="M236">
        <v>130</v>
      </c>
      <c r="N236" s="80">
        <f t="shared" si="10"/>
        <v>10.333012994609952</v>
      </c>
      <c r="O236" s="80">
        <f t="shared" si="10"/>
        <v>0.27159152634437805</v>
      </c>
      <c r="P236" s="80">
        <f t="shared" si="11"/>
        <v>-0.87414369176732798</v>
      </c>
      <c r="Q236" s="80">
        <f t="shared" si="11"/>
        <v>0.15122886431784205</v>
      </c>
    </row>
    <row r="237" spans="1:17" x14ac:dyDescent="0.15">
      <c r="A237" s="77">
        <v>1</v>
      </c>
      <c r="B237" s="77" t="s">
        <v>1076</v>
      </c>
      <c r="C237" s="77" t="s">
        <v>1077</v>
      </c>
      <c r="D237" s="77" t="s">
        <v>1078</v>
      </c>
      <c r="E237" s="78" t="s">
        <v>2050</v>
      </c>
      <c r="F237" s="77">
        <v>93468</v>
      </c>
      <c r="G237" s="79">
        <v>7599</v>
      </c>
      <c r="H237" s="79">
        <v>349</v>
      </c>
      <c r="I237" s="80">
        <f t="shared" si="9"/>
        <v>8.1300552060598275</v>
      </c>
      <c r="J237" s="80">
        <f t="shared" si="9"/>
        <v>0.37338982325501779</v>
      </c>
      <c r="K237" s="77">
        <v>85503</v>
      </c>
      <c r="L237">
        <v>8233</v>
      </c>
      <c r="M237">
        <v>203</v>
      </c>
      <c r="N237" s="80">
        <f t="shared" si="10"/>
        <v>9.6289019098745072</v>
      </c>
      <c r="O237" s="80">
        <f t="shared" si="10"/>
        <v>0.23741857010865117</v>
      </c>
      <c r="P237" s="80">
        <f t="shared" si="11"/>
        <v>-1.4988467038146798</v>
      </c>
      <c r="Q237" s="80">
        <f t="shared" si="11"/>
        <v>0.13597125314636663</v>
      </c>
    </row>
    <row r="238" spans="1:17" x14ac:dyDescent="0.15">
      <c r="A238" s="77">
        <v>1</v>
      </c>
      <c r="B238" s="77" t="s">
        <v>1079</v>
      </c>
      <c r="C238" s="77" t="s">
        <v>1080</v>
      </c>
      <c r="D238" s="77" t="s">
        <v>1081</v>
      </c>
      <c r="E238" s="78" t="s">
        <v>2051</v>
      </c>
      <c r="F238" s="77">
        <v>56170</v>
      </c>
      <c r="G238" s="79">
        <v>5351</v>
      </c>
      <c r="H238" s="79">
        <v>394</v>
      </c>
      <c r="I238" s="80">
        <f t="shared" si="9"/>
        <v>9.5264376001424242</v>
      </c>
      <c r="J238" s="80">
        <f t="shared" si="9"/>
        <v>0.70144205091685952</v>
      </c>
      <c r="K238" s="77">
        <v>55795</v>
      </c>
      <c r="L238">
        <v>5427</v>
      </c>
      <c r="M238">
        <v>225</v>
      </c>
      <c r="N238" s="80">
        <f t="shared" si="10"/>
        <v>9.7266780177435255</v>
      </c>
      <c r="O238" s="80">
        <f t="shared" si="10"/>
        <v>0.40326194103414287</v>
      </c>
      <c r="P238" s="80">
        <f t="shared" si="11"/>
        <v>-0.20024041760110123</v>
      </c>
      <c r="Q238" s="80">
        <f t="shared" si="11"/>
        <v>0.29818010988271665</v>
      </c>
    </row>
    <row r="239" spans="1:17" x14ac:dyDescent="0.15">
      <c r="A239" s="77">
        <v>1</v>
      </c>
      <c r="B239" s="77" t="s">
        <v>1082</v>
      </c>
      <c r="C239" s="77" t="s">
        <v>1083</v>
      </c>
      <c r="D239" s="77" t="s">
        <v>1084</v>
      </c>
      <c r="E239" s="78" t="s">
        <v>2052</v>
      </c>
      <c r="F239" s="77">
        <v>64637</v>
      </c>
      <c r="G239" s="79">
        <v>6850</v>
      </c>
      <c r="H239" s="79">
        <v>1065</v>
      </c>
      <c r="I239" s="80">
        <f t="shared" si="9"/>
        <v>10.597645311508888</v>
      </c>
      <c r="J239" s="80">
        <f t="shared" si="9"/>
        <v>1.6476631031761995</v>
      </c>
      <c r="K239" s="77">
        <v>55750</v>
      </c>
      <c r="L239">
        <v>6217</v>
      </c>
      <c r="M239">
        <v>157</v>
      </c>
      <c r="N239" s="80">
        <f t="shared" si="10"/>
        <v>11.151569506726458</v>
      </c>
      <c r="O239" s="80">
        <f t="shared" si="10"/>
        <v>0.28161434977578476</v>
      </c>
      <c r="P239" s="80">
        <f t="shared" si="11"/>
        <v>-0.55392419521757041</v>
      </c>
      <c r="Q239" s="80">
        <f t="shared" si="11"/>
        <v>1.3660487534004147</v>
      </c>
    </row>
    <row r="240" spans="1:17" x14ac:dyDescent="0.15">
      <c r="A240" s="77">
        <v>1</v>
      </c>
      <c r="B240" s="77" t="s">
        <v>1085</v>
      </c>
      <c r="C240" s="77" t="s">
        <v>1086</v>
      </c>
      <c r="D240" s="77" t="s">
        <v>1087</v>
      </c>
      <c r="E240" s="78" t="s">
        <v>2053</v>
      </c>
      <c r="F240" s="77">
        <v>136401</v>
      </c>
      <c r="G240" s="79">
        <v>13535</v>
      </c>
      <c r="H240" s="79">
        <v>699</v>
      </c>
      <c r="I240" s="80">
        <f t="shared" si="9"/>
        <v>9.9229477789752281</v>
      </c>
      <c r="J240" s="80">
        <f t="shared" si="9"/>
        <v>0.5124595860734158</v>
      </c>
      <c r="K240" s="77">
        <v>130447</v>
      </c>
      <c r="L240">
        <v>16617</v>
      </c>
      <c r="M240">
        <v>370</v>
      </c>
      <c r="N240" s="80">
        <f t="shared" si="10"/>
        <v>12.738506826527249</v>
      </c>
      <c r="O240" s="80">
        <f t="shared" si="10"/>
        <v>0.28364009904405624</v>
      </c>
      <c r="P240" s="80">
        <f t="shared" si="11"/>
        <v>-2.8155590475520214</v>
      </c>
      <c r="Q240" s="80">
        <f t="shared" si="11"/>
        <v>0.22881948702935956</v>
      </c>
    </row>
    <row r="241" spans="1:17" x14ac:dyDescent="0.15">
      <c r="A241" s="77">
        <v>1</v>
      </c>
      <c r="B241" s="77" t="s">
        <v>1088</v>
      </c>
      <c r="C241" s="77" t="s">
        <v>1089</v>
      </c>
      <c r="D241" s="77" t="s">
        <v>1090</v>
      </c>
      <c r="E241" s="78" t="s">
        <v>2054</v>
      </c>
      <c r="F241" s="77">
        <v>93541</v>
      </c>
      <c r="G241" s="79">
        <v>16762</v>
      </c>
      <c r="H241" s="79">
        <v>831</v>
      </c>
      <c r="I241" s="80">
        <f t="shared" si="9"/>
        <v>17.919415015875391</v>
      </c>
      <c r="J241" s="80">
        <f t="shared" si="9"/>
        <v>0.88838049625297988</v>
      </c>
      <c r="K241" s="77">
        <v>85595</v>
      </c>
      <c r="L241">
        <v>14269</v>
      </c>
      <c r="M241">
        <v>372</v>
      </c>
      <c r="N241" s="80">
        <f t="shared" si="10"/>
        <v>16.670366259711429</v>
      </c>
      <c r="O241" s="80">
        <f t="shared" si="10"/>
        <v>0.43460482504819209</v>
      </c>
      <c r="P241" s="80">
        <f t="shared" si="11"/>
        <v>1.2490487561639618</v>
      </c>
      <c r="Q241" s="80">
        <f t="shared" si="11"/>
        <v>0.45377567120478779</v>
      </c>
    </row>
    <row r="242" spans="1:17" x14ac:dyDescent="0.15">
      <c r="A242" s="77">
        <v>1</v>
      </c>
      <c r="B242" s="77" t="s">
        <v>1091</v>
      </c>
      <c r="C242" s="77" t="s">
        <v>1092</v>
      </c>
      <c r="D242" s="77" t="s">
        <v>1093</v>
      </c>
      <c r="E242" s="78" t="s">
        <v>2055</v>
      </c>
      <c r="F242" s="77">
        <v>107766</v>
      </c>
      <c r="G242" s="79">
        <v>11113</v>
      </c>
      <c r="H242" s="79">
        <v>634</v>
      </c>
      <c r="I242" s="80">
        <f t="shared" si="9"/>
        <v>10.312157823432251</v>
      </c>
      <c r="J242" s="80">
        <f t="shared" si="9"/>
        <v>0.58831171241393387</v>
      </c>
      <c r="K242" s="77">
        <v>94024</v>
      </c>
      <c r="L242">
        <v>12548</v>
      </c>
      <c r="M242">
        <v>561</v>
      </c>
      <c r="N242" s="80">
        <f t="shared" si="10"/>
        <v>13.345528801157153</v>
      </c>
      <c r="O242" s="80">
        <f t="shared" si="10"/>
        <v>0.59665617289202755</v>
      </c>
      <c r="P242" s="80">
        <f t="shared" si="11"/>
        <v>-3.0333709777249016</v>
      </c>
      <c r="Q242" s="80">
        <f t="shared" si="11"/>
        <v>-8.3444604780936737E-3</v>
      </c>
    </row>
    <row r="243" spans="1:17" x14ac:dyDescent="0.15">
      <c r="A243" s="77">
        <v>1</v>
      </c>
      <c r="B243" s="77" t="s">
        <v>1094</v>
      </c>
      <c r="C243" s="77" t="s">
        <v>1095</v>
      </c>
      <c r="D243" s="77" t="s">
        <v>1096</v>
      </c>
      <c r="E243" s="78" t="s">
        <v>2056</v>
      </c>
      <c r="F243" s="77">
        <v>88270</v>
      </c>
      <c r="G243" s="79">
        <v>7579</v>
      </c>
      <c r="H243" s="79">
        <v>868</v>
      </c>
      <c r="I243" s="80">
        <f t="shared" si="9"/>
        <v>8.5861561119293075</v>
      </c>
      <c r="J243" s="80">
        <f t="shared" si="9"/>
        <v>0.98334655035685958</v>
      </c>
      <c r="K243" s="77">
        <v>76522</v>
      </c>
      <c r="L243">
        <v>8284</v>
      </c>
      <c r="M243">
        <v>212</v>
      </c>
      <c r="N243" s="80">
        <f t="shared" si="10"/>
        <v>10.825644912574163</v>
      </c>
      <c r="O243" s="80">
        <f t="shared" si="10"/>
        <v>0.27704451007553382</v>
      </c>
      <c r="P243" s="80">
        <f t="shared" si="11"/>
        <v>-2.239488800644855</v>
      </c>
      <c r="Q243" s="80">
        <f t="shared" si="11"/>
        <v>0.70630204028132582</v>
      </c>
    </row>
    <row r="244" spans="1:17" x14ac:dyDescent="0.15">
      <c r="A244" s="77">
        <v>1</v>
      </c>
      <c r="B244" s="77" t="s">
        <v>1097</v>
      </c>
      <c r="C244" s="77" t="s">
        <v>1098</v>
      </c>
      <c r="D244" s="77" t="s">
        <v>1099</v>
      </c>
      <c r="E244" s="78" t="s">
        <v>2057</v>
      </c>
      <c r="F244" s="77">
        <v>133788</v>
      </c>
      <c r="G244" s="79">
        <v>13576</v>
      </c>
      <c r="H244" s="79">
        <v>875</v>
      </c>
      <c r="I244" s="80">
        <f t="shared" si="9"/>
        <v>10.147397374951415</v>
      </c>
      <c r="J244" s="80">
        <f t="shared" si="9"/>
        <v>0.65401979250754927</v>
      </c>
      <c r="K244" s="77">
        <v>124792</v>
      </c>
      <c r="L244">
        <v>13974</v>
      </c>
      <c r="M244">
        <v>460</v>
      </c>
      <c r="N244" s="80">
        <f t="shared" si="10"/>
        <v>11.197833194435541</v>
      </c>
      <c r="O244" s="80">
        <f t="shared" si="10"/>
        <v>0.3686133726520931</v>
      </c>
      <c r="P244" s="80">
        <f t="shared" si="11"/>
        <v>-1.0504358194841252</v>
      </c>
      <c r="Q244" s="80">
        <f t="shared" si="11"/>
        <v>0.28540641985545617</v>
      </c>
    </row>
    <row r="245" spans="1:17" x14ac:dyDescent="0.15">
      <c r="A245" s="77">
        <v>1</v>
      </c>
      <c r="B245" s="77" t="s">
        <v>1100</v>
      </c>
      <c r="C245" s="77" t="s">
        <v>1101</v>
      </c>
      <c r="D245" s="77" t="s">
        <v>1102</v>
      </c>
      <c r="E245" s="78" t="s">
        <v>2058</v>
      </c>
      <c r="F245" s="77">
        <v>89250</v>
      </c>
      <c r="G245" s="79">
        <v>8236</v>
      </c>
      <c r="H245" s="79">
        <v>421</v>
      </c>
      <c r="I245" s="80">
        <f t="shared" si="9"/>
        <v>9.2280112044817919</v>
      </c>
      <c r="J245" s="80">
        <f t="shared" si="9"/>
        <v>0.47170868347338935</v>
      </c>
      <c r="K245" s="77">
        <v>79515</v>
      </c>
      <c r="L245">
        <v>9105</v>
      </c>
      <c r="M245">
        <v>234</v>
      </c>
      <c r="N245" s="80">
        <f t="shared" si="10"/>
        <v>11.450669684965101</v>
      </c>
      <c r="O245" s="80">
        <f t="shared" si="10"/>
        <v>0.29428409734012451</v>
      </c>
      <c r="P245" s="80">
        <f t="shared" si="11"/>
        <v>-2.2226584804833092</v>
      </c>
      <c r="Q245" s="80">
        <f t="shared" si="11"/>
        <v>0.17742458613326484</v>
      </c>
    </row>
    <row r="246" spans="1:17" x14ac:dyDescent="0.15">
      <c r="A246" s="77">
        <v>1</v>
      </c>
      <c r="B246" s="77" t="s">
        <v>1103</v>
      </c>
      <c r="C246" s="77" t="s">
        <v>1104</v>
      </c>
      <c r="D246" s="77" t="s">
        <v>1105</v>
      </c>
      <c r="E246" s="78" t="s">
        <v>2059</v>
      </c>
      <c r="F246" s="77">
        <v>130491</v>
      </c>
      <c r="G246" s="79">
        <v>13442</v>
      </c>
      <c r="H246" s="79">
        <v>1201</v>
      </c>
      <c r="I246" s="80">
        <f t="shared" si="9"/>
        <v>10.301093562008107</v>
      </c>
      <c r="J246" s="80">
        <f t="shared" si="9"/>
        <v>0.92036998720218255</v>
      </c>
      <c r="K246" s="77">
        <v>121418</v>
      </c>
      <c r="L246">
        <v>13367</v>
      </c>
      <c r="M246">
        <v>1470</v>
      </c>
      <c r="N246" s="80">
        <f t="shared" si="10"/>
        <v>11.009076084270866</v>
      </c>
      <c r="O246" s="80">
        <f t="shared" si="10"/>
        <v>1.210693636857797</v>
      </c>
      <c r="P246" s="80">
        <f t="shared" si="11"/>
        <v>-0.70798252226275871</v>
      </c>
      <c r="Q246" s="80">
        <f t="shared" si="11"/>
        <v>-0.29032364965561441</v>
      </c>
    </row>
    <row r="247" spans="1:17" x14ac:dyDescent="0.15">
      <c r="A247" s="77">
        <v>1</v>
      </c>
      <c r="B247" s="77" t="s">
        <v>1106</v>
      </c>
      <c r="C247" s="77" t="s">
        <v>1107</v>
      </c>
      <c r="D247" s="77" t="s">
        <v>1108</v>
      </c>
      <c r="E247" s="78" t="s">
        <v>2060</v>
      </c>
      <c r="F247" s="77">
        <v>124646</v>
      </c>
      <c r="G247" s="79">
        <v>10148</v>
      </c>
      <c r="H247" s="79">
        <v>383</v>
      </c>
      <c r="I247" s="80">
        <f t="shared" si="9"/>
        <v>8.1414566051056596</v>
      </c>
      <c r="J247" s="80">
        <f t="shared" si="9"/>
        <v>0.30727018917574572</v>
      </c>
      <c r="K247" s="77">
        <v>118513</v>
      </c>
      <c r="L247">
        <v>11218</v>
      </c>
      <c r="M247">
        <v>272</v>
      </c>
      <c r="N247" s="80">
        <f t="shared" si="10"/>
        <v>9.4656282433150789</v>
      </c>
      <c r="O247" s="80">
        <f t="shared" si="10"/>
        <v>0.22951068659134441</v>
      </c>
      <c r="P247" s="80">
        <f t="shared" si="11"/>
        <v>-1.3241716382094193</v>
      </c>
      <c r="Q247" s="80">
        <f t="shared" si="11"/>
        <v>7.7759502584401313E-2</v>
      </c>
    </row>
    <row r="248" spans="1:17" x14ac:dyDescent="0.15">
      <c r="A248" s="77">
        <v>1</v>
      </c>
      <c r="B248" s="77" t="s">
        <v>1109</v>
      </c>
      <c r="C248" s="77" t="s">
        <v>1110</v>
      </c>
      <c r="D248" s="77" t="s">
        <v>1111</v>
      </c>
      <c r="E248" s="78" t="s">
        <v>2061</v>
      </c>
      <c r="F248" s="77">
        <v>97277</v>
      </c>
      <c r="G248" s="79">
        <v>10434</v>
      </c>
      <c r="H248" s="79">
        <v>486</v>
      </c>
      <c r="I248" s="80">
        <f t="shared" si="9"/>
        <v>10.726070910903914</v>
      </c>
      <c r="J248" s="80">
        <f t="shared" si="9"/>
        <v>0.49960422299207424</v>
      </c>
      <c r="K248" s="77">
        <v>90810</v>
      </c>
      <c r="L248">
        <v>10339</v>
      </c>
      <c r="M248">
        <v>206</v>
      </c>
      <c r="N248" s="80">
        <f t="shared" si="10"/>
        <v>11.385309987886796</v>
      </c>
      <c r="O248" s="80">
        <f t="shared" si="10"/>
        <v>0.2268472635172338</v>
      </c>
      <c r="P248" s="80">
        <f t="shared" si="11"/>
        <v>-0.65923907698288176</v>
      </c>
      <c r="Q248" s="80">
        <f t="shared" si="11"/>
        <v>0.27275695947484047</v>
      </c>
    </row>
    <row r="249" spans="1:17" x14ac:dyDescent="0.15">
      <c r="A249" s="77">
        <v>1</v>
      </c>
      <c r="B249" s="77" t="s">
        <v>1112</v>
      </c>
      <c r="C249" s="77" t="s">
        <v>1113</v>
      </c>
      <c r="D249" s="77" t="s">
        <v>1114</v>
      </c>
      <c r="E249" s="78" t="s">
        <v>2062</v>
      </c>
      <c r="F249" s="77">
        <v>147451</v>
      </c>
      <c r="G249" s="79">
        <v>14427</v>
      </c>
      <c r="H249" s="79">
        <v>1072</v>
      </c>
      <c r="I249" s="80">
        <f t="shared" si="9"/>
        <v>9.7842673159218982</v>
      </c>
      <c r="J249" s="80">
        <f t="shared" si="9"/>
        <v>0.72702117991739623</v>
      </c>
      <c r="K249" s="77">
        <v>135345</v>
      </c>
      <c r="L249">
        <v>14828</v>
      </c>
      <c r="M249">
        <v>734</v>
      </c>
      <c r="N249" s="80">
        <f t="shared" si="10"/>
        <v>10.955705788909823</v>
      </c>
      <c r="O249" s="80">
        <f t="shared" si="10"/>
        <v>0.54231778048690382</v>
      </c>
      <c r="P249" s="80">
        <f t="shared" si="11"/>
        <v>-1.1714384729879246</v>
      </c>
      <c r="Q249" s="80">
        <f t="shared" si="11"/>
        <v>0.18470339943049241</v>
      </c>
    </row>
    <row r="250" spans="1:17" x14ac:dyDescent="0.15">
      <c r="A250" s="77">
        <v>1</v>
      </c>
      <c r="B250" s="77" t="s">
        <v>1115</v>
      </c>
      <c r="C250" s="77" t="s">
        <v>1116</v>
      </c>
      <c r="D250" s="77" t="s">
        <v>1117</v>
      </c>
      <c r="E250" s="78" t="s">
        <v>2063</v>
      </c>
      <c r="F250" s="77">
        <v>101499</v>
      </c>
      <c r="G250" s="79">
        <v>10064</v>
      </c>
      <c r="H250" s="79">
        <v>511</v>
      </c>
      <c r="I250" s="80">
        <f t="shared" si="9"/>
        <v>9.9153686243214221</v>
      </c>
      <c r="J250" s="80">
        <f t="shared" si="9"/>
        <v>0.50345323599247283</v>
      </c>
      <c r="K250" s="77">
        <v>98382</v>
      </c>
      <c r="L250">
        <v>10715</v>
      </c>
      <c r="M250">
        <v>304</v>
      </c>
      <c r="N250" s="80">
        <f t="shared" si="10"/>
        <v>10.891219938606655</v>
      </c>
      <c r="O250" s="80">
        <f t="shared" si="10"/>
        <v>0.30899961375048279</v>
      </c>
      <c r="P250" s="80">
        <f t="shared" si="11"/>
        <v>-0.97585131428523297</v>
      </c>
      <c r="Q250" s="80">
        <f t="shared" si="11"/>
        <v>0.19445362224199003</v>
      </c>
    </row>
    <row r="251" spans="1:17" x14ac:dyDescent="0.15">
      <c r="A251" s="77">
        <v>1</v>
      </c>
      <c r="B251" s="77" t="s">
        <v>1118</v>
      </c>
      <c r="C251" s="77" t="s">
        <v>1119</v>
      </c>
      <c r="D251" s="77" t="s">
        <v>1120</v>
      </c>
      <c r="E251" s="78" t="s">
        <v>2064</v>
      </c>
      <c r="F251" s="77">
        <v>132512</v>
      </c>
      <c r="G251" s="79">
        <v>23388</v>
      </c>
      <c r="H251" s="79">
        <v>2593</v>
      </c>
      <c r="I251" s="80">
        <f t="shared" si="9"/>
        <v>17.649722289302101</v>
      </c>
      <c r="J251" s="80">
        <f t="shared" si="9"/>
        <v>1.956803912098527</v>
      </c>
      <c r="K251" s="77">
        <v>121550</v>
      </c>
      <c r="L251">
        <v>19538</v>
      </c>
      <c r="M251">
        <v>1552</v>
      </c>
      <c r="N251" s="80">
        <f t="shared" si="10"/>
        <v>16.074043603455369</v>
      </c>
      <c r="O251" s="80">
        <f t="shared" si="10"/>
        <v>1.2768408062525709</v>
      </c>
      <c r="P251" s="80">
        <f t="shared" si="11"/>
        <v>1.5756786858467322</v>
      </c>
      <c r="Q251" s="80">
        <f t="shared" si="11"/>
        <v>0.6799631058459561</v>
      </c>
    </row>
    <row r="252" spans="1:17" x14ac:dyDescent="0.15">
      <c r="A252" s="77">
        <v>1</v>
      </c>
      <c r="B252" s="77" t="s">
        <v>1121</v>
      </c>
      <c r="C252" s="77" t="s">
        <v>1122</v>
      </c>
      <c r="D252" s="77" t="s">
        <v>1123</v>
      </c>
      <c r="E252" s="78" t="s">
        <v>2065</v>
      </c>
      <c r="F252" s="77">
        <v>124012</v>
      </c>
      <c r="G252" s="79">
        <v>11663</v>
      </c>
      <c r="H252" s="79">
        <v>573</v>
      </c>
      <c r="I252" s="80">
        <f t="shared" si="9"/>
        <v>9.4047350256426796</v>
      </c>
      <c r="J252" s="80">
        <f t="shared" si="9"/>
        <v>0.46205205947811501</v>
      </c>
      <c r="K252" s="77">
        <v>110710</v>
      </c>
      <c r="L252">
        <v>10301</v>
      </c>
      <c r="M252">
        <v>348</v>
      </c>
      <c r="N252" s="80">
        <f t="shared" si="10"/>
        <v>9.3044892060337823</v>
      </c>
      <c r="O252" s="80">
        <f t="shared" si="10"/>
        <v>0.31433474844187514</v>
      </c>
      <c r="P252" s="80">
        <f t="shared" si="11"/>
        <v>0.10024581960889734</v>
      </c>
      <c r="Q252" s="80">
        <f t="shared" si="11"/>
        <v>0.14771731103623986</v>
      </c>
    </row>
    <row r="253" spans="1:17" x14ac:dyDescent="0.15">
      <c r="A253" s="77">
        <v>1</v>
      </c>
      <c r="B253" s="77" t="s">
        <v>1124</v>
      </c>
      <c r="C253" s="77" t="s">
        <v>1125</v>
      </c>
      <c r="D253" s="77" t="s">
        <v>1126</v>
      </c>
      <c r="E253" s="78" t="s">
        <v>2066</v>
      </c>
      <c r="F253" s="77">
        <v>61255</v>
      </c>
      <c r="G253" s="79">
        <v>6367</v>
      </c>
      <c r="H253" s="79">
        <v>558</v>
      </c>
      <c r="I253" s="80">
        <f t="shared" si="9"/>
        <v>10.394253530324054</v>
      </c>
      <c r="J253" s="80">
        <f t="shared" si="9"/>
        <v>0.91094604522079825</v>
      </c>
      <c r="K253" s="77">
        <v>53174</v>
      </c>
      <c r="L253">
        <v>5507</v>
      </c>
      <c r="M253">
        <v>94</v>
      </c>
      <c r="N253" s="80">
        <f t="shared" si="10"/>
        <v>10.356565238650468</v>
      </c>
      <c r="O253" s="80">
        <f t="shared" si="10"/>
        <v>0.17677812464738407</v>
      </c>
      <c r="P253" s="80">
        <f t="shared" si="11"/>
        <v>3.7688291673585894E-2</v>
      </c>
      <c r="Q253" s="80">
        <f t="shared" si="11"/>
        <v>0.73416792057341418</v>
      </c>
    </row>
    <row r="254" spans="1:17" x14ac:dyDescent="0.15">
      <c r="A254" s="77">
        <v>1</v>
      </c>
      <c r="B254" s="77" t="s">
        <v>1127</v>
      </c>
      <c r="C254" s="77" t="s">
        <v>1128</v>
      </c>
      <c r="D254" s="77" t="s">
        <v>1129</v>
      </c>
      <c r="E254" s="78" t="s">
        <v>2067</v>
      </c>
      <c r="F254" s="77">
        <v>77843</v>
      </c>
      <c r="G254" s="79">
        <v>7604</v>
      </c>
      <c r="H254" s="79">
        <v>425</v>
      </c>
      <c r="I254" s="80">
        <f t="shared" si="9"/>
        <v>9.7683799442467532</v>
      </c>
      <c r="J254" s="80">
        <f t="shared" si="9"/>
        <v>0.54597073596855217</v>
      </c>
      <c r="K254" s="77">
        <v>71838</v>
      </c>
      <c r="L254">
        <v>8496</v>
      </c>
      <c r="M254">
        <v>300</v>
      </c>
      <c r="N254" s="80">
        <f t="shared" si="10"/>
        <v>11.826609872212478</v>
      </c>
      <c r="O254" s="80">
        <f t="shared" si="10"/>
        <v>0.41760628079846318</v>
      </c>
      <c r="P254" s="80">
        <f t="shared" si="11"/>
        <v>-2.0582299279657246</v>
      </c>
      <c r="Q254" s="80">
        <f t="shared" si="11"/>
        <v>0.12836445517008899</v>
      </c>
    </row>
    <row r="255" spans="1:17" x14ac:dyDescent="0.15">
      <c r="A255" s="77">
        <v>1</v>
      </c>
      <c r="B255" s="77" t="s">
        <v>1130</v>
      </c>
      <c r="C255" s="77" t="s">
        <v>1131</v>
      </c>
      <c r="D255" s="77" t="s">
        <v>1132</v>
      </c>
      <c r="E255" s="78" t="s">
        <v>2068</v>
      </c>
      <c r="F255" s="77">
        <v>86765</v>
      </c>
      <c r="G255" s="79">
        <v>7917</v>
      </c>
      <c r="H255" s="79">
        <v>717</v>
      </c>
      <c r="I255" s="80">
        <f t="shared" si="9"/>
        <v>9.1246470350947959</v>
      </c>
      <c r="J255" s="80">
        <f t="shared" si="9"/>
        <v>0.82637008010142343</v>
      </c>
      <c r="K255" s="77">
        <v>76550</v>
      </c>
      <c r="L255">
        <v>9224</v>
      </c>
      <c r="M255">
        <v>288</v>
      </c>
      <c r="N255" s="80">
        <f t="shared" si="10"/>
        <v>12.049640757674721</v>
      </c>
      <c r="O255" s="80">
        <f t="shared" si="10"/>
        <v>0.37622468974526457</v>
      </c>
      <c r="P255" s="80">
        <f t="shared" si="11"/>
        <v>-2.9249937225799254</v>
      </c>
      <c r="Q255" s="80">
        <f t="shared" si="11"/>
        <v>0.45014539035615886</v>
      </c>
    </row>
    <row r="256" spans="1:17" x14ac:dyDescent="0.15">
      <c r="A256" s="77">
        <v>1</v>
      </c>
      <c r="B256" s="77" t="s">
        <v>1133</v>
      </c>
      <c r="C256" s="77" t="s">
        <v>1134</v>
      </c>
      <c r="D256" s="77" t="s">
        <v>1135</v>
      </c>
      <c r="E256" s="78" t="s">
        <v>2069</v>
      </c>
      <c r="F256" s="77">
        <v>93475</v>
      </c>
      <c r="G256" s="79">
        <v>9141</v>
      </c>
      <c r="H256" s="79">
        <v>561</v>
      </c>
      <c r="I256" s="80">
        <f t="shared" si="9"/>
        <v>9.7790853169296597</v>
      </c>
      <c r="J256" s="80">
        <f t="shared" si="9"/>
        <v>0.60016047071409473</v>
      </c>
      <c r="K256" s="77">
        <v>81844</v>
      </c>
      <c r="L256">
        <v>9423</v>
      </c>
      <c r="M256">
        <v>306</v>
      </c>
      <c r="N256" s="80">
        <f t="shared" si="10"/>
        <v>11.513366893113728</v>
      </c>
      <c r="O256" s="80">
        <f t="shared" si="10"/>
        <v>0.37388201945163974</v>
      </c>
      <c r="P256" s="80">
        <f t="shared" si="11"/>
        <v>-1.7342815761840686</v>
      </c>
      <c r="Q256" s="80">
        <f t="shared" si="11"/>
        <v>0.22627845126245499</v>
      </c>
    </row>
    <row r="257" spans="1:17" x14ac:dyDescent="0.15">
      <c r="A257" s="77">
        <v>1</v>
      </c>
      <c r="B257" s="77" t="s">
        <v>1136</v>
      </c>
      <c r="C257" s="77" t="s">
        <v>1137</v>
      </c>
      <c r="D257" s="77" t="s">
        <v>1138</v>
      </c>
      <c r="E257" s="78" t="s">
        <v>2070</v>
      </c>
      <c r="F257" s="77">
        <v>212069</v>
      </c>
      <c r="G257" s="79">
        <v>25072</v>
      </c>
      <c r="H257" s="79">
        <v>2715</v>
      </c>
      <c r="I257" s="80">
        <f t="shared" si="9"/>
        <v>11.822567183322409</v>
      </c>
      <c r="J257" s="80">
        <f t="shared" si="9"/>
        <v>1.2802436942693181</v>
      </c>
      <c r="K257" s="77">
        <v>194458</v>
      </c>
      <c r="L257">
        <v>25720</v>
      </c>
      <c r="M257">
        <v>929</v>
      </c>
      <c r="N257" s="80">
        <f t="shared" si="10"/>
        <v>13.226506494975778</v>
      </c>
      <c r="O257" s="80">
        <f t="shared" si="10"/>
        <v>0.47773812339939731</v>
      </c>
      <c r="P257" s="80">
        <f t="shared" si="11"/>
        <v>-1.4039393116533692</v>
      </c>
      <c r="Q257" s="80">
        <f t="shared" si="11"/>
        <v>0.80250557086992069</v>
      </c>
    </row>
    <row r="258" spans="1:17" x14ac:dyDescent="0.15">
      <c r="A258" s="77">
        <v>1</v>
      </c>
      <c r="B258" s="77" t="s">
        <v>1139</v>
      </c>
      <c r="C258" s="77" t="s">
        <v>1140</v>
      </c>
      <c r="D258" s="77" t="s">
        <v>1141</v>
      </c>
      <c r="E258" s="78" t="s">
        <v>2071</v>
      </c>
      <c r="F258" s="77">
        <v>85189</v>
      </c>
      <c r="G258" s="79">
        <v>7177</v>
      </c>
      <c r="H258" s="79">
        <v>579</v>
      </c>
      <c r="I258" s="80">
        <f t="shared" si="9"/>
        <v>8.4247966286727163</v>
      </c>
      <c r="J258" s="80">
        <f t="shared" si="9"/>
        <v>0.67966521499254595</v>
      </c>
      <c r="K258" s="77">
        <v>79293</v>
      </c>
      <c r="L258">
        <v>8318</v>
      </c>
      <c r="M258">
        <v>412</v>
      </c>
      <c r="N258" s="80">
        <f t="shared" si="10"/>
        <v>10.490207206184657</v>
      </c>
      <c r="O258" s="80">
        <f t="shared" si="10"/>
        <v>0.5195918933575473</v>
      </c>
      <c r="P258" s="80">
        <f t="shared" si="11"/>
        <v>-2.0654105775119405</v>
      </c>
      <c r="Q258" s="80">
        <f t="shared" si="11"/>
        <v>0.16007332163499866</v>
      </c>
    </row>
    <row r="259" spans="1:17" x14ac:dyDescent="0.15">
      <c r="A259" s="77">
        <v>1</v>
      </c>
      <c r="B259" s="77" t="s">
        <v>1142</v>
      </c>
      <c r="C259" s="77" t="s">
        <v>1143</v>
      </c>
      <c r="D259" s="77" t="s">
        <v>1144</v>
      </c>
      <c r="E259" s="78" t="s">
        <v>2072</v>
      </c>
      <c r="F259" s="77">
        <v>75356</v>
      </c>
      <c r="G259" s="79">
        <v>7086</v>
      </c>
      <c r="H259" s="79">
        <v>545</v>
      </c>
      <c r="I259" s="80">
        <f t="shared" ref="I259:J322" si="12">G259/$F259*100</f>
        <v>9.4033653590954938</v>
      </c>
      <c r="J259" s="80">
        <f t="shared" si="12"/>
        <v>0.72323371728860342</v>
      </c>
      <c r="K259" s="77">
        <v>72519</v>
      </c>
      <c r="L259">
        <v>8000</v>
      </c>
      <c r="M259">
        <v>194</v>
      </c>
      <c r="N259" s="80">
        <f t="shared" ref="N259:O322" si="13">L259/$K259*100</f>
        <v>11.031591720790415</v>
      </c>
      <c r="O259" s="80">
        <f t="shared" si="13"/>
        <v>0.26751609922916753</v>
      </c>
      <c r="P259" s="80">
        <f t="shared" ref="P259:Q322" si="14">I259-N259</f>
        <v>-1.6282263616949209</v>
      </c>
      <c r="Q259" s="80">
        <f t="shared" si="14"/>
        <v>0.45571761805943589</v>
      </c>
    </row>
    <row r="260" spans="1:17" x14ac:dyDescent="0.15">
      <c r="A260" s="77">
        <v>1</v>
      </c>
      <c r="B260" s="77" t="s">
        <v>1145</v>
      </c>
      <c r="C260" s="77" t="s">
        <v>1146</v>
      </c>
      <c r="D260" s="77" t="s">
        <v>1147</v>
      </c>
      <c r="E260" s="78" t="s">
        <v>2073</v>
      </c>
      <c r="F260" s="77">
        <v>55409</v>
      </c>
      <c r="G260" s="79">
        <v>5039</v>
      </c>
      <c r="H260" s="79">
        <v>299</v>
      </c>
      <c r="I260" s="80">
        <f t="shared" si="12"/>
        <v>9.094190474471656</v>
      </c>
      <c r="J260" s="80">
        <f t="shared" si="12"/>
        <v>0.53962352686386683</v>
      </c>
      <c r="K260" s="77">
        <v>53620</v>
      </c>
      <c r="L260">
        <v>5876</v>
      </c>
      <c r="M260">
        <v>204</v>
      </c>
      <c r="N260" s="80">
        <f t="shared" si="13"/>
        <v>10.958597538232002</v>
      </c>
      <c r="O260" s="80">
        <f t="shared" si="13"/>
        <v>0.38045505408429692</v>
      </c>
      <c r="P260" s="80">
        <f t="shared" si="14"/>
        <v>-1.8644070637603463</v>
      </c>
      <c r="Q260" s="80">
        <f t="shared" si="14"/>
        <v>0.15916847277956991</v>
      </c>
    </row>
    <row r="261" spans="1:17" x14ac:dyDescent="0.15">
      <c r="A261" s="77">
        <v>1</v>
      </c>
      <c r="B261" s="77" t="s">
        <v>1148</v>
      </c>
      <c r="C261" s="77" t="s">
        <v>1149</v>
      </c>
      <c r="D261" s="77" t="s">
        <v>1150</v>
      </c>
      <c r="E261" s="78" t="s">
        <v>2074</v>
      </c>
      <c r="F261" s="77">
        <v>89140</v>
      </c>
      <c r="G261" s="79">
        <v>8686</v>
      </c>
      <c r="H261" s="79">
        <v>667</v>
      </c>
      <c r="I261" s="80">
        <f t="shared" si="12"/>
        <v>9.7442225712362571</v>
      </c>
      <c r="J261" s="80">
        <f t="shared" si="12"/>
        <v>0.74826116221673766</v>
      </c>
      <c r="K261" s="77">
        <v>84111</v>
      </c>
      <c r="L261">
        <v>9111</v>
      </c>
      <c r="M261">
        <v>366</v>
      </c>
      <c r="N261" s="80">
        <f t="shared" si="13"/>
        <v>10.832114705567642</v>
      </c>
      <c r="O261" s="80">
        <f t="shared" si="13"/>
        <v>0.43513928023682991</v>
      </c>
      <c r="P261" s="80">
        <f t="shared" si="14"/>
        <v>-1.0878921343313852</v>
      </c>
      <c r="Q261" s="80">
        <f t="shared" si="14"/>
        <v>0.31312188197990776</v>
      </c>
    </row>
    <row r="262" spans="1:17" x14ac:dyDescent="0.15">
      <c r="A262" s="77">
        <v>1</v>
      </c>
      <c r="B262" s="77" t="s">
        <v>1151</v>
      </c>
      <c r="C262" s="77" t="s">
        <v>1152</v>
      </c>
      <c r="D262" s="77" t="s">
        <v>1153</v>
      </c>
      <c r="E262" s="78" t="s">
        <v>2075</v>
      </c>
      <c r="F262" s="77">
        <v>157869</v>
      </c>
      <c r="G262" s="79">
        <v>16407</v>
      </c>
      <c r="H262" s="79">
        <v>2505</v>
      </c>
      <c r="I262" s="80">
        <f t="shared" si="12"/>
        <v>10.392794025426145</v>
      </c>
      <c r="J262" s="80">
        <f t="shared" si="12"/>
        <v>1.5867586416585904</v>
      </c>
      <c r="K262" s="77">
        <v>151336</v>
      </c>
      <c r="L262">
        <v>19051</v>
      </c>
      <c r="M262">
        <v>1689</v>
      </c>
      <c r="N262" s="80">
        <f t="shared" si="13"/>
        <v>12.588544695247661</v>
      </c>
      <c r="O262" s="80">
        <f t="shared" si="13"/>
        <v>1.1160596289052174</v>
      </c>
      <c r="P262" s="80">
        <f t="shared" si="14"/>
        <v>-2.1957506698215159</v>
      </c>
      <c r="Q262" s="80">
        <f t="shared" si="14"/>
        <v>0.470699012753373</v>
      </c>
    </row>
    <row r="263" spans="1:17" x14ac:dyDescent="0.15">
      <c r="A263" s="77">
        <v>1</v>
      </c>
      <c r="B263" s="77" t="s">
        <v>1154</v>
      </c>
      <c r="C263" s="77" t="s">
        <v>1155</v>
      </c>
      <c r="D263" s="77" t="s">
        <v>1156</v>
      </c>
      <c r="E263" s="78" t="s">
        <v>2076</v>
      </c>
      <c r="F263" s="77">
        <v>51965</v>
      </c>
      <c r="G263" s="79">
        <v>7046</v>
      </c>
      <c r="H263" s="79">
        <v>1014</v>
      </c>
      <c r="I263" s="80">
        <f t="shared" si="12"/>
        <v>13.559126335033195</v>
      </c>
      <c r="J263" s="80">
        <f t="shared" si="12"/>
        <v>1.9513133840084673</v>
      </c>
      <c r="K263" s="77">
        <v>47010</v>
      </c>
      <c r="L263">
        <v>7745</v>
      </c>
      <c r="M263">
        <v>1534</v>
      </c>
      <c r="N263" s="80">
        <f t="shared" si="13"/>
        <v>16.475218038715166</v>
      </c>
      <c r="O263" s="80">
        <f t="shared" si="13"/>
        <v>3.2631355030844502</v>
      </c>
      <c r="P263" s="80">
        <f t="shared" si="14"/>
        <v>-2.9160917036819711</v>
      </c>
      <c r="Q263" s="80">
        <f t="shared" si="14"/>
        <v>-1.3118221190759829</v>
      </c>
    </row>
    <row r="264" spans="1:17" x14ac:dyDescent="0.15">
      <c r="A264" s="77">
        <v>1</v>
      </c>
      <c r="B264" s="77" t="s">
        <v>1157</v>
      </c>
      <c r="C264" s="77" t="s">
        <v>1158</v>
      </c>
      <c r="D264" s="77" t="s">
        <v>1159</v>
      </c>
      <c r="E264" s="78" t="s">
        <v>2077</v>
      </c>
      <c r="F264" s="77">
        <v>51751</v>
      </c>
      <c r="G264" s="79">
        <v>4813</v>
      </c>
      <c r="H264" s="79">
        <v>368</v>
      </c>
      <c r="I264" s="80">
        <f t="shared" si="12"/>
        <v>9.3003033757801781</v>
      </c>
      <c r="J264" s="80">
        <f t="shared" si="12"/>
        <v>0.71109737009912855</v>
      </c>
      <c r="K264" s="77">
        <v>50872</v>
      </c>
      <c r="L264">
        <v>5229</v>
      </c>
      <c r="M264">
        <v>207</v>
      </c>
      <c r="N264" s="80">
        <f t="shared" si="13"/>
        <v>10.278738795408083</v>
      </c>
      <c r="O264" s="80">
        <f t="shared" si="13"/>
        <v>0.40690360119515645</v>
      </c>
      <c r="P264" s="80">
        <f t="shared" si="14"/>
        <v>-0.97843541962790503</v>
      </c>
      <c r="Q264" s="80">
        <f t="shared" si="14"/>
        <v>0.30419376890397209</v>
      </c>
    </row>
    <row r="265" spans="1:17" x14ac:dyDescent="0.15">
      <c r="A265" s="77">
        <v>1</v>
      </c>
      <c r="B265" s="77" t="s">
        <v>1160</v>
      </c>
      <c r="C265" s="77" t="s">
        <v>1161</v>
      </c>
      <c r="D265" s="77" t="s">
        <v>1162</v>
      </c>
      <c r="E265" s="78" t="s">
        <v>2078</v>
      </c>
      <c r="F265" s="77">
        <v>108793</v>
      </c>
      <c r="G265" s="79">
        <v>12179</v>
      </c>
      <c r="H265" s="79">
        <v>892</v>
      </c>
      <c r="I265" s="80">
        <f t="shared" si="12"/>
        <v>11.194654067816863</v>
      </c>
      <c r="J265" s="80">
        <f t="shared" si="12"/>
        <v>0.8199056924618312</v>
      </c>
      <c r="K265" s="77">
        <v>106243</v>
      </c>
      <c r="L265">
        <v>13111</v>
      </c>
      <c r="M265">
        <v>350</v>
      </c>
      <c r="N265" s="80">
        <f t="shared" si="13"/>
        <v>12.340577732180002</v>
      </c>
      <c r="O265" s="80">
        <f t="shared" si="13"/>
        <v>0.32943346855792849</v>
      </c>
      <c r="P265" s="80">
        <f t="shared" si="14"/>
        <v>-1.1459236643631385</v>
      </c>
      <c r="Q265" s="80">
        <f t="shared" si="14"/>
        <v>0.49047222390390272</v>
      </c>
    </row>
    <row r="266" spans="1:17" x14ac:dyDescent="0.15">
      <c r="A266" s="77">
        <v>1</v>
      </c>
      <c r="B266" s="77" t="s">
        <v>1163</v>
      </c>
      <c r="C266" s="77" t="s">
        <v>1164</v>
      </c>
      <c r="D266" s="77" t="s">
        <v>1165</v>
      </c>
      <c r="E266" s="78" t="s">
        <v>2079</v>
      </c>
      <c r="F266" s="77">
        <v>83449</v>
      </c>
      <c r="G266" s="79">
        <v>7083</v>
      </c>
      <c r="H266" s="79">
        <v>499</v>
      </c>
      <c r="I266" s="80">
        <f t="shared" si="12"/>
        <v>8.4878189073565888</v>
      </c>
      <c r="J266" s="80">
        <f t="shared" si="12"/>
        <v>0.59797001761554969</v>
      </c>
      <c r="K266" s="77">
        <v>76468</v>
      </c>
      <c r="L266">
        <v>7492</v>
      </c>
      <c r="M266">
        <v>174</v>
      </c>
      <c r="N266" s="80">
        <f t="shared" si="13"/>
        <v>9.7975623790343676</v>
      </c>
      <c r="O266" s="80">
        <f t="shared" si="13"/>
        <v>0.22754616310090495</v>
      </c>
      <c r="P266" s="80">
        <f t="shared" si="14"/>
        <v>-1.3097434716777787</v>
      </c>
      <c r="Q266" s="80">
        <f t="shared" si="14"/>
        <v>0.37042385451464477</v>
      </c>
    </row>
    <row r="267" spans="1:17" x14ac:dyDescent="0.15">
      <c r="A267" s="77">
        <v>1</v>
      </c>
      <c r="B267" s="77" t="s">
        <v>1166</v>
      </c>
      <c r="C267" s="77" t="s">
        <v>1167</v>
      </c>
      <c r="D267" s="77" t="s">
        <v>1168</v>
      </c>
      <c r="E267" s="78" t="s">
        <v>2080</v>
      </c>
      <c r="F267" s="77">
        <v>119497</v>
      </c>
      <c r="G267" s="79">
        <v>10173</v>
      </c>
      <c r="H267" s="79">
        <v>339</v>
      </c>
      <c r="I267" s="80">
        <f t="shared" si="12"/>
        <v>8.5131844314083196</v>
      </c>
      <c r="J267" s="80">
        <f t="shared" si="12"/>
        <v>0.28368913027105286</v>
      </c>
      <c r="K267" s="77">
        <v>111387</v>
      </c>
      <c r="L267">
        <v>11261</v>
      </c>
      <c r="M267">
        <v>143</v>
      </c>
      <c r="N267" s="80">
        <f t="shared" si="13"/>
        <v>10.109797373122536</v>
      </c>
      <c r="O267" s="80">
        <f t="shared" si="13"/>
        <v>0.12838122940738148</v>
      </c>
      <c r="P267" s="80">
        <f t="shared" si="14"/>
        <v>-1.5966129417142163</v>
      </c>
      <c r="Q267" s="80">
        <f t="shared" si="14"/>
        <v>0.15530790086367138</v>
      </c>
    </row>
    <row r="268" spans="1:17" x14ac:dyDescent="0.15">
      <c r="A268" s="77">
        <v>1</v>
      </c>
      <c r="B268" s="77" t="s">
        <v>1169</v>
      </c>
      <c r="C268" s="77" t="s">
        <v>1170</v>
      </c>
      <c r="D268" s="77" t="s">
        <v>1171</v>
      </c>
      <c r="E268" s="78" t="s">
        <v>2081</v>
      </c>
      <c r="F268" s="77">
        <v>112863</v>
      </c>
      <c r="G268" s="79">
        <v>9663</v>
      </c>
      <c r="H268" s="79">
        <v>486</v>
      </c>
      <c r="I268" s="80">
        <f t="shared" si="12"/>
        <v>8.5617075569495764</v>
      </c>
      <c r="J268" s="80">
        <f t="shared" si="12"/>
        <v>0.43061056324924907</v>
      </c>
      <c r="K268" s="77">
        <v>107713</v>
      </c>
      <c r="L268">
        <v>11994</v>
      </c>
      <c r="M268">
        <v>252</v>
      </c>
      <c r="N268" s="80">
        <f t="shared" si="13"/>
        <v>11.135146175484852</v>
      </c>
      <c r="O268" s="80">
        <f t="shared" si="13"/>
        <v>0.23395504720878632</v>
      </c>
      <c r="P268" s="80">
        <f t="shared" si="14"/>
        <v>-2.5734386185352758</v>
      </c>
      <c r="Q268" s="80">
        <f t="shared" si="14"/>
        <v>0.19665551604046275</v>
      </c>
    </row>
    <row r="269" spans="1:17" x14ac:dyDescent="0.15">
      <c r="A269" s="77">
        <v>1</v>
      </c>
      <c r="B269" s="77" t="s">
        <v>1172</v>
      </c>
      <c r="C269" s="77" t="s">
        <v>1173</v>
      </c>
      <c r="D269" s="77" t="s">
        <v>1174</v>
      </c>
      <c r="E269" s="78" t="s">
        <v>2082</v>
      </c>
      <c r="F269" s="77">
        <v>109487</v>
      </c>
      <c r="G269" s="79">
        <v>9869</v>
      </c>
      <c r="H269" s="79">
        <v>891</v>
      </c>
      <c r="I269" s="80">
        <f t="shared" si="12"/>
        <v>9.0138555262268572</v>
      </c>
      <c r="J269" s="80">
        <f t="shared" si="12"/>
        <v>0.81379524509759149</v>
      </c>
      <c r="K269" s="77">
        <v>107570</v>
      </c>
      <c r="L269">
        <v>10811</v>
      </c>
      <c r="M269">
        <v>844</v>
      </c>
      <c r="N269" s="80">
        <f t="shared" si="13"/>
        <v>10.050199869852189</v>
      </c>
      <c r="O269" s="80">
        <f t="shared" si="13"/>
        <v>0.78460537324532864</v>
      </c>
      <c r="P269" s="80">
        <f t="shared" si="14"/>
        <v>-1.0363443436253323</v>
      </c>
      <c r="Q269" s="80">
        <f t="shared" si="14"/>
        <v>2.918987185226285E-2</v>
      </c>
    </row>
    <row r="270" spans="1:17" x14ac:dyDescent="0.15">
      <c r="A270" s="77">
        <v>1</v>
      </c>
      <c r="B270" s="77" t="s">
        <v>1175</v>
      </c>
      <c r="C270" s="77" t="s">
        <v>1176</v>
      </c>
      <c r="D270" s="77" t="s">
        <v>1177</v>
      </c>
      <c r="E270" s="78" t="s">
        <v>2083</v>
      </c>
      <c r="F270" s="77">
        <v>113543</v>
      </c>
      <c r="G270" s="79">
        <v>9189</v>
      </c>
      <c r="H270" s="79">
        <v>339</v>
      </c>
      <c r="I270" s="80">
        <f t="shared" si="12"/>
        <v>8.0929691834811486</v>
      </c>
      <c r="J270" s="80">
        <f t="shared" si="12"/>
        <v>0.29856530125150821</v>
      </c>
      <c r="K270" s="77">
        <v>111787</v>
      </c>
      <c r="L270">
        <v>9960</v>
      </c>
      <c r="M270">
        <v>239</v>
      </c>
      <c r="N270" s="80">
        <f t="shared" si="13"/>
        <v>8.909801676402445</v>
      </c>
      <c r="O270" s="80">
        <f t="shared" si="13"/>
        <v>0.21379945789760882</v>
      </c>
      <c r="P270" s="80">
        <f t="shared" si="14"/>
        <v>-0.81683249292129645</v>
      </c>
      <c r="Q270" s="80">
        <f t="shared" si="14"/>
        <v>8.4765843353899389E-2</v>
      </c>
    </row>
    <row r="271" spans="1:17" x14ac:dyDescent="0.15">
      <c r="A271" s="77">
        <v>1</v>
      </c>
      <c r="B271" s="77" t="s">
        <v>1178</v>
      </c>
      <c r="C271" s="77" t="s">
        <v>1179</v>
      </c>
      <c r="D271" s="77" t="s">
        <v>1180</v>
      </c>
      <c r="E271" s="78" t="s">
        <v>2084</v>
      </c>
      <c r="F271" s="77">
        <v>104466</v>
      </c>
      <c r="G271" s="79">
        <v>9457</v>
      </c>
      <c r="H271" s="79">
        <v>538</v>
      </c>
      <c r="I271" s="80">
        <f t="shared" si="12"/>
        <v>9.0527061436256773</v>
      </c>
      <c r="J271" s="80">
        <f t="shared" si="12"/>
        <v>0.51500009572492489</v>
      </c>
      <c r="K271" s="77">
        <v>98181</v>
      </c>
      <c r="L271">
        <v>10105</v>
      </c>
      <c r="M271">
        <v>138</v>
      </c>
      <c r="N271" s="80">
        <f t="shared" si="13"/>
        <v>10.29221539809128</v>
      </c>
      <c r="O271" s="80">
        <f t="shared" si="13"/>
        <v>0.14055672686161272</v>
      </c>
      <c r="P271" s="80">
        <f t="shared" si="14"/>
        <v>-1.2395092544656023</v>
      </c>
      <c r="Q271" s="80">
        <f t="shared" si="14"/>
        <v>0.3744433688633122</v>
      </c>
    </row>
    <row r="272" spans="1:17" x14ac:dyDescent="0.15">
      <c r="A272" s="77">
        <v>1</v>
      </c>
      <c r="B272" s="77" t="s">
        <v>1181</v>
      </c>
      <c r="C272" s="77" t="s">
        <v>1182</v>
      </c>
      <c r="D272" s="77" t="s">
        <v>1183</v>
      </c>
      <c r="E272" s="78" t="s">
        <v>2085</v>
      </c>
      <c r="F272" s="77">
        <v>114817</v>
      </c>
      <c r="G272" s="79">
        <v>10627</v>
      </c>
      <c r="H272" s="79">
        <v>570</v>
      </c>
      <c r="I272" s="80">
        <f t="shared" si="12"/>
        <v>9.2555980386179755</v>
      </c>
      <c r="J272" s="80">
        <f t="shared" si="12"/>
        <v>0.49644216448783712</v>
      </c>
      <c r="K272" s="77">
        <v>106273</v>
      </c>
      <c r="L272">
        <v>11736</v>
      </c>
      <c r="M272">
        <v>272</v>
      </c>
      <c r="N272" s="80">
        <f t="shared" si="13"/>
        <v>11.043256518588917</v>
      </c>
      <c r="O272" s="80">
        <f t="shared" si="13"/>
        <v>0.25594459552285154</v>
      </c>
      <c r="P272" s="80">
        <f t="shared" si="14"/>
        <v>-1.7876584799709416</v>
      </c>
      <c r="Q272" s="80">
        <f t="shared" si="14"/>
        <v>0.24049756896498559</v>
      </c>
    </row>
    <row r="273" spans="1:17" x14ac:dyDescent="0.15">
      <c r="A273" s="77">
        <v>1</v>
      </c>
      <c r="B273" s="77" t="s">
        <v>1184</v>
      </c>
      <c r="C273" s="77" t="s">
        <v>1185</v>
      </c>
      <c r="D273" s="77" t="s">
        <v>1186</v>
      </c>
      <c r="E273" s="78" t="s">
        <v>2086</v>
      </c>
      <c r="F273" s="77">
        <v>111129</v>
      </c>
      <c r="G273" s="79">
        <v>11026</v>
      </c>
      <c r="H273" s="79">
        <v>604</v>
      </c>
      <c r="I273" s="80">
        <f t="shared" si="12"/>
        <v>9.9218025897830451</v>
      </c>
      <c r="J273" s="80">
        <f t="shared" si="12"/>
        <v>0.54351249448838734</v>
      </c>
      <c r="K273" s="77">
        <v>105599</v>
      </c>
      <c r="L273">
        <v>11956</v>
      </c>
      <c r="M273">
        <v>524</v>
      </c>
      <c r="N273" s="80">
        <f t="shared" si="13"/>
        <v>11.322076913607136</v>
      </c>
      <c r="O273" s="80">
        <f t="shared" si="13"/>
        <v>0.49621682023504005</v>
      </c>
      <c r="P273" s="80">
        <f t="shared" si="14"/>
        <v>-1.4002743238240907</v>
      </c>
      <c r="Q273" s="80">
        <f t="shared" si="14"/>
        <v>4.7295674253347297E-2</v>
      </c>
    </row>
    <row r="274" spans="1:17" x14ac:dyDescent="0.15">
      <c r="A274" s="77">
        <v>1</v>
      </c>
      <c r="B274" s="77" t="s">
        <v>1187</v>
      </c>
      <c r="C274" s="77" t="s">
        <v>1188</v>
      </c>
      <c r="D274" s="77" t="s">
        <v>1189</v>
      </c>
      <c r="E274" s="78" t="s">
        <v>2087</v>
      </c>
      <c r="F274" s="77">
        <v>141868</v>
      </c>
      <c r="G274" s="79">
        <v>13959</v>
      </c>
      <c r="H274" s="79">
        <v>1431</v>
      </c>
      <c r="I274" s="80">
        <f t="shared" si="12"/>
        <v>9.8394282008627734</v>
      </c>
      <c r="J274" s="80">
        <f t="shared" si="12"/>
        <v>1.0086841289085631</v>
      </c>
      <c r="K274" s="77">
        <v>131785</v>
      </c>
      <c r="L274">
        <v>15836</v>
      </c>
      <c r="M274">
        <v>977</v>
      </c>
      <c r="N274" s="80">
        <f t="shared" si="13"/>
        <v>12.016542095079107</v>
      </c>
      <c r="O274" s="80">
        <f t="shared" si="13"/>
        <v>0.74135903175626972</v>
      </c>
      <c r="P274" s="80">
        <f t="shared" si="14"/>
        <v>-2.1771138942163333</v>
      </c>
      <c r="Q274" s="80">
        <f t="shared" si="14"/>
        <v>0.26732509715229336</v>
      </c>
    </row>
    <row r="275" spans="1:17" x14ac:dyDescent="0.15">
      <c r="A275" s="77">
        <v>1</v>
      </c>
      <c r="B275" s="77" t="s">
        <v>1190</v>
      </c>
      <c r="C275" s="77" t="s">
        <v>1191</v>
      </c>
      <c r="D275" s="77" t="s">
        <v>1192</v>
      </c>
      <c r="E275" s="78" t="s">
        <v>2088</v>
      </c>
      <c r="F275" s="77">
        <v>151906</v>
      </c>
      <c r="G275" s="79">
        <v>32545</v>
      </c>
      <c r="H275" s="79">
        <v>6739</v>
      </c>
      <c r="I275" s="80">
        <f t="shared" si="12"/>
        <v>21.424433531262753</v>
      </c>
      <c r="J275" s="80">
        <f t="shared" si="12"/>
        <v>4.4362961305017583</v>
      </c>
      <c r="K275" s="77">
        <v>134248</v>
      </c>
      <c r="L275">
        <v>28946</v>
      </c>
      <c r="M275">
        <v>5158</v>
      </c>
      <c r="N275" s="80">
        <f t="shared" si="13"/>
        <v>21.561587509683573</v>
      </c>
      <c r="O275" s="80">
        <f t="shared" si="13"/>
        <v>3.8421428997080032</v>
      </c>
      <c r="P275" s="80">
        <f t="shared" si="14"/>
        <v>-0.13715397842081956</v>
      </c>
      <c r="Q275" s="80">
        <f t="shared" si="14"/>
        <v>0.59415323079375515</v>
      </c>
    </row>
    <row r="276" spans="1:17" x14ac:dyDescent="0.15">
      <c r="A276" s="77">
        <v>1</v>
      </c>
      <c r="B276" s="77" t="s">
        <v>1193</v>
      </c>
      <c r="C276" s="77" t="s">
        <v>1194</v>
      </c>
      <c r="D276" s="77" t="s">
        <v>1195</v>
      </c>
      <c r="E276" s="78" t="s">
        <v>2089</v>
      </c>
      <c r="F276" s="77">
        <v>134257</v>
      </c>
      <c r="G276" s="79">
        <v>12617</v>
      </c>
      <c r="H276" s="79">
        <v>1118</v>
      </c>
      <c r="I276" s="80">
        <f t="shared" si="12"/>
        <v>9.3976477949008252</v>
      </c>
      <c r="J276" s="80">
        <f t="shared" si="12"/>
        <v>0.83273125423627814</v>
      </c>
      <c r="K276" s="77">
        <v>128188</v>
      </c>
      <c r="L276">
        <v>14607</v>
      </c>
      <c r="M276">
        <v>1130</v>
      </c>
      <c r="N276" s="80">
        <f t="shared" si="13"/>
        <v>11.394982369644586</v>
      </c>
      <c r="O276" s="80">
        <f t="shared" si="13"/>
        <v>0.88151777077417548</v>
      </c>
      <c r="P276" s="80">
        <f t="shared" si="14"/>
        <v>-1.9973345747437605</v>
      </c>
      <c r="Q276" s="80">
        <f t="shared" si="14"/>
        <v>-4.878651653789734E-2</v>
      </c>
    </row>
    <row r="277" spans="1:17" x14ac:dyDescent="0.15">
      <c r="A277" s="77">
        <v>1</v>
      </c>
      <c r="B277" s="77" t="s">
        <v>1196</v>
      </c>
      <c r="C277" s="77" t="s">
        <v>1197</v>
      </c>
      <c r="D277" s="77" t="s">
        <v>1198</v>
      </c>
      <c r="E277" s="78" t="s">
        <v>2090</v>
      </c>
      <c r="F277" s="77">
        <v>120988</v>
      </c>
      <c r="G277" s="79">
        <v>13030</v>
      </c>
      <c r="H277" s="79">
        <v>1481</v>
      </c>
      <c r="I277" s="80">
        <f t="shared" si="12"/>
        <v>10.769663107085</v>
      </c>
      <c r="J277" s="80">
        <f t="shared" si="12"/>
        <v>1.2240883393394386</v>
      </c>
      <c r="K277" s="77">
        <v>115627</v>
      </c>
      <c r="L277">
        <v>13071</v>
      </c>
      <c r="M277">
        <v>1714</v>
      </c>
      <c r="N277" s="80">
        <f t="shared" si="13"/>
        <v>11.304453112162385</v>
      </c>
      <c r="O277" s="80">
        <f t="shared" si="13"/>
        <v>1.4823527376823753</v>
      </c>
      <c r="P277" s="80">
        <f t="shared" si="14"/>
        <v>-0.53479000507738483</v>
      </c>
      <c r="Q277" s="80">
        <f t="shared" si="14"/>
        <v>-0.25826439834293669</v>
      </c>
    </row>
    <row r="278" spans="1:17" x14ac:dyDescent="0.15">
      <c r="A278" s="77">
        <v>1</v>
      </c>
      <c r="B278" s="77" t="s">
        <v>1199</v>
      </c>
      <c r="C278" s="77" t="s">
        <v>1200</v>
      </c>
      <c r="D278" s="77" t="s">
        <v>1201</v>
      </c>
      <c r="E278" s="78" t="s">
        <v>2091</v>
      </c>
      <c r="F278" s="77">
        <v>104779</v>
      </c>
      <c r="G278" s="79">
        <v>10924</v>
      </c>
      <c r="H278" s="79">
        <v>768</v>
      </c>
      <c r="I278" s="80">
        <f t="shared" si="12"/>
        <v>10.425753252082956</v>
      </c>
      <c r="J278" s="80">
        <f t="shared" si="12"/>
        <v>0.732971301501255</v>
      </c>
      <c r="K278" s="77">
        <v>95640</v>
      </c>
      <c r="L278">
        <v>10479</v>
      </c>
      <c r="M278">
        <v>696</v>
      </c>
      <c r="N278" s="80">
        <f t="shared" si="13"/>
        <v>10.956712672521958</v>
      </c>
      <c r="O278" s="80">
        <f t="shared" si="13"/>
        <v>0.7277289836888331</v>
      </c>
      <c r="P278" s="80">
        <f t="shared" si="14"/>
        <v>-0.53095942043900202</v>
      </c>
      <c r="Q278" s="80">
        <f t="shared" si="14"/>
        <v>5.2423178124219039E-3</v>
      </c>
    </row>
    <row r="279" spans="1:17" x14ac:dyDescent="0.15">
      <c r="A279" s="77">
        <v>1</v>
      </c>
      <c r="B279" s="77" t="s">
        <v>1202</v>
      </c>
      <c r="C279" s="77" t="s">
        <v>1203</v>
      </c>
      <c r="D279" s="77" t="s">
        <v>1204</v>
      </c>
      <c r="E279" s="78" t="s">
        <v>2092</v>
      </c>
      <c r="F279" s="77">
        <v>109279</v>
      </c>
      <c r="G279" s="79">
        <v>11331</v>
      </c>
      <c r="H279" s="79">
        <v>911</v>
      </c>
      <c r="I279" s="80">
        <f t="shared" si="12"/>
        <v>10.368872335947438</v>
      </c>
      <c r="J279" s="80">
        <f t="shared" si="12"/>
        <v>0.83364598870780304</v>
      </c>
      <c r="K279" s="77">
        <v>103869</v>
      </c>
      <c r="L279">
        <v>11469</v>
      </c>
      <c r="M279">
        <v>454</v>
      </c>
      <c r="N279" s="80">
        <f t="shared" si="13"/>
        <v>11.041793027756116</v>
      </c>
      <c r="O279" s="80">
        <f t="shared" si="13"/>
        <v>0.43708902559955326</v>
      </c>
      <c r="P279" s="80">
        <f t="shared" si="14"/>
        <v>-0.67292069180867742</v>
      </c>
      <c r="Q279" s="80">
        <f t="shared" si="14"/>
        <v>0.39655696310824978</v>
      </c>
    </row>
    <row r="280" spans="1:17" x14ac:dyDescent="0.15">
      <c r="A280" s="77">
        <v>1</v>
      </c>
      <c r="B280" s="77" t="s">
        <v>1205</v>
      </c>
      <c r="C280" s="77" t="s">
        <v>1206</v>
      </c>
      <c r="D280" s="77" t="s">
        <v>1207</v>
      </c>
      <c r="E280" s="78" t="s">
        <v>2093</v>
      </c>
      <c r="F280" s="77">
        <v>114588</v>
      </c>
      <c r="G280" s="79">
        <v>11893</v>
      </c>
      <c r="H280" s="79">
        <v>632</v>
      </c>
      <c r="I280" s="80">
        <f t="shared" si="12"/>
        <v>10.378922749328028</v>
      </c>
      <c r="J280" s="80">
        <f t="shared" si="12"/>
        <v>0.55154117359583898</v>
      </c>
      <c r="K280" s="77">
        <v>105881</v>
      </c>
      <c r="L280">
        <v>11861</v>
      </c>
      <c r="M280">
        <v>292</v>
      </c>
      <c r="N280" s="80">
        <f t="shared" si="13"/>
        <v>11.202198694761099</v>
      </c>
      <c r="O280" s="80">
        <f t="shared" si="13"/>
        <v>0.27578130164996556</v>
      </c>
      <c r="P280" s="80">
        <f t="shared" si="14"/>
        <v>-0.82327594543307114</v>
      </c>
      <c r="Q280" s="80">
        <f t="shared" si="14"/>
        <v>0.27575987194587342</v>
      </c>
    </row>
    <row r="281" spans="1:17" x14ac:dyDescent="0.15">
      <c r="A281" s="77">
        <v>1</v>
      </c>
      <c r="B281" s="77" t="s">
        <v>1208</v>
      </c>
      <c r="C281" s="77" t="s">
        <v>1209</v>
      </c>
      <c r="D281" s="77" t="s">
        <v>1210</v>
      </c>
      <c r="E281" s="78" t="s">
        <v>2094</v>
      </c>
      <c r="F281" s="77">
        <v>161243</v>
      </c>
      <c r="G281" s="79">
        <v>16567</v>
      </c>
      <c r="H281" s="79">
        <v>1117</v>
      </c>
      <c r="I281" s="80">
        <f t="shared" si="12"/>
        <v>10.274554554306233</v>
      </c>
      <c r="J281" s="80">
        <f t="shared" si="12"/>
        <v>0.69274325086980526</v>
      </c>
      <c r="K281" s="77">
        <v>150969</v>
      </c>
      <c r="L281">
        <v>16908</v>
      </c>
      <c r="M281">
        <v>652</v>
      </c>
      <c r="N281" s="80">
        <f t="shared" si="13"/>
        <v>11.199650259324761</v>
      </c>
      <c r="O281" s="80">
        <f t="shared" si="13"/>
        <v>0.43187674290748429</v>
      </c>
      <c r="P281" s="80">
        <f t="shared" si="14"/>
        <v>-0.92509570501852778</v>
      </c>
      <c r="Q281" s="80">
        <f t="shared" si="14"/>
        <v>0.26086650796232097</v>
      </c>
    </row>
    <row r="282" spans="1:17" x14ac:dyDescent="0.15">
      <c r="A282" s="77">
        <v>1</v>
      </c>
      <c r="B282" s="77" t="s">
        <v>1211</v>
      </c>
      <c r="C282" s="77" t="s">
        <v>1212</v>
      </c>
      <c r="D282" s="77" t="s">
        <v>1213</v>
      </c>
      <c r="E282" s="78" t="s">
        <v>2095</v>
      </c>
      <c r="F282" s="77">
        <v>110187</v>
      </c>
      <c r="G282" s="79">
        <v>12533</v>
      </c>
      <c r="H282" s="79">
        <v>909</v>
      </c>
      <c r="I282" s="80">
        <f t="shared" si="12"/>
        <v>11.374300053545335</v>
      </c>
      <c r="J282" s="80">
        <f t="shared" si="12"/>
        <v>0.82496120231969283</v>
      </c>
      <c r="K282" s="77">
        <v>102299</v>
      </c>
      <c r="L282">
        <v>13448</v>
      </c>
      <c r="M282">
        <v>451</v>
      </c>
      <c r="N282" s="80">
        <f t="shared" si="13"/>
        <v>13.145778551109983</v>
      </c>
      <c r="O282" s="80">
        <f t="shared" si="13"/>
        <v>0.44086452457990793</v>
      </c>
      <c r="P282" s="80">
        <f t="shared" si="14"/>
        <v>-1.7714784975646474</v>
      </c>
      <c r="Q282" s="80">
        <f t="shared" si="14"/>
        <v>0.3840966777397849</v>
      </c>
    </row>
    <row r="283" spans="1:17" x14ac:dyDescent="0.15">
      <c r="A283" s="77">
        <v>1</v>
      </c>
      <c r="B283" s="77" t="s">
        <v>1214</v>
      </c>
      <c r="C283" s="77" t="s">
        <v>1215</v>
      </c>
      <c r="D283" s="77" t="s">
        <v>1216</v>
      </c>
      <c r="E283" s="78" t="s">
        <v>2096</v>
      </c>
      <c r="F283" s="77">
        <v>34675</v>
      </c>
      <c r="G283" s="79">
        <v>3680</v>
      </c>
      <c r="H283" s="79">
        <v>208</v>
      </c>
      <c r="I283" s="80">
        <f t="shared" si="12"/>
        <v>10.612833453496757</v>
      </c>
      <c r="J283" s="80">
        <f t="shared" si="12"/>
        <v>0.59985580389329496</v>
      </c>
      <c r="K283" s="77">
        <v>35075</v>
      </c>
      <c r="L283">
        <v>4036</v>
      </c>
      <c r="M283">
        <v>69</v>
      </c>
      <c r="N283" s="80">
        <f t="shared" si="13"/>
        <v>11.506771204561653</v>
      </c>
      <c r="O283" s="80">
        <f t="shared" si="13"/>
        <v>0.19672131147540983</v>
      </c>
      <c r="P283" s="80">
        <f t="shared" si="14"/>
        <v>-0.8939377510648967</v>
      </c>
      <c r="Q283" s="80">
        <f t="shared" si="14"/>
        <v>0.40313449241788513</v>
      </c>
    </row>
    <row r="284" spans="1:17" x14ac:dyDescent="0.15">
      <c r="A284" s="77">
        <v>1</v>
      </c>
      <c r="B284" s="77" t="s">
        <v>1217</v>
      </c>
      <c r="C284" s="77" t="s">
        <v>1218</v>
      </c>
      <c r="D284" s="77" t="s">
        <v>1219</v>
      </c>
      <c r="E284" s="78" t="s">
        <v>2097</v>
      </c>
      <c r="F284" s="77">
        <v>97462</v>
      </c>
      <c r="G284" s="79">
        <v>7965</v>
      </c>
      <c r="H284" s="79">
        <v>261</v>
      </c>
      <c r="I284" s="80">
        <f t="shared" si="12"/>
        <v>8.1724159159467273</v>
      </c>
      <c r="J284" s="80">
        <f t="shared" si="12"/>
        <v>0.26779667973158772</v>
      </c>
      <c r="K284" s="77">
        <v>92126</v>
      </c>
      <c r="L284">
        <v>8392</v>
      </c>
      <c r="M284">
        <v>128</v>
      </c>
      <c r="N284" s="80">
        <f t="shared" si="13"/>
        <v>9.109263400125915</v>
      </c>
      <c r="O284" s="80">
        <f t="shared" si="13"/>
        <v>0.13894014718971842</v>
      </c>
      <c r="P284" s="80">
        <f t="shared" si="14"/>
        <v>-0.93684748417918762</v>
      </c>
      <c r="Q284" s="80">
        <f t="shared" si="14"/>
        <v>0.1288565325418693</v>
      </c>
    </row>
    <row r="285" spans="1:17" x14ac:dyDescent="0.15">
      <c r="A285" s="77">
        <v>1</v>
      </c>
      <c r="B285" s="77" t="s">
        <v>1220</v>
      </c>
      <c r="C285" s="77" t="s">
        <v>1221</v>
      </c>
      <c r="D285" s="77" t="s">
        <v>1222</v>
      </c>
      <c r="E285" s="78" t="s">
        <v>2098</v>
      </c>
      <c r="F285" s="77">
        <v>113583</v>
      </c>
      <c r="G285" s="79">
        <v>11304</v>
      </c>
      <c r="H285" s="79">
        <v>844</v>
      </c>
      <c r="I285" s="80">
        <f t="shared" si="12"/>
        <v>9.9521935500911223</v>
      </c>
      <c r="J285" s="80">
        <f t="shared" si="12"/>
        <v>0.74306894517665489</v>
      </c>
      <c r="K285" s="77">
        <v>103770</v>
      </c>
      <c r="L285">
        <v>10950</v>
      </c>
      <c r="M285">
        <v>254</v>
      </c>
      <c r="N285" s="80">
        <f t="shared" si="13"/>
        <v>10.552182711766408</v>
      </c>
      <c r="O285" s="80">
        <f t="shared" si="13"/>
        <v>0.24477209212681894</v>
      </c>
      <c r="P285" s="80">
        <f t="shared" si="14"/>
        <v>-0.59998916167528549</v>
      </c>
      <c r="Q285" s="80">
        <f t="shared" si="14"/>
        <v>0.49829685304983595</v>
      </c>
    </row>
    <row r="286" spans="1:17" x14ac:dyDescent="0.15">
      <c r="A286" s="77">
        <v>1</v>
      </c>
      <c r="B286" s="77" t="s">
        <v>1223</v>
      </c>
      <c r="C286" s="77" t="s">
        <v>1224</v>
      </c>
      <c r="D286" s="77" t="s">
        <v>1225</v>
      </c>
      <c r="E286" s="78" t="s">
        <v>2099</v>
      </c>
      <c r="F286" s="77">
        <v>100654</v>
      </c>
      <c r="G286" s="79">
        <v>8124</v>
      </c>
      <c r="H286" s="79">
        <v>361</v>
      </c>
      <c r="I286" s="80">
        <f t="shared" si="12"/>
        <v>8.0712142587477906</v>
      </c>
      <c r="J286" s="80">
        <f t="shared" si="12"/>
        <v>0.35865440022254458</v>
      </c>
      <c r="K286" s="77">
        <v>93232</v>
      </c>
      <c r="L286">
        <v>8824</v>
      </c>
      <c r="M286">
        <v>205</v>
      </c>
      <c r="N286" s="80">
        <f t="shared" si="13"/>
        <v>9.4645615239402776</v>
      </c>
      <c r="O286" s="80">
        <f t="shared" si="13"/>
        <v>0.21988158572164065</v>
      </c>
      <c r="P286" s="80">
        <f t="shared" si="14"/>
        <v>-1.393347265192487</v>
      </c>
      <c r="Q286" s="80">
        <f t="shared" si="14"/>
        <v>0.13877281450090392</v>
      </c>
    </row>
    <row r="287" spans="1:17" x14ac:dyDescent="0.15">
      <c r="A287" s="77">
        <v>1</v>
      </c>
      <c r="B287" s="77" t="s">
        <v>1226</v>
      </c>
      <c r="C287" s="77" t="s">
        <v>1227</v>
      </c>
      <c r="D287" s="77" t="s">
        <v>1799</v>
      </c>
      <c r="E287" s="78" t="s">
        <v>2100</v>
      </c>
      <c r="F287" s="77">
        <v>123871</v>
      </c>
      <c r="G287" s="79">
        <v>13153</v>
      </c>
      <c r="H287" s="79">
        <v>962</v>
      </c>
      <c r="I287" s="80">
        <f t="shared" si="12"/>
        <v>10.618304526483197</v>
      </c>
      <c r="J287" s="80">
        <f t="shared" si="12"/>
        <v>0.77661438109000491</v>
      </c>
      <c r="K287" s="77">
        <v>122030</v>
      </c>
      <c r="L287">
        <v>12710</v>
      </c>
      <c r="M287">
        <v>570</v>
      </c>
      <c r="N287" s="80">
        <f t="shared" si="13"/>
        <v>10.415471605342949</v>
      </c>
      <c r="O287" s="80">
        <f t="shared" si="13"/>
        <v>0.46709825452757525</v>
      </c>
      <c r="P287" s="80">
        <f t="shared" si="14"/>
        <v>0.20283292114024754</v>
      </c>
      <c r="Q287" s="80">
        <f t="shared" si="14"/>
        <v>0.30951612656242966</v>
      </c>
    </row>
    <row r="288" spans="1:17" x14ac:dyDescent="0.15">
      <c r="A288" s="77">
        <v>1</v>
      </c>
      <c r="B288" s="77" t="s">
        <v>1229</v>
      </c>
      <c r="C288" s="77" t="s">
        <v>1230</v>
      </c>
      <c r="D288" s="77" t="s">
        <v>1231</v>
      </c>
      <c r="E288" s="78" t="s">
        <v>2101</v>
      </c>
      <c r="F288" s="77">
        <v>108131</v>
      </c>
      <c r="G288" s="79">
        <v>7939</v>
      </c>
      <c r="H288" s="79">
        <v>233</v>
      </c>
      <c r="I288" s="80">
        <f t="shared" si="12"/>
        <v>7.3420203271957165</v>
      </c>
      <c r="J288" s="80">
        <f t="shared" si="12"/>
        <v>0.21547937224292757</v>
      </c>
      <c r="K288" s="77">
        <v>105896</v>
      </c>
      <c r="L288">
        <v>8399</v>
      </c>
      <c r="M288">
        <v>149</v>
      </c>
      <c r="N288" s="80">
        <f t="shared" si="13"/>
        <v>7.931366623857369</v>
      </c>
      <c r="O288" s="80">
        <f t="shared" si="13"/>
        <v>0.14070408702878295</v>
      </c>
      <c r="P288" s="80">
        <f t="shared" si="14"/>
        <v>-0.5893462966616525</v>
      </c>
      <c r="Q288" s="80">
        <f t="shared" si="14"/>
        <v>7.4775285214144616E-2</v>
      </c>
    </row>
    <row r="289" spans="1:17" x14ac:dyDescent="0.15">
      <c r="A289" s="77">
        <v>1</v>
      </c>
      <c r="B289" s="77" t="s">
        <v>1232</v>
      </c>
      <c r="C289" s="77" t="s">
        <v>1233</v>
      </c>
      <c r="D289" s="77" t="s">
        <v>1234</v>
      </c>
      <c r="E289" s="78" t="s">
        <v>2102</v>
      </c>
      <c r="F289" s="77">
        <v>130869</v>
      </c>
      <c r="G289" s="79">
        <v>13322</v>
      </c>
      <c r="H289" s="79">
        <v>904</v>
      </c>
      <c r="I289" s="80">
        <f t="shared" si="12"/>
        <v>10.179645294149111</v>
      </c>
      <c r="J289" s="80">
        <f t="shared" si="12"/>
        <v>0.69076710298084343</v>
      </c>
      <c r="K289" s="77">
        <v>120670</v>
      </c>
      <c r="L289">
        <v>13425</v>
      </c>
      <c r="M289">
        <v>441</v>
      </c>
      <c r="N289" s="80">
        <f t="shared" si="13"/>
        <v>11.125383276705064</v>
      </c>
      <c r="O289" s="80">
        <f t="shared" si="13"/>
        <v>0.36545951769288143</v>
      </c>
      <c r="P289" s="80">
        <f t="shared" si="14"/>
        <v>-0.94573798255595243</v>
      </c>
      <c r="Q289" s="80">
        <f t="shared" si="14"/>
        <v>0.325307585287962</v>
      </c>
    </row>
    <row r="290" spans="1:17" x14ac:dyDescent="0.15">
      <c r="A290" s="77">
        <v>1</v>
      </c>
      <c r="B290" s="77" t="s">
        <v>1235</v>
      </c>
      <c r="C290" s="77" t="s">
        <v>1236</v>
      </c>
      <c r="D290" s="77" t="s">
        <v>1237</v>
      </c>
      <c r="E290" s="78" t="s">
        <v>2103</v>
      </c>
      <c r="F290" s="77">
        <v>97106</v>
      </c>
      <c r="G290" s="79">
        <v>6927</v>
      </c>
      <c r="H290" s="79">
        <v>261</v>
      </c>
      <c r="I290" s="80">
        <f t="shared" si="12"/>
        <v>7.1334418058616356</v>
      </c>
      <c r="J290" s="80">
        <f t="shared" si="12"/>
        <v>0.2687784482936173</v>
      </c>
      <c r="K290" s="77">
        <v>94489</v>
      </c>
      <c r="L290">
        <v>7719</v>
      </c>
      <c r="M290">
        <v>136</v>
      </c>
      <c r="N290" s="80">
        <f t="shared" si="13"/>
        <v>8.1692048809914368</v>
      </c>
      <c r="O290" s="80">
        <f t="shared" si="13"/>
        <v>0.14393209791615955</v>
      </c>
      <c r="P290" s="80">
        <f t="shared" si="14"/>
        <v>-1.0357630751298013</v>
      </c>
      <c r="Q290" s="80">
        <f t="shared" si="14"/>
        <v>0.12484635037745775</v>
      </c>
    </row>
    <row r="291" spans="1:17" x14ac:dyDescent="0.15">
      <c r="A291" s="77">
        <v>1</v>
      </c>
      <c r="B291" s="77" t="s">
        <v>1238</v>
      </c>
      <c r="C291" s="77" t="s">
        <v>1239</v>
      </c>
      <c r="D291" s="77" t="s">
        <v>1240</v>
      </c>
      <c r="E291" s="78" t="s">
        <v>2104</v>
      </c>
      <c r="F291" s="77">
        <v>76813</v>
      </c>
      <c r="G291" s="79">
        <v>6367</v>
      </c>
      <c r="H291" s="79">
        <v>213</v>
      </c>
      <c r="I291" s="80">
        <f t="shared" si="12"/>
        <v>8.2889615039120983</v>
      </c>
      <c r="J291" s="80">
        <f t="shared" si="12"/>
        <v>0.27729681173759652</v>
      </c>
      <c r="K291" s="77">
        <v>74531</v>
      </c>
      <c r="L291">
        <v>6791</v>
      </c>
      <c r="M291">
        <v>109</v>
      </c>
      <c r="N291" s="80">
        <f t="shared" si="13"/>
        <v>9.111644818934403</v>
      </c>
      <c r="O291" s="80">
        <f t="shared" si="13"/>
        <v>0.14624787001381975</v>
      </c>
      <c r="P291" s="80">
        <f t="shared" si="14"/>
        <v>-0.82268331502230474</v>
      </c>
      <c r="Q291" s="80">
        <f t="shared" si="14"/>
        <v>0.13104894172377676</v>
      </c>
    </row>
    <row r="292" spans="1:17" x14ac:dyDescent="0.15">
      <c r="A292" s="77">
        <v>1</v>
      </c>
      <c r="B292" s="77" t="s">
        <v>1241</v>
      </c>
      <c r="C292" s="77" t="s">
        <v>1242</v>
      </c>
      <c r="D292" s="77" t="s">
        <v>1243</v>
      </c>
      <c r="E292" s="78" t="s">
        <v>2105</v>
      </c>
      <c r="F292" s="77">
        <v>87740</v>
      </c>
      <c r="G292" s="79">
        <v>8052</v>
      </c>
      <c r="H292" s="79">
        <v>453</v>
      </c>
      <c r="I292" s="80">
        <f t="shared" si="12"/>
        <v>9.1771142010485534</v>
      </c>
      <c r="J292" s="80">
        <f t="shared" si="12"/>
        <v>0.51629815363574194</v>
      </c>
      <c r="K292" s="77">
        <v>83461</v>
      </c>
      <c r="L292">
        <v>7786</v>
      </c>
      <c r="M292">
        <v>265</v>
      </c>
      <c r="N292" s="80">
        <f t="shared" si="13"/>
        <v>9.3289081127712343</v>
      </c>
      <c r="O292" s="80">
        <f t="shared" si="13"/>
        <v>0.31751356921196727</v>
      </c>
      <c r="P292" s="80">
        <f t="shared" si="14"/>
        <v>-0.15179391172268097</v>
      </c>
      <c r="Q292" s="80">
        <f t="shared" si="14"/>
        <v>0.19878458442377467</v>
      </c>
    </row>
    <row r="293" spans="1:17" x14ac:dyDescent="0.15">
      <c r="A293" s="77">
        <v>1</v>
      </c>
      <c r="B293" s="77" t="s">
        <v>1244</v>
      </c>
      <c r="C293" s="77" t="s">
        <v>1245</v>
      </c>
      <c r="D293" s="77" t="s">
        <v>1246</v>
      </c>
      <c r="E293" s="78" t="s">
        <v>2106</v>
      </c>
      <c r="F293" s="77">
        <v>59748</v>
      </c>
      <c r="G293" s="79">
        <v>7107</v>
      </c>
      <c r="H293" s="79">
        <v>2720</v>
      </c>
      <c r="I293" s="80">
        <f t="shared" si="12"/>
        <v>11.89495882707371</v>
      </c>
      <c r="J293" s="80">
        <f t="shared" si="12"/>
        <v>4.5524536386155185</v>
      </c>
      <c r="K293" s="77">
        <v>55510</v>
      </c>
      <c r="L293">
        <v>7633</v>
      </c>
      <c r="M293">
        <v>2226</v>
      </c>
      <c r="N293" s="80">
        <f t="shared" si="13"/>
        <v>13.750675553954242</v>
      </c>
      <c r="O293" s="80">
        <f t="shared" si="13"/>
        <v>4.0100882723833546</v>
      </c>
      <c r="P293" s="80">
        <f t="shared" si="14"/>
        <v>-1.8557167268805319</v>
      </c>
      <c r="Q293" s="80">
        <f t="shared" si="14"/>
        <v>0.54236536623216391</v>
      </c>
    </row>
    <row r="294" spans="1:17" x14ac:dyDescent="0.15">
      <c r="A294" s="77">
        <v>1</v>
      </c>
      <c r="B294" s="77" t="s">
        <v>1247</v>
      </c>
      <c r="C294" s="77" t="s">
        <v>1248</v>
      </c>
      <c r="D294" s="77" t="s">
        <v>1249</v>
      </c>
      <c r="E294" s="78" t="s">
        <v>2107</v>
      </c>
      <c r="F294" s="77">
        <v>133384</v>
      </c>
      <c r="G294" s="79">
        <v>15917</v>
      </c>
      <c r="H294" s="79">
        <v>1366</v>
      </c>
      <c r="I294" s="80">
        <f t="shared" si="12"/>
        <v>11.9332153781563</v>
      </c>
      <c r="J294" s="80">
        <f t="shared" si="12"/>
        <v>1.0241108378816051</v>
      </c>
      <c r="K294" s="77">
        <v>117069</v>
      </c>
      <c r="L294">
        <v>13046</v>
      </c>
      <c r="M294">
        <v>653</v>
      </c>
      <c r="N294" s="80">
        <f t="shared" si="13"/>
        <v>11.143855333179578</v>
      </c>
      <c r="O294" s="80">
        <f t="shared" si="13"/>
        <v>0.55779070462718572</v>
      </c>
      <c r="P294" s="80">
        <f t="shared" si="14"/>
        <v>0.7893600449767213</v>
      </c>
      <c r="Q294" s="80">
        <f t="shared" si="14"/>
        <v>0.46632013325441934</v>
      </c>
    </row>
    <row r="295" spans="1:17" x14ac:dyDescent="0.15">
      <c r="A295" s="77">
        <v>1</v>
      </c>
      <c r="B295" s="77" t="s">
        <v>1250</v>
      </c>
      <c r="C295" s="77" t="s">
        <v>1251</v>
      </c>
      <c r="D295" s="77" t="s">
        <v>1252</v>
      </c>
      <c r="E295" s="78" t="s">
        <v>2108</v>
      </c>
      <c r="F295" s="77">
        <v>96731</v>
      </c>
      <c r="G295" s="79">
        <v>9102</v>
      </c>
      <c r="H295" s="79">
        <v>437</v>
      </c>
      <c r="I295" s="80">
        <f t="shared" si="12"/>
        <v>9.4095998180521239</v>
      </c>
      <c r="J295" s="80">
        <f t="shared" si="12"/>
        <v>0.45176830592054251</v>
      </c>
      <c r="K295" s="77">
        <v>86837</v>
      </c>
      <c r="L295">
        <v>8468</v>
      </c>
      <c r="M295">
        <v>373</v>
      </c>
      <c r="N295" s="80">
        <f t="shared" si="13"/>
        <v>9.7516035791195002</v>
      </c>
      <c r="O295" s="80">
        <f t="shared" si="13"/>
        <v>0.42954040328431431</v>
      </c>
      <c r="P295" s="80">
        <f t="shared" si="14"/>
        <v>-0.34200376106737629</v>
      </c>
      <c r="Q295" s="80">
        <f t="shared" si="14"/>
        <v>2.2227902636228203E-2</v>
      </c>
    </row>
    <row r="296" spans="1:17" x14ac:dyDescent="0.15">
      <c r="A296" s="77">
        <v>1</v>
      </c>
      <c r="B296" s="77" t="s">
        <v>1253</v>
      </c>
      <c r="C296" s="77" t="s">
        <v>1254</v>
      </c>
      <c r="D296" s="77" t="s">
        <v>1255</v>
      </c>
      <c r="E296" s="78" t="s">
        <v>2109</v>
      </c>
      <c r="F296" s="77">
        <v>111008</v>
      </c>
      <c r="G296" s="79">
        <v>11616</v>
      </c>
      <c r="H296" s="79">
        <v>1008</v>
      </c>
      <c r="I296" s="80">
        <f t="shared" si="12"/>
        <v>10.464110694724704</v>
      </c>
      <c r="J296" s="80">
        <f t="shared" si="12"/>
        <v>0.90804266359181318</v>
      </c>
      <c r="K296" s="77">
        <v>98193</v>
      </c>
      <c r="L296">
        <v>11256</v>
      </c>
      <c r="M296">
        <v>711</v>
      </c>
      <c r="N296" s="80">
        <f t="shared" si="13"/>
        <v>11.463138920289634</v>
      </c>
      <c r="O296" s="80">
        <f t="shared" si="13"/>
        <v>0.72408420152149344</v>
      </c>
      <c r="P296" s="80">
        <f t="shared" si="14"/>
        <v>-0.99902822556492943</v>
      </c>
      <c r="Q296" s="80">
        <f t="shared" si="14"/>
        <v>0.18395846207031974</v>
      </c>
    </row>
    <row r="297" spans="1:17" x14ac:dyDescent="0.15">
      <c r="A297" s="77">
        <v>1</v>
      </c>
      <c r="B297" s="77" t="s">
        <v>1256</v>
      </c>
      <c r="C297" s="77" t="s">
        <v>1257</v>
      </c>
      <c r="D297" s="77" t="s">
        <v>1258</v>
      </c>
      <c r="E297" s="78" t="s">
        <v>2110</v>
      </c>
      <c r="F297" s="77">
        <v>124298</v>
      </c>
      <c r="G297" s="79">
        <v>11721</v>
      </c>
      <c r="H297" s="79">
        <v>710</v>
      </c>
      <c r="I297" s="80">
        <f t="shared" si="12"/>
        <v>9.4297575182223365</v>
      </c>
      <c r="J297" s="80">
        <f t="shared" si="12"/>
        <v>0.57120790358654205</v>
      </c>
      <c r="K297" s="77">
        <v>115141</v>
      </c>
      <c r="L297">
        <v>11518</v>
      </c>
      <c r="M297">
        <v>614</v>
      </c>
      <c r="N297" s="80">
        <f t="shared" si="13"/>
        <v>10.003387151405668</v>
      </c>
      <c r="O297" s="80">
        <f t="shared" si="13"/>
        <v>0.53325922130257686</v>
      </c>
      <c r="P297" s="80">
        <f t="shared" si="14"/>
        <v>-0.57362963318333193</v>
      </c>
      <c r="Q297" s="80">
        <f t="shared" si="14"/>
        <v>3.7948682283965196E-2</v>
      </c>
    </row>
    <row r="298" spans="1:17" x14ac:dyDescent="0.15">
      <c r="A298" s="77">
        <v>1</v>
      </c>
      <c r="B298" s="77" t="s">
        <v>1259</v>
      </c>
      <c r="C298" s="77" t="s">
        <v>1260</v>
      </c>
      <c r="D298" s="77" t="s">
        <v>1261</v>
      </c>
      <c r="E298" s="78" t="s">
        <v>2111</v>
      </c>
      <c r="F298" s="77">
        <v>115254</v>
      </c>
      <c r="G298" s="79">
        <v>11097</v>
      </c>
      <c r="H298" s="79">
        <v>388</v>
      </c>
      <c r="I298" s="80">
        <f t="shared" si="12"/>
        <v>9.6282992347337188</v>
      </c>
      <c r="J298" s="80">
        <f t="shared" si="12"/>
        <v>0.33664775192184221</v>
      </c>
      <c r="K298" s="77">
        <v>112342</v>
      </c>
      <c r="L298">
        <v>12263</v>
      </c>
      <c r="M298">
        <v>274</v>
      </c>
      <c r="N298" s="80">
        <f t="shared" si="13"/>
        <v>10.915775044061883</v>
      </c>
      <c r="O298" s="80">
        <f t="shared" si="13"/>
        <v>0.24389809688273306</v>
      </c>
      <c r="P298" s="80">
        <f t="shared" si="14"/>
        <v>-1.2874758093281642</v>
      </c>
      <c r="Q298" s="80">
        <f t="shared" si="14"/>
        <v>9.2749655039109147E-2</v>
      </c>
    </row>
    <row r="299" spans="1:17" x14ac:dyDescent="0.15">
      <c r="A299" s="77">
        <v>1</v>
      </c>
      <c r="B299" s="77" t="s">
        <v>1262</v>
      </c>
      <c r="C299" s="77" t="s">
        <v>1263</v>
      </c>
      <c r="D299" s="77" t="s">
        <v>1264</v>
      </c>
      <c r="E299" s="78" t="s">
        <v>2112</v>
      </c>
      <c r="F299" s="77">
        <v>130875</v>
      </c>
      <c r="G299" s="79">
        <v>12876</v>
      </c>
      <c r="H299" s="79">
        <v>2301</v>
      </c>
      <c r="I299" s="80">
        <f t="shared" si="12"/>
        <v>9.83839541547278</v>
      </c>
      <c r="J299" s="80">
        <f t="shared" si="12"/>
        <v>1.7581661891117477</v>
      </c>
      <c r="K299" s="77">
        <v>121936</v>
      </c>
      <c r="L299">
        <v>12796</v>
      </c>
      <c r="M299">
        <v>2624</v>
      </c>
      <c r="N299" s="80">
        <f t="shared" si="13"/>
        <v>10.494029654900931</v>
      </c>
      <c r="O299" s="80">
        <f t="shared" si="13"/>
        <v>2.1519485631806847</v>
      </c>
      <c r="P299" s="80">
        <f t="shared" si="14"/>
        <v>-0.65563423942815113</v>
      </c>
      <c r="Q299" s="80">
        <f t="shared" si="14"/>
        <v>-0.39378237406893701</v>
      </c>
    </row>
    <row r="300" spans="1:17" x14ac:dyDescent="0.15">
      <c r="A300" s="77">
        <v>1</v>
      </c>
      <c r="B300" s="77" t="s">
        <v>1265</v>
      </c>
      <c r="C300" s="77" t="s">
        <v>1266</v>
      </c>
      <c r="D300" s="77" t="s">
        <v>1267</v>
      </c>
      <c r="E300" s="78" t="s">
        <v>2113</v>
      </c>
      <c r="F300" s="77">
        <v>75102</v>
      </c>
      <c r="G300" s="79">
        <v>7430</v>
      </c>
      <c r="H300" s="79">
        <v>783</v>
      </c>
      <c r="I300" s="80">
        <f t="shared" si="12"/>
        <v>9.8932118984847275</v>
      </c>
      <c r="J300" s="80">
        <f t="shared" si="12"/>
        <v>1.0425820883598307</v>
      </c>
      <c r="K300" s="77">
        <v>67059</v>
      </c>
      <c r="L300">
        <v>6611</v>
      </c>
      <c r="M300">
        <v>653</v>
      </c>
      <c r="N300" s="80">
        <f t="shared" si="13"/>
        <v>9.8584828285539601</v>
      </c>
      <c r="O300" s="80">
        <f t="shared" si="13"/>
        <v>0.97376936727359487</v>
      </c>
      <c r="P300" s="80">
        <f t="shared" si="14"/>
        <v>3.4729069930767409E-2</v>
      </c>
      <c r="Q300" s="80">
        <f t="shared" si="14"/>
        <v>6.8812721086235817E-2</v>
      </c>
    </row>
    <row r="301" spans="1:17" x14ac:dyDescent="0.15">
      <c r="A301" s="77">
        <v>1</v>
      </c>
      <c r="B301" s="77" t="s">
        <v>1268</v>
      </c>
      <c r="C301" s="77" t="s">
        <v>1269</v>
      </c>
      <c r="D301" s="77" t="s">
        <v>1270</v>
      </c>
      <c r="E301" s="78" t="s">
        <v>2114</v>
      </c>
      <c r="F301" s="77">
        <v>137183</v>
      </c>
      <c r="G301" s="79">
        <v>19333</v>
      </c>
      <c r="H301" s="79">
        <v>2779</v>
      </c>
      <c r="I301" s="80">
        <f t="shared" si="12"/>
        <v>14.09285407083968</v>
      </c>
      <c r="J301" s="80">
        <f t="shared" si="12"/>
        <v>2.0257612094793087</v>
      </c>
      <c r="K301" s="77">
        <v>129701</v>
      </c>
      <c r="L301">
        <v>18412</v>
      </c>
      <c r="M301">
        <v>2302</v>
      </c>
      <c r="N301" s="80">
        <f t="shared" si="13"/>
        <v>14.195727095396334</v>
      </c>
      <c r="O301" s="80">
        <f t="shared" si="13"/>
        <v>1.7748513889638475</v>
      </c>
      <c r="P301" s="80">
        <f t="shared" si="14"/>
        <v>-0.10287302455665426</v>
      </c>
      <c r="Q301" s="80">
        <f t="shared" si="14"/>
        <v>0.25090982051546118</v>
      </c>
    </row>
    <row r="302" spans="1:17" x14ac:dyDescent="0.15">
      <c r="A302" s="77">
        <v>1</v>
      </c>
      <c r="B302" s="77" t="s">
        <v>1271</v>
      </c>
      <c r="C302" s="77" t="s">
        <v>1272</v>
      </c>
      <c r="D302" s="77" t="s">
        <v>1273</v>
      </c>
      <c r="E302" s="78" t="s">
        <v>2115</v>
      </c>
      <c r="F302" s="77">
        <v>85375</v>
      </c>
      <c r="G302" s="79">
        <v>7601</v>
      </c>
      <c r="H302" s="79">
        <v>766</v>
      </c>
      <c r="I302" s="80">
        <f t="shared" si="12"/>
        <v>8.9030746705710104</v>
      </c>
      <c r="J302" s="80">
        <f t="shared" si="12"/>
        <v>0.89721815519765746</v>
      </c>
      <c r="K302" s="77">
        <v>80287</v>
      </c>
      <c r="L302">
        <v>7559</v>
      </c>
      <c r="M302">
        <v>642</v>
      </c>
      <c r="N302" s="80">
        <f t="shared" si="13"/>
        <v>9.4149737815586576</v>
      </c>
      <c r="O302" s="80">
        <f t="shared" si="13"/>
        <v>0.79963132263006464</v>
      </c>
      <c r="P302" s="80">
        <f t="shared" si="14"/>
        <v>-0.51189911098764718</v>
      </c>
      <c r="Q302" s="80">
        <f t="shared" si="14"/>
        <v>9.7586832567592818E-2</v>
      </c>
    </row>
    <row r="303" spans="1:17" x14ac:dyDescent="0.15">
      <c r="A303" s="77">
        <v>1</v>
      </c>
      <c r="B303" s="77" t="s">
        <v>1274</v>
      </c>
      <c r="C303" s="77" t="s">
        <v>1275</v>
      </c>
      <c r="D303" s="77" t="s">
        <v>1800</v>
      </c>
      <c r="E303" s="78" t="s">
        <v>2116</v>
      </c>
      <c r="F303" s="77">
        <v>137835</v>
      </c>
      <c r="G303" s="79">
        <v>14036</v>
      </c>
      <c r="H303" s="79">
        <v>1207</v>
      </c>
      <c r="I303" s="80">
        <f t="shared" si="12"/>
        <v>10.183190046069576</v>
      </c>
      <c r="J303" s="80">
        <f t="shared" si="12"/>
        <v>0.87568469546922045</v>
      </c>
      <c r="K303" s="77">
        <v>126523</v>
      </c>
      <c r="L303">
        <v>13636</v>
      </c>
      <c r="M303">
        <v>998</v>
      </c>
      <c r="N303" s="80">
        <f t="shared" si="13"/>
        <v>10.777487097207622</v>
      </c>
      <c r="O303" s="80">
        <f t="shared" si="13"/>
        <v>0.7887893900713705</v>
      </c>
      <c r="P303" s="80">
        <f t="shared" si="14"/>
        <v>-0.59429705113804587</v>
      </c>
      <c r="Q303" s="80">
        <f t="shared" si="14"/>
        <v>8.6895305397849953E-2</v>
      </c>
    </row>
    <row r="304" spans="1:17" x14ac:dyDescent="0.15">
      <c r="A304" s="77">
        <v>1</v>
      </c>
      <c r="B304" s="77" t="s">
        <v>1277</v>
      </c>
      <c r="C304" s="77" t="s">
        <v>1278</v>
      </c>
      <c r="D304" s="77" t="s">
        <v>1279</v>
      </c>
      <c r="E304" s="78" t="s">
        <v>2117</v>
      </c>
      <c r="F304" s="77">
        <v>80510</v>
      </c>
      <c r="G304" s="79">
        <v>10513</v>
      </c>
      <c r="H304" s="79">
        <v>1905</v>
      </c>
      <c r="I304" s="80">
        <f t="shared" si="12"/>
        <v>13.058005216743263</v>
      </c>
      <c r="J304" s="80">
        <f t="shared" si="12"/>
        <v>2.3661656937026456</v>
      </c>
      <c r="K304" s="77">
        <v>78033</v>
      </c>
      <c r="L304">
        <v>10925</v>
      </c>
      <c r="M304">
        <v>1525</v>
      </c>
      <c r="N304" s="80">
        <f t="shared" si="13"/>
        <v>14.000486973459946</v>
      </c>
      <c r="O304" s="80">
        <f t="shared" si="13"/>
        <v>1.9543013853113425</v>
      </c>
      <c r="P304" s="80">
        <f t="shared" si="14"/>
        <v>-0.94248175671668299</v>
      </c>
      <c r="Q304" s="80">
        <f t="shared" si="14"/>
        <v>0.41186430839130317</v>
      </c>
    </row>
    <row r="305" spans="1:17" x14ac:dyDescent="0.15">
      <c r="A305" s="77">
        <v>1</v>
      </c>
      <c r="B305" s="77" t="s">
        <v>1280</v>
      </c>
      <c r="C305" s="77" t="s">
        <v>1281</v>
      </c>
      <c r="D305" s="77" t="s">
        <v>1282</v>
      </c>
      <c r="E305" s="78" t="s">
        <v>2118</v>
      </c>
      <c r="F305" s="77">
        <v>95598</v>
      </c>
      <c r="G305" s="79">
        <v>8655</v>
      </c>
      <c r="H305" s="79">
        <v>844</v>
      </c>
      <c r="I305" s="80">
        <f t="shared" si="12"/>
        <v>9.0535366848678844</v>
      </c>
      <c r="J305" s="80">
        <f t="shared" si="12"/>
        <v>0.88286365823552793</v>
      </c>
      <c r="K305" s="77">
        <v>90390</v>
      </c>
      <c r="L305">
        <v>8759</v>
      </c>
      <c r="M305">
        <v>605</v>
      </c>
      <c r="N305" s="80">
        <f t="shared" si="13"/>
        <v>9.6902312202677283</v>
      </c>
      <c r="O305" s="80">
        <f t="shared" si="13"/>
        <v>0.66932182763580039</v>
      </c>
      <c r="P305" s="80">
        <f t="shared" si="14"/>
        <v>-0.63669453539984389</v>
      </c>
      <c r="Q305" s="80">
        <f t="shared" si="14"/>
        <v>0.21354183059972753</v>
      </c>
    </row>
    <row r="306" spans="1:17" x14ac:dyDescent="0.15">
      <c r="A306" s="77">
        <v>1</v>
      </c>
      <c r="B306" s="77" t="s">
        <v>1283</v>
      </c>
      <c r="C306" s="77" t="s">
        <v>1284</v>
      </c>
      <c r="D306" s="77" t="s">
        <v>1285</v>
      </c>
      <c r="E306" s="78" t="s">
        <v>2119</v>
      </c>
      <c r="F306" s="77">
        <v>86144</v>
      </c>
      <c r="G306" s="79">
        <v>7833</v>
      </c>
      <c r="H306" s="79">
        <v>823</v>
      </c>
      <c r="I306" s="80">
        <f t="shared" si="12"/>
        <v>9.0929141901931647</v>
      </c>
      <c r="J306" s="80">
        <f t="shared" si="12"/>
        <v>0.95537704309063898</v>
      </c>
      <c r="K306" s="77">
        <v>80314</v>
      </c>
      <c r="L306">
        <v>8371</v>
      </c>
      <c r="M306">
        <v>1077</v>
      </c>
      <c r="N306" s="80">
        <f t="shared" si="13"/>
        <v>10.422840351619891</v>
      </c>
      <c r="O306" s="80">
        <f t="shared" si="13"/>
        <v>1.3409866274871129</v>
      </c>
      <c r="P306" s="80">
        <f t="shared" si="14"/>
        <v>-1.3299261614267266</v>
      </c>
      <c r="Q306" s="80">
        <f t="shared" si="14"/>
        <v>-0.38560958439647397</v>
      </c>
    </row>
    <row r="307" spans="1:17" x14ac:dyDescent="0.15">
      <c r="A307" s="77">
        <v>1</v>
      </c>
      <c r="B307" s="77" t="s">
        <v>1286</v>
      </c>
      <c r="C307" s="77" t="s">
        <v>1287</v>
      </c>
      <c r="D307" s="77" t="s">
        <v>1288</v>
      </c>
      <c r="E307" s="78" t="s">
        <v>2120</v>
      </c>
      <c r="F307" s="77">
        <v>82998</v>
      </c>
      <c r="G307" s="79">
        <v>7130</v>
      </c>
      <c r="H307" s="79">
        <v>550</v>
      </c>
      <c r="I307" s="80">
        <f t="shared" si="12"/>
        <v>8.5905684474324691</v>
      </c>
      <c r="J307" s="80">
        <f t="shared" si="12"/>
        <v>0.66266657027880194</v>
      </c>
      <c r="K307" s="77">
        <v>79267</v>
      </c>
      <c r="L307">
        <v>7436</v>
      </c>
      <c r="M307">
        <v>467</v>
      </c>
      <c r="N307" s="80">
        <f t="shared" si="13"/>
        <v>9.3809529816947794</v>
      </c>
      <c r="O307" s="80">
        <f t="shared" si="13"/>
        <v>0.58914806918389739</v>
      </c>
      <c r="P307" s="80">
        <f t="shared" si="14"/>
        <v>-0.79038453426231037</v>
      </c>
      <c r="Q307" s="80">
        <f t="shared" si="14"/>
        <v>7.3518501094904543E-2</v>
      </c>
    </row>
    <row r="308" spans="1:17" x14ac:dyDescent="0.15">
      <c r="A308" s="77">
        <v>1</v>
      </c>
      <c r="B308" s="77" t="s">
        <v>1289</v>
      </c>
      <c r="C308" s="77" t="s">
        <v>1290</v>
      </c>
      <c r="D308" s="77" t="s">
        <v>1291</v>
      </c>
      <c r="E308" s="78" t="s">
        <v>2121</v>
      </c>
      <c r="F308" s="77">
        <v>121572</v>
      </c>
      <c r="G308" s="79">
        <v>12108</v>
      </c>
      <c r="H308" s="79">
        <v>1346</v>
      </c>
      <c r="I308" s="80">
        <f t="shared" si="12"/>
        <v>9.9595301549698956</v>
      </c>
      <c r="J308" s="80">
        <f t="shared" si="12"/>
        <v>1.1071628335471984</v>
      </c>
      <c r="K308" s="77">
        <v>115665</v>
      </c>
      <c r="L308">
        <v>12537</v>
      </c>
      <c r="M308">
        <v>1288</v>
      </c>
      <c r="N308" s="80">
        <f t="shared" si="13"/>
        <v>10.839061081571781</v>
      </c>
      <c r="O308" s="80">
        <f t="shared" si="13"/>
        <v>1.1135607141313275</v>
      </c>
      <c r="P308" s="80">
        <f t="shared" si="14"/>
        <v>-0.87953092660188581</v>
      </c>
      <c r="Q308" s="80">
        <f t="shared" si="14"/>
        <v>-6.3978805841291564E-3</v>
      </c>
    </row>
    <row r="309" spans="1:17" x14ac:dyDescent="0.15">
      <c r="A309" s="77">
        <v>1</v>
      </c>
      <c r="B309" s="77" t="s">
        <v>1292</v>
      </c>
      <c r="C309" s="77" t="s">
        <v>1293</v>
      </c>
      <c r="D309" s="77" t="s">
        <v>1294</v>
      </c>
      <c r="E309" s="78" t="s">
        <v>2122</v>
      </c>
      <c r="F309" s="77">
        <v>99198</v>
      </c>
      <c r="G309" s="79">
        <v>10016</v>
      </c>
      <c r="H309" s="79">
        <v>1427</v>
      </c>
      <c r="I309" s="80">
        <f t="shared" si="12"/>
        <v>10.096977761648422</v>
      </c>
      <c r="J309" s="80">
        <f t="shared" si="12"/>
        <v>1.4385370672795823</v>
      </c>
      <c r="K309" s="77">
        <v>89840</v>
      </c>
      <c r="L309">
        <v>9702</v>
      </c>
      <c r="M309">
        <v>1233</v>
      </c>
      <c r="N309" s="80">
        <f t="shared" si="13"/>
        <v>10.79919857524488</v>
      </c>
      <c r="O309" s="80">
        <f t="shared" si="13"/>
        <v>1.3724398931433659</v>
      </c>
      <c r="P309" s="80">
        <f t="shared" si="14"/>
        <v>-0.70222081359645827</v>
      </c>
      <c r="Q309" s="80">
        <f t="shared" si="14"/>
        <v>6.6097174136216408E-2</v>
      </c>
    </row>
    <row r="310" spans="1:17" x14ac:dyDescent="0.15">
      <c r="A310" s="77">
        <v>1</v>
      </c>
      <c r="B310" s="77" t="s">
        <v>1295</v>
      </c>
      <c r="C310" s="77" t="s">
        <v>1296</v>
      </c>
      <c r="D310" s="77" t="s">
        <v>1297</v>
      </c>
      <c r="E310" s="78" t="s">
        <v>2123</v>
      </c>
      <c r="F310" s="77">
        <v>62014</v>
      </c>
      <c r="G310" s="79">
        <v>4821</v>
      </c>
      <c r="H310" s="79">
        <v>165</v>
      </c>
      <c r="I310" s="80">
        <f t="shared" si="12"/>
        <v>7.7740510207372537</v>
      </c>
      <c r="J310" s="80">
        <f t="shared" si="12"/>
        <v>0.26606895217209015</v>
      </c>
      <c r="K310" s="77">
        <v>61860</v>
      </c>
      <c r="L310">
        <v>4978</v>
      </c>
      <c r="M310">
        <v>145</v>
      </c>
      <c r="N310" s="80">
        <f t="shared" si="13"/>
        <v>8.0472033624312953</v>
      </c>
      <c r="O310" s="80">
        <f t="shared" si="13"/>
        <v>0.23440025864856126</v>
      </c>
      <c r="P310" s="80">
        <f t="shared" si="14"/>
        <v>-0.27315234169404157</v>
      </c>
      <c r="Q310" s="80">
        <f t="shared" si="14"/>
        <v>3.1668693523528885E-2</v>
      </c>
    </row>
    <row r="311" spans="1:17" x14ac:dyDescent="0.15">
      <c r="A311" s="77">
        <v>1</v>
      </c>
      <c r="B311" s="77" t="s">
        <v>1298</v>
      </c>
      <c r="C311" s="77" t="s">
        <v>1299</v>
      </c>
      <c r="D311" s="77" t="s">
        <v>1300</v>
      </c>
      <c r="E311" s="78" t="s">
        <v>2124</v>
      </c>
      <c r="F311" s="77">
        <v>125252</v>
      </c>
      <c r="G311" s="79">
        <v>10653</v>
      </c>
      <c r="H311" s="79">
        <v>510</v>
      </c>
      <c r="I311" s="80">
        <f t="shared" si="12"/>
        <v>8.5052534091271994</v>
      </c>
      <c r="J311" s="80">
        <f t="shared" si="12"/>
        <v>0.40717912688020952</v>
      </c>
      <c r="K311" s="77">
        <v>119132</v>
      </c>
      <c r="L311">
        <v>11203</v>
      </c>
      <c r="M311">
        <v>235</v>
      </c>
      <c r="N311" s="80">
        <f t="shared" si="13"/>
        <v>9.4038545478964508</v>
      </c>
      <c r="O311" s="80">
        <f t="shared" si="13"/>
        <v>0.19726018198301046</v>
      </c>
      <c r="P311" s="80">
        <f t="shared" si="14"/>
        <v>-0.89860113876925141</v>
      </c>
      <c r="Q311" s="80">
        <f t="shared" si="14"/>
        <v>0.20991894489719906</v>
      </c>
    </row>
    <row r="312" spans="1:17" x14ac:dyDescent="0.15">
      <c r="A312" s="77">
        <v>1</v>
      </c>
      <c r="B312" s="77" t="s">
        <v>1301</v>
      </c>
      <c r="C312" s="77" t="s">
        <v>1302</v>
      </c>
      <c r="D312" s="77" t="s">
        <v>1303</v>
      </c>
      <c r="E312" s="78" t="s">
        <v>2125</v>
      </c>
      <c r="F312" s="77">
        <v>100075</v>
      </c>
      <c r="G312" s="79">
        <v>10080</v>
      </c>
      <c r="H312" s="79">
        <v>867</v>
      </c>
      <c r="I312" s="80">
        <f t="shared" si="12"/>
        <v>10.072445665750687</v>
      </c>
      <c r="J312" s="80">
        <f t="shared" si="12"/>
        <v>0.86635023732200855</v>
      </c>
      <c r="K312" s="77">
        <v>87453</v>
      </c>
      <c r="L312">
        <v>9398</v>
      </c>
      <c r="M312">
        <v>464</v>
      </c>
      <c r="N312" s="80">
        <f t="shared" si="13"/>
        <v>10.746343750357335</v>
      </c>
      <c r="O312" s="80">
        <f t="shared" si="13"/>
        <v>0.5305707065509474</v>
      </c>
      <c r="P312" s="80">
        <f t="shared" si="14"/>
        <v>-0.67389808460664824</v>
      </c>
      <c r="Q312" s="80">
        <f t="shared" si="14"/>
        <v>0.33577953077106115</v>
      </c>
    </row>
    <row r="313" spans="1:17" x14ac:dyDescent="0.15">
      <c r="A313" s="77">
        <v>1</v>
      </c>
      <c r="B313" s="77" t="s">
        <v>1304</v>
      </c>
      <c r="C313" s="77" t="s">
        <v>1305</v>
      </c>
      <c r="D313" s="77" t="s">
        <v>1306</v>
      </c>
      <c r="E313" s="78" t="s">
        <v>2126</v>
      </c>
      <c r="F313" s="77">
        <v>120485</v>
      </c>
      <c r="G313" s="79">
        <v>11254</v>
      </c>
      <c r="H313" s="79">
        <v>953</v>
      </c>
      <c r="I313" s="80">
        <f t="shared" si="12"/>
        <v>9.3405818151637128</v>
      </c>
      <c r="J313" s="80">
        <f t="shared" si="12"/>
        <v>0.79096983026932821</v>
      </c>
      <c r="K313" s="77">
        <v>111484</v>
      </c>
      <c r="L313">
        <v>11249</v>
      </c>
      <c r="M313">
        <v>678</v>
      </c>
      <c r="N313" s="80">
        <f t="shared" si="13"/>
        <v>10.090237164077356</v>
      </c>
      <c r="O313" s="80">
        <f t="shared" si="13"/>
        <v>0.6081590183344695</v>
      </c>
      <c r="P313" s="80">
        <f t="shared" si="14"/>
        <v>-0.74965534891364349</v>
      </c>
      <c r="Q313" s="80">
        <f t="shared" si="14"/>
        <v>0.18281081193485871</v>
      </c>
    </row>
    <row r="314" spans="1:17" x14ac:dyDescent="0.15">
      <c r="A314" s="77">
        <v>1</v>
      </c>
      <c r="B314" s="77" t="s">
        <v>1307</v>
      </c>
      <c r="C314" s="77" t="s">
        <v>1308</v>
      </c>
      <c r="D314" s="77" t="s">
        <v>1309</v>
      </c>
      <c r="E314" s="78" t="s">
        <v>2127</v>
      </c>
      <c r="F314" s="77">
        <v>137648</v>
      </c>
      <c r="G314" s="79">
        <v>18663</v>
      </c>
      <c r="H314" s="79">
        <v>2012</v>
      </c>
      <c r="I314" s="80">
        <f t="shared" si="12"/>
        <v>13.558497035917702</v>
      </c>
      <c r="J314" s="80">
        <f t="shared" si="12"/>
        <v>1.4616994071835407</v>
      </c>
      <c r="K314" s="77">
        <v>125931</v>
      </c>
      <c r="L314">
        <v>17346</v>
      </c>
      <c r="M314">
        <v>1432</v>
      </c>
      <c r="N314" s="80">
        <f t="shared" si="13"/>
        <v>13.774209686256761</v>
      </c>
      <c r="O314" s="80">
        <f t="shared" si="13"/>
        <v>1.1371306509120074</v>
      </c>
      <c r="P314" s="80">
        <f t="shared" si="14"/>
        <v>-0.21571265033905895</v>
      </c>
      <c r="Q314" s="80">
        <f t="shared" si="14"/>
        <v>0.32456875627153337</v>
      </c>
    </row>
    <row r="315" spans="1:17" x14ac:dyDescent="0.15">
      <c r="A315" s="77">
        <v>1</v>
      </c>
      <c r="B315" s="77" t="s">
        <v>1310</v>
      </c>
      <c r="C315" s="77" t="s">
        <v>1311</v>
      </c>
      <c r="D315" s="77" t="s">
        <v>1312</v>
      </c>
      <c r="E315" s="78" t="s">
        <v>2128</v>
      </c>
      <c r="F315" s="77">
        <v>61182</v>
      </c>
      <c r="G315" s="79">
        <v>5417</v>
      </c>
      <c r="H315" s="79">
        <v>301</v>
      </c>
      <c r="I315" s="80">
        <f t="shared" si="12"/>
        <v>8.8539112810957477</v>
      </c>
      <c r="J315" s="80">
        <f t="shared" si="12"/>
        <v>0.49197476381942401</v>
      </c>
      <c r="K315" s="77">
        <v>59627</v>
      </c>
      <c r="L315">
        <v>5662</v>
      </c>
      <c r="M315">
        <v>182</v>
      </c>
      <c r="N315" s="80">
        <f t="shared" si="13"/>
        <v>9.4956982575007967</v>
      </c>
      <c r="O315" s="80">
        <f t="shared" si="13"/>
        <v>0.30523085179532761</v>
      </c>
      <c r="P315" s="80">
        <f t="shared" si="14"/>
        <v>-0.641786976405049</v>
      </c>
      <c r="Q315" s="80">
        <f t="shared" si="14"/>
        <v>0.1867439120240964</v>
      </c>
    </row>
    <row r="316" spans="1:17" x14ac:dyDescent="0.15">
      <c r="A316" s="77">
        <v>1</v>
      </c>
      <c r="B316" s="77" t="s">
        <v>1313</v>
      </c>
      <c r="C316" s="77" t="s">
        <v>1314</v>
      </c>
      <c r="D316" s="77" t="s">
        <v>1315</v>
      </c>
      <c r="E316" s="78" t="s">
        <v>2129</v>
      </c>
      <c r="F316" s="77">
        <v>149518</v>
      </c>
      <c r="G316" s="79">
        <v>15797</v>
      </c>
      <c r="H316" s="79">
        <v>1097</v>
      </c>
      <c r="I316" s="80">
        <f t="shared" si="12"/>
        <v>10.565283109725918</v>
      </c>
      <c r="J316" s="80">
        <f t="shared" si="12"/>
        <v>0.73369092684492832</v>
      </c>
      <c r="K316" s="77">
        <v>140759</v>
      </c>
      <c r="L316">
        <v>15983</v>
      </c>
      <c r="M316">
        <v>437</v>
      </c>
      <c r="N316" s="80">
        <f t="shared" si="13"/>
        <v>11.354868960421713</v>
      </c>
      <c r="O316" s="80">
        <f t="shared" si="13"/>
        <v>0.31045972193607513</v>
      </c>
      <c r="P316" s="80">
        <f t="shared" si="14"/>
        <v>-0.78958585069579534</v>
      </c>
      <c r="Q316" s="80">
        <f t="shared" si="14"/>
        <v>0.42323120490885319</v>
      </c>
    </row>
    <row r="317" spans="1:17" x14ac:dyDescent="0.15">
      <c r="A317" s="77">
        <v>1</v>
      </c>
      <c r="B317" s="77" t="s">
        <v>1316</v>
      </c>
      <c r="C317" s="77" t="s">
        <v>1317</v>
      </c>
      <c r="D317" s="77" t="s">
        <v>1318</v>
      </c>
      <c r="E317" s="78" t="s">
        <v>2130</v>
      </c>
      <c r="F317" s="77">
        <v>113794</v>
      </c>
      <c r="G317" s="79">
        <v>13115</v>
      </c>
      <c r="H317" s="79">
        <v>1044</v>
      </c>
      <c r="I317" s="80">
        <f t="shared" si="12"/>
        <v>11.525212225600647</v>
      </c>
      <c r="J317" s="80">
        <f t="shared" si="12"/>
        <v>0.91744731708174421</v>
      </c>
      <c r="K317" s="77">
        <v>106450</v>
      </c>
      <c r="L317">
        <v>12636</v>
      </c>
      <c r="M317">
        <v>792</v>
      </c>
      <c r="N317" s="80">
        <f t="shared" si="13"/>
        <v>11.870361672146549</v>
      </c>
      <c r="O317" s="80">
        <f t="shared" si="13"/>
        <v>0.74401127289807423</v>
      </c>
      <c r="P317" s="80">
        <f t="shared" si="14"/>
        <v>-0.34514944654590174</v>
      </c>
      <c r="Q317" s="80">
        <f t="shared" si="14"/>
        <v>0.17343604418366998</v>
      </c>
    </row>
    <row r="318" spans="1:17" x14ac:dyDescent="0.15">
      <c r="A318" s="77">
        <v>1</v>
      </c>
      <c r="B318" s="77" t="s">
        <v>1319</v>
      </c>
      <c r="C318" s="77" t="s">
        <v>1320</v>
      </c>
      <c r="D318" s="77" t="s">
        <v>1321</v>
      </c>
      <c r="E318" s="78" t="s">
        <v>2131</v>
      </c>
      <c r="F318" s="77">
        <v>106597</v>
      </c>
      <c r="G318" s="79">
        <v>11163</v>
      </c>
      <c r="H318" s="79">
        <v>1227</v>
      </c>
      <c r="I318" s="80">
        <f t="shared" si="12"/>
        <v>10.472152124356219</v>
      </c>
      <c r="J318" s="80">
        <f t="shared" si="12"/>
        <v>1.1510642888636642</v>
      </c>
      <c r="K318" s="77">
        <v>99744</v>
      </c>
      <c r="L318">
        <v>10711</v>
      </c>
      <c r="M318">
        <v>717</v>
      </c>
      <c r="N318" s="80">
        <f t="shared" si="13"/>
        <v>10.738490535771575</v>
      </c>
      <c r="O318" s="80">
        <f t="shared" si="13"/>
        <v>0.71884023099133776</v>
      </c>
      <c r="P318" s="80">
        <f t="shared" si="14"/>
        <v>-0.26633841141535619</v>
      </c>
      <c r="Q318" s="80">
        <f t="shared" si="14"/>
        <v>0.43222405787232643</v>
      </c>
    </row>
    <row r="319" spans="1:17" x14ac:dyDescent="0.15">
      <c r="A319" s="77">
        <v>1</v>
      </c>
      <c r="B319" s="77" t="s">
        <v>1322</v>
      </c>
      <c r="C319" s="77" t="s">
        <v>1323</v>
      </c>
      <c r="D319" s="77" t="s">
        <v>1324</v>
      </c>
      <c r="E319" s="78" t="s">
        <v>2132</v>
      </c>
      <c r="F319" s="77">
        <v>131301</v>
      </c>
      <c r="G319" s="79">
        <v>12081</v>
      </c>
      <c r="H319" s="79">
        <v>1070</v>
      </c>
      <c r="I319" s="80">
        <f t="shared" si="12"/>
        <v>9.2009961843397985</v>
      </c>
      <c r="J319" s="80">
        <f t="shared" si="12"/>
        <v>0.81492144004996159</v>
      </c>
      <c r="K319" s="77">
        <v>122088</v>
      </c>
      <c r="L319">
        <v>12586</v>
      </c>
      <c r="M319">
        <v>768</v>
      </c>
      <c r="N319" s="80">
        <f t="shared" si="13"/>
        <v>10.308957473297948</v>
      </c>
      <c r="O319" s="80">
        <f t="shared" si="13"/>
        <v>0.62905445252604686</v>
      </c>
      <c r="P319" s="80">
        <f t="shared" si="14"/>
        <v>-1.1079612889581494</v>
      </c>
      <c r="Q319" s="80">
        <f t="shared" si="14"/>
        <v>0.18586698752391473</v>
      </c>
    </row>
    <row r="320" spans="1:17" x14ac:dyDescent="0.15">
      <c r="A320" s="77">
        <v>1</v>
      </c>
      <c r="B320" s="77" t="s">
        <v>1325</v>
      </c>
      <c r="C320" s="77" t="s">
        <v>1326</v>
      </c>
      <c r="D320" s="77" t="s">
        <v>1327</v>
      </c>
      <c r="E320" s="78" t="s">
        <v>2133</v>
      </c>
      <c r="F320" s="77">
        <v>139860</v>
      </c>
      <c r="G320" s="79">
        <v>13083</v>
      </c>
      <c r="H320" s="79">
        <v>1355</v>
      </c>
      <c r="I320" s="80">
        <f t="shared" si="12"/>
        <v>9.3543543543543546</v>
      </c>
      <c r="J320" s="80">
        <f t="shared" si="12"/>
        <v>0.96882596882596883</v>
      </c>
      <c r="K320" s="77">
        <v>127378</v>
      </c>
      <c r="L320">
        <v>12710</v>
      </c>
      <c r="M320">
        <v>883</v>
      </c>
      <c r="N320" s="80">
        <f t="shared" si="13"/>
        <v>9.9781751950886353</v>
      </c>
      <c r="O320" s="80">
        <f t="shared" si="13"/>
        <v>0.69321232865958016</v>
      </c>
      <c r="P320" s="80">
        <f t="shared" si="14"/>
        <v>-0.62382084073428068</v>
      </c>
      <c r="Q320" s="80">
        <f t="shared" si="14"/>
        <v>0.27561364016638867</v>
      </c>
    </row>
    <row r="321" spans="1:17" x14ac:dyDescent="0.15">
      <c r="A321" s="77">
        <v>1</v>
      </c>
      <c r="B321" s="77" t="s">
        <v>1328</v>
      </c>
      <c r="C321" s="77" t="s">
        <v>1329</v>
      </c>
      <c r="D321" s="77" t="s">
        <v>1330</v>
      </c>
      <c r="E321" s="78" t="s">
        <v>2134</v>
      </c>
      <c r="F321" s="77">
        <v>104640</v>
      </c>
      <c r="G321" s="79">
        <v>12016</v>
      </c>
      <c r="H321" s="79">
        <v>786</v>
      </c>
      <c r="I321" s="80">
        <f t="shared" si="12"/>
        <v>11.483180428134556</v>
      </c>
      <c r="J321" s="80">
        <f t="shared" si="12"/>
        <v>0.75114678899082576</v>
      </c>
      <c r="K321" s="77">
        <v>97568</v>
      </c>
      <c r="L321">
        <v>11744</v>
      </c>
      <c r="M321">
        <v>421</v>
      </c>
      <c r="N321" s="80">
        <f t="shared" si="13"/>
        <v>12.036733355198425</v>
      </c>
      <c r="O321" s="80">
        <f t="shared" si="13"/>
        <v>0.43149393243686451</v>
      </c>
      <c r="P321" s="80">
        <f t="shared" si="14"/>
        <v>-0.55355292706386905</v>
      </c>
      <c r="Q321" s="80">
        <f t="shared" si="14"/>
        <v>0.31965285655396125</v>
      </c>
    </row>
    <row r="322" spans="1:17" x14ac:dyDescent="0.15">
      <c r="A322" s="77">
        <v>1</v>
      </c>
      <c r="B322" s="77" t="s">
        <v>1331</v>
      </c>
      <c r="C322" s="77" t="s">
        <v>1332</v>
      </c>
      <c r="D322" s="77" t="s">
        <v>1333</v>
      </c>
      <c r="E322" s="78" t="s">
        <v>2135</v>
      </c>
      <c r="F322" s="77">
        <v>93637</v>
      </c>
      <c r="G322" s="79">
        <v>8062</v>
      </c>
      <c r="H322" s="79">
        <v>400</v>
      </c>
      <c r="I322" s="80">
        <f t="shared" si="12"/>
        <v>8.609844399115735</v>
      </c>
      <c r="J322" s="80">
        <f t="shared" si="12"/>
        <v>0.42718156284374764</v>
      </c>
      <c r="K322" s="77">
        <v>87837</v>
      </c>
      <c r="L322">
        <v>8362</v>
      </c>
      <c r="M322">
        <v>203</v>
      </c>
      <c r="N322" s="80">
        <f t="shared" si="13"/>
        <v>9.5199061898744262</v>
      </c>
      <c r="O322" s="80">
        <f t="shared" si="13"/>
        <v>0.23110989674055352</v>
      </c>
      <c r="P322" s="80">
        <f t="shared" si="14"/>
        <v>-0.9100617907586912</v>
      </c>
      <c r="Q322" s="80">
        <f t="shared" si="14"/>
        <v>0.19607166610319413</v>
      </c>
    </row>
    <row r="323" spans="1:17" x14ac:dyDescent="0.15">
      <c r="A323" s="77">
        <v>1</v>
      </c>
      <c r="B323" s="77" t="s">
        <v>1334</v>
      </c>
      <c r="C323" s="77" t="s">
        <v>1335</v>
      </c>
      <c r="D323" s="77" t="s">
        <v>1336</v>
      </c>
      <c r="E323" s="78" t="s">
        <v>2136</v>
      </c>
      <c r="F323" s="77">
        <v>74631</v>
      </c>
      <c r="G323" s="79">
        <v>6710</v>
      </c>
      <c r="H323" s="79">
        <v>622</v>
      </c>
      <c r="I323" s="80">
        <f t="shared" ref="I323:J387" si="15">G323/$F323*100</f>
        <v>8.9909019040345157</v>
      </c>
      <c r="J323" s="80">
        <f t="shared" si="15"/>
        <v>0.83343382776594177</v>
      </c>
      <c r="K323" s="77">
        <v>72172</v>
      </c>
      <c r="L323">
        <v>6945</v>
      </c>
      <c r="M323">
        <v>410</v>
      </c>
      <c r="N323" s="80">
        <f t="shared" ref="N323:O386" si="16">L323/$K323*100</f>
        <v>9.6228454248184896</v>
      </c>
      <c r="O323" s="80">
        <f t="shared" si="16"/>
        <v>0.56808734689353213</v>
      </c>
      <c r="P323" s="80">
        <f t="shared" ref="P323:Q386" si="17">I323-N323</f>
        <v>-0.63194352078397387</v>
      </c>
      <c r="Q323" s="80">
        <f t="shared" si="17"/>
        <v>0.26534648087240964</v>
      </c>
    </row>
    <row r="324" spans="1:17" x14ac:dyDescent="0.15">
      <c r="A324" s="77">
        <v>1</v>
      </c>
      <c r="B324" s="77" t="s">
        <v>1337</v>
      </c>
      <c r="C324" s="77" t="s">
        <v>1338</v>
      </c>
      <c r="D324" s="77" t="s">
        <v>1339</v>
      </c>
      <c r="E324" s="78" t="s">
        <v>2137</v>
      </c>
      <c r="F324" s="77">
        <v>84214</v>
      </c>
      <c r="G324" s="79">
        <v>7893</v>
      </c>
      <c r="H324" s="79">
        <v>467</v>
      </c>
      <c r="I324" s="80">
        <f t="shared" si="15"/>
        <v>9.3725508822761068</v>
      </c>
      <c r="J324" s="80">
        <f t="shared" si="15"/>
        <v>0.55453962524045886</v>
      </c>
      <c r="K324" s="77">
        <v>78807</v>
      </c>
      <c r="L324">
        <v>7968</v>
      </c>
      <c r="M324">
        <v>215</v>
      </c>
      <c r="N324" s="80">
        <f t="shared" si="16"/>
        <v>10.110776961437436</v>
      </c>
      <c r="O324" s="80">
        <f t="shared" si="16"/>
        <v>0.27281840445645694</v>
      </c>
      <c r="P324" s="80">
        <f t="shared" si="17"/>
        <v>-0.7382260791613291</v>
      </c>
      <c r="Q324" s="80">
        <f t="shared" si="17"/>
        <v>0.28172122078400191</v>
      </c>
    </row>
    <row r="325" spans="1:17" x14ac:dyDescent="0.15">
      <c r="A325" s="77">
        <v>1</v>
      </c>
      <c r="B325" s="77" t="s">
        <v>1340</v>
      </c>
      <c r="C325" s="77" t="s">
        <v>1341</v>
      </c>
      <c r="D325" s="77" t="s">
        <v>1342</v>
      </c>
      <c r="E325" s="78" t="s">
        <v>2138</v>
      </c>
      <c r="F325" s="77">
        <v>98768</v>
      </c>
      <c r="G325" s="79">
        <v>12933</v>
      </c>
      <c r="H325" s="79">
        <v>694</v>
      </c>
      <c r="I325" s="80">
        <f t="shared" si="15"/>
        <v>13.094322047626761</v>
      </c>
      <c r="J325" s="80">
        <f t="shared" si="15"/>
        <v>0.70265673092499603</v>
      </c>
      <c r="K325" s="77">
        <v>93353</v>
      </c>
      <c r="L325">
        <v>11608</v>
      </c>
      <c r="M325">
        <v>322</v>
      </c>
      <c r="N325" s="80">
        <f t="shared" si="16"/>
        <v>12.43452272556854</v>
      </c>
      <c r="O325" s="80">
        <f t="shared" si="16"/>
        <v>0.34492731888637751</v>
      </c>
      <c r="P325" s="80">
        <f t="shared" si="17"/>
        <v>0.65979932205822145</v>
      </c>
      <c r="Q325" s="80">
        <f t="shared" si="17"/>
        <v>0.35772941203861852</v>
      </c>
    </row>
    <row r="326" spans="1:17" s="70" customFormat="1" x14ac:dyDescent="0.15">
      <c r="A326" s="64">
        <v>1</v>
      </c>
      <c r="B326" s="64" t="s">
        <v>1343</v>
      </c>
      <c r="C326" s="64" t="s">
        <v>1344</v>
      </c>
      <c r="D326" s="64" t="s">
        <v>1345</v>
      </c>
      <c r="E326" s="86" t="s">
        <v>2139</v>
      </c>
      <c r="F326" s="64">
        <v>116944</v>
      </c>
      <c r="G326" s="87">
        <v>9638</v>
      </c>
      <c r="H326" s="87">
        <v>541</v>
      </c>
      <c r="I326" s="80">
        <f t="shared" si="15"/>
        <v>8.2415515118347251</v>
      </c>
      <c r="J326" s="80">
        <f t="shared" si="15"/>
        <v>0.46261458475851686</v>
      </c>
      <c r="K326" s="77">
        <v>112957</v>
      </c>
      <c r="L326">
        <v>11315</v>
      </c>
      <c r="M326">
        <v>423</v>
      </c>
      <c r="N326" s="80">
        <f t="shared" si="16"/>
        <v>10.017086147826165</v>
      </c>
      <c r="O326" s="80">
        <f t="shared" si="16"/>
        <v>0.37447878396203865</v>
      </c>
      <c r="P326" s="80">
        <f t="shared" si="17"/>
        <v>-1.7755346359914395</v>
      </c>
      <c r="Q326" s="80">
        <f t="shared" si="17"/>
        <v>8.8135800796478203E-2</v>
      </c>
    </row>
    <row r="327" spans="1:17" s="70" customFormat="1" x14ac:dyDescent="0.15">
      <c r="A327" s="64">
        <v>1</v>
      </c>
      <c r="B327" s="64" t="s">
        <v>1346</v>
      </c>
      <c r="C327" s="64" t="s">
        <v>1347</v>
      </c>
      <c r="D327" s="64" t="s">
        <v>1348</v>
      </c>
      <c r="E327" s="86" t="s">
        <v>2140</v>
      </c>
      <c r="F327" s="64">
        <v>97975</v>
      </c>
      <c r="G327" s="87">
        <v>8314</v>
      </c>
      <c r="H327" s="87">
        <v>297</v>
      </c>
      <c r="I327" s="80">
        <f t="shared" si="15"/>
        <v>8.485838224036744</v>
      </c>
      <c r="J327" s="80">
        <f t="shared" si="15"/>
        <v>0.30313855575401888</v>
      </c>
      <c r="K327" s="77">
        <v>96981</v>
      </c>
      <c r="L327">
        <v>8684</v>
      </c>
      <c r="M327">
        <v>181</v>
      </c>
      <c r="N327" s="80">
        <f t="shared" si="16"/>
        <v>8.9543312607624177</v>
      </c>
      <c r="O327" s="80">
        <f t="shared" si="16"/>
        <v>0.18663449541662802</v>
      </c>
      <c r="P327" s="80">
        <f t="shared" si="17"/>
        <v>-0.46849303672567366</v>
      </c>
      <c r="Q327" s="80">
        <f t="shared" si="17"/>
        <v>0.11650406033739086</v>
      </c>
    </row>
    <row r="328" spans="1:17" x14ac:dyDescent="0.15">
      <c r="A328" s="77">
        <v>2</v>
      </c>
      <c r="B328" s="77" t="s">
        <v>1349</v>
      </c>
      <c r="C328" s="77" t="s">
        <v>1350</v>
      </c>
      <c r="D328" s="77" t="s">
        <v>1351</v>
      </c>
      <c r="E328" s="78" t="s">
        <v>2141</v>
      </c>
      <c r="F328" s="77">
        <v>69751</v>
      </c>
      <c r="G328" s="79">
        <v>6248</v>
      </c>
      <c r="H328" s="79">
        <v>315</v>
      </c>
      <c r="I328" s="80">
        <f t="shared" si="15"/>
        <v>8.9575776691373612</v>
      </c>
      <c r="J328" s="80">
        <f t="shared" si="15"/>
        <v>0.45160642858166911</v>
      </c>
      <c r="K328" s="42">
        <v>66829</v>
      </c>
      <c r="L328">
        <v>6513</v>
      </c>
      <c r="M328">
        <v>181</v>
      </c>
      <c r="N328" s="80">
        <f t="shared" si="16"/>
        <v>9.7457690523575096</v>
      </c>
      <c r="O328" s="80">
        <f t="shared" si="16"/>
        <v>0.27084050337428361</v>
      </c>
      <c r="P328" s="80">
        <f t="shared" si="17"/>
        <v>-0.78819138322014837</v>
      </c>
      <c r="Q328" s="80">
        <f t="shared" si="17"/>
        <v>0.18076592520738549</v>
      </c>
    </row>
    <row r="329" spans="1:17" x14ac:dyDescent="0.15">
      <c r="A329" s="77">
        <v>2</v>
      </c>
      <c r="B329" s="77" t="s">
        <v>1352</v>
      </c>
      <c r="C329" s="77" t="s">
        <v>1353</v>
      </c>
      <c r="D329" s="77" t="s">
        <v>1354</v>
      </c>
      <c r="E329" s="78" t="s">
        <v>2142</v>
      </c>
      <c r="F329" s="77">
        <v>121874</v>
      </c>
      <c r="G329" s="79">
        <v>15996</v>
      </c>
      <c r="H329" s="79">
        <v>1168</v>
      </c>
      <c r="I329" s="80">
        <f t="shared" si="15"/>
        <v>13.125030769483237</v>
      </c>
      <c r="J329" s="80">
        <f t="shared" si="15"/>
        <v>0.9583668378817467</v>
      </c>
      <c r="K329" s="42">
        <v>116843</v>
      </c>
      <c r="L329">
        <v>13659</v>
      </c>
      <c r="M329">
        <v>387</v>
      </c>
      <c r="N329" s="80">
        <f t="shared" si="16"/>
        <v>11.690045616767799</v>
      </c>
      <c r="O329" s="80">
        <f t="shared" si="16"/>
        <v>0.33121367989524403</v>
      </c>
      <c r="P329" s="80">
        <f t="shared" si="17"/>
        <v>1.4349851527154378</v>
      </c>
      <c r="Q329" s="80">
        <f t="shared" si="17"/>
        <v>0.62715315798650262</v>
      </c>
    </row>
    <row r="330" spans="1:17" x14ac:dyDescent="0.15">
      <c r="A330" s="77">
        <v>2</v>
      </c>
      <c r="B330" s="77" t="s">
        <v>1355</v>
      </c>
      <c r="C330" s="77" t="s">
        <v>1356</v>
      </c>
      <c r="D330" s="77" t="s">
        <v>1357</v>
      </c>
      <c r="E330" s="78" t="s">
        <v>2143</v>
      </c>
      <c r="F330" s="77">
        <v>115228</v>
      </c>
      <c r="G330" s="79">
        <v>11695</v>
      </c>
      <c r="H330" s="79">
        <v>584</v>
      </c>
      <c r="I330" s="80">
        <f t="shared" si="15"/>
        <v>10.149442843753254</v>
      </c>
      <c r="J330" s="80">
        <f t="shared" si="15"/>
        <v>0.50682125872183836</v>
      </c>
      <c r="K330" s="42">
        <v>109596</v>
      </c>
      <c r="L330">
        <v>12542</v>
      </c>
      <c r="M330">
        <v>296</v>
      </c>
      <c r="N330" s="80">
        <f t="shared" si="16"/>
        <v>11.443848315631957</v>
      </c>
      <c r="O330" s="80">
        <f t="shared" si="16"/>
        <v>0.27008284973904162</v>
      </c>
      <c r="P330" s="80">
        <f t="shared" si="17"/>
        <v>-1.2944054718787026</v>
      </c>
      <c r="Q330" s="80">
        <f t="shared" si="17"/>
        <v>0.23673840898279674</v>
      </c>
    </row>
    <row r="331" spans="1:17" x14ac:dyDescent="0.15">
      <c r="A331" s="77">
        <v>2</v>
      </c>
      <c r="B331" s="77" t="s">
        <v>1358</v>
      </c>
      <c r="C331" s="77" t="s">
        <v>1359</v>
      </c>
      <c r="D331" s="77" t="s">
        <v>1360</v>
      </c>
      <c r="E331" s="78" t="s">
        <v>2144</v>
      </c>
      <c r="F331" s="77">
        <v>93734</v>
      </c>
      <c r="G331" s="79">
        <v>8633</v>
      </c>
      <c r="H331" s="79">
        <v>405</v>
      </c>
      <c r="I331" s="80">
        <f t="shared" si="15"/>
        <v>9.2101051912859795</v>
      </c>
      <c r="J331" s="80">
        <f t="shared" si="15"/>
        <v>0.43207374058505987</v>
      </c>
      <c r="K331" s="42">
        <v>93065</v>
      </c>
      <c r="L331">
        <v>10222</v>
      </c>
      <c r="M331">
        <v>266</v>
      </c>
      <c r="N331" s="80">
        <f t="shared" si="16"/>
        <v>10.98372105517649</v>
      </c>
      <c r="O331" s="80">
        <f t="shared" si="16"/>
        <v>0.28582173749529899</v>
      </c>
      <c r="P331" s="80">
        <f t="shared" si="17"/>
        <v>-1.7736158638905106</v>
      </c>
      <c r="Q331" s="80">
        <f t="shared" si="17"/>
        <v>0.14625200308976088</v>
      </c>
    </row>
    <row r="332" spans="1:17" x14ac:dyDescent="0.15">
      <c r="A332" s="77">
        <v>2</v>
      </c>
      <c r="B332" s="77" t="s">
        <v>1361</v>
      </c>
      <c r="C332" s="77" t="s">
        <v>1362</v>
      </c>
      <c r="D332" s="77" t="s">
        <v>1363</v>
      </c>
      <c r="E332" s="78" t="s">
        <v>2145</v>
      </c>
      <c r="F332" s="77">
        <v>152506</v>
      </c>
      <c r="G332" s="79">
        <v>11894</v>
      </c>
      <c r="H332" s="79">
        <v>521</v>
      </c>
      <c r="I332" s="80">
        <f t="shared" si="15"/>
        <v>7.7990374149213793</v>
      </c>
      <c r="J332" s="80">
        <f t="shared" si="15"/>
        <v>0.34162590324315112</v>
      </c>
      <c r="K332" s="42">
        <v>148594</v>
      </c>
      <c r="L332">
        <v>13744</v>
      </c>
      <c r="M332">
        <v>327</v>
      </c>
      <c r="N332" s="80">
        <f t="shared" si="16"/>
        <v>9.2493640389248544</v>
      </c>
      <c r="O332" s="80">
        <f t="shared" si="16"/>
        <v>0.22006272124042692</v>
      </c>
      <c r="P332" s="80">
        <f t="shared" si="17"/>
        <v>-1.4503266240034751</v>
      </c>
      <c r="Q332" s="80">
        <f t="shared" si="17"/>
        <v>0.1215631820027242</v>
      </c>
    </row>
    <row r="333" spans="1:17" x14ac:dyDescent="0.15">
      <c r="A333" s="77">
        <v>2</v>
      </c>
      <c r="B333" s="77" t="s">
        <v>1364</v>
      </c>
      <c r="C333" s="77" t="s">
        <v>1365</v>
      </c>
      <c r="D333" s="77" t="s">
        <v>1366</v>
      </c>
      <c r="E333" s="78" t="s">
        <v>2146</v>
      </c>
      <c r="F333" s="77">
        <v>134844</v>
      </c>
      <c r="G333" s="79">
        <v>12286</v>
      </c>
      <c r="H333" s="79">
        <v>729</v>
      </c>
      <c r="I333" s="80">
        <f t="shared" si="15"/>
        <v>9.1112693186200353</v>
      </c>
      <c r="J333" s="80">
        <f t="shared" si="15"/>
        <v>0.54062472190086319</v>
      </c>
      <c r="K333" s="42">
        <v>128476</v>
      </c>
      <c r="L333">
        <v>12930</v>
      </c>
      <c r="M333">
        <v>369</v>
      </c>
      <c r="N333" s="80">
        <f t="shared" si="16"/>
        <v>10.064136492418818</v>
      </c>
      <c r="O333" s="80">
        <f t="shared" si="16"/>
        <v>0.28721317600174351</v>
      </c>
      <c r="P333" s="80">
        <f t="shared" si="17"/>
        <v>-0.95286717379878283</v>
      </c>
      <c r="Q333" s="80">
        <f t="shared" si="17"/>
        <v>0.25341154589911968</v>
      </c>
    </row>
    <row r="334" spans="1:17" x14ac:dyDescent="0.15">
      <c r="A334" s="77">
        <v>2</v>
      </c>
      <c r="B334" s="77" t="s">
        <v>1367</v>
      </c>
      <c r="C334" s="77" t="s">
        <v>1368</v>
      </c>
      <c r="D334" s="77" t="s">
        <v>1369</v>
      </c>
      <c r="E334" s="78" t="s">
        <v>2147</v>
      </c>
      <c r="F334" s="77">
        <v>132976</v>
      </c>
      <c r="G334" s="79">
        <v>11678</v>
      </c>
      <c r="H334" s="79">
        <v>770</v>
      </c>
      <c r="I334" s="80">
        <f t="shared" si="15"/>
        <v>8.7820358560943337</v>
      </c>
      <c r="J334" s="80">
        <f t="shared" si="15"/>
        <v>0.57905185898207201</v>
      </c>
      <c r="K334" s="42">
        <v>126354</v>
      </c>
      <c r="L334">
        <v>13050</v>
      </c>
      <c r="M334">
        <v>426</v>
      </c>
      <c r="N334" s="80">
        <f t="shared" si="16"/>
        <v>10.328125741963056</v>
      </c>
      <c r="O334" s="80">
        <f t="shared" si="16"/>
        <v>0.33714801272615036</v>
      </c>
      <c r="P334" s="80">
        <f t="shared" si="17"/>
        <v>-1.5460898858687226</v>
      </c>
      <c r="Q334" s="80">
        <f t="shared" si="17"/>
        <v>0.24190384625592165</v>
      </c>
    </row>
    <row r="335" spans="1:17" x14ac:dyDescent="0.15">
      <c r="A335" s="77">
        <v>2</v>
      </c>
      <c r="B335" s="77" t="s">
        <v>1370</v>
      </c>
      <c r="C335" s="77" t="s">
        <v>1371</v>
      </c>
      <c r="D335" s="77" t="s">
        <v>1372</v>
      </c>
      <c r="E335" s="78" t="s">
        <v>2148</v>
      </c>
      <c r="F335" s="77">
        <v>75922</v>
      </c>
      <c r="G335" s="79">
        <v>13028</v>
      </c>
      <c r="H335" s="79">
        <v>984</v>
      </c>
      <c r="I335" s="80">
        <f t="shared" si="15"/>
        <v>17.159716551197281</v>
      </c>
      <c r="J335" s="80">
        <f t="shared" si="15"/>
        <v>1.296067016148152</v>
      </c>
      <c r="K335" s="42">
        <v>74941</v>
      </c>
      <c r="L335">
        <v>13042</v>
      </c>
      <c r="M335">
        <v>478</v>
      </c>
      <c r="N335" s="80">
        <f t="shared" si="16"/>
        <v>17.403023711986762</v>
      </c>
      <c r="O335" s="80">
        <f t="shared" si="16"/>
        <v>0.6378350969429285</v>
      </c>
      <c r="P335" s="80">
        <f t="shared" si="17"/>
        <v>-0.243307160789481</v>
      </c>
      <c r="Q335" s="80">
        <f t="shared" si="17"/>
        <v>0.6582319192052235</v>
      </c>
    </row>
    <row r="336" spans="1:17" x14ac:dyDescent="0.15">
      <c r="A336" s="77">
        <v>2</v>
      </c>
      <c r="B336" s="77" t="s">
        <v>1373</v>
      </c>
      <c r="C336" s="77" t="s">
        <v>1374</v>
      </c>
      <c r="D336" s="77" t="s">
        <v>1375</v>
      </c>
      <c r="E336" s="78" t="s">
        <v>2149</v>
      </c>
      <c r="F336" s="77">
        <v>122439</v>
      </c>
      <c r="G336" s="79">
        <v>12246</v>
      </c>
      <c r="H336" s="79">
        <v>704</v>
      </c>
      <c r="I336" s="80">
        <f t="shared" si="15"/>
        <v>10.001715139783892</v>
      </c>
      <c r="J336" s="80">
        <f t="shared" si="15"/>
        <v>0.57498019421916224</v>
      </c>
      <c r="K336" s="42">
        <v>114131</v>
      </c>
      <c r="L336">
        <v>13351</v>
      </c>
      <c r="M336">
        <v>384</v>
      </c>
      <c r="N336" s="80">
        <f t="shared" si="16"/>
        <v>11.697961114859242</v>
      </c>
      <c r="O336" s="80">
        <f t="shared" si="16"/>
        <v>0.3364554766014492</v>
      </c>
      <c r="P336" s="80">
        <f t="shared" si="17"/>
        <v>-1.6962459750753496</v>
      </c>
      <c r="Q336" s="80">
        <f t="shared" si="17"/>
        <v>0.23852471761771304</v>
      </c>
    </row>
    <row r="337" spans="1:17" x14ac:dyDescent="0.15">
      <c r="A337" s="77">
        <v>2</v>
      </c>
      <c r="B337" s="77" t="s">
        <v>1376</v>
      </c>
      <c r="C337" s="77" t="s">
        <v>1377</v>
      </c>
      <c r="D337" s="77" t="s">
        <v>1378</v>
      </c>
      <c r="E337" s="78" t="s">
        <v>2150</v>
      </c>
      <c r="F337" s="77">
        <v>183777</v>
      </c>
      <c r="G337" s="79">
        <v>16768</v>
      </c>
      <c r="H337" s="79">
        <v>889</v>
      </c>
      <c r="I337" s="80">
        <f t="shared" si="15"/>
        <v>9.1241014925697979</v>
      </c>
      <c r="J337" s="80">
        <f t="shared" si="15"/>
        <v>0.4837384438749136</v>
      </c>
      <c r="K337" s="42">
        <v>172842</v>
      </c>
      <c r="L337">
        <v>17732</v>
      </c>
      <c r="M337">
        <v>410</v>
      </c>
      <c r="N337" s="80">
        <f t="shared" si="16"/>
        <v>10.259080547552099</v>
      </c>
      <c r="O337" s="80">
        <f t="shared" si="16"/>
        <v>0.23721086310040385</v>
      </c>
      <c r="P337" s="80">
        <f t="shared" si="17"/>
        <v>-1.1349790549823009</v>
      </c>
      <c r="Q337" s="80">
        <f t="shared" si="17"/>
        <v>0.24652758077450976</v>
      </c>
    </row>
    <row r="338" spans="1:17" x14ac:dyDescent="0.15">
      <c r="A338" s="77">
        <v>2</v>
      </c>
      <c r="B338" s="77" t="s">
        <v>1379</v>
      </c>
      <c r="C338" s="77" t="s">
        <v>1380</v>
      </c>
      <c r="D338" s="77" t="s">
        <v>1381</v>
      </c>
      <c r="E338" s="78" t="s">
        <v>2151</v>
      </c>
      <c r="F338" s="77">
        <v>239023</v>
      </c>
      <c r="G338" s="79">
        <v>28319</v>
      </c>
      <c r="H338" s="79">
        <v>2011</v>
      </c>
      <c r="I338" s="80">
        <f t="shared" si="15"/>
        <v>11.847813808712969</v>
      </c>
      <c r="J338" s="80">
        <f t="shared" si="15"/>
        <v>0.84134162821151104</v>
      </c>
      <c r="K338" s="42">
        <v>223301</v>
      </c>
      <c r="L338">
        <v>26026</v>
      </c>
      <c r="M338">
        <v>1186</v>
      </c>
      <c r="N338" s="80">
        <f t="shared" si="16"/>
        <v>11.655120218897363</v>
      </c>
      <c r="O338" s="80">
        <f t="shared" si="16"/>
        <v>0.53112166985369524</v>
      </c>
      <c r="P338" s="80">
        <f t="shared" si="17"/>
        <v>0.19269358981560636</v>
      </c>
      <c r="Q338" s="80">
        <f t="shared" si="17"/>
        <v>0.31021995835781579</v>
      </c>
    </row>
    <row r="339" spans="1:17" x14ac:dyDescent="0.15">
      <c r="A339" s="77">
        <v>2</v>
      </c>
      <c r="B339" s="77" t="s">
        <v>1382</v>
      </c>
      <c r="C339" s="77" t="s">
        <v>1383</v>
      </c>
      <c r="D339" s="77" t="s">
        <v>1384</v>
      </c>
      <c r="E339" s="78" t="s">
        <v>2152</v>
      </c>
      <c r="F339" s="77">
        <v>139812</v>
      </c>
      <c r="G339" s="79">
        <v>10830</v>
      </c>
      <c r="H339" s="79">
        <v>307</v>
      </c>
      <c r="I339" s="80">
        <f t="shared" si="15"/>
        <v>7.7461162132005841</v>
      </c>
      <c r="J339" s="80">
        <f t="shared" si="15"/>
        <v>0.21958057963551053</v>
      </c>
      <c r="K339" s="42">
        <v>134468</v>
      </c>
      <c r="L339">
        <v>12261</v>
      </c>
      <c r="M339">
        <v>153</v>
      </c>
      <c r="N339" s="80">
        <f t="shared" si="16"/>
        <v>9.1181545051610779</v>
      </c>
      <c r="O339" s="80">
        <f t="shared" si="16"/>
        <v>0.11378171758336555</v>
      </c>
      <c r="P339" s="80">
        <f t="shared" si="17"/>
        <v>-1.3720382919604939</v>
      </c>
      <c r="Q339" s="80">
        <f t="shared" si="17"/>
        <v>0.10579886205214498</v>
      </c>
    </row>
    <row r="340" spans="1:17" x14ac:dyDescent="0.15">
      <c r="A340" s="77">
        <v>2</v>
      </c>
      <c r="B340" s="77" t="s">
        <v>1385</v>
      </c>
      <c r="C340" s="77" t="s">
        <v>1386</v>
      </c>
      <c r="D340" s="77" t="s">
        <v>1387</v>
      </c>
      <c r="E340" s="78" t="s">
        <v>2153</v>
      </c>
      <c r="F340" s="77">
        <v>139178</v>
      </c>
      <c r="G340" s="79">
        <v>11918</v>
      </c>
      <c r="H340" s="79">
        <v>497</v>
      </c>
      <c r="I340" s="80">
        <f t="shared" si="15"/>
        <v>8.5631349782293178</v>
      </c>
      <c r="J340" s="80">
        <f t="shared" si="15"/>
        <v>0.35709666757677216</v>
      </c>
      <c r="K340" s="42">
        <v>128645</v>
      </c>
      <c r="L340">
        <v>12542</v>
      </c>
      <c r="M340">
        <v>282</v>
      </c>
      <c r="N340" s="80">
        <f t="shared" si="16"/>
        <v>9.7493101169886121</v>
      </c>
      <c r="O340" s="80">
        <f t="shared" si="16"/>
        <v>0.21920789770298107</v>
      </c>
      <c r="P340" s="80">
        <f t="shared" si="17"/>
        <v>-1.1861751387592943</v>
      </c>
      <c r="Q340" s="80">
        <f t="shared" si="17"/>
        <v>0.13788876987379109</v>
      </c>
    </row>
    <row r="341" spans="1:17" x14ac:dyDescent="0.15">
      <c r="A341" s="77">
        <v>2</v>
      </c>
      <c r="B341" s="77" t="s">
        <v>1388</v>
      </c>
      <c r="C341" s="77" t="s">
        <v>1389</v>
      </c>
      <c r="D341" s="77" t="s">
        <v>1390</v>
      </c>
      <c r="E341" s="78" t="s">
        <v>2154</v>
      </c>
      <c r="F341" s="77">
        <v>126336</v>
      </c>
      <c r="G341" s="79">
        <v>11689</v>
      </c>
      <c r="H341" s="79">
        <v>729</v>
      </c>
      <c r="I341" s="80">
        <f t="shared" si="15"/>
        <v>9.252311296859169</v>
      </c>
      <c r="J341" s="80">
        <f t="shared" si="15"/>
        <v>0.57703267477203646</v>
      </c>
      <c r="K341" s="42">
        <v>119292</v>
      </c>
      <c r="L341">
        <v>12783</v>
      </c>
      <c r="M341">
        <v>587</v>
      </c>
      <c r="N341" s="80">
        <f t="shared" si="16"/>
        <v>10.715722764309426</v>
      </c>
      <c r="O341" s="80">
        <f t="shared" si="16"/>
        <v>0.49206987895248633</v>
      </c>
      <c r="P341" s="80">
        <f t="shared" si="17"/>
        <v>-1.463411467450257</v>
      </c>
      <c r="Q341" s="80">
        <f t="shared" si="17"/>
        <v>8.496279581955013E-2</v>
      </c>
    </row>
    <row r="342" spans="1:17" x14ac:dyDescent="0.15">
      <c r="A342" s="77">
        <v>2</v>
      </c>
      <c r="B342" s="77" t="s">
        <v>1391</v>
      </c>
      <c r="C342" s="77" t="s">
        <v>1392</v>
      </c>
      <c r="D342" s="77" t="s">
        <v>1393</v>
      </c>
      <c r="E342" s="78" t="s">
        <v>2155</v>
      </c>
      <c r="F342" s="77">
        <v>234410</v>
      </c>
      <c r="G342" s="79">
        <v>20442</v>
      </c>
      <c r="H342" s="79">
        <v>1303</v>
      </c>
      <c r="I342" s="80">
        <f t="shared" si="15"/>
        <v>8.7206177210869846</v>
      </c>
      <c r="J342" s="80">
        <f t="shared" si="15"/>
        <v>0.55586365769378443</v>
      </c>
      <c r="K342" s="42">
        <v>231946</v>
      </c>
      <c r="L342">
        <v>21745</v>
      </c>
      <c r="M342">
        <v>561</v>
      </c>
      <c r="N342" s="80">
        <f t="shared" si="16"/>
        <v>9.3750269459270683</v>
      </c>
      <c r="O342" s="80">
        <f t="shared" si="16"/>
        <v>0.24186664137342312</v>
      </c>
      <c r="P342" s="80">
        <f t="shared" si="17"/>
        <v>-0.65440922484008368</v>
      </c>
      <c r="Q342" s="80">
        <f t="shared" si="17"/>
        <v>0.31399701632036131</v>
      </c>
    </row>
    <row r="343" spans="1:17" x14ac:dyDescent="0.15">
      <c r="A343" s="77">
        <v>2</v>
      </c>
      <c r="B343" s="77" t="s">
        <v>1394</v>
      </c>
      <c r="C343" s="77" t="s">
        <v>1395</v>
      </c>
      <c r="D343" s="77" t="s">
        <v>1396</v>
      </c>
      <c r="E343" s="78" t="s">
        <v>2156</v>
      </c>
      <c r="F343" s="77">
        <v>58802</v>
      </c>
      <c r="G343" s="79">
        <v>4499</v>
      </c>
      <c r="H343" s="79">
        <v>283</v>
      </c>
      <c r="I343" s="80">
        <f t="shared" si="15"/>
        <v>7.651100302710792</v>
      </c>
      <c r="J343" s="80">
        <f t="shared" si="15"/>
        <v>0.48127614706982758</v>
      </c>
      <c r="K343" s="42">
        <v>55981</v>
      </c>
      <c r="L343">
        <v>4638</v>
      </c>
      <c r="M343">
        <v>66</v>
      </c>
      <c r="N343" s="80">
        <f t="shared" si="16"/>
        <v>8.2849538236187286</v>
      </c>
      <c r="O343" s="80">
        <f t="shared" si="16"/>
        <v>0.11789714367374646</v>
      </c>
      <c r="P343" s="80">
        <f t="shared" si="17"/>
        <v>-0.63385352090793656</v>
      </c>
      <c r="Q343" s="80">
        <f t="shared" si="17"/>
        <v>0.36337900339608109</v>
      </c>
    </row>
    <row r="344" spans="1:17" x14ac:dyDescent="0.15">
      <c r="A344" s="77">
        <v>2</v>
      </c>
      <c r="B344" s="77" t="s">
        <v>1397</v>
      </c>
      <c r="C344" s="77" t="s">
        <v>1398</v>
      </c>
      <c r="D344" s="77" t="s">
        <v>1399</v>
      </c>
      <c r="E344" s="78" t="s">
        <v>2157</v>
      </c>
      <c r="F344" s="77">
        <v>178806</v>
      </c>
      <c r="G344" s="79">
        <v>13753</v>
      </c>
      <c r="H344" s="79">
        <v>325</v>
      </c>
      <c r="I344" s="80">
        <f t="shared" si="15"/>
        <v>7.6915763453127974</v>
      </c>
      <c r="J344" s="80">
        <f t="shared" si="15"/>
        <v>0.18176123843718892</v>
      </c>
      <c r="K344" s="42">
        <v>169519</v>
      </c>
      <c r="L344">
        <v>15800</v>
      </c>
      <c r="M344">
        <v>169</v>
      </c>
      <c r="N344" s="80">
        <f t="shared" si="16"/>
        <v>9.3204891487089938</v>
      </c>
      <c r="O344" s="80">
        <f t="shared" si="16"/>
        <v>9.9693839628596209E-2</v>
      </c>
      <c r="P344" s="80">
        <f t="shared" si="17"/>
        <v>-1.6289128033961964</v>
      </c>
      <c r="Q344" s="80">
        <f t="shared" si="17"/>
        <v>8.2067398808592706E-2</v>
      </c>
    </row>
    <row r="345" spans="1:17" x14ac:dyDescent="0.15">
      <c r="A345" s="77">
        <v>2</v>
      </c>
      <c r="B345" s="77" t="s">
        <v>1400</v>
      </c>
      <c r="C345" s="77" t="s">
        <v>1401</v>
      </c>
      <c r="D345" s="77" t="s">
        <v>1402</v>
      </c>
      <c r="E345" s="78" t="s">
        <v>2158</v>
      </c>
      <c r="F345" s="77">
        <v>69814</v>
      </c>
      <c r="G345" s="79">
        <v>5316</v>
      </c>
      <c r="H345" s="79">
        <v>177</v>
      </c>
      <c r="I345" s="80">
        <f t="shared" si="15"/>
        <v>7.614518577935657</v>
      </c>
      <c r="J345" s="80">
        <f t="shared" si="15"/>
        <v>0.25353081043916692</v>
      </c>
      <c r="K345" s="42">
        <v>70064</v>
      </c>
      <c r="L345">
        <v>6298</v>
      </c>
      <c r="M345">
        <v>41</v>
      </c>
      <c r="N345" s="80">
        <f t="shared" si="16"/>
        <v>8.9889244119662024</v>
      </c>
      <c r="O345" s="80">
        <f t="shared" si="16"/>
        <v>5.8517926467229961E-2</v>
      </c>
      <c r="P345" s="80">
        <f t="shared" si="17"/>
        <v>-1.3744058340305454</v>
      </c>
      <c r="Q345" s="80">
        <f t="shared" si="17"/>
        <v>0.19501288397193695</v>
      </c>
    </row>
    <row r="346" spans="1:17" x14ac:dyDescent="0.15">
      <c r="A346" s="77">
        <v>2</v>
      </c>
      <c r="B346" s="77" t="s">
        <v>1403</v>
      </c>
      <c r="C346" s="77" t="s">
        <v>1404</v>
      </c>
      <c r="D346" s="77" t="s">
        <v>1405</v>
      </c>
      <c r="E346" s="78" t="s">
        <v>2159</v>
      </c>
      <c r="F346" s="77">
        <v>91075</v>
      </c>
      <c r="G346" s="79">
        <v>7082</v>
      </c>
      <c r="H346" s="79">
        <v>175</v>
      </c>
      <c r="I346" s="80">
        <f t="shared" si="15"/>
        <v>7.7760087839692558</v>
      </c>
      <c r="J346" s="80">
        <f t="shared" si="15"/>
        <v>0.19214932747735383</v>
      </c>
      <c r="K346" s="42">
        <v>90949</v>
      </c>
      <c r="L346">
        <v>7634</v>
      </c>
      <c r="M346">
        <v>74</v>
      </c>
      <c r="N346" s="80">
        <f t="shared" si="16"/>
        <v>8.3937151590451791</v>
      </c>
      <c r="O346" s="80">
        <f t="shared" si="16"/>
        <v>8.1364281080605616E-2</v>
      </c>
      <c r="P346" s="80">
        <f t="shared" si="17"/>
        <v>-0.6177063750759233</v>
      </c>
      <c r="Q346" s="80">
        <f t="shared" si="17"/>
        <v>0.11078504639674822</v>
      </c>
    </row>
    <row r="347" spans="1:17" x14ac:dyDescent="0.15">
      <c r="A347" s="77">
        <v>2</v>
      </c>
      <c r="B347" s="77" t="s">
        <v>1406</v>
      </c>
      <c r="C347" s="77" t="s">
        <v>1407</v>
      </c>
      <c r="D347" s="77" t="s">
        <v>1408</v>
      </c>
      <c r="E347" s="78" t="s">
        <v>2160</v>
      </c>
      <c r="F347" s="77">
        <v>91323</v>
      </c>
      <c r="G347" s="79">
        <v>8063</v>
      </c>
      <c r="H347" s="79">
        <v>531</v>
      </c>
      <c r="I347" s="80">
        <f t="shared" si="15"/>
        <v>8.8291011026795001</v>
      </c>
      <c r="J347" s="80">
        <f t="shared" si="15"/>
        <v>0.58145264610229619</v>
      </c>
      <c r="K347" s="42">
        <v>84885</v>
      </c>
      <c r="L347">
        <v>8910</v>
      </c>
      <c r="M347">
        <v>212</v>
      </c>
      <c r="N347" s="80">
        <f t="shared" si="16"/>
        <v>10.496554161512634</v>
      </c>
      <c r="O347" s="80">
        <f t="shared" si="16"/>
        <v>0.24974966130647344</v>
      </c>
      <c r="P347" s="80">
        <f t="shared" si="17"/>
        <v>-1.667453058833134</v>
      </c>
      <c r="Q347" s="80">
        <f t="shared" si="17"/>
        <v>0.33170298479582272</v>
      </c>
    </row>
    <row r="348" spans="1:17" x14ac:dyDescent="0.15">
      <c r="A348" s="77">
        <v>2</v>
      </c>
      <c r="B348" s="77" t="s">
        <v>1409</v>
      </c>
      <c r="C348" s="77" t="s">
        <v>1410</v>
      </c>
      <c r="D348" s="77" t="s">
        <v>1411</v>
      </c>
      <c r="E348" s="78" t="s">
        <v>2161</v>
      </c>
      <c r="F348" s="77">
        <v>145736</v>
      </c>
      <c r="G348" s="79">
        <v>13829</v>
      </c>
      <c r="H348" s="79">
        <v>957</v>
      </c>
      <c r="I348" s="80">
        <f t="shared" si="15"/>
        <v>9.489076137673603</v>
      </c>
      <c r="J348" s="80">
        <f t="shared" si="15"/>
        <v>0.65666684964593514</v>
      </c>
      <c r="K348" s="42">
        <v>137011</v>
      </c>
      <c r="L348">
        <v>13897</v>
      </c>
      <c r="M348">
        <v>366</v>
      </c>
      <c r="N348" s="80">
        <f t="shared" si="16"/>
        <v>10.142981220485945</v>
      </c>
      <c r="O348" s="80">
        <f t="shared" si="16"/>
        <v>0.26713183612994573</v>
      </c>
      <c r="P348" s="80">
        <f t="shared" si="17"/>
        <v>-0.65390508281234183</v>
      </c>
      <c r="Q348" s="80">
        <f t="shared" si="17"/>
        <v>0.3895350135159894</v>
      </c>
    </row>
    <row r="349" spans="1:17" x14ac:dyDescent="0.15">
      <c r="A349" s="77">
        <v>2</v>
      </c>
      <c r="B349" s="77" t="s">
        <v>1412</v>
      </c>
      <c r="C349" s="77" t="s">
        <v>1413</v>
      </c>
      <c r="D349" s="77" t="s">
        <v>1414</v>
      </c>
      <c r="E349" s="78" t="s">
        <v>2162</v>
      </c>
      <c r="F349" s="77">
        <v>346090</v>
      </c>
      <c r="G349" s="79">
        <v>57923</v>
      </c>
      <c r="H349" s="79">
        <v>6052</v>
      </c>
      <c r="I349" s="80">
        <f t="shared" si="15"/>
        <v>16.736398046750843</v>
      </c>
      <c r="J349" s="80">
        <f t="shared" si="15"/>
        <v>1.7486780895142879</v>
      </c>
      <c r="K349" s="42">
        <v>305353</v>
      </c>
      <c r="L349">
        <v>44895</v>
      </c>
      <c r="M349">
        <v>2698</v>
      </c>
      <c r="N349" s="80">
        <f t="shared" si="16"/>
        <v>14.702655614976765</v>
      </c>
      <c r="O349" s="80">
        <f t="shared" si="16"/>
        <v>0.88356754313859698</v>
      </c>
      <c r="P349" s="80">
        <f t="shared" si="17"/>
        <v>2.033742431774078</v>
      </c>
      <c r="Q349" s="80">
        <f t="shared" si="17"/>
        <v>0.86511054637569096</v>
      </c>
    </row>
    <row r="350" spans="1:17" x14ac:dyDescent="0.15">
      <c r="A350" s="77">
        <v>3</v>
      </c>
      <c r="B350" s="77" t="s">
        <v>1415</v>
      </c>
      <c r="C350" s="77" t="s">
        <v>1416</v>
      </c>
      <c r="D350" s="77" t="s">
        <v>1417</v>
      </c>
      <c r="F350" s="88">
        <v>222793</v>
      </c>
      <c r="I350" s="80"/>
      <c r="J350" s="80"/>
      <c r="K350" s="42">
        <v>212125</v>
      </c>
      <c r="L350">
        <v>28843</v>
      </c>
      <c r="M350">
        <v>2829</v>
      </c>
      <c r="N350" s="80">
        <f t="shared" si="16"/>
        <v>13.59717147908073</v>
      </c>
      <c r="O350" s="80">
        <f t="shared" si="16"/>
        <v>1.3336476134354744</v>
      </c>
      <c r="P350" s="80"/>
      <c r="Q350" s="80"/>
    </row>
    <row r="351" spans="1:17" x14ac:dyDescent="0.15">
      <c r="A351" s="77">
        <v>3</v>
      </c>
      <c r="B351" s="77" t="s">
        <v>1418</v>
      </c>
      <c r="C351" s="77" t="s">
        <v>1419</v>
      </c>
      <c r="D351" s="77" t="s">
        <v>1420</v>
      </c>
      <c r="F351" s="88">
        <v>252973</v>
      </c>
      <c r="I351" s="80"/>
      <c r="J351" s="80"/>
      <c r="K351" s="42">
        <v>226871</v>
      </c>
      <c r="L351">
        <v>21711</v>
      </c>
      <c r="M351">
        <v>998</v>
      </c>
      <c r="N351" s="80">
        <f t="shared" si="16"/>
        <v>9.5697554998214844</v>
      </c>
      <c r="O351" s="80">
        <f t="shared" si="16"/>
        <v>0.43989756293223903</v>
      </c>
      <c r="P351" s="80"/>
      <c r="Q351" s="80"/>
    </row>
    <row r="352" spans="1:17" x14ac:dyDescent="0.15">
      <c r="A352" s="77">
        <v>3</v>
      </c>
      <c r="B352" s="77" t="s">
        <v>1421</v>
      </c>
      <c r="C352" s="77" t="s">
        <v>1422</v>
      </c>
      <c r="D352" s="77" t="s">
        <v>1423</v>
      </c>
      <c r="F352" s="88">
        <v>115978</v>
      </c>
      <c r="I352" s="80"/>
      <c r="J352" s="80"/>
      <c r="K352" s="42">
        <v>108400</v>
      </c>
      <c r="L352">
        <v>11209</v>
      </c>
      <c r="M352">
        <v>245</v>
      </c>
      <c r="N352" s="80">
        <f t="shared" si="16"/>
        <v>10.340405904059041</v>
      </c>
      <c r="O352" s="80">
        <f t="shared" si="16"/>
        <v>0.2260147601476015</v>
      </c>
      <c r="P352" s="80"/>
      <c r="Q352" s="80"/>
    </row>
    <row r="353" spans="1:17" x14ac:dyDescent="0.15">
      <c r="A353" s="77">
        <v>3</v>
      </c>
      <c r="B353" s="77" t="s">
        <v>1424</v>
      </c>
      <c r="C353" s="77" t="s">
        <v>1425</v>
      </c>
      <c r="D353" s="77" t="s">
        <v>1426</v>
      </c>
      <c r="F353" s="88">
        <v>88166</v>
      </c>
      <c r="I353" s="80"/>
      <c r="J353" s="80"/>
      <c r="K353" s="42">
        <v>91306</v>
      </c>
      <c r="L353">
        <v>11060</v>
      </c>
      <c r="M353">
        <v>445</v>
      </c>
      <c r="N353" s="80">
        <f t="shared" si="16"/>
        <v>12.113114143648829</v>
      </c>
      <c r="O353" s="80">
        <f t="shared" si="16"/>
        <v>0.48737213326615997</v>
      </c>
      <c r="P353" s="80"/>
      <c r="Q353" s="80"/>
    </row>
    <row r="354" spans="1:17" x14ac:dyDescent="0.15">
      <c r="A354" s="77">
        <v>3</v>
      </c>
      <c r="B354" s="77" t="s">
        <v>1427</v>
      </c>
      <c r="C354" s="77" t="s">
        <v>1428</v>
      </c>
      <c r="D354" s="77" t="s">
        <v>1429</v>
      </c>
      <c r="F354" s="88">
        <v>113870</v>
      </c>
      <c r="I354" s="80"/>
      <c r="J354" s="80"/>
      <c r="K354" s="42">
        <v>106764</v>
      </c>
      <c r="L354">
        <v>11969</v>
      </c>
      <c r="M354">
        <v>391</v>
      </c>
      <c r="N354" s="80">
        <f t="shared" si="16"/>
        <v>11.210707729197107</v>
      </c>
      <c r="O354" s="80">
        <f t="shared" si="16"/>
        <v>0.36622831666104683</v>
      </c>
      <c r="P354" s="80"/>
      <c r="Q354" s="80"/>
    </row>
    <row r="355" spans="1:17" x14ac:dyDescent="0.15">
      <c r="A355" s="77">
        <v>3</v>
      </c>
      <c r="B355" s="77" t="s">
        <v>1430</v>
      </c>
      <c r="C355" s="77" t="s">
        <v>1431</v>
      </c>
      <c r="D355" s="77" t="s">
        <v>1432</v>
      </c>
      <c r="F355" s="88">
        <v>51442</v>
      </c>
      <c r="I355" s="80"/>
      <c r="J355" s="80"/>
      <c r="K355" s="42">
        <v>48077</v>
      </c>
      <c r="L355">
        <v>4838</v>
      </c>
      <c r="M355">
        <v>107</v>
      </c>
      <c r="N355" s="80">
        <f t="shared" si="16"/>
        <v>10.063023899161761</v>
      </c>
      <c r="O355" s="80">
        <f t="shared" si="16"/>
        <v>0.22255964390456975</v>
      </c>
      <c r="P355" s="80"/>
      <c r="Q355" s="80"/>
    </row>
    <row r="356" spans="1:17" x14ac:dyDescent="0.15">
      <c r="A356" s="77">
        <v>3</v>
      </c>
      <c r="B356" s="77" t="s">
        <v>1433</v>
      </c>
      <c r="C356" s="77" t="s">
        <v>1434</v>
      </c>
      <c r="D356" s="77" t="s">
        <v>1435</v>
      </c>
      <c r="F356" s="88">
        <v>90720</v>
      </c>
      <c r="I356" s="80"/>
      <c r="J356" s="80"/>
      <c r="K356" s="42">
        <v>93378</v>
      </c>
      <c r="L356">
        <v>8522</v>
      </c>
      <c r="M356">
        <v>176</v>
      </c>
      <c r="N356" s="80">
        <f t="shared" si="16"/>
        <v>9.1263466769474615</v>
      </c>
      <c r="O356" s="80">
        <f t="shared" si="16"/>
        <v>0.18848122684144017</v>
      </c>
      <c r="P356" s="80"/>
      <c r="Q356" s="80"/>
    </row>
    <row r="357" spans="1:17" x14ac:dyDescent="0.15">
      <c r="A357" s="77">
        <v>3</v>
      </c>
      <c r="B357" s="77" t="s">
        <v>1436</v>
      </c>
      <c r="C357" s="77" t="s">
        <v>1437</v>
      </c>
      <c r="D357" s="77" t="s">
        <v>1438</v>
      </c>
      <c r="F357" s="88">
        <v>151324</v>
      </c>
      <c r="I357" s="80"/>
      <c r="J357" s="80"/>
      <c r="K357" s="42">
        <v>147765</v>
      </c>
      <c r="L357">
        <v>14870</v>
      </c>
      <c r="M357">
        <v>367</v>
      </c>
      <c r="N357" s="80">
        <f t="shared" si="16"/>
        <v>10.063276147937604</v>
      </c>
      <c r="O357" s="80">
        <f t="shared" si="16"/>
        <v>0.24836734003316077</v>
      </c>
      <c r="P357" s="80"/>
      <c r="Q357" s="80"/>
    </row>
    <row r="358" spans="1:17" x14ac:dyDescent="0.15">
      <c r="A358" s="77">
        <v>3</v>
      </c>
      <c r="B358" s="77" t="s">
        <v>1439</v>
      </c>
      <c r="C358" s="77" t="s">
        <v>1440</v>
      </c>
      <c r="D358" s="77" t="s">
        <v>1441</v>
      </c>
      <c r="F358" s="88">
        <v>147268</v>
      </c>
      <c r="I358" s="80"/>
      <c r="J358" s="80"/>
      <c r="K358" s="42">
        <v>145663</v>
      </c>
      <c r="L358">
        <v>20436</v>
      </c>
      <c r="M358">
        <v>1061</v>
      </c>
      <c r="N358" s="80">
        <f t="shared" si="16"/>
        <v>14.02964376677674</v>
      </c>
      <c r="O358" s="80">
        <f t="shared" si="16"/>
        <v>0.72839362089205906</v>
      </c>
      <c r="P358" s="80"/>
      <c r="Q358" s="80"/>
    </row>
    <row r="359" spans="1:17" x14ac:dyDescent="0.15">
      <c r="A359" s="77">
        <v>3</v>
      </c>
      <c r="B359" s="77" t="s">
        <v>1442</v>
      </c>
      <c r="C359" s="77" t="s">
        <v>1443</v>
      </c>
      <c r="D359" s="77" t="s">
        <v>1444</v>
      </c>
      <c r="F359" s="88">
        <v>122767</v>
      </c>
      <c r="I359" s="80"/>
      <c r="J359" s="80"/>
      <c r="K359" s="42">
        <v>120235</v>
      </c>
      <c r="L359">
        <v>11215</v>
      </c>
      <c r="M359">
        <v>149</v>
      </c>
      <c r="N359" s="80">
        <f t="shared" si="16"/>
        <v>9.3275668482555005</v>
      </c>
      <c r="O359" s="80">
        <f t="shared" si="16"/>
        <v>0.12392398220152202</v>
      </c>
      <c r="P359" s="80"/>
      <c r="Q359" s="80"/>
    </row>
    <row r="360" spans="1:17" x14ac:dyDescent="0.15">
      <c r="A360" s="77">
        <v>3</v>
      </c>
      <c r="B360" s="77" t="s">
        <v>1445</v>
      </c>
      <c r="C360" s="77" t="s">
        <v>1446</v>
      </c>
      <c r="D360" s="77" t="s">
        <v>1447</v>
      </c>
      <c r="F360" s="88">
        <v>105026</v>
      </c>
      <c r="I360" s="80"/>
      <c r="J360" s="80"/>
      <c r="K360" s="42">
        <v>108243</v>
      </c>
      <c r="L360">
        <v>7576</v>
      </c>
      <c r="M360">
        <v>317</v>
      </c>
      <c r="N360" s="80">
        <f t="shared" si="16"/>
        <v>6.9990669142577344</v>
      </c>
      <c r="O360" s="80">
        <f t="shared" si="16"/>
        <v>0.29285958445349813</v>
      </c>
      <c r="P360" s="80"/>
      <c r="Q360" s="80"/>
    </row>
    <row r="361" spans="1:17" x14ac:dyDescent="0.15">
      <c r="A361" s="77">
        <v>3</v>
      </c>
      <c r="B361" s="77" t="s">
        <v>1448</v>
      </c>
      <c r="C361" s="77" t="s">
        <v>1449</v>
      </c>
      <c r="D361" s="77" t="s">
        <v>1450</v>
      </c>
      <c r="F361" s="88">
        <v>99717</v>
      </c>
      <c r="I361" s="80"/>
      <c r="J361" s="80"/>
      <c r="K361" s="42">
        <v>90088</v>
      </c>
      <c r="L361">
        <v>8396</v>
      </c>
      <c r="M361">
        <v>307</v>
      </c>
      <c r="N361" s="80">
        <f t="shared" si="16"/>
        <v>9.3197762188082756</v>
      </c>
      <c r="O361" s="80">
        <f t="shared" si="16"/>
        <v>0.34077790604742031</v>
      </c>
      <c r="P361" s="80"/>
      <c r="Q361" s="80"/>
    </row>
    <row r="362" spans="1:17" x14ac:dyDescent="0.15">
      <c r="A362" s="77">
        <v>3</v>
      </c>
      <c r="B362" s="77" t="s">
        <v>1451</v>
      </c>
      <c r="C362" s="77" t="s">
        <v>1452</v>
      </c>
      <c r="D362" s="77" t="s">
        <v>1453</v>
      </c>
      <c r="F362" s="88">
        <v>90574</v>
      </c>
      <c r="I362" s="80"/>
      <c r="J362" s="80"/>
      <c r="K362" s="42">
        <v>89311</v>
      </c>
      <c r="L362">
        <v>6801</v>
      </c>
      <c r="M362">
        <v>225</v>
      </c>
      <c r="N362" s="80">
        <f t="shared" si="16"/>
        <v>7.6149634423531261</v>
      </c>
      <c r="O362" s="80">
        <f t="shared" si="16"/>
        <v>0.25192865380524238</v>
      </c>
      <c r="P362" s="80"/>
      <c r="Q362" s="80"/>
    </row>
    <row r="363" spans="1:17" x14ac:dyDescent="0.15">
      <c r="A363" s="77">
        <v>3</v>
      </c>
      <c r="B363" s="77" t="s">
        <v>1454</v>
      </c>
      <c r="C363" s="77" t="s">
        <v>1455</v>
      </c>
      <c r="D363" s="77" t="s">
        <v>1456</v>
      </c>
      <c r="F363" s="88">
        <v>476626</v>
      </c>
      <c r="I363" s="80"/>
      <c r="J363" s="80"/>
      <c r="K363" s="42">
        <v>448624</v>
      </c>
      <c r="L363">
        <v>72147</v>
      </c>
      <c r="M363">
        <v>7677</v>
      </c>
      <c r="N363" s="80">
        <f t="shared" si="16"/>
        <v>16.081841363814686</v>
      </c>
      <c r="O363" s="80">
        <f t="shared" si="16"/>
        <v>1.711232568921859</v>
      </c>
      <c r="P363" s="80"/>
      <c r="Q363" s="80"/>
    </row>
    <row r="364" spans="1:17" x14ac:dyDescent="0.15">
      <c r="A364" s="77">
        <v>3</v>
      </c>
      <c r="B364" s="77" t="s">
        <v>1457</v>
      </c>
      <c r="C364" s="77" t="s">
        <v>1458</v>
      </c>
      <c r="D364" s="77" t="s">
        <v>1459</v>
      </c>
      <c r="F364" s="88">
        <v>155990</v>
      </c>
      <c r="I364" s="80"/>
      <c r="J364" s="80"/>
      <c r="K364" s="42">
        <v>145191</v>
      </c>
      <c r="L364">
        <v>13629</v>
      </c>
      <c r="M364">
        <v>236</v>
      </c>
      <c r="N364" s="80">
        <f t="shared" si="16"/>
        <v>9.3869454718267651</v>
      </c>
      <c r="O364" s="80">
        <f t="shared" si="16"/>
        <v>0.16254451033466261</v>
      </c>
      <c r="P364" s="80"/>
      <c r="Q364" s="80"/>
    </row>
    <row r="365" spans="1:17" x14ac:dyDescent="0.15">
      <c r="A365" s="77">
        <v>3</v>
      </c>
      <c r="B365" s="77" t="s">
        <v>1460</v>
      </c>
      <c r="C365" s="77" t="s">
        <v>1461</v>
      </c>
      <c r="D365" s="77" t="s">
        <v>1462</v>
      </c>
      <c r="F365" s="88">
        <v>365198</v>
      </c>
      <c r="I365" s="80"/>
      <c r="J365" s="80"/>
      <c r="K365" s="42">
        <v>349429</v>
      </c>
      <c r="L365">
        <v>39469</v>
      </c>
      <c r="M365">
        <v>1616</v>
      </c>
      <c r="N365" s="80">
        <f t="shared" si="16"/>
        <v>11.295284592864359</v>
      </c>
      <c r="O365" s="80">
        <f t="shared" si="16"/>
        <v>0.46246877047983997</v>
      </c>
      <c r="P365" s="80"/>
      <c r="Q365" s="80"/>
    </row>
    <row r="366" spans="1:17" x14ac:dyDescent="0.15">
      <c r="A366" s="77">
        <v>3</v>
      </c>
      <c r="B366" s="77" t="s">
        <v>1463</v>
      </c>
      <c r="C366" s="77" t="s">
        <v>1464</v>
      </c>
      <c r="D366" s="77" t="s">
        <v>1465</v>
      </c>
      <c r="F366" s="88">
        <v>593245</v>
      </c>
      <c r="I366" s="80"/>
      <c r="J366" s="80"/>
      <c r="K366" s="42">
        <v>577869</v>
      </c>
      <c r="L366">
        <v>74508</v>
      </c>
      <c r="M366">
        <v>4988</v>
      </c>
      <c r="N366" s="80">
        <f t="shared" si="16"/>
        <v>12.893579686745612</v>
      </c>
      <c r="O366" s="80">
        <f t="shared" si="16"/>
        <v>0.86317141082148363</v>
      </c>
      <c r="P366" s="80"/>
      <c r="Q366" s="80"/>
    </row>
    <row r="367" spans="1:17" x14ac:dyDescent="0.15">
      <c r="A367" s="77">
        <v>3</v>
      </c>
      <c r="B367" s="77" t="s">
        <v>1466</v>
      </c>
      <c r="C367" s="77" t="s">
        <v>1467</v>
      </c>
      <c r="D367" s="77" t="s">
        <v>1468</v>
      </c>
      <c r="F367" s="88">
        <v>232132</v>
      </c>
      <c r="I367" s="80"/>
      <c r="J367" s="80"/>
      <c r="K367" s="42">
        <v>208914</v>
      </c>
      <c r="L367">
        <v>23277</v>
      </c>
      <c r="M367">
        <v>1124</v>
      </c>
      <c r="N367" s="80">
        <f t="shared" si="16"/>
        <v>11.141905281599126</v>
      </c>
      <c r="O367" s="80">
        <f t="shared" si="16"/>
        <v>0.53802042945901185</v>
      </c>
      <c r="P367" s="80"/>
      <c r="Q367" s="80"/>
    </row>
    <row r="368" spans="1:17" x14ac:dyDescent="0.15">
      <c r="A368" s="77">
        <v>3</v>
      </c>
      <c r="B368" s="77" t="s">
        <v>1469</v>
      </c>
      <c r="C368" s="77" t="s">
        <v>1470</v>
      </c>
      <c r="D368" s="77" t="s">
        <v>1471</v>
      </c>
      <c r="F368" s="88">
        <v>81485</v>
      </c>
      <c r="I368" s="80"/>
      <c r="J368" s="80"/>
      <c r="K368" s="42">
        <v>84203</v>
      </c>
      <c r="L368">
        <v>8327</v>
      </c>
      <c r="M368">
        <v>309</v>
      </c>
      <c r="N368" s="80">
        <f t="shared" si="16"/>
        <v>9.8891963469235069</v>
      </c>
      <c r="O368" s="80">
        <f t="shared" si="16"/>
        <v>0.36697029797038111</v>
      </c>
      <c r="P368" s="80"/>
      <c r="Q368" s="80"/>
    </row>
    <row r="369" spans="1:17" x14ac:dyDescent="0.15">
      <c r="A369" s="77">
        <v>3</v>
      </c>
      <c r="B369" s="77" t="s">
        <v>1472</v>
      </c>
      <c r="C369" s="77" t="s">
        <v>1473</v>
      </c>
      <c r="D369" s="77" t="s">
        <v>1474</v>
      </c>
      <c r="F369" s="88">
        <v>83187</v>
      </c>
      <c r="I369" s="80"/>
      <c r="J369" s="80"/>
      <c r="K369" s="42">
        <v>80941</v>
      </c>
      <c r="L369">
        <v>6598</v>
      </c>
      <c r="M369">
        <v>170</v>
      </c>
      <c r="N369" s="80">
        <f t="shared" si="16"/>
        <v>8.1516166096292366</v>
      </c>
      <c r="O369" s="80">
        <f t="shared" si="16"/>
        <v>0.21002952768065627</v>
      </c>
      <c r="P369" s="80"/>
      <c r="Q369" s="80"/>
    </row>
    <row r="370" spans="1:17" x14ac:dyDescent="0.15">
      <c r="A370" s="77">
        <v>3</v>
      </c>
      <c r="B370" s="77" t="s">
        <v>1475</v>
      </c>
      <c r="C370" s="77" t="s">
        <v>1476</v>
      </c>
      <c r="D370" s="77" t="s">
        <v>1477</v>
      </c>
      <c r="F370" s="88">
        <v>93295</v>
      </c>
      <c r="I370" s="80"/>
      <c r="J370" s="80"/>
      <c r="K370" s="42">
        <v>86940</v>
      </c>
      <c r="L370">
        <v>10277</v>
      </c>
      <c r="M370">
        <v>783</v>
      </c>
      <c r="N370" s="80">
        <f t="shared" si="16"/>
        <v>11.820795951230734</v>
      </c>
      <c r="O370" s="80">
        <f t="shared" si="16"/>
        <v>0.90062111801242228</v>
      </c>
      <c r="P370" s="80"/>
      <c r="Q370" s="80"/>
    </row>
    <row r="371" spans="1:17" x14ac:dyDescent="0.15">
      <c r="A371" s="77">
        <v>3</v>
      </c>
      <c r="B371" s="77" t="s">
        <v>1478</v>
      </c>
      <c r="C371" s="77" t="s">
        <v>1479</v>
      </c>
      <c r="D371" s="77" t="s">
        <v>1480</v>
      </c>
      <c r="F371" s="88">
        <v>138146</v>
      </c>
      <c r="I371" s="80"/>
      <c r="J371" s="80"/>
      <c r="K371" s="42">
        <v>135817</v>
      </c>
      <c r="L371">
        <v>12838</v>
      </c>
      <c r="M371">
        <v>306</v>
      </c>
      <c r="N371" s="80">
        <f t="shared" si="16"/>
        <v>9.4524249541662684</v>
      </c>
      <c r="O371" s="80">
        <f t="shared" si="16"/>
        <v>0.22530316528858685</v>
      </c>
      <c r="P371" s="80"/>
      <c r="Q371" s="80"/>
    </row>
    <row r="372" spans="1:17" x14ac:dyDescent="0.15">
      <c r="A372" s="77">
        <v>3</v>
      </c>
      <c r="B372" s="77" t="s">
        <v>1481</v>
      </c>
      <c r="C372" s="77" t="s">
        <v>1482</v>
      </c>
      <c r="D372" s="77" t="s">
        <v>1483</v>
      </c>
      <c r="F372" s="88">
        <v>337727</v>
      </c>
      <c r="I372" s="80"/>
      <c r="J372" s="80"/>
      <c r="K372" s="42">
        <v>321067</v>
      </c>
      <c r="L372">
        <v>27556</v>
      </c>
      <c r="M372">
        <v>569</v>
      </c>
      <c r="N372" s="80">
        <f t="shared" si="16"/>
        <v>8.5826322854731263</v>
      </c>
      <c r="O372" s="80">
        <f t="shared" si="16"/>
        <v>0.17722157680484135</v>
      </c>
      <c r="P372" s="80"/>
      <c r="Q372" s="80"/>
    </row>
    <row r="373" spans="1:17" x14ac:dyDescent="0.15">
      <c r="A373" s="77">
        <v>3</v>
      </c>
      <c r="B373" s="77" t="s">
        <v>1484</v>
      </c>
      <c r="C373" s="77" t="s">
        <v>1485</v>
      </c>
      <c r="D373" s="77" t="s">
        <v>1486</v>
      </c>
      <c r="F373" s="88">
        <v>21349</v>
      </c>
      <c r="I373" s="80"/>
      <c r="J373" s="80"/>
      <c r="K373" s="42">
        <v>19245</v>
      </c>
      <c r="L373">
        <v>2165</v>
      </c>
      <c r="M373">
        <v>56</v>
      </c>
      <c r="N373" s="80">
        <f t="shared" si="16"/>
        <v>11.249675240322162</v>
      </c>
      <c r="O373" s="80">
        <f t="shared" si="16"/>
        <v>0.29098467134320599</v>
      </c>
      <c r="P373" s="80"/>
      <c r="Q373" s="80"/>
    </row>
    <row r="374" spans="1:17" x14ac:dyDescent="0.15">
      <c r="A374" s="77">
        <v>3</v>
      </c>
      <c r="B374" s="77" t="s">
        <v>1487</v>
      </c>
      <c r="C374" s="77" t="s">
        <v>1488</v>
      </c>
      <c r="D374" s="77" t="s">
        <v>1489</v>
      </c>
      <c r="F374" s="88">
        <v>146652</v>
      </c>
      <c r="I374" s="80"/>
      <c r="J374" s="80"/>
      <c r="K374" s="42">
        <v>134949</v>
      </c>
      <c r="L374">
        <v>15612</v>
      </c>
      <c r="M374">
        <v>705</v>
      </c>
      <c r="N374" s="80">
        <f t="shared" si="16"/>
        <v>11.568814885623457</v>
      </c>
      <c r="O374" s="80">
        <f t="shared" si="16"/>
        <v>0.52241958073049821</v>
      </c>
      <c r="P374" s="80"/>
      <c r="Q374" s="80"/>
    </row>
    <row r="375" spans="1:17" x14ac:dyDescent="0.15">
      <c r="A375" s="77">
        <v>3</v>
      </c>
      <c r="B375" s="77" t="s">
        <v>1490</v>
      </c>
      <c r="C375" s="77" t="s">
        <v>1491</v>
      </c>
      <c r="D375" s="77" t="s">
        <v>1492</v>
      </c>
      <c r="F375" s="88">
        <v>174908</v>
      </c>
      <c r="I375" s="80"/>
      <c r="J375" s="80"/>
      <c r="K375" s="42">
        <v>172867</v>
      </c>
      <c r="L375">
        <v>15572</v>
      </c>
      <c r="M375">
        <v>436</v>
      </c>
      <c r="N375" s="80">
        <f t="shared" si="16"/>
        <v>9.0080813573440857</v>
      </c>
      <c r="O375" s="80">
        <f t="shared" si="16"/>
        <v>0.25221702233508997</v>
      </c>
      <c r="P375" s="80"/>
      <c r="Q375" s="80"/>
    </row>
    <row r="376" spans="1:17" x14ac:dyDescent="0.15">
      <c r="A376" s="77">
        <v>3</v>
      </c>
      <c r="B376" s="77" t="s">
        <v>1493</v>
      </c>
      <c r="C376" s="77" t="s">
        <v>1494</v>
      </c>
      <c r="D376" s="77" t="s">
        <v>1495</v>
      </c>
      <c r="F376" s="88">
        <v>23167</v>
      </c>
      <c r="I376" s="80"/>
      <c r="J376" s="80"/>
      <c r="K376" s="42">
        <v>21988</v>
      </c>
      <c r="L376">
        <v>2105</v>
      </c>
      <c r="M376">
        <v>91</v>
      </c>
      <c r="N376" s="80">
        <f t="shared" si="16"/>
        <v>9.5734036747316722</v>
      </c>
      <c r="O376" s="80">
        <f t="shared" si="16"/>
        <v>0.41386210660360201</v>
      </c>
      <c r="P376" s="80"/>
      <c r="Q376" s="80"/>
    </row>
    <row r="377" spans="1:17" x14ac:dyDescent="0.15">
      <c r="A377" s="77">
        <v>3</v>
      </c>
      <c r="B377" s="77" t="s">
        <v>1496</v>
      </c>
      <c r="C377" s="77" t="s">
        <v>1497</v>
      </c>
      <c r="D377" s="77" t="s">
        <v>1498</v>
      </c>
      <c r="F377" s="88">
        <v>112799</v>
      </c>
      <c r="I377" s="80"/>
      <c r="J377" s="80"/>
      <c r="K377" s="42">
        <v>112097</v>
      </c>
      <c r="L377">
        <v>10874</v>
      </c>
      <c r="M377">
        <v>293</v>
      </c>
      <c r="N377" s="80">
        <f t="shared" si="16"/>
        <v>9.7005272219595522</v>
      </c>
      <c r="O377" s="80">
        <f t="shared" si="16"/>
        <v>0.26138076844161751</v>
      </c>
      <c r="P377" s="80"/>
      <c r="Q377" s="80"/>
    </row>
    <row r="378" spans="1:17" x14ac:dyDescent="0.15">
      <c r="A378" s="77">
        <v>3</v>
      </c>
      <c r="B378" s="77" t="s">
        <v>1499</v>
      </c>
      <c r="C378" s="77" t="s">
        <v>1500</v>
      </c>
      <c r="D378" s="77" t="s">
        <v>1501</v>
      </c>
      <c r="F378" s="88">
        <v>313830</v>
      </c>
      <c r="I378" s="80"/>
      <c r="J378" s="80"/>
      <c r="K378" s="42">
        <v>302216</v>
      </c>
      <c r="L378">
        <v>25533</v>
      </c>
      <c r="M378">
        <v>532</v>
      </c>
      <c r="N378" s="80">
        <f t="shared" si="16"/>
        <v>8.4485930592688678</v>
      </c>
      <c r="O378" s="80">
        <f t="shared" si="16"/>
        <v>0.17603303597427006</v>
      </c>
      <c r="P378" s="80"/>
      <c r="Q378" s="80"/>
    </row>
    <row r="379" spans="1:17" x14ac:dyDescent="0.15">
      <c r="A379" s="77">
        <v>3</v>
      </c>
      <c r="B379" s="77" t="s">
        <v>1502</v>
      </c>
      <c r="C379" s="77" t="s">
        <v>1503</v>
      </c>
      <c r="D379" s="77" t="s">
        <v>1504</v>
      </c>
      <c r="F379" s="88">
        <v>90247</v>
      </c>
      <c r="I379" s="80"/>
      <c r="J379" s="80"/>
      <c r="K379" s="42">
        <v>86212</v>
      </c>
      <c r="L379">
        <v>11290</v>
      </c>
      <c r="M379">
        <v>790</v>
      </c>
      <c r="N379" s="80">
        <f t="shared" si="16"/>
        <v>13.095624739015449</v>
      </c>
      <c r="O379" s="80">
        <f t="shared" si="16"/>
        <v>0.91634575233146187</v>
      </c>
      <c r="P379" s="80"/>
      <c r="Q379" s="80"/>
    </row>
    <row r="380" spans="1:17" x14ac:dyDescent="0.15">
      <c r="A380" s="77">
        <v>3</v>
      </c>
      <c r="B380" s="77" t="s">
        <v>1505</v>
      </c>
      <c r="C380" s="77" t="s">
        <v>1506</v>
      </c>
      <c r="D380" s="77" t="s">
        <v>1507</v>
      </c>
      <c r="F380" s="88">
        <v>175118</v>
      </c>
      <c r="I380" s="80"/>
      <c r="J380" s="80"/>
      <c r="K380" s="42">
        <v>158714</v>
      </c>
      <c r="L380">
        <v>16825</v>
      </c>
      <c r="M380">
        <v>529</v>
      </c>
      <c r="N380" s="80">
        <f t="shared" si="16"/>
        <v>10.600829164408937</v>
      </c>
      <c r="O380" s="80">
        <f t="shared" si="16"/>
        <v>0.33330393034010863</v>
      </c>
      <c r="P380" s="80"/>
      <c r="Q380" s="80"/>
    </row>
    <row r="381" spans="1:17" x14ac:dyDescent="0.15">
      <c r="A381" s="77">
        <v>3</v>
      </c>
      <c r="B381" s="77" t="s">
        <v>1508</v>
      </c>
      <c r="C381" s="77" t="s">
        <v>1509</v>
      </c>
      <c r="D381" s="77" t="s">
        <v>1510</v>
      </c>
      <c r="E381" s="88"/>
      <c r="F381" s="88">
        <v>27684</v>
      </c>
      <c r="I381" s="80"/>
      <c r="J381" s="80"/>
      <c r="K381" s="42">
        <v>26502</v>
      </c>
      <c r="L381">
        <v>2126</v>
      </c>
      <c r="M381">
        <v>41</v>
      </c>
      <c r="N381" s="80">
        <f t="shared" si="16"/>
        <v>8.022036072749227</v>
      </c>
      <c r="O381" s="80">
        <f t="shared" si="16"/>
        <v>0.15470530525998036</v>
      </c>
      <c r="P381" s="80"/>
      <c r="Q381" s="80"/>
    </row>
    <row r="382" spans="1:17" x14ac:dyDescent="0.15">
      <c r="A382" s="77">
        <v>4</v>
      </c>
      <c r="B382" s="77" t="s">
        <v>1511</v>
      </c>
      <c r="C382" s="77" t="s">
        <v>1512</v>
      </c>
      <c r="D382" s="77" t="s">
        <v>1513</v>
      </c>
      <c r="E382" s="77"/>
      <c r="F382" s="77">
        <v>53428</v>
      </c>
      <c r="G382" s="79">
        <v>3931</v>
      </c>
      <c r="H382" s="79">
        <v>369</v>
      </c>
      <c r="I382" s="80">
        <f t="shared" si="15"/>
        <v>7.3575653215542411</v>
      </c>
      <c r="J382" s="80">
        <f t="shared" si="15"/>
        <v>0.6906490978513139</v>
      </c>
      <c r="K382" s="42">
        <v>48366</v>
      </c>
      <c r="L382">
        <v>4807</v>
      </c>
      <c r="M382">
        <v>202</v>
      </c>
      <c r="N382" s="80">
        <f t="shared" si="16"/>
        <v>9.9387999834594556</v>
      </c>
      <c r="O382" s="80">
        <f t="shared" si="16"/>
        <v>0.41764876152669228</v>
      </c>
      <c r="P382" s="80">
        <f t="shared" si="17"/>
        <v>-2.5812346619052144</v>
      </c>
      <c r="Q382" s="80">
        <f t="shared" si="17"/>
        <v>0.27300033632462162</v>
      </c>
    </row>
    <row r="383" spans="1:17" x14ac:dyDescent="0.15">
      <c r="A383" s="77">
        <v>4</v>
      </c>
      <c r="B383" s="77" t="s">
        <v>1514</v>
      </c>
      <c r="C383" s="77" t="s">
        <v>1515</v>
      </c>
      <c r="D383" s="77" t="s">
        <v>1516</v>
      </c>
      <c r="E383" s="77"/>
      <c r="F383" s="77">
        <v>78078</v>
      </c>
      <c r="G383" s="79">
        <v>5053</v>
      </c>
      <c r="H383" s="79">
        <v>279</v>
      </c>
      <c r="I383" s="80">
        <f t="shared" si="15"/>
        <v>6.4717333948103182</v>
      </c>
      <c r="J383" s="80">
        <f t="shared" si="15"/>
        <v>0.35733497271958814</v>
      </c>
      <c r="K383" s="42">
        <v>73244</v>
      </c>
      <c r="L383">
        <v>6287</v>
      </c>
      <c r="M383">
        <v>136</v>
      </c>
      <c r="N383" s="80">
        <f t="shared" si="16"/>
        <v>8.5836382502321005</v>
      </c>
      <c r="O383" s="80">
        <f t="shared" si="16"/>
        <v>0.18568073835399487</v>
      </c>
      <c r="P383" s="80">
        <f t="shared" si="17"/>
        <v>-2.1119048554217823</v>
      </c>
      <c r="Q383" s="80">
        <f t="shared" si="17"/>
        <v>0.17165423436559327</v>
      </c>
    </row>
    <row r="384" spans="1:17" x14ac:dyDescent="0.15">
      <c r="A384" s="77">
        <v>4</v>
      </c>
      <c r="B384" s="77" t="s">
        <v>1517</v>
      </c>
      <c r="C384" s="77" t="s">
        <v>1518</v>
      </c>
      <c r="D384" s="77" t="s">
        <v>1519</v>
      </c>
      <c r="E384" s="77"/>
      <c r="F384" s="77">
        <v>59340</v>
      </c>
      <c r="G384" s="79">
        <v>3504</v>
      </c>
      <c r="H384" s="79">
        <v>466</v>
      </c>
      <c r="I384" s="80">
        <f t="shared" si="15"/>
        <v>5.9049544994944387</v>
      </c>
      <c r="J384" s="80">
        <f t="shared" si="15"/>
        <v>0.78530502190765095</v>
      </c>
      <c r="K384" s="42">
        <v>54263</v>
      </c>
      <c r="L384">
        <v>4029</v>
      </c>
      <c r="M384">
        <v>199</v>
      </c>
      <c r="N384" s="80">
        <f t="shared" si="16"/>
        <v>7.4249488601809706</v>
      </c>
      <c r="O384" s="80">
        <f t="shared" si="16"/>
        <v>0.3667323959235575</v>
      </c>
      <c r="P384" s="80">
        <f t="shared" si="17"/>
        <v>-1.5199943606865318</v>
      </c>
      <c r="Q384" s="80">
        <f t="shared" si="17"/>
        <v>0.41857262598409345</v>
      </c>
    </row>
    <row r="385" spans="1:17" x14ac:dyDescent="0.15">
      <c r="A385" s="77">
        <v>4</v>
      </c>
      <c r="B385" s="77" t="s">
        <v>1520</v>
      </c>
      <c r="C385" s="77" t="s">
        <v>1521</v>
      </c>
      <c r="D385" s="77" t="s">
        <v>1522</v>
      </c>
      <c r="E385" s="77"/>
      <c r="F385" s="77">
        <v>64044</v>
      </c>
      <c r="G385" s="79">
        <v>4196</v>
      </c>
      <c r="H385" s="79">
        <v>432</v>
      </c>
      <c r="I385" s="80">
        <f t="shared" si="15"/>
        <v>6.5517456748485419</v>
      </c>
      <c r="J385" s="80">
        <f t="shared" si="15"/>
        <v>0.67453625632377734</v>
      </c>
      <c r="K385" s="42">
        <v>58610</v>
      </c>
      <c r="L385">
        <v>4918</v>
      </c>
      <c r="M385">
        <v>114</v>
      </c>
      <c r="N385" s="80">
        <f t="shared" si="16"/>
        <v>8.3910595461525332</v>
      </c>
      <c r="O385" s="80">
        <f t="shared" si="16"/>
        <v>0.19450605698686232</v>
      </c>
      <c r="P385" s="80">
        <f t="shared" si="17"/>
        <v>-1.8393138713039914</v>
      </c>
      <c r="Q385" s="80">
        <f t="shared" si="17"/>
        <v>0.48003019933691504</v>
      </c>
    </row>
    <row r="386" spans="1:17" x14ac:dyDescent="0.15">
      <c r="A386" s="77">
        <v>4</v>
      </c>
      <c r="B386" s="77" t="s">
        <v>1523</v>
      </c>
      <c r="C386" s="77" t="s">
        <v>1524</v>
      </c>
      <c r="D386" s="77" t="s">
        <v>1525</v>
      </c>
      <c r="E386" s="77"/>
      <c r="F386" s="77">
        <v>31224</v>
      </c>
      <c r="G386" s="79">
        <v>1869</v>
      </c>
      <c r="H386" s="79">
        <v>109</v>
      </c>
      <c r="I386" s="80">
        <f t="shared" si="15"/>
        <v>5.9857801691006918</v>
      </c>
      <c r="J386" s="80">
        <f t="shared" si="15"/>
        <v>0.34909044324878297</v>
      </c>
      <c r="K386" s="42">
        <v>26894</v>
      </c>
      <c r="L386">
        <v>2135</v>
      </c>
      <c r="M386">
        <v>28</v>
      </c>
      <c r="N386" s="80">
        <f t="shared" si="16"/>
        <v>7.9385736595523166</v>
      </c>
      <c r="O386" s="80">
        <f t="shared" si="16"/>
        <v>0.10411244143675169</v>
      </c>
      <c r="P386" s="80">
        <f t="shared" si="17"/>
        <v>-1.9527934904516249</v>
      </c>
      <c r="Q386" s="80">
        <f t="shared" si="17"/>
        <v>0.24497800181203128</v>
      </c>
    </row>
    <row r="387" spans="1:17" x14ac:dyDescent="0.15">
      <c r="A387" s="77">
        <v>4</v>
      </c>
      <c r="B387" s="77" t="s">
        <v>1526</v>
      </c>
      <c r="C387" s="77" t="s">
        <v>1527</v>
      </c>
      <c r="D387" s="77" t="s">
        <v>1528</v>
      </c>
      <c r="E387" s="77"/>
      <c r="F387" s="77">
        <v>48339</v>
      </c>
      <c r="G387" s="79">
        <v>3167</v>
      </c>
      <c r="H387" s="79">
        <v>164</v>
      </c>
      <c r="I387" s="80">
        <f t="shared" si="15"/>
        <v>6.5516456691284475</v>
      </c>
      <c r="J387" s="80">
        <f t="shared" si="15"/>
        <v>0.33927056827820185</v>
      </c>
      <c r="K387" s="42">
        <v>41392</v>
      </c>
      <c r="L387">
        <v>3444</v>
      </c>
      <c r="M387">
        <v>112</v>
      </c>
      <c r="N387" s="80">
        <f t="shared" ref="N387:O407" si="18">L387/$K387*100</f>
        <v>8.3204483958252808</v>
      </c>
      <c r="O387" s="80">
        <f t="shared" si="18"/>
        <v>0.27058368766911484</v>
      </c>
      <c r="P387" s="80">
        <f t="shared" ref="P387:Q407" si="19">I387-N387</f>
        <v>-1.7688027266968334</v>
      </c>
      <c r="Q387" s="80">
        <f t="shared" si="19"/>
        <v>6.8686880609087009E-2</v>
      </c>
    </row>
    <row r="388" spans="1:17" x14ac:dyDescent="0.15">
      <c r="A388" s="77">
        <v>4</v>
      </c>
      <c r="B388" s="77" t="s">
        <v>1529</v>
      </c>
      <c r="C388" s="77" t="s">
        <v>1530</v>
      </c>
      <c r="D388" s="77" t="s">
        <v>1531</v>
      </c>
      <c r="E388" s="77"/>
      <c r="F388" s="77">
        <v>280962</v>
      </c>
      <c r="G388" s="79">
        <v>33610</v>
      </c>
      <c r="H388" s="79">
        <v>3156</v>
      </c>
      <c r="I388" s="80">
        <f t="shared" ref="I388:J407" si="20">G388/$F388*100</f>
        <v>11.962471793338601</v>
      </c>
      <c r="J388" s="80">
        <f t="shared" si="20"/>
        <v>1.1232835757148654</v>
      </c>
      <c r="K388" s="42">
        <v>277391</v>
      </c>
      <c r="L388">
        <v>32054</v>
      </c>
      <c r="M388">
        <v>1987</v>
      </c>
      <c r="N388" s="80">
        <f t="shared" si="18"/>
        <v>11.555529919860414</v>
      </c>
      <c r="O388" s="80">
        <f t="shared" si="18"/>
        <v>0.71631740034824487</v>
      </c>
      <c r="P388" s="80">
        <f t="shared" si="19"/>
        <v>0.40694187347818733</v>
      </c>
      <c r="Q388" s="80">
        <f t="shared" si="19"/>
        <v>0.4069661753666205</v>
      </c>
    </row>
    <row r="389" spans="1:17" x14ac:dyDescent="0.15">
      <c r="A389" s="77">
        <v>4</v>
      </c>
      <c r="B389" s="77" t="s">
        <v>1532</v>
      </c>
      <c r="C389" s="77" t="s">
        <v>1533</v>
      </c>
      <c r="D389" s="77" t="s">
        <v>1534</v>
      </c>
      <c r="E389" s="77"/>
      <c r="F389" s="77">
        <v>39114</v>
      </c>
      <c r="G389" s="79">
        <v>2631</v>
      </c>
      <c r="H389" s="79">
        <v>144</v>
      </c>
      <c r="I389" s="80">
        <f t="shared" si="20"/>
        <v>6.7264917932198189</v>
      </c>
      <c r="J389" s="80">
        <f t="shared" si="20"/>
        <v>0.36815462494247586</v>
      </c>
      <c r="K389" s="42">
        <v>37659</v>
      </c>
      <c r="L389">
        <v>3827</v>
      </c>
      <c r="M389">
        <v>149</v>
      </c>
      <c r="N389" s="80">
        <f t="shared" si="18"/>
        <v>10.162245412783133</v>
      </c>
      <c r="O389" s="80">
        <f t="shared" si="18"/>
        <v>0.39565575294086403</v>
      </c>
      <c r="P389" s="80">
        <f t="shared" si="19"/>
        <v>-3.4357536195633136</v>
      </c>
      <c r="Q389" s="80">
        <f t="shared" si="19"/>
        <v>-2.7501127998388164E-2</v>
      </c>
    </row>
    <row r="390" spans="1:17" x14ac:dyDescent="0.15">
      <c r="A390" s="77">
        <v>4</v>
      </c>
      <c r="B390" s="77" t="s">
        <v>1535</v>
      </c>
      <c r="C390" s="77" t="s">
        <v>1536</v>
      </c>
      <c r="D390" s="77" t="s">
        <v>1537</v>
      </c>
      <c r="E390" s="77"/>
      <c r="F390" s="77">
        <v>67242</v>
      </c>
      <c r="G390" s="79">
        <v>4404</v>
      </c>
      <c r="H390" s="79">
        <v>237</v>
      </c>
      <c r="I390" s="80">
        <f t="shared" si="20"/>
        <v>6.5494780048184165</v>
      </c>
      <c r="J390" s="80">
        <f t="shared" si="20"/>
        <v>0.35245828500044613</v>
      </c>
      <c r="K390" s="42">
        <v>66488</v>
      </c>
      <c r="L390">
        <v>4630</v>
      </c>
      <c r="M390">
        <v>179</v>
      </c>
      <c r="N390" s="80">
        <f t="shared" si="18"/>
        <v>6.9636626158103718</v>
      </c>
      <c r="O390" s="80">
        <f t="shared" si="18"/>
        <v>0.26922151365659969</v>
      </c>
      <c r="P390" s="80">
        <f t="shared" si="19"/>
        <v>-0.41418461099195536</v>
      </c>
      <c r="Q390" s="80">
        <f t="shared" si="19"/>
        <v>8.3236771343846438E-2</v>
      </c>
    </row>
    <row r="391" spans="1:17" x14ac:dyDescent="0.15">
      <c r="A391" s="77">
        <v>4</v>
      </c>
      <c r="B391" s="77" t="s">
        <v>1538</v>
      </c>
      <c r="C391" s="77" t="s">
        <v>1539</v>
      </c>
      <c r="D391" s="77" t="s">
        <v>1540</v>
      </c>
      <c r="E391" s="77"/>
      <c r="F391" s="77">
        <v>59067</v>
      </c>
      <c r="G391" s="79">
        <v>5708</v>
      </c>
      <c r="H391" s="79">
        <v>533</v>
      </c>
      <c r="I391" s="80">
        <f t="shared" si="20"/>
        <v>9.6636023498738712</v>
      </c>
      <c r="J391" s="80">
        <f t="shared" si="20"/>
        <v>0.90236511080637238</v>
      </c>
      <c r="K391" s="42">
        <v>56315</v>
      </c>
      <c r="L391">
        <v>6529</v>
      </c>
      <c r="M391">
        <v>496</v>
      </c>
      <c r="N391" s="80">
        <f t="shared" si="18"/>
        <v>11.59371393056912</v>
      </c>
      <c r="O391" s="80">
        <f t="shared" si="18"/>
        <v>0.88076001065435505</v>
      </c>
      <c r="P391" s="80">
        <f t="shared" si="19"/>
        <v>-1.9301115806952485</v>
      </c>
      <c r="Q391" s="80">
        <f t="shared" si="19"/>
        <v>2.1605100152017331E-2</v>
      </c>
    </row>
    <row r="392" spans="1:17" x14ac:dyDescent="0.15">
      <c r="A392" s="77">
        <v>4</v>
      </c>
      <c r="B392" s="77" t="s">
        <v>1541</v>
      </c>
      <c r="C392" s="77" t="s">
        <v>1542</v>
      </c>
      <c r="D392" s="77" t="s">
        <v>1543</v>
      </c>
      <c r="E392" s="77"/>
      <c r="F392" s="77">
        <v>37013</v>
      </c>
      <c r="G392" s="79">
        <v>1974</v>
      </c>
      <c r="H392" s="79">
        <v>255</v>
      </c>
      <c r="I392" s="80">
        <f t="shared" si="20"/>
        <v>5.3332612865749871</v>
      </c>
      <c r="J392" s="80">
        <f t="shared" si="20"/>
        <v>0.68894712668521874</v>
      </c>
      <c r="K392" s="42">
        <v>32581</v>
      </c>
      <c r="L392">
        <v>2106</v>
      </c>
      <c r="M392">
        <v>64</v>
      </c>
      <c r="N392" s="80">
        <f t="shared" si="18"/>
        <v>6.4638899972376542</v>
      </c>
      <c r="O392" s="80">
        <f t="shared" si="18"/>
        <v>0.19643350418955832</v>
      </c>
      <c r="P392" s="80">
        <f t="shared" si="19"/>
        <v>-1.1306287106626671</v>
      </c>
      <c r="Q392" s="80">
        <f t="shared" si="19"/>
        <v>0.49251362249566044</v>
      </c>
    </row>
    <row r="393" spans="1:17" x14ac:dyDescent="0.15">
      <c r="A393" s="77">
        <v>4</v>
      </c>
      <c r="B393" s="77" t="s">
        <v>1544</v>
      </c>
      <c r="C393" s="77" t="s">
        <v>1545</v>
      </c>
      <c r="D393" s="77" t="s">
        <v>1546</v>
      </c>
      <c r="E393" s="77"/>
      <c r="F393" s="77">
        <v>93023</v>
      </c>
      <c r="G393" s="79">
        <v>6729</v>
      </c>
      <c r="H393" s="79">
        <v>875</v>
      </c>
      <c r="I393" s="80">
        <f t="shared" si="20"/>
        <v>7.2336948926609548</v>
      </c>
      <c r="J393" s="80">
        <f t="shared" si="20"/>
        <v>0.94062758672586355</v>
      </c>
      <c r="K393" s="42">
        <v>80671</v>
      </c>
      <c r="L393">
        <v>7302</v>
      </c>
      <c r="M393">
        <v>214</v>
      </c>
      <c r="N393" s="80">
        <f t="shared" si="18"/>
        <v>9.0515798738084321</v>
      </c>
      <c r="O393" s="80">
        <f t="shared" si="18"/>
        <v>0.26527500588811342</v>
      </c>
      <c r="P393" s="80">
        <f t="shared" si="19"/>
        <v>-1.8178849811474773</v>
      </c>
      <c r="Q393" s="80">
        <f t="shared" si="19"/>
        <v>0.67535258083775007</v>
      </c>
    </row>
    <row r="394" spans="1:17" x14ac:dyDescent="0.15">
      <c r="A394" s="77">
        <v>4</v>
      </c>
      <c r="B394" s="77" t="s">
        <v>1547</v>
      </c>
      <c r="C394" s="77" t="s">
        <v>1548</v>
      </c>
      <c r="D394" s="77" t="s">
        <v>1549</v>
      </c>
      <c r="E394" s="77"/>
      <c r="F394" s="77">
        <v>107877</v>
      </c>
      <c r="G394" s="79">
        <v>7053</v>
      </c>
      <c r="H394" s="79">
        <v>870</v>
      </c>
      <c r="I394" s="80">
        <f t="shared" si="20"/>
        <v>6.5380016129480802</v>
      </c>
      <c r="J394" s="80">
        <f t="shared" si="20"/>
        <v>0.80647403987875077</v>
      </c>
      <c r="K394" s="42">
        <v>105066</v>
      </c>
      <c r="L394">
        <v>9374</v>
      </c>
      <c r="M394">
        <v>552</v>
      </c>
      <c r="N394" s="80">
        <f t="shared" si="18"/>
        <v>8.9220109264652692</v>
      </c>
      <c r="O394" s="80">
        <f t="shared" si="18"/>
        <v>0.52538404431500207</v>
      </c>
      <c r="P394" s="80">
        <f t="shared" si="19"/>
        <v>-2.3840093135171889</v>
      </c>
      <c r="Q394" s="80">
        <f t="shared" si="19"/>
        <v>0.2810899955637487</v>
      </c>
    </row>
    <row r="395" spans="1:17" x14ac:dyDescent="0.15">
      <c r="A395" s="77">
        <v>4</v>
      </c>
      <c r="B395" s="77" t="s">
        <v>1550</v>
      </c>
      <c r="C395" s="77" t="s">
        <v>1551</v>
      </c>
      <c r="D395" s="77" t="s">
        <v>1552</v>
      </c>
      <c r="E395" s="77"/>
      <c r="F395" s="77">
        <v>69731</v>
      </c>
      <c r="G395" s="79">
        <v>4844</v>
      </c>
      <c r="H395" s="79">
        <v>356</v>
      </c>
      <c r="I395" s="80">
        <f t="shared" si="20"/>
        <v>6.9466951571037274</v>
      </c>
      <c r="J395" s="80">
        <f t="shared" si="20"/>
        <v>0.5105333352454432</v>
      </c>
      <c r="K395" s="42">
        <v>63828</v>
      </c>
      <c r="L395">
        <v>5356</v>
      </c>
      <c r="M395">
        <v>222</v>
      </c>
      <c r="N395" s="80">
        <f t="shared" si="18"/>
        <v>8.3913016231121151</v>
      </c>
      <c r="O395" s="80">
        <f t="shared" si="18"/>
        <v>0.34780973867268283</v>
      </c>
      <c r="P395" s="80">
        <f t="shared" si="19"/>
        <v>-1.4446064660083877</v>
      </c>
      <c r="Q395" s="80">
        <f t="shared" si="19"/>
        <v>0.16272359657276037</v>
      </c>
    </row>
    <row r="396" spans="1:17" x14ac:dyDescent="0.15">
      <c r="A396" s="77">
        <v>4</v>
      </c>
      <c r="B396" s="77" t="s">
        <v>1553</v>
      </c>
      <c r="C396" s="77" t="s">
        <v>1554</v>
      </c>
      <c r="D396" s="77" t="s">
        <v>1555</v>
      </c>
      <c r="E396" s="77"/>
      <c r="F396" s="77">
        <v>57852</v>
      </c>
      <c r="G396" s="79">
        <v>3613</v>
      </c>
      <c r="H396" s="79">
        <v>1013</v>
      </c>
      <c r="I396" s="80">
        <f t="shared" si="20"/>
        <v>6.2452464910461174</v>
      </c>
      <c r="J396" s="80">
        <f t="shared" si="20"/>
        <v>1.7510198437391964</v>
      </c>
      <c r="K396" s="42">
        <v>47735</v>
      </c>
      <c r="L396">
        <v>3232</v>
      </c>
      <c r="M396">
        <v>180</v>
      </c>
      <c r="N396" s="80">
        <f t="shared" si="18"/>
        <v>6.7707133130826431</v>
      </c>
      <c r="O396" s="80">
        <f t="shared" si="18"/>
        <v>0.37708180580286998</v>
      </c>
      <c r="P396" s="80">
        <f t="shared" si="19"/>
        <v>-0.52546682203652573</v>
      </c>
      <c r="Q396" s="80">
        <f t="shared" si="19"/>
        <v>1.3739380379363264</v>
      </c>
    </row>
    <row r="397" spans="1:17" x14ac:dyDescent="0.15">
      <c r="A397" s="77">
        <v>4</v>
      </c>
      <c r="B397" s="77" t="s">
        <v>1556</v>
      </c>
      <c r="C397" s="77" t="s">
        <v>1557</v>
      </c>
      <c r="D397" s="77" t="s">
        <v>1558</v>
      </c>
      <c r="E397" s="77"/>
      <c r="F397" s="77">
        <v>61805</v>
      </c>
      <c r="G397" s="79">
        <v>3744</v>
      </c>
      <c r="H397" s="79">
        <v>674</v>
      </c>
      <c r="I397" s="80">
        <f t="shared" si="20"/>
        <v>6.0577623169646468</v>
      </c>
      <c r="J397" s="80">
        <f t="shared" si="20"/>
        <v>1.0905266564193836</v>
      </c>
      <c r="K397" s="42">
        <v>57527</v>
      </c>
      <c r="L397">
        <v>3937</v>
      </c>
      <c r="M397">
        <v>265</v>
      </c>
      <c r="N397" s="80">
        <f t="shared" si="18"/>
        <v>6.8437429380986323</v>
      </c>
      <c r="O397" s="80">
        <f t="shared" si="18"/>
        <v>0.46065325846993582</v>
      </c>
      <c r="P397" s="80">
        <f t="shared" si="19"/>
        <v>-0.78598062113398548</v>
      </c>
      <c r="Q397" s="80">
        <f t="shared" si="19"/>
        <v>0.62987339794944774</v>
      </c>
    </row>
    <row r="398" spans="1:17" x14ac:dyDescent="0.15">
      <c r="A398" s="77">
        <v>4</v>
      </c>
      <c r="B398" s="77" t="s">
        <v>1559</v>
      </c>
      <c r="C398" s="77" t="s">
        <v>1560</v>
      </c>
      <c r="D398" s="77" t="s">
        <v>1561</v>
      </c>
      <c r="E398" s="77"/>
      <c r="F398" s="77">
        <v>32180</v>
      </c>
      <c r="G398" s="79">
        <v>2188</v>
      </c>
      <c r="H398" s="79">
        <v>87</v>
      </c>
      <c r="I398" s="80">
        <f t="shared" si="20"/>
        <v>6.799254195152268</v>
      </c>
      <c r="J398" s="80">
        <f t="shared" si="20"/>
        <v>0.27035425730267248</v>
      </c>
      <c r="K398" s="42">
        <v>30832</v>
      </c>
      <c r="L398">
        <v>2718</v>
      </c>
      <c r="M398">
        <v>38</v>
      </c>
      <c r="N398" s="80">
        <f t="shared" si="18"/>
        <v>8.8155163466528279</v>
      </c>
      <c r="O398" s="80">
        <f t="shared" si="18"/>
        <v>0.12324857291126103</v>
      </c>
      <c r="P398" s="80">
        <f t="shared" si="19"/>
        <v>-2.0162621515005599</v>
      </c>
      <c r="Q398" s="80">
        <f t="shared" si="19"/>
        <v>0.14710568439141147</v>
      </c>
    </row>
    <row r="399" spans="1:17" x14ac:dyDescent="0.15">
      <c r="A399" s="77">
        <v>4</v>
      </c>
      <c r="B399" s="77" t="s">
        <v>1562</v>
      </c>
      <c r="C399" s="77" t="s">
        <v>1563</v>
      </c>
      <c r="D399" s="77" t="s">
        <v>1564</v>
      </c>
      <c r="E399" s="77"/>
      <c r="F399" s="77">
        <v>33536</v>
      </c>
      <c r="G399" s="79">
        <v>2608</v>
      </c>
      <c r="H399" s="79">
        <v>145</v>
      </c>
      <c r="I399" s="80">
        <f t="shared" si="20"/>
        <v>7.7767175572519083</v>
      </c>
      <c r="J399" s="80">
        <f t="shared" si="20"/>
        <v>0.43237118320610685</v>
      </c>
      <c r="K399" s="42">
        <v>32422</v>
      </c>
      <c r="L399">
        <v>3390</v>
      </c>
      <c r="M399">
        <v>159</v>
      </c>
      <c r="N399" s="80">
        <f t="shared" si="18"/>
        <v>10.4558633026957</v>
      </c>
      <c r="O399" s="80">
        <f t="shared" si="18"/>
        <v>0.49040774782555052</v>
      </c>
      <c r="P399" s="80">
        <f t="shared" si="19"/>
        <v>-2.6791457454437921</v>
      </c>
      <c r="Q399" s="80">
        <f t="shared" si="19"/>
        <v>-5.8036564619443676E-2</v>
      </c>
    </row>
    <row r="400" spans="1:17" x14ac:dyDescent="0.15">
      <c r="A400" s="77">
        <v>4</v>
      </c>
      <c r="B400" s="77" t="s">
        <v>1565</v>
      </c>
      <c r="C400" s="77" t="s">
        <v>1566</v>
      </c>
      <c r="D400" s="77" t="s">
        <v>1567</v>
      </c>
      <c r="E400" s="77"/>
      <c r="F400" s="77">
        <v>120165</v>
      </c>
      <c r="G400" s="79">
        <v>8623</v>
      </c>
      <c r="H400" s="79">
        <v>620</v>
      </c>
      <c r="I400" s="80">
        <f t="shared" si="20"/>
        <v>7.1759663795614363</v>
      </c>
      <c r="J400" s="80">
        <f t="shared" si="20"/>
        <v>0.51595722548162937</v>
      </c>
      <c r="K400" s="42">
        <v>108694</v>
      </c>
      <c r="L400">
        <v>8889</v>
      </c>
      <c r="M400">
        <v>478</v>
      </c>
      <c r="N400" s="80">
        <f t="shared" si="18"/>
        <v>8.1780043056654463</v>
      </c>
      <c r="O400" s="80">
        <f t="shared" si="18"/>
        <v>0.43976668445360373</v>
      </c>
      <c r="P400" s="80">
        <f t="shared" si="19"/>
        <v>-1.00203792610401</v>
      </c>
      <c r="Q400" s="80">
        <f t="shared" si="19"/>
        <v>7.6190541028025638E-2</v>
      </c>
    </row>
    <row r="401" spans="1:17" x14ac:dyDescent="0.15">
      <c r="A401" s="77">
        <v>4</v>
      </c>
      <c r="B401" s="77" t="s">
        <v>1568</v>
      </c>
      <c r="C401" s="77" t="s">
        <v>1569</v>
      </c>
      <c r="D401" s="77" t="s">
        <v>1570</v>
      </c>
      <c r="E401" s="77"/>
      <c r="F401" s="77">
        <v>45038</v>
      </c>
      <c r="G401" s="79">
        <v>2333</v>
      </c>
      <c r="H401" s="79">
        <v>247</v>
      </c>
      <c r="I401" s="80">
        <f t="shared" si="20"/>
        <v>5.1800701629734895</v>
      </c>
      <c r="J401" s="80">
        <f t="shared" si="20"/>
        <v>0.54842577379102087</v>
      </c>
      <c r="K401" s="42">
        <v>39780</v>
      </c>
      <c r="L401">
        <v>2710</v>
      </c>
      <c r="M401">
        <v>84</v>
      </c>
      <c r="N401" s="80">
        <f t="shared" si="18"/>
        <v>6.8124685771744593</v>
      </c>
      <c r="O401" s="80">
        <f t="shared" si="18"/>
        <v>0.21116138763197587</v>
      </c>
      <c r="P401" s="80">
        <f t="shared" si="19"/>
        <v>-1.6323984142009698</v>
      </c>
      <c r="Q401" s="80">
        <f t="shared" si="19"/>
        <v>0.33726438615904497</v>
      </c>
    </row>
    <row r="402" spans="1:17" x14ac:dyDescent="0.15">
      <c r="A402" s="77">
        <v>4</v>
      </c>
      <c r="B402" s="77" t="s">
        <v>1571</v>
      </c>
      <c r="C402" s="77" t="s">
        <v>1572</v>
      </c>
      <c r="D402" s="77" t="s">
        <v>1573</v>
      </c>
      <c r="E402" s="77"/>
      <c r="F402" s="77">
        <v>17050</v>
      </c>
      <c r="G402" s="79">
        <v>1063</v>
      </c>
      <c r="H402" s="79">
        <v>92</v>
      </c>
      <c r="I402" s="80">
        <f t="shared" si="20"/>
        <v>6.2346041055718473</v>
      </c>
      <c r="J402" s="80">
        <f t="shared" si="20"/>
        <v>0.53958944281524923</v>
      </c>
      <c r="K402" s="42">
        <v>15933</v>
      </c>
      <c r="L402">
        <v>1373</v>
      </c>
      <c r="M402">
        <v>64</v>
      </c>
      <c r="N402" s="80">
        <f t="shared" si="18"/>
        <v>8.6173350906922739</v>
      </c>
      <c r="O402" s="80">
        <f t="shared" si="18"/>
        <v>0.40168204355739656</v>
      </c>
      <c r="P402" s="80">
        <f t="shared" si="19"/>
        <v>-2.3827309851204266</v>
      </c>
      <c r="Q402" s="80">
        <f t="shared" si="19"/>
        <v>0.13790739925785267</v>
      </c>
    </row>
    <row r="403" spans="1:17" x14ac:dyDescent="0.15">
      <c r="A403" s="77">
        <v>4</v>
      </c>
      <c r="B403" s="77" t="s">
        <v>1574</v>
      </c>
      <c r="C403" s="77" t="s">
        <v>1575</v>
      </c>
      <c r="D403" s="77" t="s">
        <v>1576</v>
      </c>
      <c r="E403" s="77"/>
      <c r="F403" s="77">
        <v>99480</v>
      </c>
      <c r="G403" s="79">
        <v>6252</v>
      </c>
      <c r="H403" s="79">
        <v>818</v>
      </c>
      <c r="I403" s="80">
        <f t="shared" si="20"/>
        <v>6.2846803377563338</v>
      </c>
      <c r="J403" s="80">
        <f t="shared" si="20"/>
        <v>0.82227583433856044</v>
      </c>
      <c r="K403" s="42">
        <v>87058</v>
      </c>
      <c r="L403">
        <v>5988</v>
      </c>
      <c r="M403">
        <v>411</v>
      </c>
      <c r="N403" s="80">
        <f t="shared" si="18"/>
        <v>6.878173171908383</v>
      </c>
      <c r="O403" s="80">
        <f t="shared" si="18"/>
        <v>0.47209906039651728</v>
      </c>
      <c r="P403" s="80">
        <f t="shared" si="19"/>
        <v>-0.59349283415204912</v>
      </c>
      <c r="Q403" s="80">
        <f t="shared" si="19"/>
        <v>0.35017677394204316</v>
      </c>
    </row>
    <row r="404" spans="1:17" x14ac:dyDescent="0.15">
      <c r="A404" s="77">
        <v>4</v>
      </c>
      <c r="B404" s="77" t="s">
        <v>1577</v>
      </c>
      <c r="C404" s="77" t="s">
        <v>1578</v>
      </c>
      <c r="D404" s="77" t="s">
        <v>1579</v>
      </c>
      <c r="E404" s="77"/>
      <c r="F404" s="77">
        <v>85139</v>
      </c>
      <c r="G404" s="79">
        <v>6202</v>
      </c>
      <c r="H404" s="79">
        <v>469</v>
      </c>
      <c r="I404" s="80">
        <f t="shared" si="20"/>
        <v>7.2845581930725043</v>
      </c>
      <c r="J404" s="80">
        <f t="shared" si="20"/>
        <v>0.5508638814174468</v>
      </c>
      <c r="K404" s="42">
        <v>79995</v>
      </c>
      <c r="L404">
        <v>7331</v>
      </c>
      <c r="M404">
        <v>378</v>
      </c>
      <c r="N404" s="80">
        <f t="shared" si="18"/>
        <v>9.1643227701731362</v>
      </c>
      <c r="O404" s="80">
        <f t="shared" si="18"/>
        <v>0.47252953309581847</v>
      </c>
      <c r="P404" s="80">
        <f t="shared" si="19"/>
        <v>-1.8797645771006319</v>
      </c>
      <c r="Q404" s="80">
        <f t="shared" si="19"/>
        <v>7.8334348321628333E-2</v>
      </c>
    </row>
    <row r="405" spans="1:17" x14ac:dyDescent="0.15">
      <c r="A405" s="77">
        <v>4</v>
      </c>
      <c r="B405" s="77" t="s">
        <v>1580</v>
      </c>
      <c r="C405" s="77" t="s">
        <v>1581</v>
      </c>
      <c r="D405" s="77" t="s">
        <v>1582</v>
      </c>
      <c r="E405" s="77"/>
      <c r="F405" s="77">
        <v>78937</v>
      </c>
      <c r="G405" s="79">
        <v>6561</v>
      </c>
      <c r="H405" s="79">
        <v>518</v>
      </c>
      <c r="I405" s="80">
        <f t="shared" si="20"/>
        <v>8.3116916021637515</v>
      </c>
      <c r="J405" s="80">
        <f t="shared" si="20"/>
        <v>0.656219516829877</v>
      </c>
      <c r="K405" s="42">
        <v>76323</v>
      </c>
      <c r="L405">
        <v>7588</v>
      </c>
      <c r="M405">
        <v>372</v>
      </c>
      <c r="N405" s="80">
        <f t="shared" si="18"/>
        <v>9.9419572081810195</v>
      </c>
      <c r="O405" s="80">
        <f t="shared" si="18"/>
        <v>0.48740222475531625</v>
      </c>
      <c r="P405" s="80">
        <f t="shared" si="19"/>
        <v>-1.630265606017268</v>
      </c>
      <c r="Q405" s="80">
        <f t="shared" si="19"/>
        <v>0.16881729207456075</v>
      </c>
    </row>
    <row r="406" spans="1:17" x14ac:dyDescent="0.15">
      <c r="A406" s="77">
        <v>4</v>
      </c>
      <c r="B406" s="77" t="s">
        <v>1583</v>
      </c>
      <c r="C406" s="77" t="s">
        <v>1584</v>
      </c>
      <c r="D406" s="77" t="s">
        <v>1585</v>
      </c>
      <c r="E406" s="77"/>
      <c r="F406" s="77">
        <v>51356</v>
      </c>
      <c r="G406" s="79">
        <v>2973</v>
      </c>
      <c r="H406" s="79">
        <v>405</v>
      </c>
      <c r="I406" s="80">
        <f t="shared" si="20"/>
        <v>5.789002258742892</v>
      </c>
      <c r="J406" s="80">
        <f t="shared" si="20"/>
        <v>0.78861282031310853</v>
      </c>
      <c r="K406" s="42">
        <v>47952</v>
      </c>
      <c r="L406">
        <v>3502</v>
      </c>
      <c r="M406">
        <v>261</v>
      </c>
      <c r="N406" s="80">
        <f t="shared" si="18"/>
        <v>7.3031364698031371</v>
      </c>
      <c r="O406" s="80">
        <f t="shared" si="18"/>
        <v>0.54429429429429421</v>
      </c>
      <c r="P406" s="80">
        <f t="shared" si="19"/>
        <v>-1.5141342110602451</v>
      </c>
      <c r="Q406" s="80">
        <f t="shared" si="19"/>
        <v>0.24431852601881432</v>
      </c>
    </row>
    <row r="407" spans="1:17" x14ac:dyDescent="0.15">
      <c r="A407" s="77">
        <v>4</v>
      </c>
      <c r="B407" s="77" t="s">
        <v>1586</v>
      </c>
      <c r="C407" s="77" t="s">
        <v>1587</v>
      </c>
      <c r="D407" s="77" t="s">
        <v>1588</v>
      </c>
      <c r="E407" s="77"/>
      <c r="F407" s="77">
        <v>39843</v>
      </c>
      <c r="G407" s="79">
        <v>2059</v>
      </c>
      <c r="H407" s="79">
        <v>259</v>
      </c>
      <c r="I407" s="80">
        <f t="shared" si="20"/>
        <v>5.167783550435459</v>
      </c>
      <c r="J407" s="80">
        <f t="shared" si="20"/>
        <v>0.65005145194889946</v>
      </c>
      <c r="K407" s="42">
        <v>38248</v>
      </c>
      <c r="L407">
        <v>2519</v>
      </c>
      <c r="M407">
        <v>91</v>
      </c>
      <c r="N407" s="80">
        <f t="shared" si="18"/>
        <v>6.5859652792302867</v>
      </c>
      <c r="O407" s="80">
        <f t="shared" si="18"/>
        <v>0.23792093704245976</v>
      </c>
      <c r="P407" s="80">
        <f t="shared" si="19"/>
        <v>-1.4181817287948277</v>
      </c>
      <c r="Q407" s="80">
        <f t="shared" si="19"/>
        <v>0.4121305149064397</v>
      </c>
    </row>
  </sheetData>
  <pageMargins left="0.7" right="0.7" top="0.75" bottom="0.75"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7"/>
  <sheetViews>
    <sheetView workbookViewId="0"/>
  </sheetViews>
  <sheetFormatPr baseColWidth="10" defaultColWidth="8.83203125" defaultRowHeight="13" x14ac:dyDescent="0.15"/>
  <cols>
    <col min="1" max="1" width="10.6640625" style="42" customWidth="1"/>
    <col min="2" max="2" width="11.6640625" style="42" customWidth="1"/>
    <col min="3" max="3" width="8.83203125" style="42"/>
    <col min="4" max="4" width="12.33203125" style="42" customWidth="1"/>
    <col min="5" max="5" width="8.83203125" style="42"/>
    <col min="6" max="11" width="15" customWidth="1"/>
    <col min="12" max="15" width="9.5" customWidth="1"/>
    <col min="16" max="16" width="12" customWidth="1"/>
    <col min="17" max="248" width="9.5" customWidth="1"/>
  </cols>
  <sheetData>
    <row r="1" spans="1:20" s="92" customFormat="1" ht="39" customHeight="1" x14ac:dyDescent="0.15">
      <c r="A1" s="89" t="s">
        <v>285</v>
      </c>
      <c r="B1" s="89" t="s">
        <v>286</v>
      </c>
      <c r="C1" s="89" t="s">
        <v>287</v>
      </c>
      <c r="D1" s="89" t="s">
        <v>288</v>
      </c>
      <c r="E1" s="90" t="s">
        <v>289</v>
      </c>
      <c r="F1" s="91" t="s">
        <v>2166</v>
      </c>
      <c r="G1" s="91" t="s">
        <v>2167</v>
      </c>
      <c r="H1" s="91" t="s">
        <v>294</v>
      </c>
      <c r="I1" s="91" t="s">
        <v>2168</v>
      </c>
      <c r="J1" s="91" t="s">
        <v>2169</v>
      </c>
      <c r="K1" s="91" t="s">
        <v>2170</v>
      </c>
      <c r="L1" s="91" t="s">
        <v>305</v>
      </c>
      <c r="M1" s="91" t="s">
        <v>2171</v>
      </c>
      <c r="N1" s="91" t="s">
        <v>2172</v>
      </c>
      <c r="O1" s="91" t="s">
        <v>310</v>
      </c>
      <c r="P1" s="91" t="s">
        <v>2173</v>
      </c>
      <c r="Q1" s="91" t="s">
        <v>2174</v>
      </c>
      <c r="R1" s="91" t="s">
        <v>2175</v>
      </c>
      <c r="S1" s="91" t="s">
        <v>321</v>
      </c>
      <c r="T1" s="91"/>
    </row>
    <row r="2" spans="1:20" x14ac:dyDescent="0.15">
      <c r="A2" s="77">
        <v>1</v>
      </c>
      <c r="B2" s="77" t="s">
        <v>578</v>
      </c>
      <c r="C2" s="77" t="s">
        <v>579</v>
      </c>
      <c r="D2" s="77" t="s">
        <v>580</v>
      </c>
      <c r="E2" s="77">
        <v>92028</v>
      </c>
      <c r="F2" s="79">
        <v>23520</v>
      </c>
      <c r="G2" s="79">
        <v>67403</v>
      </c>
      <c r="H2" s="79">
        <v>128</v>
      </c>
      <c r="I2" s="79">
        <v>490</v>
      </c>
      <c r="J2" s="79">
        <v>377</v>
      </c>
      <c r="K2" s="79">
        <v>73</v>
      </c>
      <c r="L2" s="93">
        <v>261</v>
      </c>
      <c r="M2" s="80">
        <f>F2/$E2*100</f>
        <v>25.557439040292085</v>
      </c>
      <c r="N2" s="80">
        <f t="shared" ref="N2:S17" si="0">G2/$E2*100</f>
        <v>73.241839440170381</v>
      </c>
      <c r="O2" s="80">
        <f t="shared" si="0"/>
        <v>0.1390881036206372</v>
      </c>
      <c r="P2" s="80">
        <f t="shared" si="0"/>
        <v>0.53244664667275177</v>
      </c>
      <c r="Q2" s="80">
        <f t="shared" si="0"/>
        <v>0.40965793019515795</v>
      </c>
      <c r="R2" s="80">
        <f t="shared" si="0"/>
        <v>7.9323684096144653E-2</v>
      </c>
      <c r="S2" s="80">
        <f t="shared" si="0"/>
        <v>0.28360933628895552</v>
      </c>
      <c r="T2" s="80"/>
    </row>
    <row r="3" spans="1:20" x14ac:dyDescent="0.15">
      <c r="A3" s="77">
        <v>1</v>
      </c>
      <c r="B3" s="77" t="s">
        <v>581</v>
      </c>
      <c r="C3" s="77" t="s">
        <v>582</v>
      </c>
      <c r="D3" s="77" t="s">
        <v>583</v>
      </c>
      <c r="E3" s="77">
        <v>138412</v>
      </c>
      <c r="F3" s="79">
        <v>31289</v>
      </c>
      <c r="G3" s="79">
        <v>101304</v>
      </c>
      <c r="H3" s="79">
        <v>369</v>
      </c>
      <c r="I3" s="79">
        <v>1936</v>
      </c>
      <c r="J3" s="79">
        <v>2710</v>
      </c>
      <c r="K3" s="79">
        <v>96</v>
      </c>
      <c r="L3" s="93">
        <v>1308</v>
      </c>
      <c r="M3" s="80">
        <f t="shared" ref="M3:S52" si="1">F3/$E3*100</f>
        <v>22.605698927838628</v>
      </c>
      <c r="N3" s="80">
        <f t="shared" si="0"/>
        <v>73.190185822038558</v>
      </c>
      <c r="O3" s="80">
        <f t="shared" si="0"/>
        <v>0.26659538190330317</v>
      </c>
      <c r="P3" s="80">
        <f t="shared" si="0"/>
        <v>1.3987226541051354</v>
      </c>
      <c r="Q3" s="80">
        <f t="shared" si="0"/>
        <v>1.9579227234632834</v>
      </c>
      <c r="R3" s="80">
        <f t="shared" si="0"/>
        <v>6.9358148137444731E-2</v>
      </c>
      <c r="S3" s="80">
        <f t="shared" si="0"/>
        <v>0.94500476837268443</v>
      </c>
      <c r="T3" s="80"/>
    </row>
    <row r="4" spans="1:20" x14ac:dyDescent="0.15">
      <c r="A4" s="77">
        <v>1</v>
      </c>
      <c r="B4" s="77" t="s">
        <v>584</v>
      </c>
      <c r="C4" s="77" t="s">
        <v>585</v>
      </c>
      <c r="D4" s="77" t="s">
        <v>586</v>
      </c>
      <c r="E4" s="77">
        <v>135177</v>
      </c>
      <c r="F4" s="79">
        <v>32190</v>
      </c>
      <c r="G4" s="79">
        <v>101917</v>
      </c>
      <c r="H4" s="79">
        <v>249</v>
      </c>
      <c r="I4" s="79">
        <v>481</v>
      </c>
      <c r="J4" s="79">
        <v>225</v>
      </c>
      <c r="K4" s="79">
        <v>117</v>
      </c>
      <c r="L4" s="93">
        <v>300</v>
      </c>
      <c r="M4" s="80">
        <f t="shared" si="1"/>
        <v>23.813222663618809</v>
      </c>
      <c r="N4" s="80">
        <f t="shared" si="0"/>
        <v>75.395222560050897</v>
      </c>
      <c r="O4" s="80">
        <f t="shared" si="0"/>
        <v>0.18420293393106815</v>
      </c>
      <c r="P4" s="80">
        <f t="shared" si="0"/>
        <v>0.35582976393913168</v>
      </c>
      <c r="Q4" s="80">
        <f t="shared" si="0"/>
        <v>0.16644843427506159</v>
      </c>
      <c r="R4" s="80">
        <f t="shared" si="0"/>
        <v>8.6553185823032022E-2</v>
      </c>
      <c r="S4" s="80">
        <f t="shared" si="0"/>
        <v>0.2219312457000821</v>
      </c>
      <c r="T4" s="80"/>
    </row>
    <row r="5" spans="1:20" x14ac:dyDescent="0.15">
      <c r="A5" s="77">
        <v>1</v>
      </c>
      <c r="B5" s="77" t="s">
        <v>587</v>
      </c>
      <c r="C5" s="77" t="s">
        <v>588</v>
      </c>
      <c r="D5" s="77" t="s">
        <v>589</v>
      </c>
      <c r="E5" s="77">
        <v>191610</v>
      </c>
      <c r="F5" s="79">
        <v>39204</v>
      </c>
      <c r="G5" s="79">
        <v>148624</v>
      </c>
      <c r="H5" s="79">
        <v>395</v>
      </c>
      <c r="I5" s="79">
        <v>1176</v>
      </c>
      <c r="J5" s="79">
        <v>1735</v>
      </c>
      <c r="K5" s="79">
        <v>222</v>
      </c>
      <c r="L5" s="93">
        <v>911</v>
      </c>
      <c r="M5" s="80">
        <f t="shared" si="1"/>
        <v>20.460310004697043</v>
      </c>
      <c r="N5" s="80">
        <f t="shared" si="0"/>
        <v>77.565889045456913</v>
      </c>
      <c r="O5" s="80">
        <f t="shared" si="0"/>
        <v>0.20614790459788113</v>
      </c>
      <c r="P5" s="80">
        <f t="shared" si="0"/>
        <v>0.61374667292938778</v>
      </c>
      <c r="Q5" s="80">
        <f t="shared" si="0"/>
        <v>0.90548509994259163</v>
      </c>
      <c r="R5" s="80">
        <f t="shared" si="0"/>
        <v>0.11586034131830279</v>
      </c>
      <c r="S5" s="80">
        <f t="shared" si="0"/>
        <v>0.47544491414853085</v>
      </c>
      <c r="T5" s="80"/>
    </row>
    <row r="6" spans="1:20" x14ac:dyDescent="0.15">
      <c r="A6" s="77">
        <v>1</v>
      </c>
      <c r="B6" s="77" t="s">
        <v>590</v>
      </c>
      <c r="C6" s="77" t="s">
        <v>591</v>
      </c>
      <c r="D6" s="77" t="s">
        <v>592</v>
      </c>
      <c r="E6" s="77">
        <v>105564</v>
      </c>
      <c r="F6" s="79">
        <v>22869</v>
      </c>
      <c r="G6" s="79">
        <v>79944</v>
      </c>
      <c r="H6" s="79">
        <v>254</v>
      </c>
      <c r="I6" s="79">
        <v>1533</v>
      </c>
      <c r="J6" s="79">
        <v>719</v>
      </c>
      <c r="K6" s="79">
        <v>218</v>
      </c>
      <c r="L6" s="93">
        <v>403</v>
      </c>
      <c r="M6" s="80">
        <f t="shared" si="1"/>
        <v>21.663635330226214</v>
      </c>
      <c r="N6" s="80">
        <f t="shared" si="0"/>
        <v>75.730362623621687</v>
      </c>
      <c r="O6" s="80">
        <f t="shared" si="0"/>
        <v>0.24061232996097157</v>
      </c>
      <c r="P6" s="80">
        <f t="shared" si="0"/>
        <v>1.4521996135046038</v>
      </c>
      <c r="Q6" s="80">
        <f t="shared" si="0"/>
        <v>0.68110340646432499</v>
      </c>
      <c r="R6" s="80">
        <f t="shared" si="0"/>
        <v>0.20650979500587324</v>
      </c>
      <c r="S6" s="80">
        <f t="shared" si="0"/>
        <v>0.38175893296957297</v>
      </c>
      <c r="T6" s="80"/>
    </row>
    <row r="7" spans="1:20" x14ac:dyDescent="0.15">
      <c r="A7" s="77">
        <v>1</v>
      </c>
      <c r="B7" s="77" t="s">
        <v>602</v>
      </c>
      <c r="C7" s="77" t="s">
        <v>603</v>
      </c>
      <c r="D7" s="77" t="s">
        <v>604</v>
      </c>
      <c r="E7" s="77">
        <v>125746</v>
      </c>
      <c r="F7" s="79">
        <v>26396</v>
      </c>
      <c r="G7" s="79">
        <v>97682</v>
      </c>
      <c r="H7" s="79">
        <v>430</v>
      </c>
      <c r="I7" s="79">
        <v>807</v>
      </c>
      <c r="J7" s="79">
        <v>293</v>
      </c>
      <c r="K7" s="79">
        <v>128</v>
      </c>
      <c r="L7" s="93">
        <v>285</v>
      </c>
      <c r="M7" s="80">
        <f t="shared" si="1"/>
        <v>20.991522593163996</v>
      </c>
      <c r="N7" s="80">
        <f t="shared" si="0"/>
        <v>77.681993860639693</v>
      </c>
      <c r="O7" s="80">
        <f t="shared" si="0"/>
        <v>0.34195918756859067</v>
      </c>
      <c r="P7" s="80">
        <f t="shared" si="0"/>
        <v>0.64176991713454112</v>
      </c>
      <c r="Q7" s="80">
        <f t="shared" si="0"/>
        <v>0.23300939990138853</v>
      </c>
      <c r="R7" s="80">
        <f t="shared" si="0"/>
        <v>0.10179250234599907</v>
      </c>
      <c r="S7" s="80">
        <f t="shared" si="0"/>
        <v>0.22664736850476355</v>
      </c>
      <c r="T7" s="80"/>
    </row>
    <row r="8" spans="1:20" x14ac:dyDescent="0.15">
      <c r="A8" s="77">
        <v>1</v>
      </c>
      <c r="B8" s="77" t="s">
        <v>605</v>
      </c>
      <c r="C8" s="77" t="s">
        <v>606</v>
      </c>
      <c r="D8" s="77" t="s">
        <v>607</v>
      </c>
      <c r="E8" s="77">
        <v>202228</v>
      </c>
      <c r="F8" s="79">
        <v>31410</v>
      </c>
      <c r="G8" s="79">
        <v>164231</v>
      </c>
      <c r="H8" s="79">
        <v>892</v>
      </c>
      <c r="I8" s="79">
        <v>3619</v>
      </c>
      <c r="J8" s="79">
        <v>1670</v>
      </c>
      <c r="K8" s="79">
        <v>403</v>
      </c>
      <c r="L8" s="93">
        <v>1006</v>
      </c>
      <c r="M8" s="80">
        <f t="shared" si="1"/>
        <v>15.531973811737245</v>
      </c>
      <c r="N8" s="80">
        <f t="shared" si="0"/>
        <v>81.21081155923018</v>
      </c>
      <c r="O8" s="80">
        <f t="shared" si="0"/>
        <v>0.44108629863322585</v>
      </c>
      <c r="P8" s="80">
        <f t="shared" si="0"/>
        <v>1.7895642542081216</v>
      </c>
      <c r="Q8" s="80">
        <f t="shared" si="0"/>
        <v>0.82580058152184665</v>
      </c>
      <c r="R8" s="80">
        <f t="shared" si="0"/>
        <v>0.19928002057084085</v>
      </c>
      <c r="S8" s="80">
        <f t="shared" si="0"/>
        <v>0.497458314377831</v>
      </c>
      <c r="T8" s="80"/>
    </row>
    <row r="9" spans="1:20" x14ac:dyDescent="0.15">
      <c r="A9" s="77">
        <v>1</v>
      </c>
      <c r="B9" s="77" t="s">
        <v>611</v>
      </c>
      <c r="C9" s="77" t="s">
        <v>612</v>
      </c>
      <c r="D9" s="77" t="s">
        <v>613</v>
      </c>
      <c r="E9" s="77">
        <v>147489</v>
      </c>
      <c r="F9" s="79">
        <v>26833</v>
      </c>
      <c r="G9" s="79">
        <v>113369</v>
      </c>
      <c r="H9" s="79">
        <v>457</v>
      </c>
      <c r="I9" s="79">
        <v>2807</v>
      </c>
      <c r="J9" s="79">
        <v>4064</v>
      </c>
      <c r="K9" s="79">
        <v>142</v>
      </c>
      <c r="L9" s="93">
        <v>688</v>
      </c>
      <c r="M9" s="80">
        <f t="shared" si="1"/>
        <v>18.193221189376835</v>
      </c>
      <c r="N9" s="80">
        <f t="shared" si="0"/>
        <v>76.866071368034227</v>
      </c>
      <c r="O9" s="80">
        <f t="shared" si="0"/>
        <v>0.30985361620188623</v>
      </c>
      <c r="P9" s="80">
        <f t="shared" si="0"/>
        <v>1.903192780478544</v>
      </c>
      <c r="Q9" s="80">
        <f t="shared" si="0"/>
        <v>2.7554597292001439</v>
      </c>
      <c r="R9" s="80">
        <f t="shared" si="0"/>
        <v>9.6278366522249123E-2</v>
      </c>
      <c r="S9" s="80">
        <f t="shared" si="0"/>
        <v>0.46647546596695344</v>
      </c>
      <c r="T9" s="80"/>
    </row>
    <row r="10" spans="1:20" x14ac:dyDescent="0.15">
      <c r="A10" s="77">
        <v>1</v>
      </c>
      <c r="B10" s="77" t="s">
        <v>614</v>
      </c>
      <c r="C10" s="77" t="s">
        <v>615</v>
      </c>
      <c r="D10" s="77" t="s">
        <v>616</v>
      </c>
      <c r="E10" s="77">
        <v>142065</v>
      </c>
      <c r="F10" s="79">
        <v>34683</v>
      </c>
      <c r="G10" s="79">
        <v>103113</v>
      </c>
      <c r="H10" s="79">
        <v>663</v>
      </c>
      <c r="I10" s="79">
        <v>2565</v>
      </c>
      <c r="J10" s="79">
        <v>839</v>
      </c>
      <c r="K10" s="79">
        <v>209</v>
      </c>
      <c r="L10" s="93">
        <v>460</v>
      </c>
      <c r="M10" s="80">
        <f t="shared" si="1"/>
        <v>24.413472706155634</v>
      </c>
      <c r="N10" s="80">
        <f t="shared" si="0"/>
        <v>72.581564776686719</v>
      </c>
      <c r="O10" s="80">
        <f t="shared" si="0"/>
        <v>0.46668778376095449</v>
      </c>
      <c r="P10" s="80">
        <f t="shared" si="0"/>
        <v>1.8055115616091226</v>
      </c>
      <c r="Q10" s="80">
        <f t="shared" si="0"/>
        <v>0.59057473691620033</v>
      </c>
      <c r="R10" s="80">
        <f t="shared" si="0"/>
        <v>0.14711575687185444</v>
      </c>
      <c r="S10" s="80">
        <f t="shared" si="0"/>
        <v>0.32379544574666524</v>
      </c>
      <c r="T10" s="80"/>
    </row>
    <row r="11" spans="1:20" x14ac:dyDescent="0.15">
      <c r="A11" s="77">
        <v>1</v>
      </c>
      <c r="B11" s="77" t="s">
        <v>617</v>
      </c>
      <c r="C11" s="77" t="s">
        <v>618</v>
      </c>
      <c r="D11" s="77" t="s">
        <v>619</v>
      </c>
      <c r="E11" s="77">
        <v>256406</v>
      </c>
      <c r="F11" s="79">
        <v>69036</v>
      </c>
      <c r="G11" s="79">
        <v>172495</v>
      </c>
      <c r="H11" s="79">
        <v>368</v>
      </c>
      <c r="I11" s="79">
        <v>9406</v>
      </c>
      <c r="J11" s="79">
        <v>3409</v>
      </c>
      <c r="K11" s="79">
        <v>287</v>
      </c>
      <c r="L11" s="93">
        <v>2313</v>
      </c>
      <c r="M11" s="80">
        <f t="shared" si="1"/>
        <v>26.924486946483313</v>
      </c>
      <c r="N11" s="80">
        <f t="shared" si="0"/>
        <v>67.274166751168067</v>
      </c>
      <c r="O11" s="80">
        <f t="shared" si="0"/>
        <v>0.14352238247154903</v>
      </c>
      <c r="P11" s="80">
        <f t="shared" si="0"/>
        <v>3.6684008954548646</v>
      </c>
      <c r="Q11" s="80">
        <f t="shared" si="0"/>
        <v>1.3295320702323659</v>
      </c>
      <c r="R11" s="80">
        <f t="shared" si="0"/>
        <v>0.11193185806884394</v>
      </c>
      <c r="S11" s="80">
        <f t="shared" si="0"/>
        <v>0.90208497461057857</v>
      </c>
      <c r="T11" s="80"/>
    </row>
    <row r="12" spans="1:20" x14ac:dyDescent="0.15">
      <c r="A12" s="77">
        <v>1</v>
      </c>
      <c r="B12" s="77" t="s">
        <v>620</v>
      </c>
      <c r="C12" s="77" t="s">
        <v>621</v>
      </c>
      <c r="D12" s="77" t="s">
        <v>622</v>
      </c>
      <c r="E12" s="77">
        <v>334179</v>
      </c>
      <c r="F12" s="79">
        <v>64146</v>
      </c>
      <c r="G12" s="79">
        <v>263419</v>
      </c>
      <c r="H12" s="79">
        <v>667</v>
      </c>
      <c r="I12" s="79">
        <v>4019</v>
      </c>
      <c r="J12" s="79">
        <v>1273</v>
      </c>
      <c r="K12" s="79">
        <v>562</v>
      </c>
      <c r="L12" s="93">
        <v>1361</v>
      </c>
      <c r="M12" s="80">
        <f t="shared" si="1"/>
        <v>19.195102026159631</v>
      </c>
      <c r="N12" s="80">
        <f t="shared" si="0"/>
        <v>78.825719150515141</v>
      </c>
      <c r="O12" s="80">
        <f t="shared" si="0"/>
        <v>0.19959363095825888</v>
      </c>
      <c r="P12" s="80">
        <f t="shared" si="0"/>
        <v>1.2026488797919679</v>
      </c>
      <c r="Q12" s="80">
        <f t="shared" si="0"/>
        <v>0.38093357152903085</v>
      </c>
      <c r="R12" s="80">
        <f t="shared" si="0"/>
        <v>0.16817334422569941</v>
      </c>
      <c r="S12" s="80">
        <f t="shared" si="0"/>
        <v>0.4072667642191759</v>
      </c>
      <c r="T12" s="80"/>
    </row>
    <row r="13" spans="1:20" x14ac:dyDescent="0.15">
      <c r="A13" s="77">
        <v>1</v>
      </c>
      <c r="B13" s="77" t="s">
        <v>623</v>
      </c>
      <c r="C13" s="77" t="s">
        <v>624</v>
      </c>
      <c r="D13" s="77" t="s">
        <v>625</v>
      </c>
      <c r="E13" s="77">
        <v>159616</v>
      </c>
      <c r="F13" s="79">
        <v>41640</v>
      </c>
      <c r="G13" s="79">
        <v>114328</v>
      </c>
      <c r="H13" s="79">
        <v>283</v>
      </c>
      <c r="I13" s="79">
        <v>2188</v>
      </c>
      <c r="J13" s="79">
        <v>837</v>
      </c>
      <c r="K13" s="79">
        <v>191</v>
      </c>
      <c r="L13" s="93">
        <v>676</v>
      </c>
      <c r="M13" s="80">
        <f t="shared" si="1"/>
        <v>26.087610264635124</v>
      </c>
      <c r="N13" s="80">
        <f t="shared" si="0"/>
        <v>71.626904570970325</v>
      </c>
      <c r="O13" s="80">
        <f t="shared" si="0"/>
        <v>0.1773005212510024</v>
      </c>
      <c r="P13" s="80">
        <f t="shared" si="0"/>
        <v>1.3707898957497995</v>
      </c>
      <c r="Q13" s="80">
        <f t="shared" si="0"/>
        <v>0.52438352044907777</v>
      </c>
      <c r="R13" s="80">
        <f t="shared" si="0"/>
        <v>0.11966218925421011</v>
      </c>
      <c r="S13" s="80">
        <f t="shared" si="0"/>
        <v>0.42351643945469131</v>
      </c>
      <c r="T13" s="80"/>
    </row>
    <row r="14" spans="1:20" x14ac:dyDescent="0.15">
      <c r="A14" s="77">
        <v>1</v>
      </c>
      <c r="B14" s="77" t="s">
        <v>626</v>
      </c>
      <c r="C14" s="77" t="s">
        <v>627</v>
      </c>
      <c r="D14" s="77" t="s">
        <v>628</v>
      </c>
      <c r="E14" s="77">
        <v>167446</v>
      </c>
      <c r="F14" s="79">
        <v>42784</v>
      </c>
      <c r="G14" s="79">
        <v>117918</v>
      </c>
      <c r="H14" s="79">
        <v>463</v>
      </c>
      <c r="I14" s="79">
        <v>4798</v>
      </c>
      <c r="J14" s="79">
        <v>1204</v>
      </c>
      <c r="K14" s="79">
        <v>164</v>
      </c>
      <c r="L14" s="93">
        <v>625</v>
      </c>
      <c r="M14" s="80">
        <f t="shared" si="1"/>
        <v>25.550923879937415</v>
      </c>
      <c r="N14" s="80">
        <f t="shared" si="0"/>
        <v>70.421509023804688</v>
      </c>
      <c r="O14" s="80">
        <f t="shared" si="0"/>
        <v>0.27650705302007811</v>
      </c>
      <c r="P14" s="80">
        <f t="shared" si="0"/>
        <v>2.8654013831324727</v>
      </c>
      <c r="Q14" s="80">
        <f t="shared" si="0"/>
        <v>0.71903777934378843</v>
      </c>
      <c r="R14" s="80">
        <f t="shared" si="0"/>
        <v>9.7942023099984468E-2</v>
      </c>
      <c r="S14" s="80">
        <f t="shared" si="0"/>
        <v>0.37325466120420914</v>
      </c>
      <c r="T14" s="80"/>
    </row>
    <row r="15" spans="1:20" x14ac:dyDescent="0.15">
      <c r="A15" s="77">
        <v>1</v>
      </c>
      <c r="B15" s="77" t="s">
        <v>629</v>
      </c>
      <c r="C15" s="77" t="s">
        <v>630</v>
      </c>
      <c r="D15" s="77" t="s">
        <v>631</v>
      </c>
      <c r="E15" s="77">
        <v>198051</v>
      </c>
      <c r="F15" s="79">
        <v>30902</v>
      </c>
      <c r="G15" s="79">
        <v>155428</v>
      </c>
      <c r="H15" s="79">
        <v>840</v>
      </c>
      <c r="I15" s="79">
        <v>4916</v>
      </c>
      <c r="J15" s="79">
        <v>4254</v>
      </c>
      <c r="K15" s="79">
        <v>1172</v>
      </c>
      <c r="L15" s="93">
        <v>2379</v>
      </c>
      <c r="M15" s="80">
        <f t="shared" si="1"/>
        <v>15.60305173919849</v>
      </c>
      <c r="N15" s="80">
        <f t="shared" si="0"/>
        <v>78.478775668893363</v>
      </c>
      <c r="O15" s="80">
        <f t="shared" si="0"/>
        <v>0.42413317781783483</v>
      </c>
      <c r="P15" s="80">
        <f t="shared" si="0"/>
        <v>2.4821889311339</v>
      </c>
      <c r="Q15" s="80">
        <f t="shared" si="0"/>
        <v>2.1479315933774634</v>
      </c>
      <c r="R15" s="80">
        <f t="shared" si="0"/>
        <v>0.5917667671458362</v>
      </c>
      <c r="S15" s="80">
        <f t="shared" si="0"/>
        <v>1.201205750034082</v>
      </c>
      <c r="T15" s="80"/>
    </row>
    <row r="16" spans="1:20" x14ac:dyDescent="0.15">
      <c r="A16" s="77">
        <v>1</v>
      </c>
      <c r="B16" s="77" t="s">
        <v>632</v>
      </c>
      <c r="C16" s="77" t="s">
        <v>633</v>
      </c>
      <c r="D16" s="77" t="s">
        <v>634</v>
      </c>
      <c r="E16" s="77">
        <v>248752</v>
      </c>
      <c r="F16" s="79">
        <v>51175</v>
      </c>
      <c r="G16" s="79">
        <v>179506</v>
      </c>
      <c r="H16" s="79">
        <v>1545</v>
      </c>
      <c r="I16" s="79">
        <v>8580</v>
      </c>
      <c r="J16" s="79">
        <v>6297</v>
      </c>
      <c r="K16" s="79">
        <v>758</v>
      </c>
      <c r="L16" s="93">
        <v>2422</v>
      </c>
      <c r="M16" s="80">
        <f t="shared" si="1"/>
        <v>20.572698912973564</v>
      </c>
      <c r="N16" s="80">
        <f t="shared" si="0"/>
        <v>72.162635878304499</v>
      </c>
      <c r="O16" s="80">
        <f t="shared" si="0"/>
        <v>0.62110053386505437</v>
      </c>
      <c r="P16" s="80">
        <f t="shared" si="0"/>
        <v>3.449218498745739</v>
      </c>
      <c r="Q16" s="80">
        <f t="shared" si="0"/>
        <v>2.5314369331703865</v>
      </c>
      <c r="R16" s="80">
        <f t="shared" si="0"/>
        <v>0.30472116807101046</v>
      </c>
      <c r="S16" s="80">
        <f t="shared" si="0"/>
        <v>0.9736605132823053</v>
      </c>
      <c r="T16" s="80"/>
    </row>
    <row r="17" spans="1:20" x14ac:dyDescent="0.15">
      <c r="A17" s="77">
        <v>1</v>
      </c>
      <c r="B17" s="77" t="s">
        <v>635</v>
      </c>
      <c r="C17" s="77" t="s">
        <v>636</v>
      </c>
      <c r="D17" s="77" t="s">
        <v>637</v>
      </c>
      <c r="E17" s="77">
        <v>329839</v>
      </c>
      <c r="F17" s="79">
        <v>53084</v>
      </c>
      <c r="G17" s="79">
        <v>226581</v>
      </c>
      <c r="H17" s="79">
        <v>1527</v>
      </c>
      <c r="I17" s="79">
        <v>20822</v>
      </c>
      <c r="J17" s="79">
        <v>21841</v>
      </c>
      <c r="K17" s="79">
        <v>1235</v>
      </c>
      <c r="L17" s="93">
        <v>7301</v>
      </c>
      <c r="M17" s="80">
        <f t="shared" si="1"/>
        <v>16.09391248457581</v>
      </c>
      <c r="N17" s="80">
        <f t="shared" si="0"/>
        <v>68.694423643050101</v>
      </c>
      <c r="O17" s="80">
        <f t="shared" si="0"/>
        <v>0.46295313774295949</v>
      </c>
      <c r="P17" s="80">
        <f t="shared" si="0"/>
        <v>6.3127768396096284</v>
      </c>
      <c r="Q17" s="80">
        <f t="shared" si="0"/>
        <v>6.6217154429888527</v>
      </c>
      <c r="R17" s="80">
        <f t="shared" si="0"/>
        <v>0.37442509830553694</v>
      </c>
      <c r="S17" s="80">
        <f t="shared" si="0"/>
        <v>2.2135041641528139</v>
      </c>
      <c r="T17" s="80"/>
    </row>
    <row r="18" spans="1:20" x14ac:dyDescent="0.15">
      <c r="A18" s="77">
        <v>1</v>
      </c>
      <c r="B18" s="77" t="s">
        <v>638</v>
      </c>
      <c r="C18" s="77" t="s">
        <v>639</v>
      </c>
      <c r="D18" s="77" t="s">
        <v>640</v>
      </c>
      <c r="E18" s="77">
        <v>37369</v>
      </c>
      <c r="F18" s="79">
        <v>5848</v>
      </c>
      <c r="G18" s="79">
        <v>30459</v>
      </c>
      <c r="H18" s="79">
        <v>163</v>
      </c>
      <c r="I18" s="79">
        <v>455</v>
      </c>
      <c r="J18" s="79">
        <v>149</v>
      </c>
      <c r="K18" s="79">
        <v>261</v>
      </c>
      <c r="L18" s="93">
        <v>411</v>
      </c>
      <c r="M18" s="80">
        <f t="shared" si="1"/>
        <v>15.649335010302657</v>
      </c>
      <c r="N18" s="80">
        <f t="shared" si="1"/>
        <v>81.508737188578777</v>
      </c>
      <c r="O18" s="80">
        <f t="shared" si="1"/>
        <v>0.43619042521876422</v>
      </c>
      <c r="P18" s="80">
        <f t="shared" si="1"/>
        <v>1.2175867697824401</v>
      </c>
      <c r="Q18" s="80">
        <f t="shared" si="1"/>
        <v>0.39872621691776605</v>
      </c>
      <c r="R18" s="80">
        <f t="shared" si="1"/>
        <v>0.69843988332575124</v>
      </c>
      <c r="S18" s="80">
        <f t="shared" si="1"/>
        <v>1.09984211512216</v>
      </c>
      <c r="T18" s="80"/>
    </row>
    <row r="19" spans="1:20" x14ac:dyDescent="0.15">
      <c r="A19" s="77">
        <v>1</v>
      </c>
      <c r="B19" s="77" t="s">
        <v>641</v>
      </c>
      <c r="C19" s="77" t="s">
        <v>642</v>
      </c>
      <c r="D19" s="77" t="s">
        <v>643</v>
      </c>
      <c r="E19" s="77">
        <v>305680</v>
      </c>
      <c r="F19" s="79">
        <v>62219</v>
      </c>
      <c r="G19" s="79">
        <v>206930</v>
      </c>
      <c r="H19" s="79">
        <v>1836</v>
      </c>
      <c r="I19" s="79">
        <v>14249</v>
      </c>
      <c r="J19" s="79">
        <v>13529</v>
      </c>
      <c r="K19" s="79">
        <v>2027</v>
      </c>
      <c r="L19" s="93">
        <v>7822</v>
      </c>
      <c r="M19" s="80">
        <f t="shared" si="1"/>
        <v>20.354292070138708</v>
      </c>
      <c r="N19" s="80">
        <f t="shared" si="1"/>
        <v>67.694975137398586</v>
      </c>
      <c r="O19" s="80">
        <f t="shared" si="1"/>
        <v>0.60062810782517662</v>
      </c>
      <c r="P19" s="80">
        <f t="shared" si="1"/>
        <v>4.6614106254907091</v>
      </c>
      <c r="Q19" s="80">
        <f t="shared" si="1"/>
        <v>4.425870191049464</v>
      </c>
      <c r="R19" s="80">
        <f t="shared" si="1"/>
        <v>0.66311175085056273</v>
      </c>
      <c r="S19" s="80">
        <f t="shared" si="1"/>
        <v>2.5588851086103115</v>
      </c>
      <c r="T19" s="80"/>
    </row>
    <row r="20" spans="1:20" x14ac:dyDescent="0.15">
      <c r="A20" s="77">
        <v>1</v>
      </c>
      <c r="B20" s="77" t="s">
        <v>644</v>
      </c>
      <c r="C20" s="77" t="s">
        <v>645</v>
      </c>
      <c r="D20" s="77" t="s">
        <v>646</v>
      </c>
      <c r="E20" s="77">
        <v>183477</v>
      </c>
      <c r="F20" s="79">
        <v>41428</v>
      </c>
      <c r="G20" s="79">
        <v>134310</v>
      </c>
      <c r="H20" s="79">
        <v>529</v>
      </c>
      <c r="I20" s="79">
        <v>5785</v>
      </c>
      <c r="J20" s="79">
        <v>767</v>
      </c>
      <c r="K20" s="79">
        <v>512</v>
      </c>
      <c r="L20" s="93">
        <v>1173</v>
      </c>
      <c r="M20" s="80">
        <f t="shared" si="1"/>
        <v>22.579396872632536</v>
      </c>
      <c r="N20" s="80">
        <f t="shared" si="1"/>
        <v>73.202635752710137</v>
      </c>
      <c r="O20" s="80">
        <f t="shared" si="1"/>
        <v>0.28831951688767532</v>
      </c>
      <c r="P20" s="80">
        <f t="shared" si="1"/>
        <v>3.15298375273195</v>
      </c>
      <c r="Q20" s="80">
        <f t="shared" si="1"/>
        <v>0.4180360481150226</v>
      </c>
      <c r="R20" s="80">
        <f t="shared" si="1"/>
        <v>0.27905405037143621</v>
      </c>
      <c r="S20" s="80">
        <f t="shared" si="1"/>
        <v>0.63931718962049733</v>
      </c>
      <c r="T20" s="80"/>
    </row>
    <row r="21" spans="1:20" x14ac:dyDescent="0.15">
      <c r="A21" s="77">
        <v>1</v>
      </c>
      <c r="B21" s="77" t="s">
        <v>647</v>
      </c>
      <c r="C21" s="77" t="s">
        <v>648</v>
      </c>
      <c r="D21" s="77" t="s">
        <v>649</v>
      </c>
      <c r="E21" s="77">
        <v>166641</v>
      </c>
      <c r="F21" s="79">
        <v>42366</v>
      </c>
      <c r="G21" s="79">
        <v>117830</v>
      </c>
      <c r="H21" s="79">
        <v>439</v>
      </c>
      <c r="I21" s="79">
        <v>3751</v>
      </c>
      <c r="J21" s="79">
        <v>1518</v>
      </c>
      <c r="K21" s="79">
        <v>274</v>
      </c>
      <c r="L21" s="93">
        <v>1068</v>
      </c>
      <c r="M21" s="80">
        <f t="shared" si="1"/>
        <v>25.42351522134409</v>
      </c>
      <c r="N21" s="80">
        <f t="shared" si="1"/>
        <v>70.708889168932018</v>
      </c>
      <c r="O21" s="80">
        <f t="shared" si="1"/>
        <v>0.26344056984775654</v>
      </c>
      <c r="P21" s="80">
        <f t="shared" si="1"/>
        <v>2.2509466457834506</v>
      </c>
      <c r="Q21" s="80">
        <f t="shared" si="1"/>
        <v>0.9109402848038598</v>
      </c>
      <c r="R21" s="80">
        <f t="shared" si="1"/>
        <v>0.16442532149951092</v>
      </c>
      <c r="S21" s="80">
        <f t="shared" si="1"/>
        <v>0.64089869839955349</v>
      </c>
      <c r="T21" s="80"/>
    </row>
    <row r="22" spans="1:20" x14ac:dyDescent="0.15">
      <c r="A22" s="77">
        <v>1</v>
      </c>
      <c r="B22" s="77" t="s">
        <v>653</v>
      </c>
      <c r="C22" s="77" t="s">
        <v>654</v>
      </c>
      <c r="D22" s="77" t="s">
        <v>655</v>
      </c>
      <c r="E22" s="77">
        <v>249008</v>
      </c>
      <c r="F22" s="79">
        <v>68057</v>
      </c>
      <c r="G22" s="79">
        <v>170268</v>
      </c>
      <c r="H22" s="79">
        <v>444</v>
      </c>
      <c r="I22" s="79">
        <v>4321</v>
      </c>
      <c r="J22" s="79">
        <v>4549</v>
      </c>
      <c r="K22" s="79">
        <v>271</v>
      </c>
      <c r="L22" s="93">
        <v>1919</v>
      </c>
      <c r="M22" s="80">
        <f t="shared" si="1"/>
        <v>27.331250401593522</v>
      </c>
      <c r="N22" s="80">
        <f t="shared" si="1"/>
        <v>68.378525991132804</v>
      </c>
      <c r="O22" s="80">
        <f t="shared" si="1"/>
        <v>0.17830752425624879</v>
      </c>
      <c r="P22" s="80">
        <f t="shared" si="1"/>
        <v>1.7352856133136283</v>
      </c>
      <c r="Q22" s="80">
        <f t="shared" si="1"/>
        <v>1.8268489365803509</v>
      </c>
      <c r="R22" s="80">
        <f t="shared" si="1"/>
        <v>0.10883184476000771</v>
      </c>
      <c r="S22" s="80">
        <f t="shared" si="1"/>
        <v>0.7706579708282465</v>
      </c>
      <c r="T22" s="80"/>
    </row>
    <row r="23" spans="1:20" x14ac:dyDescent="0.15">
      <c r="A23" s="77">
        <v>1</v>
      </c>
      <c r="B23" s="77" t="s">
        <v>656</v>
      </c>
      <c r="C23" s="77" t="s">
        <v>657</v>
      </c>
      <c r="D23" s="77" t="s">
        <v>658</v>
      </c>
      <c r="E23" s="77">
        <v>176016</v>
      </c>
      <c r="F23" s="79">
        <v>26498</v>
      </c>
      <c r="G23" s="79">
        <v>139991</v>
      </c>
      <c r="H23" s="79">
        <v>931</v>
      </c>
      <c r="I23" s="79">
        <v>4613</v>
      </c>
      <c r="J23" s="79">
        <v>2724</v>
      </c>
      <c r="K23" s="79">
        <v>1194</v>
      </c>
      <c r="L23" s="93">
        <v>2285</v>
      </c>
      <c r="M23" s="80">
        <f t="shared" si="1"/>
        <v>15.054313244250523</v>
      </c>
      <c r="N23" s="80">
        <f t="shared" si="1"/>
        <v>79.533110626306708</v>
      </c>
      <c r="O23" s="80">
        <f t="shared" si="1"/>
        <v>0.52892918825561308</v>
      </c>
      <c r="P23" s="80">
        <f t="shared" si="1"/>
        <v>2.6207844741387145</v>
      </c>
      <c r="Q23" s="80">
        <f t="shared" si="1"/>
        <v>1.5475865830379056</v>
      </c>
      <c r="R23" s="80">
        <f t="shared" si="1"/>
        <v>0.67834742296154893</v>
      </c>
      <c r="S23" s="80">
        <f t="shared" si="1"/>
        <v>1.2981774384146896</v>
      </c>
      <c r="T23" s="80"/>
    </row>
    <row r="24" spans="1:20" x14ac:dyDescent="0.15">
      <c r="A24" s="77">
        <v>1</v>
      </c>
      <c r="B24" s="77" t="s">
        <v>659</v>
      </c>
      <c r="C24" s="77" t="s">
        <v>660</v>
      </c>
      <c r="D24" s="77" t="s">
        <v>661</v>
      </c>
      <c r="E24" s="77">
        <v>428234</v>
      </c>
      <c r="F24" s="79">
        <v>70722</v>
      </c>
      <c r="G24" s="79">
        <v>320052</v>
      </c>
      <c r="H24" s="79">
        <v>3057</v>
      </c>
      <c r="I24" s="79">
        <v>20061</v>
      </c>
      <c r="J24" s="79">
        <v>8563</v>
      </c>
      <c r="K24" s="79">
        <v>3283</v>
      </c>
      <c r="L24" s="93">
        <v>7866</v>
      </c>
      <c r="M24" s="80">
        <f t="shared" si="1"/>
        <v>16.514802654623406</v>
      </c>
      <c r="N24" s="80">
        <f t="shared" si="1"/>
        <v>74.737643437933471</v>
      </c>
      <c r="O24" s="80">
        <f t="shared" si="1"/>
        <v>0.71386204738530801</v>
      </c>
      <c r="P24" s="80">
        <f t="shared" si="1"/>
        <v>4.6845883325471585</v>
      </c>
      <c r="Q24" s="80">
        <f t="shared" si="1"/>
        <v>1.9996076911221436</v>
      </c>
      <c r="R24" s="80">
        <f t="shared" si="1"/>
        <v>0.76663693214457518</v>
      </c>
      <c r="S24" s="80">
        <f t="shared" si="1"/>
        <v>1.8368462102495364</v>
      </c>
      <c r="T24" s="80"/>
    </row>
    <row r="25" spans="1:20" x14ac:dyDescent="0.15">
      <c r="A25" s="77">
        <v>1</v>
      </c>
      <c r="B25" s="77" t="s">
        <v>662</v>
      </c>
      <c r="C25" s="77" t="s">
        <v>663</v>
      </c>
      <c r="D25" s="77" t="s">
        <v>664</v>
      </c>
      <c r="E25" s="77">
        <v>202566</v>
      </c>
      <c r="F25" s="79">
        <v>34040</v>
      </c>
      <c r="G25" s="79">
        <v>162316</v>
      </c>
      <c r="H25" s="79">
        <v>831</v>
      </c>
      <c r="I25" s="79">
        <v>3629</v>
      </c>
      <c r="J25" s="79">
        <v>1032</v>
      </c>
      <c r="K25" s="79">
        <v>495</v>
      </c>
      <c r="L25" s="93">
        <v>1474</v>
      </c>
      <c r="M25" s="80">
        <f t="shared" si="1"/>
        <v>16.804399553725698</v>
      </c>
      <c r="N25" s="80">
        <f t="shared" si="1"/>
        <v>80.129932960121636</v>
      </c>
      <c r="O25" s="80">
        <f t="shared" si="1"/>
        <v>0.41023666360593586</v>
      </c>
      <c r="P25" s="80">
        <f t="shared" si="1"/>
        <v>1.7915148642911445</v>
      </c>
      <c r="Q25" s="80">
        <f t="shared" si="1"/>
        <v>0.50946358223986254</v>
      </c>
      <c r="R25" s="80">
        <f t="shared" si="1"/>
        <v>0.2443647996208643</v>
      </c>
      <c r="S25" s="80">
        <f t="shared" si="1"/>
        <v>0.72766406998212929</v>
      </c>
      <c r="T25" s="80"/>
    </row>
    <row r="26" spans="1:20" x14ac:dyDescent="0.15">
      <c r="A26" s="77">
        <v>1</v>
      </c>
      <c r="B26" s="77" t="s">
        <v>665</v>
      </c>
      <c r="C26" s="77" t="s">
        <v>666</v>
      </c>
      <c r="D26" s="77" t="s">
        <v>667</v>
      </c>
      <c r="E26" s="77">
        <v>262767</v>
      </c>
      <c r="F26" s="79">
        <v>41027</v>
      </c>
      <c r="G26" s="79">
        <v>211924</v>
      </c>
      <c r="H26" s="79">
        <v>958</v>
      </c>
      <c r="I26" s="79">
        <v>4998</v>
      </c>
      <c r="J26" s="79">
        <v>2730</v>
      </c>
      <c r="K26" s="79">
        <v>756</v>
      </c>
      <c r="L26" s="93">
        <v>2182</v>
      </c>
      <c r="M26" s="80">
        <f t="shared" si="1"/>
        <v>15.613452221930455</v>
      </c>
      <c r="N26" s="80">
        <f t="shared" si="1"/>
        <v>80.650918874896774</v>
      </c>
      <c r="O26" s="80">
        <f t="shared" si="1"/>
        <v>0.36458154943352855</v>
      </c>
      <c r="P26" s="80">
        <f t="shared" si="1"/>
        <v>1.9020653278379707</v>
      </c>
      <c r="Q26" s="80">
        <f t="shared" si="1"/>
        <v>1.0389432462980512</v>
      </c>
      <c r="R26" s="80">
        <f t="shared" si="1"/>
        <v>0.28770736051330648</v>
      </c>
      <c r="S26" s="80">
        <f t="shared" si="1"/>
        <v>0.83039346645507239</v>
      </c>
      <c r="T26" s="80"/>
    </row>
    <row r="27" spans="1:20" x14ac:dyDescent="0.15">
      <c r="A27" s="77">
        <v>1</v>
      </c>
      <c r="B27" s="77" t="s">
        <v>674</v>
      </c>
      <c r="C27" s="77" t="s">
        <v>675</v>
      </c>
      <c r="D27" s="77" t="s">
        <v>676</v>
      </c>
      <c r="E27" s="77">
        <v>256384</v>
      </c>
      <c r="F27" s="79">
        <v>57211</v>
      </c>
      <c r="G27" s="79">
        <v>189337</v>
      </c>
      <c r="H27" s="79">
        <v>798</v>
      </c>
      <c r="I27" s="79">
        <v>5562</v>
      </c>
      <c r="J27" s="79">
        <v>2273</v>
      </c>
      <c r="K27" s="79">
        <v>657</v>
      </c>
      <c r="L27" s="93">
        <v>1843</v>
      </c>
      <c r="M27" s="80">
        <f t="shared" si="1"/>
        <v>22.314575012481278</v>
      </c>
      <c r="N27" s="80">
        <f t="shared" si="1"/>
        <v>73.848992136794806</v>
      </c>
      <c r="O27" s="80">
        <f t="shared" si="1"/>
        <v>0.31125187219171246</v>
      </c>
      <c r="P27" s="80">
        <f t="shared" si="1"/>
        <v>2.1694021467798299</v>
      </c>
      <c r="Q27" s="80">
        <f t="shared" si="1"/>
        <v>0.88656078382426362</v>
      </c>
      <c r="R27" s="80">
        <f t="shared" si="1"/>
        <v>0.25625624063904145</v>
      </c>
      <c r="S27" s="80">
        <f t="shared" si="1"/>
        <v>0.71884360958562155</v>
      </c>
      <c r="T27" s="80"/>
    </row>
    <row r="28" spans="1:20" x14ac:dyDescent="0.15">
      <c r="A28" s="77">
        <v>1</v>
      </c>
      <c r="B28" s="77" t="s">
        <v>677</v>
      </c>
      <c r="C28" s="77" t="s">
        <v>678</v>
      </c>
      <c r="D28" s="77" t="s">
        <v>679</v>
      </c>
      <c r="E28" s="77">
        <v>130959</v>
      </c>
      <c r="F28" s="79">
        <v>28970</v>
      </c>
      <c r="G28" s="79">
        <v>98461</v>
      </c>
      <c r="H28" s="79">
        <v>439</v>
      </c>
      <c r="I28" s="79">
        <v>2080</v>
      </c>
      <c r="J28" s="79">
        <v>649</v>
      </c>
      <c r="K28" s="79">
        <v>305</v>
      </c>
      <c r="L28" s="93">
        <v>726</v>
      </c>
      <c r="M28" s="80">
        <f t="shared" si="1"/>
        <v>22.121427316946527</v>
      </c>
      <c r="N28" s="80">
        <f t="shared" si="1"/>
        <v>75.184599760230299</v>
      </c>
      <c r="O28" s="80">
        <f t="shared" si="1"/>
        <v>0.33521941981841646</v>
      </c>
      <c r="P28" s="80">
        <f t="shared" si="1"/>
        <v>1.5882833558594673</v>
      </c>
      <c r="Q28" s="80">
        <f t="shared" si="1"/>
        <v>0.49557495093884346</v>
      </c>
      <c r="R28" s="80">
        <f t="shared" si="1"/>
        <v>0.23289731900823923</v>
      </c>
      <c r="S28" s="80">
        <f t="shared" si="1"/>
        <v>0.55437197901633339</v>
      </c>
      <c r="T28" s="80"/>
    </row>
    <row r="29" spans="1:20" x14ac:dyDescent="0.15">
      <c r="A29" s="77">
        <v>1</v>
      </c>
      <c r="B29" s="77" t="s">
        <v>680</v>
      </c>
      <c r="C29" s="77" t="s">
        <v>681</v>
      </c>
      <c r="D29" s="77" t="s">
        <v>682</v>
      </c>
      <c r="E29" s="77">
        <v>183491</v>
      </c>
      <c r="F29" s="79">
        <v>28017</v>
      </c>
      <c r="G29" s="79">
        <v>136892</v>
      </c>
      <c r="H29" s="79">
        <v>1077</v>
      </c>
      <c r="I29" s="79">
        <v>10751</v>
      </c>
      <c r="J29" s="79">
        <v>4000</v>
      </c>
      <c r="K29" s="79">
        <v>773</v>
      </c>
      <c r="L29" s="93">
        <v>4060</v>
      </c>
      <c r="M29" s="80">
        <f t="shared" si="1"/>
        <v>15.268868772855345</v>
      </c>
      <c r="N29" s="80">
        <f t="shared" si="1"/>
        <v>74.604204020905655</v>
      </c>
      <c r="O29" s="80">
        <f t="shared" si="1"/>
        <v>0.58694976865350346</v>
      </c>
      <c r="P29" s="80">
        <f t="shared" si="1"/>
        <v>5.859142955240312</v>
      </c>
      <c r="Q29" s="80">
        <f t="shared" si="1"/>
        <v>2.1799434304679797</v>
      </c>
      <c r="R29" s="80">
        <f t="shared" si="1"/>
        <v>0.42127406793793698</v>
      </c>
      <c r="S29" s="80">
        <f t="shared" si="1"/>
        <v>2.2126425819249991</v>
      </c>
      <c r="T29" s="80"/>
    </row>
    <row r="30" spans="1:20" x14ac:dyDescent="0.15">
      <c r="A30" s="77">
        <v>1</v>
      </c>
      <c r="B30" s="77" t="s">
        <v>683</v>
      </c>
      <c r="C30" s="77" t="s">
        <v>684</v>
      </c>
      <c r="D30" s="77" t="s">
        <v>685</v>
      </c>
      <c r="E30" s="77">
        <v>147645</v>
      </c>
      <c r="F30" s="79">
        <v>24213</v>
      </c>
      <c r="G30" s="79">
        <v>116925</v>
      </c>
      <c r="H30" s="79">
        <v>603</v>
      </c>
      <c r="I30" s="79">
        <v>3634</v>
      </c>
      <c r="J30" s="79">
        <v>1648</v>
      </c>
      <c r="K30" s="79">
        <v>440</v>
      </c>
      <c r="L30" s="93">
        <v>1358</v>
      </c>
      <c r="M30" s="80">
        <f t="shared" si="1"/>
        <v>16.399471705780758</v>
      </c>
      <c r="N30" s="80">
        <f t="shared" si="1"/>
        <v>79.193335365234176</v>
      </c>
      <c r="O30" s="80">
        <f t="shared" si="1"/>
        <v>0.40841206949100889</v>
      </c>
      <c r="P30" s="80">
        <f t="shared" si="1"/>
        <v>2.4613092214433268</v>
      </c>
      <c r="Q30" s="80">
        <f t="shared" si="1"/>
        <v>1.1161908632192081</v>
      </c>
      <c r="R30" s="80">
        <f t="shared" si="1"/>
        <v>0.29801212367503133</v>
      </c>
      <c r="S30" s="80">
        <f t="shared" si="1"/>
        <v>0.91977378170611934</v>
      </c>
      <c r="T30" s="80"/>
    </row>
    <row r="31" spans="1:20" x14ac:dyDescent="0.15">
      <c r="A31" s="77">
        <v>1</v>
      </c>
      <c r="B31" s="77" t="s">
        <v>686</v>
      </c>
      <c r="C31" s="77" t="s">
        <v>687</v>
      </c>
      <c r="D31" s="77" t="s">
        <v>688</v>
      </c>
      <c r="E31" s="77">
        <v>209156</v>
      </c>
      <c r="F31" s="79">
        <v>38200</v>
      </c>
      <c r="G31" s="79">
        <v>153720</v>
      </c>
      <c r="H31" s="79">
        <v>1361</v>
      </c>
      <c r="I31" s="79">
        <v>8273</v>
      </c>
      <c r="J31" s="79">
        <v>5784</v>
      </c>
      <c r="K31" s="79">
        <v>742</v>
      </c>
      <c r="L31" s="93">
        <v>2675</v>
      </c>
      <c r="M31" s="80">
        <f t="shared" si="1"/>
        <v>18.263879592266061</v>
      </c>
      <c r="N31" s="80">
        <f t="shared" si="1"/>
        <v>73.495381437778491</v>
      </c>
      <c r="O31" s="80">
        <f t="shared" si="1"/>
        <v>0.65071047447837982</v>
      </c>
      <c r="P31" s="80">
        <f t="shared" si="1"/>
        <v>3.955420834209872</v>
      </c>
      <c r="Q31" s="80">
        <f t="shared" si="1"/>
        <v>2.7653999885253113</v>
      </c>
      <c r="R31" s="80">
        <f t="shared" si="1"/>
        <v>0.35475912715867586</v>
      </c>
      <c r="S31" s="80">
        <f t="shared" si="1"/>
        <v>1.2789496834898353</v>
      </c>
      <c r="T31" s="80"/>
    </row>
    <row r="32" spans="1:20" x14ac:dyDescent="0.15">
      <c r="A32" s="77">
        <v>1</v>
      </c>
      <c r="B32" s="77" t="s">
        <v>692</v>
      </c>
      <c r="C32" s="77" t="s">
        <v>693</v>
      </c>
      <c r="D32" s="77" t="s">
        <v>694</v>
      </c>
      <c r="E32" s="77">
        <v>183631</v>
      </c>
      <c r="F32" s="79">
        <v>35514</v>
      </c>
      <c r="G32" s="79">
        <v>123074</v>
      </c>
      <c r="H32" s="79">
        <v>832</v>
      </c>
      <c r="I32" s="79">
        <v>18808</v>
      </c>
      <c r="J32" s="79">
        <v>3849</v>
      </c>
      <c r="K32" s="79">
        <v>866</v>
      </c>
      <c r="L32" s="93">
        <v>2316</v>
      </c>
      <c r="M32" s="80">
        <f t="shared" si="1"/>
        <v>19.339871808136973</v>
      </c>
      <c r="N32" s="80">
        <f t="shared" si="1"/>
        <v>67.022452635992835</v>
      </c>
      <c r="O32" s="80">
        <f t="shared" si="1"/>
        <v>0.45308254052964914</v>
      </c>
      <c r="P32" s="80">
        <f t="shared" si="1"/>
        <v>10.242279353703895</v>
      </c>
      <c r="Q32" s="80">
        <f t="shared" si="1"/>
        <v>2.0960513203108411</v>
      </c>
      <c r="R32" s="80">
        <f t="shared" si="1"/>
        <v>0.47159793281090878</v>
      </c>
      <c r="S32" s="80">
        <f t="shared" si="1"/>
        <v>1.2612249565705136</v>
      </c>
      <c r="T32" s="80"/>
    </row>
    <row r="33" spans="1:20" x14ac:dyDescent="0.15">
      <c r="A33" s="77">
        <v>1</v>
      </c>
      <c r="B33" s="77" t="s">
        <v>695</v>
      </c>
      <c r="C33" s="77" t="s">
        <v>696</v>
      </c>
      <c r="D33" s="77" t="s">
        <v>697</v>
      </c>
      <c r="E33" s="77">
        <v>203201</v>
      </c>
      <c r="F33" s="79">
        <v>25173</v>
      </c>
      <c r="G33" s="79">
        <v>141918</v>
      </c>
      <c r="H33" s="79">
        <v>5011</v>
      </c>
      <c r="I33" s="79">
        <v>14618</v>
      </c>
      <c r="J33" s="79">
        <v>12491</v>
      </c>
      <c r="K33" s="79">
        <v>1234</v>
      </c>
      <c r="L33" s="93">
        <v>5733</v>
      </c>
      <c r="M33" s="80">
        <f t="shared" si="1"/>
        <v>12.388226435893523</v>
      </c>
      <c r="N33" s="80">
        <f t="shared" si="1"/>
        <v>69.841191726418671</v>
      </c>
      <c r="O33" s="80">
        <f t="shared" si="1"/>
        <v>2.4660311711064411</v>
      </c>
      <c r="P33" s="80">
        <f t="shared" si="1"/>
        <v>7.1938622349299459</v>
      </c>
      <c r="Q33" s="80">
        <f t="shared" si="1"/>
        <v>6.1471154177390863</v>
      </c>
      <c r="R33" s="80">
        <f t="shared" si="1"/>
        <v>0.60728047598190948</v>
      </c>
      <c r="S33" s="80">
        <f t="shared" si="1"/>
        <v>2.821344383147721</v>
      </c>
      <c r="T33" s="80"/>
    </row>
    <row r="34" spans="1:20" x14ac:dyDescent="0.15">
      <c r="A34" s="77">
        <v>1</v>
      </c>
      <c r="B34" s="77" t="s">
        <v>704</v>
      </c>
      <c r="C34" s="77" t="s">
        <v>705</v>
      </c>
      <c r="D34" s="77" t="s">
        <v>706</v>
      </c>
      <c r="E34" s="77">
        <v>173658</v>
      </c>
      <c r="F34" s="79">
        <v>29204</v>
      </c>
      <c r="G34" s="79">
        <v>134915</v>
      </c>
      <c r="H34" s="79">
        <v>1143</v>
      </c>
      <c r="I34" s="79">
        <v>4739</v>
      </c>
      <c r="J34" s="79">
        <v>1909</v>
      </c>
      <c r="K34" s="79">
        <v>476</v>
      </c>
      <c r="L34" s="93">
        <v>2656</v>
      </c>
      <c r="M34" s="80">
        <f t="shared" si="1"/>
        <v>16.816962074882817</v>
      </c>
      <c r="N34" s="80">
        <f t="shared" si="1"/>
        <v>77.690057469278699</v>
      </c>
      <c r="O34" s="80">
        <f t="shared" si="1"/>
        <v>0.6581902359810663</v>
      </c>
      <c r="P34" s="80">
        <f t="shared" si="1"/>
        <v>2.7289269714035633</v>
      </c>
      <c r="Q34" s="80">
        <f t="shared" si="1"/>
        <v>1.0992871045388062</v>
      </c>
      <c r="R34" s="80">
        <f t="shared" si="1"/>
        <v>0.27410197053979662</v>
      </c>
      <c r="S34" s="80">
        <f t="shared" si="1"/>
        <v>1.5294429280539912</v>
      </c>
      <c r="T34" s="80"/>
    </row>
    <row r="35" spans="1:20" x14ac:dyDescent="0.15">
      <c r="A35" s="77">
        <v>1</v>
      </c>
      <c r="B35" s="77" t="s">
        <v>707</v>
      </c>
      <c r="C35" s="77" t="s">
        <v>708</v>
      </c>
      <c r="D35" s="77" t="s">
        <v>709</v>
      </c>
      <c r="E35" s="77">
        <v>157705</v>
      </c>
      <c r="F35" s="79">
        <v>24671</v>
      </c>
      <c r="G35" s="79">
        <v>121214</v>
      </c>
      <c r="H35" s="79">
        <v>957</v>
      </c>
      <c r="I35" s="79">
        <v>5668</v>
      </c>
      <c r="J35" s="79">
        <v>1594</v>
      </c>
      <c r="K35" s="79">
        <v>472</v>
      </c>
      <c r="L35" s="93">
        <v>4916</v>
      </c>
      <c r="M35" s="80">
        <f t="shared" si="1"/>
        <v>15.643765257918266</v>
      </c>
      <c r="N35" s="80">
        <f t="shared" si="1"/>
        <v>76.861228242604867</v>
      </c>
      <c r="O35" s="80">
        <f t="shared" si="1"/>
        <v>0.60682920642972638</v>
      </c>
      <c r="P35" s="80">
        <f t="shared" si="1"/>
        <v>3.5940521860435624</v>
      </c>
      <c r="Q35" s="80">
        <f t="shared" si="1"/>
        <v>1.0107479154116865</v>
      </c>
      <c r="R35" s="80">
        <f t="shared" si="1"/>
        <v>0.29929298373545543</v>
      </c>
      <c r="S35" s="80">
        <f t="shared" si="1"/>
        <v>3.1172125170413114</v>
      </c>
      <c r="T35" s="80"/>
    </row>
    <row r="36" spans="1:20" x14ac:dyDescent="0.15">
      <c r="A36" s="77">
        <v>1</v>
      </c>
      <c r="B36" s="77" t="s">
        <v>710</v>
      </c>
      <c r="C36" s="77" t="s">
        <v>711</v>
      </c>
      <c r="D36" s="77" t="s">
        <v>712</v>
      </c>
      <c r="E36" s="77">
        <v>263925</v>
      </c>
      <c r="F36" s="79">
        <v>47841</v>
      </c>
      <c r="G36" s="79">
        <v>201138</v>
      </c>
      <c r="H36" s="79">
        <v>1557</v>
      </c>
      <c r="I36" s="79">
        <v>7137</v>
      </c>
      <c r="J36" s="79">
        <v>3631</v>
      </c>
      <c r="K36" s="79">
        <v>613</v>
      </c>
      <c r="L36" s="93">
        <v>3790</v>
      </c>
      <c r="M36" s="80">
        <f t="shared" si="1"/>
        <v>18.126740551292979</v>
      </c>
      <c r="N36" s="80">
        <f t="shared" si="1"/>
        <v>76.210287013356066</v>
      </c>
      <c r="O36" s="80">
        <f t="shared" si="1"/>
        <v>0.5899403239556692</v>
      </c>
      <c r="P36" s="80">
        <f t="shared" si="1"/>
        <v>2.7041773231031541</v>
      </c>
      <c r="Q36" s="80">
        <f t="shared" si="1"/>
        <v>1.3757696315241073</v>
      </c>
      <c r="R36" s="80">
        <f t="shared" si="1"/>
        <v>0.23226295349057496</v>
      </c>
      <c r="S36" s="80">
        <f t="shared" si="1"/>
        <v>1.4360140191342237</v>
      </c>
      <c r="T36" s="80"/>
    </row>
    <row r="37" spans="1:20" x14ac:dyDescent="0.15">
      <c r="A37" s="77">
        <v>1</v>
      </c>
      <c r="B37" s="77" t="s">
        <v>713</v>
      </c>
      <c r="C37" s="77" t="s">
        <v>714</v>
      </c>
      <c r="D37" s="77" t="s">
        <v>715</v>
      </c>
      <c r="E37" s="77">
        <v>113205</v>
      </c>
      <c r="F37" s="79">
        <v>13475</v>
      </c>
      <c r="G37" s="79">
        <v>90893</v>
      </c>
      <c r="H37" s="79">
        <v>784</v>
      </c>
      <c r="I37" s="79">
        <v>3867</v>
      </c>
      <c r="J37" s="79">
        <v>2452</v>
      </c>
      <c r="K37" s="79">
        <v>761</v>
      </c>
      <c r="L37" s="93">
        <v>2774</v>
      </c>
      <c r="M37" s="80">
        <f t="shared" si="1"/>
        <v>11.903184488317654</v>
      </c>
      <c r="N37" s="80">
        <f t="shared" si="1"/>
        <v>80.290623205688789</v>
      </c>
      <c r="O37" s="80">
        <f t="shared" si="1"/>
        <v>0.69254891568393628</v>
      </c>
      <c r="P37" s="80">
        <f t="shared" si="1"/>
        <v>3.4159268583543132</v>
      </c>
      <c r="Q37" s="80">
        <f t="shared" si="1"/>
        <v>2.1659820679298618</v>
      </c>
      <c r="R37" s="80">
        <f t="shared" si="1"/>
        <v>0.67223179188198401</v>
      </c>
      <c r="S37" s="80">
        <f t="shared" si="1"/>
        <v>2.450421801157193</v>
      </c>
      <c r="T37" s="80"/>
    </row>
    <row r="38" spans="1:20" x14ac:dyDescent="0.15">
      <c r="A38" s="77">
        <v>1</v>
      </c>
      <c r="B38" s="77" t="s">
        <v>716</v>
      </c>
      <c r="C38" s="77" t="s">
        <v>717</v>
      </c>
      <c r="D38" s="77" t="s">
        <v>718</v>
      </c>
      <c r="E38" s="77">
        <v>153822</v>
      </c>
      <c r="F38" s="79">
        <v>22962</v>
      </c>
      <c r="G38" s="79">
        <v>123431</v>
      </c>
      <c r="H38" s="79">
        <v>1117</v>
      </c>
      <c r="I38" s="79">
        <v>3570</v>
      </c>
      <c r="J38" s="79">
        <v>1565</v>
      </c>
      <c r="K38" s="79">
        <v>883</v>
      </c>
      <c r="L38" s="93">
        <v>2330</v>
      </c>
      <c r="M38" s="80">
        <f t="shared" si="1"/>
        <v>14.927643640051489</v>
      </c>
      <c r="N38" s="80">
        <f t="shared" si="1"/>
        <v>80.242748111453494</v>
      </c>
      <c r="O38" s="80">
        <f t="shared" si="1"/>
        <v>0.72616400774921663</v>
      </c>
      <c r="P38" s="80">
        <f t="shared" si="1"/>
        <v>2.3208643757069858</v>
      </c>
      <c r="Q38" s="80">
        <f t="shared" si="1"/>
        <v>1.0174097333281324</v>
      </c>
      <c r="R38" s="80">
        <f t="shared" si="1"/>
        <v>0.57404012429951501</v>
      </c>
      <c r="S38" s="80">
        <f t="shared" si="1"/>
        <v>1.5147378138367724</v>
      </c>
      <c r="T38" s="80"/>
    </row>
    <row r="39" spans="1:20" x14ac:dyDescent="0.15">
      <c r="A39" s="77">
        <v>1</v>
      </c>
      <c r="B39" s="77" t="s">
        <v>719</v>
      </c>
      <c r="C39" s="77" t="s">
        <v>720</v>
      </c>
      <c r="D39" s="77" t="s">
        <v>721</v>
      </c>
      <c r="E39" s="77">
        <v>155698</v>
      </c>
      <c r="F39" s="79">
        <v>22104</v>
      </c>
      <c r="G39" s="79">
        <v>106637</v>
      </c>
      <c r="H39" s="79">
        <v>1898</v>
      </c>
      <c r="I39" s="79">
        <v>10215</v>
      </c>
      <c r="J39" s="79">
        <v>10207</v>
      </c>
      <c r="K39" s="79">
        <v>1293</v>
      </c>
      <c r="L39" s="93">
        <v>5935</v>
      </c>
      <c r="M39" s="80">
        <f t="shared" si="1"/>
        <v>14.196714151755321</v>
      </c>
      <c r="N39" s="80">
        <f t="shared" si="1"/>
        <v>68.489640200901746</v>
      </c>
      <c r="O39" s="80">
        <f t="shared" si="1"/>
        <v>1.2190265770915489</v>
      </c>
      <c r="P39" s="80">
        <f t="shared" si="1"/>
        <v>6.5607779162224311</v>
      </c>
      <c r="Q39" s="80">
        <f t="shared" si="1"/>
        <v>6.55563976415882</v>
      </c>
      <c r="R39" s="80">
        <f t="shared" si="1"/>
        <v>0.83045382728101846</v>
      </c>
      <c r="S39" s="80">
        <f t="shared" si="1"/>
        <v>3.8118665621909082</v>
      </c>
      <c r="T39" s="80"/>
    </row>
    <row r="40" spans="1:20" x14ac:dyDescent="0.15">
      <c r="A40" s="77">
        <v>1</v>
      </c>
      <c r="B40" s="77" t="s">
        <v>722</v>
      </c>
      <c r="C40" s="77" t="s">
        <v>723</v>
      </c>
      <c r="D40" s="77" t="s">
        <v>724</v>
      </c>
      <c r="E40" s="77">
        <v>140205</v>
      </c>
      <c r="F40" s="79">
        <v>13878</v>
      </c>
      <c r="G40" s="79">
        <v>95391</v>
      </c>
      <c r="H40" s="79">
        <v>1337</v>
      </c>
      <c r="I40" s="79">
        <v>14670</v>
      </c>
      <c r="J40" s="79">
        <v>12569</v>
      </c>
      <c r="K40" s="79">
        <v>573</v>
      </c>
      <c r="L40" s="93">
        <v>4320</v>
      </c>
      <c r="M40" s="80">
        <f t="shared" si="1"/>
        <v>9.8983631111586607</v>
      </c>
      <c r="N40" s="80">
        <f t="shared" si="1"/>
        <v>68.036803252380437</v>
      </c>
      <c r="O40" s="80">
        <f t="shared" si="1"/>
        <v>0.95360365179558493</v>
      </c>
      <c r="P40" s="80">
        <f t="shared" si="1"/>
        <v>10.463250240718947</v>
      </c>
      <c r="Q40" s="80">
        <f t="shared" si="1"/>
        <v>8.9647302164687428</v>
      </c>
      <c r="R40" s="80">
        <f t="shared" si="1"/>
        <v>0.40868727934096505</v>
      </c>
      <c r="S40" s="80">
        <f t="shared" si="1"/>
        <v>3.0812025248742914</v>
      </c>
      <c r="T40" s="80"/>
    </row>
    <row r="41" spans="1:20" x14ac:dyDescent="0.15">
      <c r="A41" s="77">
        <v>1</v>
      </c>
      <c r="B41" s="77" t="s">
        <v>725</v>
      </c>
      <c r="C41" s="77" t="s">
        <v>726</v>
      </c>
      <c r="D41" s="77" t="s">
        <v>727</v>
      </c>
      <c r="E41" s="77">
        <v>144560</v>
      </c>
      <c r="F41" s="79">
        <v>12791</v>
      </c>
      <c r="G41" s="79">
        <v>117419</v>
      </c>
      <c r="H41" s="79">
        <v>1845</v>
      </c>
      <c r="I41" s="79">
        <v>6966</v>
      </c>
      <c r="J41" s="79">
        <v>3084</v>
      </c>
      <c r="K41" s="79">
        <v>2067</v>
      </c>
      <c r="L41" s="93">
        <v>4001</v>
      </c>
      <c r="M41" s="80">
        <f t="shared" si="1"/>
        <v>8.8482291090204761</v>
      </c>
      <c r="N41" s="80">
        <f t="shared" si="1"/>
        <v>81.225096845600447</v>
      </c>
      <c r="O41" s="80">
        <f t="shared" si="1"/>
        <v>1.2762866629773104</v>
      </c>
      <c r="P41" s="80">
        <f t="shared" si="1"/>
        <v>4.8187603763143327</v>
      </c>
      <c r="Q41" s="80">
        <f t="shared" si="1"/>
        <v>2.1333702268954067</v>
      </c>
      <c r="R41" s="80">
        <f t="shared" si="1"/>
        <v>1.4298561151079137</v>
      </c>
      <c r="S41" s="80">
        <f t="shared" si="1"/>
        <v>2.7677089097952408</v>
      </c>
      <c r="T41" s="80"/>
    </row>
    <row r="42" spans="1:20" x14ac:dyDescent="0.15">
      <c r="A42" s="77">
        <v>1</v>
      </c>
      <c r="B42" s="77" t="s">
        <v>728</v>
      </c>
      <c r="C42" s="77" t="s">
        <v>729</v>
      </c>
      <c r="D42" s="77" t="s">
        <v>730</v>
      </c>
      <c r="E42" s="77">
        <v>154380</v>
      </c>
      <c r="F42" s="79">
        <v>14119</v>
      </c>
      <c r="G42" s="79">
        <v>131025</v>
      </c>
      <c r="H42" s="79">
        <v>1243</v>
      </c>
      <c r="I42" s="79">
        <v>3680</v>
      </c>
      <c r="J42" s="79">
        <v>3100</v>
      </c>
      <c r="K42" s="79">
        <v>994</v>
      </c>
      <c r="L42" s="93">
        <v>2869</v>
      </c>
      <c r="M42" s="80">
        <f t="shared" si="1"/>
        <v>9.1456147169322453</v>
      </c>
      <c r="N42" s="80">
        <f t="shared" si="1"/>
        <v>84.871745044694919</v>
      </c>
      <c r="O42" s="80">
        <f t="shared" si="1"/>
        <v>0.80515610830418449</v>
      </c>
      <c r="P42" s="80">
        <f t="shared" si="1"/>
        <v>2.3837284622360411</v>
      </c>
      <c r="Q42" s="80">
        <f t="shared" si="1"/>
        <v>2.0080321285140563</v>
      </c>
      <c r="R42" s="80">
        <f t="shared" si="1"/>
        <v>0.64386578572353936</v>
      </c>
      <c r="S42" s="80">
        <f t="shared" si="1"/>
        <v>1.8584013473247829</v>
      </c>
      <c r="T42" s="80"/>
    </row>
    <row r="43" spans="1:20" x14ac:dyDescent="0.15">
      <c r="A43" s="77">
        <v>1</v>
      </c>
      <c r="B43" s="77" t="s">
        <v>731</v>
      </c>
      <c r="C43" s="77" t="s">
        <v>732</v>
      </c>
      <c r="D43" s="77" t="s">
        <v>733</v>
      </c>
      <c r="E43" s="77">
        <v>248821</v>
      </c>
      <c r="F43" s="79">
        <v>36675</v>
      </c>
      <c r="G43" s="79">
        <v>184514</v>
      </c>
      <c r="H43" s="79">
        <v>2038</v>
      </c>
      <c r="I43" s="79">
        <v>13410</v>
      </c>
      <c r="J43" s="79">
        <v>6289</v>
      </c>
      <c r="K43" s="79">
        <v>1329</v>
      </c>
      <c r="L43" s="93">
        <v>7842</v>
      </c>
      <c r="M43" s="80">
        <f t="shared" si="1"/>
        <v>14.739511536405688</v>
      </c>
      <c r="N43" s="80">
        <f t="shared" si="1"/>
        <v>74.15531647248423</v>
      </c>
      <c r="O43" s="80">
        <f t="shared" si="1"/>
        <v>0.81906269969174628</v>
      </c>
      <c r="P43" s="80">
        <f t="shared" si="1"/>
        <v>5.3894164881581537</v>
      </c>
      <c r="Q43" s="80">
        <f t="shared" si="1"/>
        <v>2.5275197832980338</v>
      </c>
      <c r="R43" s="80">
        <f t="shared" si="1"/>
        <v>0.53411890475482371</v>
      </c>
      <c r="S43" s="80">
        <f t="shared" si="1"/>
        <v>3.1516632438580343</v>
      </c>
      <c r="T43" s="80"/>
    </row>
    <row r="44" spans="1:20" x14ac:dyDescent="0.15">
      <c r="A44" s="77">
        <v>1</v>
      </c>
      <c r="B44" s="77" t="s">
        <v>734</v>
      </c>
      <c r="C44" s="77" t="s">
        <v>735</v>
      </c>
      <c r="D44" s="77" t="s">
        <v>736</v>
      </c>
      <c r="E44" s="77">
        <v>273369</v>
      </c>
      <c r="F44" s="79">
        <v>29338</v>
      </c>
      <c r="G44" s="79">
        <v>217032</v>
      </c>
      <c r="H44" s="79">
        <v>3160</v>
      </c>
      <c r="I44" s="79">
        <v>14446</v>
      </c>
      <c r="J44" s="79">
        <v>5733</v>
      </c>
      <c r="K44" s="79">
        <v>2395</v>
      </c>
      <c r="L44" s="93">
        <v>6566</v>
      </c>
      <c r="M44" s="80">
        <f t="shared" si="1"/>
        <v>10.732014237166613</v>
      </c>
      <c r="N44" s="80">
        <f t="shared" si="1"/>
        <v>79.391591585000498</v>
      </c>
      <c r="O44" s="80">
        <f t="shared" si="1"/>
        <v>1.1559467240250358</v>
      </c>
      <c r="P44" s="80">
        <f t="shared" si="1"/>
        <v>5.2844323972359701</v>
      </c>
      <c r="Q44" s="80">
        <f t="shared" si="1"/>
        <v>2.0971653698846611</v>
      </c>
      <c r="R44" s="80">
        <f t="shared" si="1"/>
        <v>0.87610519115188623</v>
      </c>
      <c r="S44" s="80">
        <f t="shared" si="1"/>
        <v>2.4018817056798687</v>
      </c>
      <c r="T44" s="80"/>
    </row>
    <row r="45" spans="1:20" x14ac:dyDescent="0.15">
      <c r="A45" s="77">
        <v>1</v>
      </c>
      <c r="B45" s="77" t="s">
        <v>737</v>
      </c>
      <c r="C45" s="77" t="s">
        <v>738</v>
      </c>
      <c r="D45" s="77" t="s">
        <v>739</v>
      </c>
      <c r="E45" s="77">
        <v>205056</v>
      </c>
      <c r="F45" s="79">
        <v>34715</v>
      </c>
      <c r="G45" s="79">
        <v>156526</v>
      </c>
      <c r="H45" s="79">
        <v>825</v>
      </c>
      <c r="I45" s="79">
        <v>6455</v>
      </c>
      <c r="J45" s="79">
        <v>4350</v>
      </c>
      <c r="K45" s="79">
        <v>741</v>
      </c>
      <c r="L45" s="93">
        <v>3192</v>
      </c>
      <c r="M45" s="80">
        <f t="shared" si="1"/>
        <v>16.929521691635454</v>
      </c>
      <c r="N45" s="80">
        <f t="shared" si="1"/>
        <v>76.333294319600498</v>
      </c>
      <c r="O45" s="80">
        <f t="shared" si="1"/>
        <v>0.40232911985018727</v>
      </c>
      <c r="P45" s="80">
        <f t="shared" si="1"/>
        <v>3.1479205680399502</v>
      </c>
      <c r="Q45" s="80">
        <f t="shared" si="1"/>
        <v>2.1213717228464422</v>
      </c>
      <c r="R45" s="80">
        <f t="shared" si="1"/>
        <v>0.36136470037453183</v>
      </c>
      <c r="S45" s="80">
        <f t="shared" si="1"/>
        <v>1.5566479400749063</v>
      </c>
      <c r="T45" s="80"/>
    </row>
    <row r="46" spans="1:20" x14ac:dyDescent="0.15">
      <c r="A46" s="77">
        <v>1</v>
      </c>
      <c r="B46" s="77" t="s">
        <v>740</v>
      </c>
      <c r="C46" s="77" t="s">
        <v>741</v>
      </c>
      <c r="D46" s="77" t="s">
        <v>742</v>
      </c>
      <c r="E46" s="77">
        <v>236882</v>
      </c>
      <c r="F46" s="79">
        <v>41227</v>
      </c>
      <c r="G46" s="79">
        <v>167685</v>
      </c>
      <c r="H46" s="79">
        <v>1288</v>
      </c>
      <c r="I46" s="79">
        <v>15288</v>
      </c>
      <c r="J46" s="79">
        <v>8499</v>
      </c>
      <c r="K46" s="79">
        <v>1054</v>
      </c>
      <c r="L46" s="93">
        <v>4268</v>
      </c>
      <c r="M46" s="80">
        <f t="shared" si="1"/>
        <v>17.404023944411144</v>
      </c>
      <c r="N46" s="80">
        <f t="shared" si="1"/>
        <v>70.788409419035631</v>
      </c>
      <c r="O46" s="80">
        <f t="shared" si="1"/>
        <v>0.54373063381768139</v>
      </c>
      <c r="P46" s="80">
        <f t="shared" si="1"/>
        <v>6.4538462187924788</v>
      </c>
      <c r="Q46" s="80">
        <f t="shared" si="1"/>
        <v>3.5878623111929144</v>
      </c>
      <c r="R46" s="80">
        <f t="shared" si="1"/>
        <v>0.44494727332595974</v>
      </c>
      <c r="S46" s="80">
        <f t="shared" si="1"/>
        <v>1.8017409511908882</v>
      </c>
      <c r="T46" s="80"/>
    </row>
    <row r="47" spans="1:20" x14ac:dyDescent="0.15">
      <c r="A47" s="77">
        <v>1</v>
      </c>
      <c r="B47" s="77" t="s">
        <v>743</v>
      </c>
      <c r="C47" s="77" t="s">
        <v>744</v>
      </c>
      <c r="D47" s="77" t="s">
        <v>745</v>
      </c>
      <c r="E47" s="77">
        <v>138265</v>
      </c>
      <c r="F47" s="79">
        <v>33884</v>
      </c>
      <c r="G47" s="79">
        <v>100955</v>
      </c>
      <c r="H47" s="79">
        <v>529</v>
      </c>
      <c r="I47" s="79">
        <v>1796</v>
      </c>
      <c r="J47" s="79">
        <v>735</v>
      </c>
      <c r="K47" s="79">
        <v>448</v>
      </c>
      <c r="L47" s="93">
        <v>732</v>
      </c>
      <c r="M47" s="80">
        <f t="shared" si="1"/>
        <v>24.506563483166381</v>
      </c>
      <c r="N47" s="80">
        <f t="shared" si="1"/>
        <v>73.01558601236755</v>
      </c>
      <c r="O47" s="80">
        <f t="shared" si="1"/>
        <v>0.38259863305970421</v>
      </c>
      <c r="P47" s="80">
        <f t="shared" si="1"/>
        <v>1.298954905435215</v>
      </c>
      <c r="Q47" s="80">
        <f t="shared" si="1"/>
        <v>0.5315878928145229</v>
      </c>
      <c r="R47" s="80">
        <f t="shared" si="1"/>
        <v>0.32401547752504251</v>
      </c>
      <c r="S47" s="80">
        <f t="shared" si="1"/>
        <v>0.52941814631323902</v>
      </c>
      <c r="T47" s="80"/>
    </row>
    <row r="48" spans="1:20" x14ac:dyDescent="0.15">
      <c r="A48" s="77">
        <v>1</v>
      </c>
      <c r="B48" s="77" t="s">
        <v>593</v>
      </c>
      <c r="C48" s="77" t="s">
        <v>594</v>
      </c>
      <c r="D48" s="77" t="s">
        <v>595</v>
      </c>
      <c r="E48" s="77">
        <v>513242</v>
      </c>
      <c r="F48" s="79">
        <v>120210</v>
      </c>
      <c r="G48" s="79">
        <v>383984</v>
      </c>
      <c r="H48" s="79">
        <v>937</v>
      </c>
      <c r="I48" s="79">
        <v>4321</v>
      </c>
      <c r="J48" s="79">
        <v>2582</v>
      </c>
      <c r="K48" s="79">
        <v>1130</v>
      </c>
      <c r="L48" s="93">
        <v>1842</v>
      </c>
      <c r="M48" s="80">
        <f t="shared" si="1"/>
        <v>23.42169970501245</v>
      </c>
      <c r="N48" s="80">
        <f t="shared" si="1"/>
        <v>74.815389231590558</v>
      </c>
      <c r="O48" s="80">
        <f t="shared" si="1"/>
        <v>0.18256494986770372</v>
      </c>
      <c r="P48" s="80">
        <f t="shared" si="1"/>
        <v>0.84190303989151305</v>
      </c>
      <c r="Q48" s="80">
        <f t="shared" si="1"/>
        <v>0.5030765214070555</v>
      </c>
      <c r="R48" s="80">
        <f t="shared" si="1"/>
        <v>0.2201690430635061</v>
      </c>
      <c r="S48" s="80">
        <f t="shared" si="1"/>
        <v>0.35889502417962676</v>
      </c>
      <c r="T48" s="80"/>
    </row>
    <row r="49" spans="1:20" x14ac:dyDescent="0.15">
      <c r="A49" s="77">
        <v>1</v>
      </c>
      <c r="B49" s="77" t="s">
        <v>596</v>
      </c>
      <c r="C49" s="77" t="s">
        <v>597</v>
      </c>
      <c r="D49" s="77" t="s">
        <v>598</v>
      </c>
      <c r="E49" s="77">
        <v>316028</v>
      </c>
      <c r="F49" s="79">
        <v>64866</v>
      </c>
      <c r="G49" s="79">
        <v>247409</v>
      </c>
      <c r="H49" s="79">
        <v>600</v>
      </c>
      <c r="I49" s="79">
        <v>1893</v>
      </c>
      <c r="J49" s="79">
        <v>815</v>
      </c>
      <c r="K49" s="79">
        <v>592</v>
      </c>
      <c r="L49" s="93">
        <v>1032</v>
      </c>
      <c r="M49" s="80">
        <f t="shared" si="1"/>
        <v>20.525396483855861</v>
      </c>
      <c r="N49" s="80">
        <f t="shared" si="1"/>
        <v>78.287050514511364</v>
      </c>
      <c r="O49" s="80">
        <f t="shared" si="1"/>
        <v>0.18985659498525448</v>
      </c>
      <c r="P49" s="80">
        <f t="shared" si="1"/>
        <v>0.5989975571784778</v>
      </c>
      <c r="Q49" s="80">
        <f t="shared" si="1"/>
        <v>0.25788854152163732</v>
      </c>
      <c r="R49" s="80">
        <f t="shared" si="1"/>
        <v>0.1873251737187844</v>
      </c>
      <c r="S49" s="80">
        <f t="shared" si="1"/>
        <v>0.32655334337463771</v>
      </c>
      <c r="T49" s="80"/>
    </row>
    <row r="50" spans="1:20" x14ac:dyDescent="0.15">
      <c r="A50" s="77">
        <v>1</v>
      </c>
      <c r="B50" s="77" t="s">
        <v>599</v>
      </c>
      <c r="C50" s="77" t="s">
        <v>600</v>
      </c>
      <c r="D50" s="77" t="s">
        <v>601</v>
      </c>
      <c r="E50" s="77">
        <v>370127</v>
      </c>
      <c r="F50" s="79">
        <v>61777</v>
      </c>
      <c r="G50" s="79">
        <v>296731</v>
      </c>
      <c r="H50" s="79">
        <v>1630</v>
      </c>
      <c r="I50" s="79">
        <v>7013</v>
      </c>
      <c r="J50" s="79">
        <v>2276</v>
      </c>
      <c r="K50" s="79">
        <v>1038</v>
      </c>
      <c r="L50" s="93">
        <v>2073</v>
      </c>
      <c r="M50" s="80">
        <f t="shared" si="1"/>
        <v>16.690757496751115</v>
      </c>
      <c r="N50" s="80">
        <f t="shared" si="1"/>
        <v>80.170049739683947</v>
      </c>
      <c r="O50" s="80">
        <f t="shared" si="1"/>
        <v>0.440389379861507</v>
      </c>
      <c r="P50" s="80">
        <f t="shared" si="1"/>
        <v>1.8947550435391096</v>
      </c>
      <c r="Q50" s="80">
        <f t="shared" si="1"/>
        <v>0.61492406660416565</v>
      </c>
      <c r="R50" s="80">
        <f t="shared" si="1"/>
        <v>0.28044427993634613</v>
      </c>
      <c r="S50" s="80">
        <f t="shared" si="1"/>
        <v>0.56007802727172029</v>
      </c>
      <c r="T50" s="80"/>
    </row>
    <row r="51" spans="1:20" x14ac:dyDescent="0.15">
      <c r="A51" s="77">
        <v>1</v>
      </c>
      <c r="B51" s="77" t="s">
        <v>608</v>
      </c>
      <c r="C51" s="77" t="s">
        <v>609</v>
      </c>
      <c r="D51" s="77" t="s">
        <v>610</v>
      </c>
      <c r="E51" s="77">
        <v>329608</v>
      </c>
      <c r="F51" s="79">
        <v>57234</v>
      </c>
      <c r="G51" s="79">
        <v>263620</v>
      </c>
      <c r="H51" s="79">
        <v>1728</v>
      </c>
      <c r="I51" s="79">
        <v>4794</v>
      </c>
      <c r="J51" s="79">
        <v>1501</v>
      </c>
      <c r="K51" s="79">
        <v>778</v>
      </c>
      <c r="L51" s="93">
        <v>1783</v>
      </c>
      <c r="M51" s="80">
        <f t="shared" si="1"/>
        <v>17.36426300332516</v>
      </c>
      <c r="N51" s="80">
        <f t="shared" si="1"/>
        <v>79.979854857891794</v>
      </c>
      <c r="O51" s="80">
        <f t="shared" si="1"/>
        <v>0.52425911992427365</v>
      </c>
      <c r="P51" s="80">
        <f t="shared" si="1"/>
        <v>1.4544549889565788</v>
      </c>
      <c r="Q51" s="80">
        <f t="shared" si="1"/>
        <v>0.45538943229533269</v>
      </c>
      <c r="R51" s="80">
        <f t="shared" si="1"/>
        <v>0.2360379602436834</v>
      </c>
      <c r="S51" s="80">
        <f t="shared" si="1"/>
        <v>0.54094560811630787</v>
      </c>
      <c r="T51" s="80"/>
    </row>
    <row r="52" spans="1:20" x14ac:dyDescent="0.15">
      <c r="A52" s="77">
        <v>1</v>
      </c>
      <c r="B52" s="77" t="s">
        <v>650</v>
      </c>
      <c r="C52" s="77" t="s">
        <v>651</v>
      </c>
      <c r="D52" s="77" t="s">
        <v>652</v>
      </c>
      <c r="E52" s="77">
        <v>306129</v>
      </c>
      <c r="F52" s="79">
        <v>67770</v>
      </c>
      <c r="G52" s="79">
        <v>230818</v>
      </c>
      <c r="H52" s="79">
        <v>1029</v>
      </c>
      <c r="I52" s="79">
        <v>4192</v>
      </c>
      <c r="J52" s="79">
        <v>1562</v>
      </c>
      <c r="K52" s="79">
        <v>769</v>
      </c>
      <c r="L52" s="93">
        <v>1520</v>
      </c>
      <c r="M52" s="80">
        <f t="shared" si="1"/>
        <v>22.137726252658194</v>
      </c>
      <c r="N52" s="80">
        <f t="shared" si="1"/>
        <v>75.398933129497692</v>
      </c>
      <c r="O52" s="80">
        <f t="shared" ref="O52:S102" si="2">H52/$E52*100</f>
        <v>0.33613280675793539</v>
      </c>
      <c r="P52" s="80">
        <f t="shared" si="2"/>
        <v>1.3693573624191109</v>
      </c>
      <c r="Q52" s="80">
        <f t="shared" si="2"/>
        <v>0.51024241414567062</v>
      </c>
      <c r="R52" s="80">
        <f t="shared" si="2"/>
        <v>0.25120129095904015</v>
      </c>
      <c r="S52" s="80">
        <f t="shared" si="2"/>
        <v>0.49652270774738755</v>
      </c>
      <c r="T52" s="80"/>
    </row>
    <row r="53" spans="1:20" x14ac:dyDescent="0.15">
      <c r="A53" s="77">
        <v>1</v>
      </c>
      <c r="B53" s="77" t="s">
        <v>668</v>
      </c>
      <c r="C53" s="77" t="s">
        <v>669</v>
      </c>
      <c r="D53" s="77" t="s">
        <v>670</v>
      </c>
      <c r="E53" s="77">
        <v>532273</v>
      </c>
      <c r="F53" s="79">
        <v>134296</v>
      </c>
      <c r="G53" s="79">
        <v>386954</v>
      </c>
      <c r="H53" s="79">
        <v>1429</v>
      </c>
      <c r="I53" s="79">
        <v>6320</v>
      </c>
      <c r="J53" s="79">
        <v>1636</v>
      </c>
      <c r="K53" s="79">
        <v>1667</v>
      </c>
      <c r="L53" s="93">
        <v>2809</v>
      </c>
      <c r="M53" s="80">
        <f t="shared" ref="M53:M84" si="3">F53/$E53*100</f>
        <v>25.230661709310827</v>
      </c>
      <c r="N53" s="80">
        <f t="shared" ref="N53:N84" si="4">G53/$E53*100</f>
        <v>72.698408523445678</v>
      </c>
      <c r="O53" s="80">
        <f t="shared" si="2"/>
        <v>0.26847125441267922</v>
      </c>
      <c r="P53" s="80">
        <f t="shared" si="2"/>
        <v>1.1873606213352923</v>
      </c>
      <c r="Q53" s="80">
        <f t="shared" si="2"/>
        <v>0.3073610722317307</v>
      </c>
      <c r="R53" s="80">
        <f t="shared" si="2"/>
        <v>0.31318515122878671</v>
      </c>
      <c r="S53" s="80">
        <f t="shared" si="2"/>
        <v>0.52773670653968929</v>
      </c>
      <c r="T53" s="80"/>
    </row>
    <row r="54" spans="1:20" x14ac:dyDescent="0.15">
      <c r="A54" s="77">
        <v>1</v>
      </c>
      <c r="B54" s="77" t="s">
        <v>671</v>
      </c>
      <c r="C54" s="77" t="s">
        <v>672</v>
      </c>
      <c r="D54" s="77" t="s">
        <v>673</v>
      </c>
      <c r="E54" s="77">
        <v>2203</v>
      </c>
      <c r="F54" s="79">
        <v>342</v>
      </c>
      <c r="G54" s="79">
        <v>1782</v>
      </c>
      <c r="H54" s="79">
        <v>7</v>
      </c>
      <c r="I54" s="79">
        <v>45</v>
      </c>
      <c r="J54" s="79">
        <v>2</v>
      </c>
      <c r="K54" s="79">
        <v>11</v>
      </c>
      <c r="L54" s="93">
        <v>39</v>
      </c>
      <c r="M54" s="80">
        <f t="shared" si="3"/>
        <v>15.524285065819338</v>
      </c>
      <c r="N54" s="80">
        <f t="shared" si="4"/>
        <v>80.889695869269175</v>
      </c>
      <c r="O54" s="80">
        <f t="shared" si="2"/>
        <v>0.31774852473899229</v>
      </c>
      <c r="P54" s="80">
        <f t="shared" si="2"/>
        <v>2.0426690876078077</v>
      </c>
      <c r="Q54" s="80">
        <f t="shared" si="2"/>
        <v>9.0785292782569221E-2</v>
      </c>
      <c r="R54" s="80">
        <f t="shared" si="2"/>
        <v>0.49931911030413073</v>
      </c>
      <c r="S54" s="80">
        <f t="shared" si="2"/>
        <v>1.7703132092600999</v>
      </c>
      <c r="T54" s="80"/>
    </row>
    <row r="55" spans="1:20" x14ac:dyDescent="0.15">
      <c r="A55" s="77">
        <v>1</v>
      </c>
      <c r="B55" s="77" t="s">
        <v>689</v>
      </c>
      <c r="C55" s="77" t="s">
        <v>690</v>
      </c>
      <c r="D55" s="77" t="s">
        <v>691</v>
      </c>
      <c r="E55" s="77">
        <v>470981</v>
      </c>
      <c r="F55" s="79">
        <v>87495</v>
      </c>
      <c r="G55" s="79">
        <v>367537</v>
      </c>
      <c r="H55" s="79">
        <v>1699</v>
      </c>
      <c r="I55" s="79">
        <v>7972</v>
      </c>
      <c r="J55" s="79">
        <v>3018</v>
      </c>
      <c r="K55" s="79">
        <v>2243</v>
      </c>
      <c r="L55" s="93">
        <v>4946</v>
      </c>
      <c r="M55" s="80">
        <f t="shared" si="3"/>
        <v>18.577182519040047</v>
      </c>
      <c r="N55" s="80">
        <f t="shared" si="4"/>
        <v>78.036481301793486</v>
      </c>
      <c r="O55" s="80">
        <f t="shared" si="2"/>
        <v>0.36073642036515274</v>
      </c>
      <c r="P55" s="80">
        <f t="shared" si="2"/>
        <v>1.6926372826080032</v>
      </c>
      <c r="Q55" s="80">
        <f t="shared" si="2"/>
        <v>0.64079018049560377</v>
      </c>
      <c r="R55" s="80">
        <f t="shared" si="2"/>
        <v>0.4762400181748308</v>
      </c>
      <c r="S55" s="80">
        <f t="shared" si="2"/>
        <v>1.0501485197916689</v>
      </c>
      <c r="T55" s="80"/>
    </row>
    <row r="56" spans="1:20" x14ac:dyDescent="0.15">
      <c r="A56" s="77">
        <v>1</v>
      </c>
      <c r="B56" s="77" t="s">
        <v>698</v>
      </c>
      <c r="C56" s="77" t="s">
        <v>699</v>
      </c>
      <c r="D56" s="77" t="s">
        <v>700</v>
      </c>
      <c r="E56" s="77">
        <v>157479</v>
      </c>
      <c r="F56" s="79">
        <v>23813</v>
      </c>
      <c r="G56" s="79">
        <v>116354</v>
      </c>
      <c r="H56" s="79">
        <v>1176</v>
      </c>
      <c r="I56" s="79">
        <v>11001</v>
      </c>
      <c r="J56" s="79">
        <v>3506</v>
      </c>
      <c r="K56" s="79">
        <v>937</v>
      </c>
      <c r="L56" s="93">
        <v>2490</v>
      </c>
      <c r="M56" s="80">
        <f t="shared" si="3"/>
        <v>15.12138126353355</v>
      </c>
      <c r="N56" s="80">
        <f t="shared" si="4"/>
        <v>73.885406943147984</v>
      </c>
      <c r="O56" s="80">
        <f t="shared" si="2"/>
        <v>0.74676623549806642</v>
      </c>
      <c r="P56" s="80">
        <f t="shared" si="2"/>
        <v>6.9856933305393092</v>
      </c>
      <c r="Q56" s="80">
        <f t="shared" si="2"/>
        <v>2.2263285898437251</v>
      </c>
      <c r="R56" s="80">
        <f t="shared" si="2"/>
        <v>0.59499996824973489</v>
      </c>
      <c r="S56" s="80">
        <f t="shared" si="2"/>
        <v>1.5811632027127427</v>
      </c>
      <c r="T56" s="80"/>
    </row>
    <row r="57" spans="1:20" x14ac:dyDescent="0.15">
      <c r="A57" s="77">
        <v>1</v>
      </c>
      <c r="B57" s="77" t="s">
        <v>701</v>
      </c>
      <c r="C57" s="77" t="s">
        <v>702</v>
      </c>
      <c r="D57" s="77" t="s">
        <v>703</v>
      </c>
      <c r="E57" s="77">
        <v>254381</v>
      </c>
      <c r="F57" s="79">
        <v>37906</v>
      </c>
      <c r="G57" s="79">
        <v>204877</v>
      </c>
      <c r="H57" s="79">
        <v>2462</v>
      </c>
      <c r="I57" s="79">
        <v>5332</v>
      </c>
      <c r="J57" s="79">
        <v>1989</v>
      </c>
      <c r="K57" s="79">
        <v>1006</v>
      </c>
      <c r="L57" s="93">
        <v>2969</v>
      </c>
      <c r="M57" s="80">
        <f t="shared" si="3"/>
        <v>14.901270142031048</v>
      </c>
      <c r="N57" s="80">
        <f t="shared" si="4"/>
        <v>80.539427079852672</v>
      </c>
      <c r="O57" s="80">
        <f t="shared" si="2"/>
        <v>0.96783957921385644</v>
      </c>
      <c r="P57" s="80">
        <f t="shared" si="2"/>
        <v>2.0960684956816742</v>
      </c>
      <c r="Q57" s="80">
        <f t="shared" si="2"/>
        <v>0.78189801911306267</v>
      </c>
      <c r="R57" s="80">
        <f t="shared" si="2"/>
        <v>0.39546978744481703</v>
      </c>
      <c r="S57" s="80">
        <f t="shared" si="2"/>
        <v>1.1671469174191469</v>
      </c>
      <c r="T57" s="80"/>
    </row>
    <row r="58" spans="1:20" x14ac:dyDescent="0.15">
      <c r="A58" s="77">
        <v>1</v>
      </c>
      <c r="B58" s="77" t="s">
        <v>746</v>
      </c>
      <c r="C58" s="77" t="s">
        <v>747</v>
      </c>
      <c r="D58" s="77" t="s">
        <v>748</v>
      </c>
      <c r="E58" s="77">
        <v>174137</v>
      </c>
      <c r="F58" s="79">
        <v>23655</v>
      </c>
      <c r="G58" s="79">
        <v>140902</v>
      </c>
      <c r="H58" s="79">
        <v>1265</v>
      </c>
      <c r="I58" s="79">
        <v>4410</v>
      </c>
      <c r="J58" s="79">
        <v>2283</v>
      </c>
      <c r="K58" s="79">
        <v>1014</v>
      </c>
      <c r="L58" s="93">
        <v>2732</v>
      </c>
      <c r="M58" s="80">
        <f t="shared" si="3"/>
        <v>13.584132033973251</v>
      </c>
      <c r="N58" s="80">
        <f t="shared" si="4"/>
        <v>80.914452413903987</v>
      </c>
      <c r="O58" s="80">
        <f t="shared" si="2"/>
        <v>0.72643952749846386</v>
      </c>
      <c r="P58" s="80">
        <f t="shared" si="2"/>
        <v>2.5324887875638145</v>
      </c>
      <c r="Q58" s="80">
        <f t="shared" si="2"/>
        <v>1.3110367124735123</v>
      </c>
      <c r="R58" s="80">
        <f t="shared" si="2"/>
        <v>0.58230014299086352</v>
      </c>
      <c r="S58" s="80">
        <f t="shared" si="2"/>
        <v>1.5688796751982634</v>
      </c>
      <c r="T58" s="80"/>
    </row>
    <row r="59" spans="1:20" x14ac:dyDescent="0.15">
      <c r="A59" s="77">
        <v>1</v>
      </c>
      <c r="B59" s="77" t="s">
        <v>749</v>
      </c>
      <c r="C59" s="77" t="s">
        <v>750</v>
      </c>
      <c r="D59" s="77" t="s">
        <v>751</v>
      </c>
      <c r="E59" s="77">
        <v>92635</v>
      </c>
      <c r="F59" s="79">
        <v>8797</v>
      </c>
      <c r="G59" s="79">
        <v>78969</v>
      </c>
      <c r="H59" s="79">
        <v>1005</v>
      </c>
      <c r="I59" s="79">
        <v>2406</v>
      </c>
      <c r="J59" s="79">
        <v>881</v>
      </c>
      <c r="K59" s="79">
        <v>858</v>
      </c>
      <c r="L59" s="93">
        <v>1610</v>
      </c>
      <c r="M59" s="80">
        <f t="shared" si="3"/>
        <v>9.4964106439250831</v>
      </c>
      <c r="N59" s="80">
        <f t="shared" si="4"/>
        <v>85.247476655691685</v>
      </c>
      <c r="O59" s="80">
        <f t="shared" si="2"/>
        <v>1.084903114373617</v>
      </c>
      <c r="P59" s="80">
        <f t="shared" si="2"/>
        <v>2.5972904409780324</v>
      </c>
      <c r="Q59" s="80">
        <f t="shared" si="2"/>
        <v>0.95104442165488201</v>
      </c>
      <c r="R59" s="80">
        <f t="shared" si="2"/>
        <v>0.92621579316672975</v>
      </c>
      <c r="S59" s="80">
        <f t="shared" si="2"/>
        <v>1.7380039941706698</v>
      </c>
      <c r="T59" s="80"/>
    </row>
    <row r="60" spans="1:20" x14ac:dyDescent="0.15">
      <c r="A60" s="77">
        <v>1</v>
      </c>
      <c r="B60" s="77" t="s">
        <v>752</v>
      </c>
      <c r="C60" s="77" t="s">
        <v>753</v>
      </c>
      <c r="D60" s="77" t="s">
        <v>754</v>
      </c>
      <c r="E60" s="77">
        <v>66867</v>
      </c>
      <c r="F60" s="79">
        <v>5471</v>
      </c>
      <c r="G60" s="79">
        <v>56306</v>
      </c>
      <c r="H60" s="79">
        <v>1009</v>
      </c>
      <c r="I60" s="79">
        <v>2059</v>
      </c>
      <c r="J60" s="79">
        <v>1156</v>
      </c>
      <c r="K60" s="79">
        <v>938</v>
      </c>
      <c r="L60" s="93">
        <v>1242</v>
      </c>
      <c r="M60" s="80">
        <f t="shared" si="3"/>
        <v>8.1819133503821018</v>
      </c>
      <c r="N60" s="80">
        <f t="shared" si="4"/>
        <v>84.205961086933769</v>
      </c>
      <c r="O60" s="80">
        <f t="shared" si="2"/>
        <v>1.5089655584967174</v>
      </c>
      <c r="P60" s="80">
        <f t="shared" si="2"/>
        <v>3.0792468631761558</v>
      </c>
      <c r="Q60" s="80">
        <f t="shared" si="2"/>
        <v>1.7288049411518389</v>
      </c>
      <c r="R60" s="80">
        <f t="shared" si="2"/>
        <v>1.4027846321802981</v>
      </c>
      <c r="S60" s="80">
        <f t="shared" si="2"/>
        <v>1.8574184575351069</v>
      </c>
      <c r="T60" s="80"/>
    </row>
    <row r="61" spans="1:20" x14ac:dyDescent="0.15">
      <c r="A61" s="77">
        <v>1</v>
      </c>
      <c r="B61" s="77" t="s">
        <v>755</v>
      </c>
      <c r="C61" s="77" t="s">
        <v>756</v>
      </c>
      <c r="D61" s="77" t="s">
        <v>757</v>
      </c>
      <c r="E61" s="77">
        <v>171644</v>
      </c>
      <c r="F61" s="79">
        <v>18603</v>
      </c>
      <c r="G61" s="79">
        <v>140831</v>
      </c>
      <c r="H61" s="79">
        <v>1345</v>
      </c>
      <c r="I61" s="79">
        <v>5525</v>
      </c>
      <c r="J61" s="79">
        <v>3722</v>
      </c>
      <c r="K61" s="79">
        <v>1439</v>
      </c>
      <c r="L61" s="93">
        <v>3024</v>
      </c>
      <c r="M61" s="80">
        <f t="shared" si="3"/>
        <v>10.83813008319545</v>
      </c>
      <c r="N61" s="80">
        <f t="shared" si="4"/>
        <v>82.048309291323903</v>
      </c>
      <c r="O61" s="80">
        <f t="shared" si="2"/>
        <v>0.78359861107874429</v>
      </c>
      <c r="P61" s="80">
        <f t="shared" si="2"/>
        <v>3.2188716180000467</v>
      </c>
      <c r="Q61" s="80">
        <f t="shared" si="2"/>
        <v>2.1684416583160493</v>
      </c>
      <c r="R61" s="80">
        <f t="shared" si="2"/>
        <v>0.83836312367458232</v>
      </c>
      <c r="S61" s="80">
        <f t="shared" si="2"/>
        <v>1.7617860222320616</v>
      </c>
      <c r="T61" s="80"/>
    </row>
    <row r="62" spans="1:20" x14ac:dyDescent="0.15">
      <c r="A62" s="77">
        <v>1</v>
      </c>
      <c r="B62" s="77" t="s">
        <v>758</v>
      </c>
      <c r="C62" s="77" t="s">
        <v>759</v>
      </c>
      <c r="D62" s="77" t="s">
        <v>760</v>
      </c>
      <c r="E62" s="77">
        <v>123867</v>
      </c>
      <c r="F62" s="79">
        <v>13606</v>
      </c>
      <c r="G62" s="79">
        <v>83069</v>
      </c>
      <c r="H62" s="79">
        <v>1558</v>
      </c>
      <c r="I62" s="79">
        <v>13464</v>
      </c>
      <c r="J62" s="79">
        <v>7573</v>
      </c>
      <c r="K62" s="79">
        <v>3597</v>
      </c>
      <c r="L62" s="93">
        <v>5260</v>
      </c>
      <c r="M62" s="80">
        <f t="shared" si="3"/>
        <v>10.984362259520292</v>
      </c>
      <c r="N62" s="80">
        <f t="shared" si="4"/>
        <v>67.063059571960252</v>
      </c>
      <c r="O62" s="80">
        <f t="shared" si="2"/>
        <v>1.2578007055955178</v>
      </c>
      <c r="P62" s="80">
        <f t="shared" si="2"/>
        <v>10.869723170820315</v>
      </c>
      <c r="Q62" s="80">
        <f t="shared" si="2"/>
        <v>6.1138156248233999</v>
      </c>
      <c r="R62" s="80">
        <f t="shared" si="2"/>
        <v>2.9039211412240551</v>
      </c>
      <c r="S62" s="80">
        <f t="shared" si="2"/>
        <v>4.2464901870554712</v>
      </c>
      <c r="T62" s="80"/>
    </row>
    <row r="63" spans="1:20" x14ac:dyDescent="0.15">
      <c r="A63" s="77">
        <v>1</v>
      </c>
      <c r="B63" s="77" t="s">
        <v>761</v>
      </c>
      <c r="C63" s="77" t="s">
        <v>762</v>
      </c>
      <c r="D63" s="77" t="s">
        <v>763</v>
      </c>
      <c r="E63" s="77">
        <v>83818</v>
      </c>
      <c r="F63" s="79">
        <v>15074</v>
      </c>
      <c r="G63" s="79">
        <v>62959</v>
      </c>
      <c r="H63" s="79">
        <v>443</v>
      </c>
      <c r="I63" s="79">
        <v>2703</v>
      </c>
      <c r="J63" s="79">
        <v>563</v>
      </c>
      <c r="K63" s="79">
        <v>1997</v>
      </c>
      <c r="L63" s="93">
        <v>998</v>
      </c>
      <c r="M63" s="80">
        <f t="shared" si="3"/>
        <v>17.98420387029039</v>
      </c>
      <c r="N63" s="80">
        <f t="shared" si="4"/>
        <v>75.113937340428066</v>
      </c>
      <c r="O63" s="80">
        <f t="shared" si="2"/>
        <v>0.52852609224748859</v>
      </c>
      <c r="P63" s="80">
        <f t="shared" si="2"/>
        <v>3.2248443055191007</v>
      </c>
      <c r="Q63" s="80">
        <f t="shared" si="2"/>
        <v>0.67169343100527334</v>
      </c>
      <c r="R63" s="80">
        <f t="shared" si="2"/>
        <v>2.3825431291608008</v>
      </c>
      <c r="S63" s="80">
        <f t="shared" si="2"/>
        <v>1.1906750340022429</v>
      </c>
      <c r="T63" s="80"/>
    </row>
    <row r="64" spans="1:20" x14ac:dyDescent="0.15">
      <c r="A64" s="77">
        <v>1</v>
      </c>
      <c r="B64" s="77" t="s">
        <v>764</v>
      </c>
      <c r="C64" s="77" t="s">
        <v>765</v>
      </c>
      <c r="D64" s="77" t="s">
        <v>766</v>
      </c>
      <c r="E64" s="77">
        <v>95262</v>
      </c>
      <c r="F64" s="79">
        <v>25199</v>
      </c>
      <c r="G64" s="79">
        <v>63917</v>
      </c>
      <c r="H64" s="79">
        <v>256</v>
      </c>
      <c r="I64" s="79">
        <v>5097</v>
      </c>
      <c r="J64" s="79">
        <v>371</v>
      </c>
      <c r="K64" s="79">
        <v>292</v>
      </c>
      <c r="L64" s="93">
        <v>479</v>
      </c>
      <c r="M64" s="80">
        <f t="shared" si="3"/>
        <v>26.45231047007201</v>
      </c>
      <c r="N64" s="80">
        <f t="shared" si="4"/>
        <v>67.096008901765657</v>
      </c>
      <c r="O64" s="80">
        <f t="shared" si="2"/>
        <v>0.26873254813041925</v>
      </c>
      <c r="P64" s="80">
        <f t="shared" si="2"/>
        <v>5.3505070227372924</v>
      </c>
      <c r="Q64" s="80">
        <f t="shared" si="2"/>
        <v>0.38945224748588103</v>
      </c>
      <c r="R64" s="80">
        <f t="shared" si="2"/>
        <v>0.30652306271125951</v>
      </c>
      <c r="S64" s="80">
        <f t="shared" si="2"/>
        <v>0.50282379122840171</v>
      </c>
      <c r="T64" s="80"/>
    </row>
    <row r="65" spans="1:20" x14ac:dyDescent="0.15">
      <c r="A65" s="77">
        <v>1</v>
      </c>
      <c r="B65" s="77" t="s">
        <v>767</v>
      </c>
      <c r="C65" s="77" t="s">
        <v>768</v>
      </c>
      <c r="D65" s="77" t="s">
        <v>769</v>
      </c>
      <c r="E65" s="77">
        <v>169508</v>
      </c>
      <c r="F65" s="79">
        <v>27168</v>
      </c>
      <c r="G65" s="79">
        <v>132208</v>
      </c>
      <c r="H65" s="79">
        <v>785</v>
      </c>
      <c r="I65" s="79">
        <v>4921</v>
      </c>
      <c r="J65" s="79">
        <v>1250</v>
      </c>
      <c r="K65" s="79">
        <v>3075</v>
      </c>
      <c r="L65" s="93">
        <v>1616</v>
      </c>
      <c r="M65" s="80">
        <f t="shared" si="3"/>
        <v>16.027562120961843</v>
      </c>
      <c r="N65" s="80">
        <f t="shared" si="4"/>
        <v>77.995138872501585</v>
      </c>
      <c r="O65" s="80">
        <f t="shared" si="2"/>
        <v>0.46310498619534185</v>
      </c>
      <c r="P65" s="80">
        <f t="shared" si="2"/>
        <v>2.9031078179200982</v>
      </c>
      <c r="Q65" s="80">
        <f t="shared" si="2"/>
        <v>0.73742832196710473</v>
      </c>
      <c r="R65" s="80">
        <f t="shared" si="2"/>
        <v>1.814073672039078</v>
      </c>
      <c r="S65" s="80">
        <f t="shared" si="2"/>
        <v>0.95334733463907306</v>
      </c>
      <c r="T65" s="80"/>
    </row>
    <row r="66" spans="1:20" x14ac:dyDescent="0.15">
      <c r="A66" s="77">
        <v>1</v>
      </c>
      <c r="B66" s="77" t="s">
        <v>770</v>
      </c>
      <c r="C66" s="77" t="s">
        <v>771</v>
      </c>
      <c r="D66" s="77" t="s">
        <v>772</v>
      </c>
      <c r="E66" s="77">
        <v>148755</v>
      </c>
      <c r="F66" s="79">
        <v>19240</v>
      </c>
      <c r="G66" s="79">
        <v>119463</v>
      </c>
      <c r="H66" s="79">
        <v>963</v>
      </c>
      <c r="I66" s="79">
        <v>5015</v>
      </c>
      <c r="J66" s="79">
        <v>2555</v>
      </c>
      <c r="K66" s="79">
        <v>1586</v>
      </c>
      <c r="L66" s="93">
        <v>2721</v>
      </c>
      <c r="M66" s="80">
        <f t="shared" si="3"/>
        <v>12.934019024570603</v>
      </c>
      <c r="N66" s="80">
        <f t="shared" si="4"/>
        <v>80.308561056771197</v>
      </c>
      <c r="O66" s="80">
        <f t="shared" si="2"/>
        <v>0.64737319753957845</v>
      </c>
      <c r="P66" s="80">
        <f t="shared" si="2"/>
        <v>3.3713152499075658</v>
      </c>
      <c r="Q66" s="80">
        <f t="shared" si="2"/>
        <v>1.7175893247285805</v>
      </c>
      <c r="R66" s="80">
        <f t="shared" si="2"/>
        <v>1.0661826493227118</v>
      </c>
      <c r="S66" s="80">
        <f t="shared" si="2"/>
        <v>1.8291822123626098</v>
      </c>
      <c r="T66" s="80"/>
    </row>
    <row r="67" spans="1:20" x14ac:dyDescent="0.15">
      <c r="A67" s="77">
        <v>1</v>
      </c>
      <c r="B67" s="77" t="s">
        <v>773</v>
      </c>
      <c r="C67" s="77" t="s">
        <v>774</v>
      </c>
      <c r="D67" s="77" t="s">
        <v>775</v>
      </c>
      <c r="E67" s="77">
        <v>96422</v>
      </c>
      <c r="F67" s="79">
        <v>22899</v>
      </c>
      <c r="G67" s="79">
        <v>72245</v>
      </c>
      <c r="H67" s="79">
        <v>152</v>
      </c>
      <c r="I67" s="79">
        <v>742</v>
      </c>
      <c r="J67" s="79">
        <v>215</v>
      </c>
      <c r="K67" s="79">
        <v>168</v>
      </c>
      <c r="L67" s="93">
        <v>311</v>
      </c>
      <c r="M67" s="80">
        <f t="shared" si="3"/>
        <v>23.748729543050342</v>
      </c>
      <c r="N67" s="80">
        <f t="shared" si="4"/>
        <v>74.925846798448489</v>
      </c>
      <c r="O67" s="80">
        <f t="shared" si="2"/>
        <v>0.15764037252909088</v>
      </c>
      <c r="P67" s="80">
        <f t="shared" si="2"/>
        <v>0.76953392379332519</v>
      </c>
      <c r="Q67" s="80">
        <f t="shared" si="2"/>
        <v>0.22297815851154301</v>
      </c>
      <c r="R67" s="80">
        <f t="shared" si="2"/>
        <v>0.17423409595320571</v>
      </c>
      <c r="S67" s="80">
        <f t="shared" si="2"/>
        <v>0.322540499056232</v>
      </c>
      <c r="T67" s="80"/>
    </row>
    <row r="68" spans="1:20" x14ac:dyDescent="0.15">
      <c r="A68" s="77">
        <v>1</v>
      </c>
      <c r="B68" s="77" t="s">
        <v>776</v>
      </c>
      <c r="C68" s="77" t="s">
        <v>777</v>
      </c>
      <c r="D68" s="77" t="s">
        <v>778</v>
      </c>
      <c r="E68" s="77">
        <v>69087</v>
      </c>
      <c r="F68" s="79">
        <v>16072</v>
      </c>
      <c r="G68" s="79">
        <v>52118</v>
      </c>
      <c r="H68" s="79">
        <v>102</v>
      </c>
      <c r="I68" s="79">
        <v>404</v>
      </c>
      <c r="J68" s="79">
        <v>273</v>
      </c>
      <c r="K68" s="79">
        <v>88</v>
      </c>
      <c r="L68" s="93">
        <v>212</v>
      </c>
      <c r="M68" s="80">
        <f t="shared" si="3"/>
        <v>23.263421483057595</v>
      </c>
      <c r="N68" s="80">
        <f t="shared" si="4"/>
        <v>75.438215583250098</v>
      </c>
      <c r="O68" s="80">
        <f t="shared" si="2"/>
        <v>0.1476399322593252</v>
      </c>
      <c r="P68" s="80">
        <f t="shared" si="2"/>
        <v>0.58476992777222914</v>
      </c>
      <c r="Q68" s="80">
        <f t="shared" si="2"/>
        <v>0.3951539363411351</v>
      </c>
      <c r="R68" s="80">
        <f t="shared" si="2"/>
        <v>0.12737562783157469</v>
      </c>
      <c r="S68" s="80">
        <f t="shared" si="2"/>
        <v>0.30685946704879358</v>
      </c>
      <c r="T68" s="80"/>
    </row>
    <row r="69" spans="1:20" x14ac:dyDescent="0.15">
      <c r="A69" s="77">
        <v>1</v>
      </c>
      <c r="B69" s="77" t="s">
        <v>779</v>
      </c>
      <c r="C69" s="77" t="s">
        <v>780</v>
      </c>
      <c r="D69" s="77" t="s">
        <v>781</v>
      </c>
      <c r="E69" s="77">
        <v>107524</v>
      </c>
      <c r="F69" s="79">
        <v>23713</v>
      </c>
      <c r="G69" s="79">
        <v>80610</v>
      </c>
      <c r="H69" s="79">
        <v>269</v>
      </c>
      <c r="I69" s="79">
        <v>2076</v>
      </c>
      <c r="J69" s="79">
        <v>581</v>
      </c>
      <c r="K69" s="79">
        <v>226</v>
      </c>
      <c r="L69" s="93">
        <v>448</v>
      </c>
      <c r="M69" s="80">
        <f t="shared" si="3"/>
        <v>22.053681038651835</v>
      </c>
      <c r="N69" s="80">
        <f t="shared" si="4"/>
        <v>74.969309177485954</v>
      </c>
      <c r="O69" s="80">
        <f t="shared" si="2"/>
        <v>0.25017670473568693</v>
      </c>
      <c r="P69" s="80">
        <f t="shared" si="2"/>
        <v>1.9307317436107287</v>
      </c>
      <c r="Q69" s="80">
        <f t="shared" si="2"/>
        <v>0.540344481232097</v>
      </c>
      <c r="R69" s="80">
        <f t="shared" si="2"/>
        <v>0.21018563297496373</v>
      </c>
      <c r="S69" s="80">
        <f t="shared" si="2"/>
        <v>0.41665116625125553</v>
      </c>
      <c r="T69" s="80"/>
    </row>
    <row r="70" spans="1:20" x14ac:dyDescent="0.15">
      <c r="A70" s="77">
        <v>1</v>
      </c>
      <c r="B70" s="77" t="s">
        <v>782</v>
      </c>
      <c r="C70" s="77" t="s">
        <v>783</v>
      </c>
      <c r="D70" s="77" t="s">
        <v>784</v>
      </c>
      <c r="E70" s="77">
        <v>70603</v>
      </c>
      <c r="F70" s="79">
        <v>16835</v>
      </c>
      <c r="G70" s="79">
        <v>52776</v>
      </c>
      <c r="H70" s="79">
        <v>133</v>
      </c>
      <c r="I70" s="79">
        <v>393</v>
      </c>
      <c r="J70" s="79">
        <v>320</v>
      </c>
      <c r="K70" s="79">
        <v>127</v>
      </c>
      <c r="L70" s="93">
        <v>206</v>
      </c>
      <c r="M70" s="80">
        <f t="shared" si="3"/>
        <v>23.844595838703739</v>
      </c>
      <c r="N70" s="80">
        <f t="shared" si="4"/>
        <v>74.750364715380371</v>
      </c>
      <c r="O70" s="80">
        <f t="shared" si="2"/>
        <v>0.18837726442219169</v>
      </c>
      <c r="P70" s="80">
        <f t="shared" si="2"/>
        <v>0.5566335708114386</v>
      </c>
      <c r="Q70" s="80">
        <f t="shared" si="2"/>
        <v>0.45323853094061162</v>
      </c>
      <c r="R70" s="80">
        <f t="shared" si="2"/>
        <v>0.17987904196705523</v>
      </c>
      <c r="S70" s="80">
        <f t="shared" si="2"/>
        <v>0.2917723042930187</v>
      </c>
      <c r="T70" s="80"/>
    </row>
    <row r="71" spans="1:20" x14ac:dyDescent="0.15">
      <c r="A71" s="77">
        <v>1</v>
      </c>
      <c r="B71" s="77" t="s">
        <v>785</v>
      </c>
      <c r="C71" s="77" t="s">
        <v>786</v>
      </c>
      <c r="D71" s="77" t="s">
        <v>787</v>
      </c>
      <c r="E71" s="77">
        <v>52564</v>
      </c>
      <c r="F71" s="79">
        <v>11068</v>
      </c>
      <c r="G71" s="79">
        <v>40499</v>
      </c>
      <c r="H71" s="79">
        <v>109</v>
      </c>
      <c r="I71" s="79">
        <v>654</v>
      </c>
      <c r="J71" s="79">
        <v>147</v>
      </c>
      <c r="K71" s="79">
        <v>105</v>
      </c>
      <c r="L71" s="93">
        <v>211</v>
      </c>
      <c r="M71" s="80">
        <f t="shared" si="3"/>
        <v>21.056236207290162</v>
      </c>
      <c r="N71" s="80">
        <f t="shared" si="4"/>
        <v>77.047028384445625</v>
      </c>
      <c r="O71" s="80">
        <f t="shared" si="2"/>
        <v>0.20736625827562591</v>
      </c>
      <c r="P71" s="80">
        <f t="shared" si="2"/>
        <v>1.2441975496537556</v>
      </c>
      <c r="Q71" s="80">
        <f t="shared" si="2"/>
        <v>0.27965908226162395</v>
      </c>
      <c r="R71" s="80">
        <f t="shared" si="2"/>
        <v>0.19975648732973136</v>
      </c>
      <c r="S71" s="80">
        <f t="shared" si="2"/>
        <v>0.40141541739593639</v>
      </c>
      <c r="T71" s="80"/>
    </row>
    <row r="72" spans="1:20" x14ac:dyDescent="0.15">
      <c r="A72" s="77">
        <v>1</v>
      </c>
      <c r="B72" s="77" t="s">
        <v>788</v>
      </c>
      <c r="C72" s="77" t="s">
        <v>789</v>
      </c>
      <c r="D72" s="77" t="s">
        <v>790</v>
      </c>
      <c r="E72" s="77">
        <v>103658</v>
      </c>
      <c r="F72" s="79">
        <v>17994</v>
      </c>
      <c r="G72" s="79">
        <v>82743</v>
      </c>
      <c r="H72" s="79">
        <v>245</v>
      </c>
      <c r="I72" s="79">
        <v>1799</v>
      </c>
      <c r="J72" s="79">
        <v>444</v>
      </c>
      <c r="K72" s="79">
        <v>384</v>
      </c>
      <c r="L72" s="93">
        <v>624</v>
      </c>
      <c r="M72" s="80">
        <f t="shared" si="3"/>
        <v>17.359007505450617</v>
      </c>
      <c r="N72" s="80">
        <f t="shared" si="4"/>
        <v>79.823072025314019</v>
      </c>
      <c r="O72" s="80">
        <f t="shared" si="2"/>
        <v>0.23635416465685233</v>
      </c>
      <c r="P72" s="80">
        <f t="shared" si="2"/>
        <v>1.7355148661946016</v>
      </c>
      <c r="Q72" s="80">
        <f t="shared" si="2"/>
        <v>0.42833162901078548</v>
      </c>
      <c r="R72" s="80">
        <f t="shared" si="2"/>
        <v>0.37044897644176039</v>
      </c>
      <c r="S72" s="80">
        <f t="shared" si="2"/>
        <v>0.60197958671786067</v>
      </c>
      <c r="T72" s="80"/>
    </row>
    <row r="73" spans="1:20" x14ac:dyDescent="0.15">
      <c r="A73" s="77">
        <v>1</v>
      </c>
      <c r="B73" s="77" t="s">
        <v>791</v>
      </c>
      <c r="C73" s="77" t="s">
        <v>792</v>
      </c>
      <c r="D73" s="77" t="s">
        <v>793</v>
      </c>
      <c r="E73" s="77">
        <v>122309</v>
      </c>
      <c r="F73" s="79">
        <v>29078</v>
      </c>
      <c r="G73" s="79">
        <v>91373</v>
      </c>
      <c r="H73" s="79">
        <v>290</v>
      </c>
      <c r="I73" s="79">
        <v>1071</v>
      </c>
      <c r="J73" s="79">
        <v>296</v>
      </c>
      <c r="K73" s="79">
        <v>212</v>
      </c>
      <c r="L73" s="93">
        <v>365</v>
      </c>
      <c r="M73" s="80">
        <f t="shared" si="3"/>
        <v>23.774211219125331</v>
      </c>
      <c r="N73" s="80">
        <f t="shared" si="4"/>
        <v>74.70668552600381</v>
      </c>
      <c r="O73" s="80">
        <f t="shared" si="2"/>
        <v>0.23710438316068316</v>
      </c>
      <c r="P73" s="80">
        <f t="shared" si="2"/>
        <v>0.87565101505204035</v>
      </c>
      <c r="Q73" s="80">
        <f t="shared" si="2"/>
        <v>0.24200999108814561</v>
      </c>
      <c r="R73" s="80">
        <f t="shared" si="2"/>
        <v>0.17333148010367183</v>
      </c>
      <c r="S73" s="80">
        <f t="shared" si="2"/>
        <v>0.29842448225396334</v>
      </c>
      <c r="T73" s="80"/>
    </row>
    <row r="74" spans="1:20" x14ac:dyDescent="0.15">
      <c r="A74" s="77">
        <v>1</v>
      </c>
      <c r="B74" s="77" t="s">
        <v>794</v>
      </c>
      <c r="C74" s="77" t="s">
        <v>795</v>
      </c>
      <c r="D74" s="77" t="s">
        <v>796</v>
      </c>
      <c r="E74" s="77">
        <v>75866</v>
      </c>
      <c r="F74" s="79">
        <v>20803</v>
      </c>
      <c r="G74" s="79">
        <v>53782</v>
      </c>
      <c r="H74" s="79">
        <v>129</v>
      </c>
      <c r="I74" s="79">
        <v>817</v>
      </c>
      <c r="J74" s="79">
        <v>175</v>
      </c>
      <c r="K74" s="79">
        <v>68</v>
      </c>
      <c r="L74" s="93">
        <v>251</v>
      </c>
      <c r="M74" s="80">
        <f t="shared" si="3"/>
        <v>27.42071547201645</v>
      </c>
      <c r="N74" s="80">
        <f t="shared" si="4"/>
        <v>70.89078111406954</v>
      </c>
      <c r="O74" s="80">
        <f t="shared" si="2"/>
        <v>0.17003664355574302</v>
      </c>
      <c r="P74" s="80">
        <f t="shared" si="2"/>
        <v>1.0768987425197059</v>
      </c>
      <c r="Q74" s="80">
        <f t="shared" si="2"/>
        <v>0.23066986528879865</v>
      </c>
      <c r="R74" s="80">
        <f t="shared" si="2"/>
        <v>8.963171908364749E-2</v>
      </c>
      <c r="S74" s="80">
        <f t="shared" si="2"/>
        <v>0.33084649249993409</v>
      </c>
      <c r="T74" s="80"/>
    </row>
    <row r="75" spans="1:20" x14ac:dyDescent="0.15">
      <c r="A75" s="77">
        <v>1</v>
      </c>
      <c r="B75" s="77" t="s">
        <v>797</v>
      </c>
      <c r="C75" s="77" t="s">
        <v>798</v>
      </c>
      <c r="D75" s="77" t="s">
        <v>799</v>
      </c>
      <c r="E75" s="77">
        <v>103788</v>
      </c>
      <c r="F75" s="79">
        <v>26401</v>
      </c>
      <c r="G75" s="79">
        <v>75272</v>
      </c>
      <c r="H75" s="79">
        <v>282</v>
      </c>
      <c r="I75" s="79">
        <v>999</v>
      </c>
      <c r="J75" s="79">
        <v>471</v>
      </c>
      <c r="K75" s="79">
        <v>136</v>
      </c>
      <c r="L75" s="93">
        <v>547</v>
      </c>
      <c r="M75" s="80">
        <f t="shared" si="3"/>
        <v>25.43743014606698</v>
      </c>
      <c r="N75" s="80">
        <f t="shared" si="4"/>
        <v>72.524762014876472</v>
      </c>
      <c r="O75" s="80">
        <f t="shared" si="2"/>
        <v>0.27170771187420512</v>
      </c>
      <c r="P75" s="80">
        <f t="shared" si="2"/>
        <v>0.96253902185223728</v>
      </c>
      <c r="Q75" s="80">
        <f t="shared" si="2"/>
        <v>0.45380968898138513</v>
      </c>
      <c r="R75" s="80">
        <f t="shared" si="2"/>
        <v>0.13103634331521949</v>
      </c>
      <c r="S75" s="80">
        <f t="shared" si="2"/>
        <v>0.52703588083400787</v>
      </c>
      <c r="T75" s="80"/>
    </row>
    <row r="76" spans="1:20" x14ac:dyDescent="0.15">
      <c r="A76" s="77">
        <v>1</v>
      </c>
      <c r="B76" s="77" t="s">
        <v>800</v>
      </c>
      <c r="C76" s="77" t="s">
        <v>801</v>
      </c>
      <c r="D76" s="77" t="s">
        <v>802</v>
      </c>
      <c r="E76" s="77">
        <v>71116</v>
      </c>
      <c r="F76" s="79">
        <v>13324</v>
      </c>
      <c r="G76" s="79">
        <v>56709</v>
      </c>
      <c r="H76" s="79">
        <v>233</v>
      </c>
      <c r="I76" s="79">
        <v>581</v>
      </c>
      <c r="J76" s="79">
        <v>140</v>
      </c>
      <c r="K76" s="79">
        <v>228</v>
      </c>
      <c r="L76" s="93">
        <v>355</v>
      </c>
      <c r="M76" s="80">
        <f t="shared" si="3"/>
        <v>18.735586928398675</v>
      </c>
      <c r="N76" s="80">
        <f t="shared" si="4"/>
        <v>79.741549018504969</v>
      </c>
      <c r="O76" s="80">
        <f t="shared" si="2"/>
        <v>0.32763372518139378</v>
      </c>
      <c r="P76" s="80">
        <f t="shared" si="2"/>
        <v>0.81697508296304633</v>
      </c>
      <c r="Q76" s="80">
        <f t="shared" si="2"/>
        <v>0.19686146577422803</v>
      </c>
      <c r="R76" s="80">
        <f t="shared" si="2"/>
        <v>0.32060295854659993</v>
      </c>
      <c r="S76" s="80">
        <f t="shared" si="2"/>
        <v>0.49918443107036398</v>
      </c>
      <c r="T76" s="80"/>
    </row>
    <row r="77" spans="1:20" x14ac:dyDescent="0.15">
      <c r="A77" s="77">
        <v>1</v>
      </c>
      <c r="B77" s="77" t="s">
        <v>803</v>
      </c>
      <c r="C77" s="77" t="s">
        <v>804</v>
      </c>
      <c r="D77" s="77" t="s">
        <v>805</v>
      </c>
      <c r="E77" s="77">
        <v>112081</v>
      </c>
      <c r="F77" s="79">
        <v>24911</v>
      </c>
      <c r="G77" s="79">
        <v>85190</v>
      </c>
      <c r="H77" s="79">
        <v>404</v>
      </c>
      <c r="I77" s="79">
        <v>965</v>
      </c>
      <c r="J77" s="79">
        <v>390</v>
      </c>
      <c r="K77" s="79">
        <v>196</v>
      </c>
      <c r="L77" s="93">
        <v>385</v>
      </c>
      <c r="M77" s="80">
        <f t="shared" si="3"/>
        <v>22.225890204405744</v>
      </c>
      <c r="N77" s="80">
        <f t="shared" si="4"/>
        <v>76.007530268288122</v>
      </c>
      <c r="O77" s="80">
        <f t="shared" si="2"/>
        <v>0.36045360052105174</v>
      </c>
      <c r="P77" s="80">
        <f t="shared" si="2"/>
        <v>0.86098446659112604</v>
      </c>
      <c r="Q77" s="80">
        <f t="shared" si="2"/>
        <v>0.34796263416636186</v>
      </c>
      <c r="R77" s="80">
        <f t="shared" si="2"/>
        <v>0.17487352896565878</v>
      </c>
      <c r="S77" s="80">
        <f t="shared" si="2"/>
        <v>0.34350157475397258</v>
      </c>
      <c r="T77" s="80"/>
    </row>
    <row r="78" spans="1:20" x14ac:dyDescent="0.15">
      <c r="A78" s="77">
        <v>1</v>
      </c>
      <c r="B78" s="77" t="s">
        <v>806</v>
      </c>
      <c r="C78" s="77" t="s">
        <v>807</v>
      </c>
      <c r="D78" s="77" t="s">
        <v>808</v>
      </c>
      <c r="E78" s="77">
        <v>90892</v>
      </c>
      <c r="F78" s="79">
        <v>16672</v>
      </c>
      <c r="G78" s="79">
        <v>72594</v>
      </c>
      <c r="H78" s="79">
        <v>378</v>
      </c>
      <c r="I78" s="79">
        <v>804</v>
      </c>
      <c r="J78" s="79">
        <v>286</v>
      </c>
      <c r="K78" s="79">
        <v>209</v>
      </c>
      <c r="L78" s="93">
        <v>377</v>
      </c>
      <c r="M78" s="80">
        <f t="shared" si="3"/>
        <v>18.342648417902566</v>
      </c>
      <c r="N78" s="80">
        <f t="shared" si="4"/>
        <v>79.868415262069277</v>
      </c>
      <c r="O78" s="80">
        <f t="shared" si="2"/>
        <v>0.41587818509879859</v>
      </c>
      <c r="P78" s="80">
        <f t="shared" si="2"/>
        <v>0.88456629846411128</v>
      </c>
      <c r="Q78" s="80">
        <f t="shared" si="2"/>
        <v>0.31465915592131322</v>
      </c>
      <c r="R78" s="80">
        <f t="shared" si="2"/>
        <v>0.2299432293271135</v>
      </c>
      <c r="S78" s="80">
        <f t="shared" si="2"/>
        <v>0.41477797825991286</v>
      </c>
      <c r="T78" s="80"/>
    </row>
    <row r="79" spans="1:20" x14ac:dyDescent="0.15">
      <c r="A79" s="77">
        <v>1</v>
      </c>
      <c r="B79" s="77" t="s">
        <v>809</v>
      </c>
      <c r="C79" s="77" t="s">
        <v>810</v>
      </c>
      <c r="D79" s="77" t="s">
        <v>811</v>
      </c>
      <c r="E79" s="77">
        <v>99023</v>
      </c>
      <c r="F79" s="79">
        <v>21591</v>
      </c>
      <c r="G79" s="79">
        <v>76418</v>
      </c>
      <c r="H79" s="79">
        <v>165</v>
      </c>
      <c r="I79" s="79">
        <v>454</v>
      </c>
      <c r="J79" s="79">
        <v>242</v>
      </c>
      <c r="K79" s="79">
        <v>113</v>
      </c>
      <c r="L79" s="93">
        <v>316</v>
      </c>
      <c r="M79" s="80">
        <f t="shared" si="3"/>
        <v>21.804025327449178</v>
      </c>
      <c r="N79" s="80">
        <f t="shared" si="4"/>
        <v>77.171970148349374</v>
      </c>
      <c r="O79" s="80">
        <f t="shared" si="2"/>
        <v>0.16662795512153741</v>
      </c>
      <c r="P79" s="80">
        <f t="shared" si="2"/>
        <v>0.45847934318289685</v>
      </c>
      <c r="Q79" s="80">
        <f t="shared" si="2"/>
        <v>0.24438766751158822</v>
      </c>
      <c r="R79" s="80">
        <f t="shared" si="2"/>
        <v>0.11411490259838623</v>
      </c>
      <c r="S79" s="80">
        <f t="shared" si="2"/>
        <v>0.31911778071761104</v>
      </c>
      <c r="T79" s="80"/>
    </row>
    <row r="80" spans="1:20" x14ac:dyDescent="0.15">
      <c r="A80" s="77">
        <v>1</v>
      </c>
      <c r="B80" s="77" t="s">
        <v>812</v>
      </c>
      <c r="C80" s="77" t="s">
        <v>813</v>
      </c>
      <c r="D80" s="77" t="s">
        <v>814</v>
      </c>
      <c r="E80" s="77">
        <v>94611</v>
      </c>
      <c r="F80" s="79">
        <v>18997</v>
      </c>
      <c r="G80" s="79">
        <v>73920</v>
      </c>
      <c r="H80" s="79">
        <v>314</v>
      </c>
      <c r="I80" s="79">
        <v>761</v>
      </c>
      <c r="J80" s="79">
        <v>416</v>
      </c>
      <c r="K80" s="79">
        <v>157</v>
      </c>
      <c r="L80" s="93">
        <v>401</v>
      </c>
      <c r="M80" s="80">
        <f t="shared" si="3"/>
        <v>20.079060574351821</v>
      </c>
      <c r="N80" s="80">
        <f t="shared" si="4"/>
        <v>78.130449947680503</v>
      </c>
      <c r="O80" s="80">
        <f t="shared" si="2"/>
        <v>0.33188529874961681</v>
      </c>
      <c r="P80" s="80">
        <f t="shared" si="2"/>
        <v>0.80434621767024972</v>
      </c>
      <c r="Q80" s="80">
        <f t="shared" si="2"/>
        <v>0.4396951728657344</v>
      </c>
      <c r="R80" s="80">
        <f t="shared" si="2"/>
        <v>0.1659426493748084</v>
      </c>
      <c r="S80" s="80">
        <f t="shared" si="2"/>
        <v>0.42384077961336419</v>
      </c>
      <c r="T80" s="80"/>
    </row>
    <row r="81" spans="1:20" x14ac:dyDescent="0.15">
      <c r="A81" s="77">
        <v>1</v>
      </c>
      <c r="B81" s="77" t="s">
        <v>815</v>
      </c>
      <c r="C81" s="77" t="s">
        <v>816</v>
      </c>
      <c r="D81" s="77" t="s">
        <v>817</v>
      </c>
      <c r="E81" s="77">
        <v>132457</v>
      </c>
      <c r="F81" s="79">
        <v>24752</v>
      </c>
      <c r="G81" s="79">
        <v>104938</v>
      </c>
      <c r="H81" s="79">
        <v>410</v>
      </c>
      <c r="I81" s="79">
        <v>1406</v>
      </c>
      <c r="J81" s="79">
        <v>601</v>
      </c>
      <c r="K81" s="79">
        <v>411</v>
      </c>
      <c r="L81" s="93">
        <v>808</v>
      </c>
      <c r="M81" s="80">
        <f t="shared" si="3"/>
        <v>18.686819118657375</v>
      </c>
      <c r="N81" s="80">
        <f t="shared" si="4"/>
        <v>79.224201061476549</v>
      </c>
      <c r="O81" s="80">
        <f t="shared" si="2"/>
        <v>0.30953441494220768</v>
      </c>
      <c r="P81" s="80">
        <f t="shared" si="2"/>
        <v>1.061476554655473</v>
      </c>
      <c r="Q81" s="80">
        <f t="shared" si="2"/>
        <v>0.45373215458601657</v>
      </c>
      <c r="R81" s="80">
        <f t="shared" si="2"/>
        <v>0.31028937692987157</v>
      </c>
      <c r="S81" s="80">
        <f t="shared" si="2"/>
        <v>0.61000928603244819</v>
      </c>
      <c r="T81" s="80"/>
    </row>
    <row r="82" spans="1:20" x14ac:dyDescent="0.15">
      <c r="A82" s="77">
        <v>1</v>
      </c>
      <c r="B82" s="77" t="s">
        <v>818</v>
      </c>
      <c r="C82" s="77" t="s">
        <v>819</v>
      </c>
      <c r="D82" s="77" t="s">
        <v>820</v>
      </c>
      <c r="E82" s="77">
        <v>117773</v>
      </c>
      <c r="F82" s="79">
        <v>21091</v>
      </c>
      <c r="G82" s="79">
        <v>88094</v>
      </c>
      <c r="H82" s="79">
        <v>487</v>
      </c>
      <c r="I82" s="79">
        <v>3717</v>
      </c>
      <c r="J82" s="79">
        <v>3461</v>
      </c>
      <c r="K82" s="79">
        <v>583</v>
      </c>
      <c r="L82" s="93">
        <v>1672</v>
      </c>
      <c r="M82" s="80">
        <f t="shared" si="3"/>
        <v>17.9081792940657</v>
      </c>
      <c r="N82" s="80">
        <f t="shared" si="4"/>
        <v>74.799826785426205</v>
      </c>
      <c r="O82" s="80">
        <f t="shared" si="2"/>
        <v>0.41350734039211029</v>
      </c>
      <c r="P82" s="80">
        <f t="shared" si="2"/>
        <v>3.1560714255389608</v>
      </c>
      <c r="Q82" s="80">
        <f t="shared" si="2"/>
        <v>2.9387041172424921</v>
      </c>
      <c r="R82" s="80">
        <f t="shared" si="2"/>
        <v>0.49502008100328593</v>
      </c>
      <c r="S82" s="80">
        <f t="shared" si="2"/>
        <v>1.4196802323113107</v>
      </c>
      <c r="T82" s="80"/>
    </row>
    <row r="83" spans="1:20" x14ac:dyDescent="0.15">
      <c r="A83" s="77">
        <v>1</v>
      </c>
      <c r="B83" s="77" t="s">
        <v>821</v>
      </c>
      <c r="C83" s="77" t="s">
        <v>822</v>
      </c>
      <c r="D83" s="77" t="s">
        <v>823</v>
      </c>
      <c r="E83" s="77">
        <v>77750</v>
      </c>
      <c r="F83" s="79">
        <v>17676</v>
      </c>
      <c r="G83" s="79">
        <v>58160</v>
      </c>
      <c r="H83" s="79">
        <v>211</v>
      </c>
      <c r="I83" s="79">
        <v>1295</v>
      </c>
      <c r="J83" s="79">
        <v>199</v>
      </c>
      <c r="K83" s="79">
        <v>258</v>
      </c>
      <c r="L83" s="93">
        <v>406</v>
      </c>
      <c r="M83" s="80">
        <f t="shared" si="3"/>
        <v>22.734405144694534</v>
      </c>
      <c r="N83" s="80">
        <f t="shared" si="4"/>
        <v>74.80385852090032</v>
      </c>
      <c r="O83" s="80">
        <f t="shared" si="2"/>
        <v>0.27138263665594853</v>
      </c>
      <c r="P83" s="80">
        <f t="shared" si="2"/>
        <v>1.665594855305466</v>
      </c>
      <c r="Q83" s="80">
        <f t="shared" si="2"/>
        <v>0.25594855305466235</v>
      </c>
      <c r="R83" s="80">
        <f t="shared" si="2"/>
        <v>0.33183279742765276</v>
      </c>
      <c r="S83" s="80">
        <f t="shared" si="2"/>
        <v>0.52218649517684879</v>
      </c>
      <c r="T83" s="80"/>
    </row>
    <row r="84" spans="1:20" x14ac:dyDescent="0.15">
      <c r="A84" s="77">
        <v>1</v>
      </c>
      <c r="B84" s="77" t="s">
        <v>824</v>
      </c>
      <c r="C84" s="77" t="s">
        <v>825</v>
      </c>
      <c r="D84" s="77" t="s">
        <v>826</v>
      </c>
      <c r="E84" s="77">
        <v>93667</v>
      </c>
      <c r="F84" s="79">
        <v>22308</v>
      </c>
      <c r="G84" s="79">
        <v>69298</v>
      </c>
      <c r="H84" s="79">
        <v>262</v>
      </c>
      <c r="I84" s="79">
        <v>1119</v>
      </c>
      <c r="J84" s="79">
        <v>425</v>
      </c>
      <c r="K84" s="79">
        <v>248</v>
      </c>
      <c r="L84" s="93">
        <v>467</v>
      </c>
      <c r="M84" s="80">
        <f t="shared" si="3"/>
        <v>23.816285351297683</v>
      </c>
      <c r="N84" s="80">
        <f t="shared" si="4"/>
        <v>73.983366607236277</v>
      </c>
      <c r="O84" s="80">
        <f t="shared" si="2"/>
        <v>0.27971430706652289</v>
      </c>
      <c r="P84" s="80">
        <f t="shared" si="2"/>
        <v>1.1946576702574012</v>
      </c>
      <c r="Q84" s="80">
        <f t="shared" si="2"/>
        <v>0.45373504008882531</v>
      </c>
      <c r="R84" s="80">
        <f t="shared" si="2"/>
        <v>0.26476774104006745</v>
      </c>
      <c r="S84" s="80">
        <f t="shared" si="2"/>
        <v>0.49857473816819159</v>
      </c>
      <c r="T84" s="80"/>
    </row>
    <row r="85" spans="1:20" x14ac:dyDescent="0.15">
      <c r="A85" s="77">
        <v>1</v>
      </c>
      <c r="B85" s="77" t="s">
        <v>827</v>
      </c>
      <c r="C85" s="77" t="s">
        <v>828</v>
      </c>
      <c r="D85" s="77" t="s">
        <v>829</v>
      </c>
      <c r="E85" s="77">
        <v>83140</v>
      </c>
      <c r="F85" s="79">
        <v>13666</v>
      </c>
      <c r="G85" s="79">
        <v>67609</v>
      </c>
      <c r="H85" s="79">
        <v>282</v>
      </c>
      <c r="I85" s="79">
        <v>1004</v>
      </c>
      <c r="J85" s="79">
        <v>264</v>
      </c>
      <c r="K85" s="79">
        <v>385</v>
      </c>
      <c r="L85" s="93">
        <v>660</v>
      </c>
      <c r="M85" s="80">
        <f t="shared" ref="M85:M116" si="5">F85/$E85*100</f>
        <v>16.43733461630984</v>
      </c>
      <c r="N85" s="80">
        <f t="shared" ref="N85:N116" si="6">G85/$E85*100</f>
        <v>81.319461149867692</v>
      </c>
      <c r="O85" s="80">
        <f t="shared" si="2"/>
        <v>0.33918691363964398</v>
      </c>
      <c r="P85" s="80">
        <f t="shared" si="2"/>
        <v>1.2076016357950445</v>
      </c>
      <c r="Q85" s="80">
        <f t="shared" si="2"/>
        <v>0.31753668510945393</v>
      </c>
      <c r="R85" s="80">
        <f t="shared" si="2"/>
        <v>0.46307433245128704</v>
      </c>
      <c r="S85" s="80">
        <f t="shared" si="2"/>
        <v>0.79384171277363491</v>
      </c>
      <c r="T85" s="80"/>
    </row>
    <row r="86" spans="1:20" x14ac:dyDescent="0.15">
      <c r="A86" s="77">
        <v>1</v>
      </c>
      <c r="B86" s="77" t="s">
        <v>830</v>
      </c>
      <c r="C86" s="77" t="s">
        <v>831</v>
      </c>
      <c r="D86" s="77" t="s">
        <v>832</v>
      </c>
      <c r="E86" s="77">
        <v>124220</v>
      </c>
      <c r="F86" s="79">
        <v>25019</v>
      </c>
      <c r="G86" s="79">
        <v>96804</v>
      </c>
      <c r="H86" s="79">
        <v>367</v>
      </c>
      <c r="I86" s="79">
        <v>1221</v>
      </c>
      <c r="J86" s="79">
        <v>490</v>
      </c>
      <c r="K86" s="79">
        <v>396</v>
      </c>
      <c r="L86" s="93">
        <v>714</v>
      </c>
      <c r="M86" s="80">
        <f t="shared" si="5"/>
        <v>20.140879085493481</v>
      </c>
      <c r="N86" s="80">
        <f t="shared" si="6"/>
        <v>77.929479954918691</v>
      </c>
      <c r="O86" s="80">
        <f t="shared" si="2"/>
        <v>0.29544356786346804</v>
      </c>
      <c r="P86" s="80">
        <f t="shared" si="2"/>
        <v>0.98293350507164712</v>
      </c>
      <c r="Q86" s="80">
        <f t="shared" si="2"/>
        <v>0.39446143938174205</v>
      </c>
      <c r="R86" s="80">
        <f t="shared" si="2"/>
        <v>0.31878924488810179</v>
      </c>
      <c r="S86" s="80">
        <f t="shared" si="2"/>
        <v>0.57478666881339557</v>
      </c>
      <c r="T86" s="80"/>
    </row>
    <row r="87" spans="1:20" x14ac:dyDescent="0.15">
      <c r="A87" s="77">
        <v>1</v>
      </c>
      <c r="B87" s="77" t="s">
        <v>833</v>
      </c>
      <c r="C87" s="77" t="s">
        <v>834</v>
      </c>
      <c r="D87" s="77" t="s">
        <v>835</v>
      </c>
      <c r="E87" s="77">
        <v>63839</v>
      </c>
      <c r="F87" s="79">
        <v>17121</v>
      </c>
      <c r="G87" s="79">
        <v>45803</v>
      </c>
      <c r="H87" s="79">
        <v>151</v>
      </c>
      <c r="I87" s="79">
        <v>507</v>
      </c>
      <c r="J87" s="79">
        <v>170</v>
      </c>
      <c r="K87" s="79">
        <v>148</v>
      </c>
      <c r="L87" s="93">
        <v>201</v>
      </c>
      <c r="M87" s="80">
        <f t="shared" si="5"/>
        <v>26.819029120130327</v>
      </c>
      <c r="N87" s="80">
        <f t="shared" si="6"/>
        <v>71.747677751844492</v>
      </c>
      <c r="O87" s="80">
        <f t="shared" si="2"/>
        <v>0.23653252713858303</v>
      </c>
      <c r="P87" s="80">
        <f t="shared" si="2"/>
        <v>0.79418537257789135</v>
      </c>
      <c r="Q87" s="80">
        <f t="shared" si="2"/>
        <v>0.26629489810304047</v>
      </c>
      <c r="R87" s="80">
        <f t="shared" si="2"/>
        <v>0.23183320540735289</v>
      </c>
      <c r="S87" s="80">
        <f t="shared" si="2"/>
        <v>0.31485455599241841</v>
      </c>
      <c r="T87" s="80"/>
    </row>
    <row r="88" spans="1:20" x14ac:dyDescent="0.15">
      <c r="A88" s="77">
        <v>1</v>
      </c>
      <c r="B88" s="77" t="s">
        <v>836</v>
      </c>
      <c r="C88" s="77" t="s">
        <v>837</v>
      </c>
      <c r="D88" s="77" t="s">
        <v>838</v>
      </c>
      <c r="E88" s="77">
        <v>53553</v>
      </c>
      <c r="F88" s="79">
        <v>11973</v>
      </c>
      <c r="G88" s="79">
        <v>40469</v>
      </c>
      <c r="H88" s="79">
        <v>188</v>
      </c>
      <c r="I88" s="79">
        <v>577</v>
      </c>
      <c r="J88" s="79">
        <v>186</v>
      </c>
      <c r="K88" s="79">
        <v>196</v>
      </c>
      <c r="L88" s="93">
        <v>282</v>
      </c>
      <c r="M88" s="80">
        <f t="shared" si="5"/>
        <v>22.357290908072379</v>
      </c>
      <c r="N88" s="80">
        <f t="shared" si="6"/>
        <v>75.568128769630079</v>
      </c>
      <c r="O88" s="80">
        <f t="shared" si="2"/>
        <v>0.3510540959423375</v>
      </c>
      <c r="P88" s="80">
        <f t="shared" si="2"/>
        <v>1.0774373050996209</v>
      </c>
      <c r="Q88" s="80">
        <f t="shared" si="2"/>
        <v>0.34731947790039774</v>
      </c>
      <c r="R88" s="80">
        <f t="shared" si="2"/>
        <v>0.36599256811009651</v>
      </c>
      <c r="S88" s="80">
        <f t="shared" si="2"/>
        <v>0.52658114391350619</v>
      </c>
      <c r="T88" s="80"/>
    </row>
    <row r="89" spans="1:20" x14ac:dyDescent="0.15">
      <c r="A89" s="77">
        <v>1</v>
      </c>
      <c r="B89" s="77" t="s">
        <v>839</v>
      </c>
      <c r="C89" s="77" t="s">
        <v>840</v>
      </c>
      <c r="D89" s="77" t="s">
        <v>841</v>
      </c>
      <c r="E89" s="77">
        <v>47752</v>
      </c>
      <c r="F89" s="79">
        <v>7780</v>
      </c>
      <c r="G89" s="79">
        <v>38895</v>
      </c>
      <c r="H89" s="79">
        <v>206</v>
      </c>
      <c r="I89" s="79">
        <v>517</v>
      </c>
      <c r="J89" s="79">
        <v>224</v>
      </c>
      <c r="K89" s="79">
        <v>133</v>
      </c>
      <c r="L89" s="93">
        <v>379</v>
      </c>
      <c r="M89" s="80">
        <f t="shared" si="5"/>
        <v>16.292511308426871</v>
      </c>
      <c r="N89" s="80">
        <f t="shared" si="6"/>
        <v>81.452085776511979</v>
      </c>
      <c r="O89" s="80">
        <f t="shared" si="2"/>
        <v>0.43139554364215116</v>
      </c>
      <c r="P89" s="80">
        <f t="shared" si="2"/>
        <v>1.0826771653543308</v>
      </c>
      <c r="Q89" s="80">
        <f t="shared" si="2"/>
        <v>0.46909029988272744</v>
      </c>
      <c r="R89" s="80">
        <f t="shared" si="2"/>
        <v>0.27852236555536941</v>
      </c>
      <c r="S89" s="80">
        <f t="shared" si="2"/>
        <v>0.79368403417657896</v>
      </c>
      <c r="T89" s="80"/>
    </row>
    <row r="90" spans="1:20" x14ac:dyDescent="0.15">
      <c r="A90" s="77">
        <v>1</v>
      </c>
      <c r="B90" s="77" t="s">
        <v>842</v>
      </c>
      <c r="C90" s="77" t="s">
        <v>843</v>
      </c>
      <c r="D90" s="77" t="s">
        <v>844</v>
      </c>
      <c r="E90" s="77">
        <v>87166</v>
      </c>
      <c r="F90" s="79">
        <v>12705</v>
      </c>
      <c r="G90" s="79">
        <v>73014</v>
      </c>
      <c r="H90" s="79">
        <v>296</v>
      </c>
      <c r="I90" s="79">
        <v>703</v>
      </c>
      <c r="J90" s="79">
        <v>212</v>
      </c>
      <c r="K90" s="79">
        <v>246</v>
      </c>
      <c r="L90" s="93">
        <v>558</v>
      </c>
      <c r="M90" s="80">
        <f t="shared" si="5"/>
        <v>14.575637289768947</v>
      </c>
      <c r="N90" s="80">
        <f t="shared" si="6"/>
        <v>83.764311772938996</v>
      </c>
      <c r="O90" s="80">
        <f t="shared" si="2"/>
        <v>0.33958194708946149</v>
      </c>
      <c r="P90" s="80">
        <f t="shared" si="2"/>
        <v>0.80650712433747107</v>
      </c>
      <c r="Q90" s="80">
        <f t="shared" si="2"/>
        <v>0.24321409723974943</v>
      </c>
      <c r="R90" s="80">
        <f t="shared" si="2"/>
        <v>0.28222013170272814</v>
      </c>
      <c r="S90" s="80">
        <f t="shared" si="2"/>
        <v>0.6401578597159443</v>
      </c>
      <c r="T90" s="80"/>
    </row>
    <row r="91" spans="1:20" x14ac:dyDescent="0.15">
      <c r="A91" s="77">
        <v>1</v>
      </c>
      <c r="B91" s="77" t="s">
        <v>845</v>
      </c>
      <c r="C91" s="77" t="s">
        <v>846</v>
      </c>
      <c r="D91" s="77" t="s">
        <v>847</v>
      </c>
      <c r="E91" s="77">
        <v>68583</v>
      </c>
      <c r="F91" s="79">
        <v>13403</v>
      </c>
      <c r="G91" s="79">
        <v>53094</v>
      </c>
      <c r="H91" s="79">
        <v>197</v>
      </c>
      <c r="I91" s="79">
        <v>1170</v>
      </c>
      <c r="J91" s="79">
        <v>449</v>
      </c>
      <c r="K91" s="79">
        <v>275</v>
      </c>
      <c r="L91" s="93">
        <v>532</v>
      </c>
      <c r="M91" s="80">
        <f t="shared" si="5"/>
        <v>19.542743828645584</v>
      </c>
      <c r="N91" s="80">
        <f t="shared" si="6"/>
        <v>77.415686102970128</v>
      </c>
      <c r="O91" s="80">
        <f t="shared" si="2"/>
        <v>0.28724319437761542</v>
      </c>
      <c r="P91" s="80">
        <f t="shared" si="2"/>
        <v>1.705962118892437</v>
      </c>
      <c r="Q91" s="80">
        <f t="shared" si="2"/>
        <v>0.6546811892159865</v>
      </c>
      <c r="R91" s="80">
        <f t="shared" si="2"/>
        <v>0.40097400230377789</v>
      </c>
      <c r="S91" s="80">
        <f t="shared" si="2"/>
        <v>0.7757024335476721</v>
      </c>
      <c r="T91" s="80"/>
    </row>
    <row r="92" spans="1:20" x14ac:dyDescent="0.15">
      <c r="A92" s="77">
        <v>1</v>
      </c>
      <c r="B92" s="77" t="s">
        <v>848</v>
      </c>
      <c r="C92" s="77" t="s">
        <v>849</v>
      </c>
      <c r="D92" s="77" t="s">
        <v>850</v>
      </c>
      <c r="E92" s="77">
        <v>44973</v>
      </c>
      <c r="F92" s="79">
        <v>8371</v>
      </c>
      <c r="G92" s="79">
        <v>35649</v>
      </c>
      <c r="H92" s="79">
        <v>157</v>
      </c>
      <c r="I92" s="79">
        <v>503</v>
      </c>
      <c r="J92" s="79">
        <v>143</v>
      </c>
      <c r="K92" s="79">
        <v>135</v>
      </c>
      <c r="L92" s="93">
        <v>304</v>
      </c>
      <c r="M92" s="80">
        <f t="shared" si="5"/>
        <v>18.613390256376046</v>
      </c>
      <c r="N92" s="80">
        <f t="shared" si="6"/>
        <v>79.267560536321795</v>
      </c>
      <c r="O92" s="80">
        <f t="shared" si="2"/>
        <v>0.34909834789762745</v>
      </c>
      <c r="P92" s="80">
        <f t="shared" si="2"/>
        <v>1.1184488470860294</v>
      </c>
      <c r="Q92" s="80">
        <f t="shared" si="2"/>
        <v>0.31796855891312564</v>
      </c>
      <c r="R92" s="80">
        <f t="shared" si="2"/>
        <v>0.30018010806483891</v>
      </c>
      <c r="S92" s="80">
        <f t="shared" si="2"/>
        <v>0.67596113223489651</v>
      </c>
      <c r="T92" s="80"/>
    </row>
    <row r="93" spans="1:20" x14ac:dyDescent="0.15">
      <c r="A93" s="77">
        <v>1</v>
      </c>
      <c r="B93" s="77" t="s">
        <v>851</v>
      </c>
      <c r="C93" s="77" t="s">
        <v>852</v>
      </c>
      <c r="D93" s="77" t="s">
        <v>853</v>
      </c>
      <c r="E93" s="77">
        <v>99264</v>
      </c>
      <c r="F93" s="79">
        <v>19816</v>
      </c>
      <c r="G93" s="79">
        <v>77218</v>
      </c>
      <c r="H93" s="79">
        <v>356</v>
      </c>
      <c r="I93" s="79">
        <v>941</v>
      </c>
      <c r="J93" s="79">
        <v>565</v>
      </c>
      <c r="K93" s="79">
        <v>438</v>
      </c>
      <c r="L93" s="93">
        <v>789</v>
      </c>
      <c r="M93" s="80">
        <f t="shared" si="5"/>
        <v>19.962927143778209</v>
      </c>
      <c r="N93" s="80">
        <f t="shared" si="6"/>
        <v>77.790538362346879</v>
      </c>
      <c r="O93" s="80">
        <f t="shared" si="2"/>
        <v>0.35863958736299162</v>
      </c>
      <c r="P93" s="80">
        <f t="shared" si="2"/>
        <v>0.94797711154094122</v>
      </c>
      <c r="Q93" s="80">
        <f t="shared" si="2"/>
        <v>0.56918923275306255</v>
      </c>
      <c r="R93" s="80">
        <f t="shared" si="2"/>
        <v>0.44124758220502897</v>
      </c>
      <c r="S93" s="80">
        <f t="shared" si="2"/>
        <v>0.79485009671179885</v>
      </c>
      <c r="T93" s="80"/>
    </row>
    <row r="94" spans="1:20" x14ac:dyDescent="0.15">
      <c r="A94" s="77">
        <v>1</v>
      </c>
      <c r="B94" s="77" t="s">
        <v>854</v>
      </c>
      <c r="C94" s="77" t="s">
        <v>855</v>
      </c>
      <c r="D94" s="77" t="s">
        <v>856</v>
      </c>
      <c r="E94" s="77">
        <v>65167</v>
      </c>
      <c r="F94" s="79">
        <v>14410</v>
      </c>
      <c r="G94" s="79">
        <v>49105</v>
      </c>
      <c r="H94" s="79">
        <v>220</v>
      </c>
      <c r="I94" s="79">
        <v>913</v>
      </c>
      <c r="J94" s="79">
        <v>281</v>
      </c>
      <c r="K94" s="79">
        <v>199</v>
      </c>
      <c r="L94" s="93">
        <v>341</v>
      </c>
      <c r="M94" s="80">
        <f t="shared" si="5"/>
        <v>22.11241886230761</v>
      </c>
      <c r="N94" s="80">
        <f t="shared" si="6"/>
        <v>75.352555741402867</v>
      </c>
      <c r="O94" s="80">
        <f t="shared" si="2"/>
        <v>0.33759418110393297</v>
      </c>
      <c r="P94" s="80">
        <f t="shared" si="2"/>
        <v>1.4010158515813218</v>
      </c>
      <c r="Q94" s="80">
        <f t="shared" si="2"/>
        <v>0.43119984041002352</v>
      </c>
      <c r="R94" s="80">
        <f t="shared" si="2"/>
        <v>0.30536928199855751</v>
      </c>
      <c r="S94" s="80">
        <f t="shared" si="2"/>
        <v>0.52327098071109612</v>
      </c>
      <c r="T94" s="80"/>
    </row>
    <row r="95" spans="1:20" x14ac:dyDescent="0.15">
      <c r="A95" s="77">
        <v>1</v>
      </c>
      <c r="B95" s="77" t="s">
        <v>857</v>
      </c>
      <c r="C95" s="77" t="s">
        <v>858</v>
      </c>
      <c r="D95" s="77" t="s">
        <v>859</v>
      </c>
      <c r="E95" s="77">
        <v>99412</v>
      </c>
      <c r="F95" s="79">
        <v>16972</v>
      </c>
      <c r="G95" s="79">
        <v>75419</v>
      </c>
      <c r="H95" s="79">
        <v>747</v>
      </c>
      <c r="I95" s="79">
        <v>4335</v>
      </c>
      <c r="J95" s="79">
        <v>1204</v>
      </c>
      <c r="K95" s="79">
        <v>402</v>
      </c>
      <c r="L95" s="93">
        <v>1400</v>
      </c>
      <c r="M95" s="80">
        <f t="shared" si="5"/>
        <v>17.072385627489638</v>
      </c>
      <c r="N95" s="80">
        <f t="shared" si="6"/>
        <v>75.865086709853941</v>
      </c>
      <c r="O95" s="80">
        <f t="shared" si="2"/>
        <v>0.75141833983824891</v>
      </c>
      <c r="P95" s="80">
        <f t="shared" si="2"/>
        <v>4.3606405665312034</v>
      </c>
      <c r="Q95" s="80">
        <f t="shared" si="2"/>
        <v>1.2111213937955176</v>
      </c>
      <c r="R95" s="80">
        <f t="shared" si="2"/>
        <v>0.40437774111777247</v>
      </c>
      <c r="S95" s="80">
        <f t="shared" si="2"/>
        <v>1.4082806904599043</v>
      </c>
      <c r="T95" s="80"/>
    </row>
    <row r="96" spans="1:20" x14ac:dyDescent="0.15">
      <c r="A96" s="77">
        <v>1</v>
      </c>
      <c r="B96" s="77" t="s">
        <v>860</v>
      </c>
      <c r="C96" s="77" t="s">
        <v>861</v>
      </c>
      <c r="D96" s="77" t="s">
        <v>862</v>
      </c>
      <c r="E96" s="77">
        <v>90254</v>
      </c>
      <c r="F96" s="79">
        <v>21151</v>
      </c>
      <c r="G96" s="79">
        <v>64874</v>
      </c>
      <c r="H96" s="79">
        <v>518</v>
      </c>
      <c r="I96" s="79">
        <v>2171</v>
      </c>
      <c r="J96" s="79">
        <v>904</v>
      </c>
      <c r="K96" s="79">
        <v>350</v>
      </c>
      <c r="L96" s="93">
        <v>1023</v>
      </c>
      <c r="M96" s="80">
        <f t="shared" si="5"/>
        <v>23.434972411195069</v>
      </c>
      <c r="N96" s="80">
        <f t="shared" si="6"/>
        <v>71.87936268752631</v>
      </c>
      <c r="O96" s="80">
        <f t="shared" si="2"/>
        <v>0.57393578123961264</v>
      </c>
      <c r="P96" s="80">
        <f t="shared" si="2"/>
        <v>2.4054335541915042</v>
      </c>
      <c r="Q96" s="80">
        <f t="shared" si="2"/>
        <v>1.001617656835154</v>
      </c>
      <c r="R96" s="80">
        <f t="shared" si="2"/>
        <v>0.38779444678352204</v>
      </c>
      <c r="S96" s="80">
        <f t="shared" si="2"/>
        <v>1.1334677687415518</v>
      </c>
      <c r="T96" s="80"/>
    </row>
    <row r="97" spans="1:20" x14ac:dyDescent="0.15">
      <c r="A97" s="77">
        <v>1</v>
      </c>
      <c r="B97" s="77" t="s">
        <v>863</v>
      </c>
      <c r="C97" s="77" t="s">
        <v>864</v>
      </c>
      <c r="D97" s="77" t="s">
        <v>865</v>
      </c>
      <c r="E97" s="77">
        <v>97502</v>
      </c>
      <c r="F97" s="79">
        <v>13870</v>
      </c>
      <c r="G97" s="79">
        <v>80057</v>
      </c>
      <c r="H97" s="79">
        <v>597</v>
      </c>
      <c r="I97" s="79">
        <v>1877</v>
      </c>
      <c r="J97" s="79">
        <v>595</v>
      </c>
      <c r="K97" s="79">
        <v>558</v>
      </c>
      <c r="L97" s="93">
        <v>1055</v>
      </c>
      <c r="M97" s="80">
        <f t="shared" si="5"/>
        <v>14.225349223605669</v>
      </c>
      <c r="N97" s="80">
        <f t="shared" si="6"/>
        <v>82.108059321860054</v>
      </c>
      <c r="O97" s="80">
        <f t="shared" si="2"/>
        <v>0.6122951324075403</v>
      </c>
      <c r="P97" s="80">
        <f t="shared" si="2"/>
        <v>1.9250887161289001</v>
      </c>
      <c r="Q97" s="80">
        <f t="shared" si="2"/>
        <v>0.61024389243297572</v>
      </c>
      <c r="R97" s="80">
        <f t="shared" si="2"/>
        <v>0.57229595290353019</v>
      </c>
      <c r="S97" s="80">
        <f t="shared" si="2"/>
        <v>1.0820290865828393</v>
      </c>
      <c r="T97" s="80"/>
    </row>
    <row r="98" spans="1:20" x14ac:dyDescent="0.15">
      <c r="A98" s="77">
        <v>1</v>
      </c>
      <c r="B98" s="77" t="s">
        <v>866</v>
      </c>
      <c r="C98" s="77" t="s">
        <v>867</v>
      </c>
      <c r="D98" s="77" t="s">
        <v>868</v>
      </c>
      <c r="E98" s="77">
        <v>90588</v>
      </c>
      <c r="F98" s="79">
        <v>15850</v>
      </c>
      <c r="G98" s="79">
        <v>72302</v>
      </c>
      <c r="H98" s="79">
        <v>453</v>
      </c>
      <c r="I98" s="79">
        <v>1092</v>
      </c>
      <c r="J98" s="79">
        <v>471</v>
      </c>
      <c r="K98" s="79">
        <v>571</v>
      </c>
      <c r="L98" s="93">
        <v>812</v>
      </c>
      <c r="M98" s="80">
        <f t="shared" si="5"/>
        <v>17.496798692983617</v>
      </c>
      <c r="N98" s="80">
        <f t="shared" si="6"/>
        <v>79.814103413255623</v>
      </c>
      <c r="O98" s="80">
        <f t="shared" si="2"/>
        <v>0.50006623393826999</v>
      </c>
      <c r="P98" s="80">
        <f t="shared" si="2"/>
        <v>1.2054576765134455</v>
      </c>
      <c r="Q98" s="80">
        <f t="shared" si="2"/>
        <v>0.51993641541926083</v>
      </c>
      <c r="R98" s="80">
        <f t="shared" si="2"/>
        <v>0.63032631253587679</v>
      </c>
      <c r="S98" s="80">
        <f t="shared" si="2"/>
        <v>0.89636596458692097</v>
      </c>
      <c r="T98" s="80"/>
    </row>
    <row r="99" spans="1:20" x14ac:dyDescent="0.15">
      <c r="A99" s="77">
        <v>1</v>
      </c>
      <c r="B99" s="77" t="s">
        <v>869</v>
      </c>
      <c r="C99" s="77" t="s">
        <v>870</v>
      </c>
      <c r="D99" s="77" t="s">
        <v>871</v>
      </c>
      <c r="E99" s="77">
        <v>148915</v>
      </c>
      <c r="F99" s="79">
        <v>21239</v>
      </c>
      <c r="G99" s="79">
        <v>122976</v>
      </c>
      <c r="H99" s="79">
        <v>686</v>
      </c>
      <c r="I99" s="79">
        <v>2518</v>
      </c>
      <c r="J99" s="79">
        <v>805</v>
      </c>
      <c r="K99" s="79">
        <v>771</v>
      </c>
      <c r="L99" s="93">
        <v>1540</v>
      </c>
      <c r="M99" s="80">
        <f t="shared" si="5"/>
        <v>14.262498740892454</v>
      </c>
      <c r="N99" s="80">
        <f t="shared" si="6"/>
        <v>82.581338347379372</v>
      </c>
      <c r="O99" s="80">
        <f t="shared" si="2"/>
        <v>0.460665480307558</v>
      </c>
      <c r="P99" s="80">
        <f t="shared" si="2"/>
        <v>1.6908974918577711</v>
      </c>
      <c r="Q99" s="80">
        <f t="shared" si="2"/>
        <v>0.54057683913642007</v>
      </c>
      <c r="R99" s="80">
        <f t="shared" si="2"/>
        <v>0.51774502232817377</v>
      </c>
      <c r="S99" s="80">
        <f t="shared" si="2"/>
        <v>1.0341469966088037</v>
      </c>
      <c r="T99" s="80"/>
    </row>
    <row r="100" spans="1:20" x14ac:dyDescent="0.15">
      <c r="A100" s="77">
        <v>1</v>
      </c>
      <c r="B100" s="77" t="s">
        <v>872</v>
      </c>
      <c r="C100" s="77" t="s">
        <v>873</v>
      </c>
      <c r="D100" s="77" t="s">
        <v>874</v>
      </c>
      <c r="E100" s="77">
        <v>174497</v>
      </c>
      <c r="F100" s="79">
        <v>28193</v>
      </c>
      <c r="G100" s="79">
        <v>139418</v>
      </c>
      <c r="H100" s="79">
        <v>1066</v>
      </c>
      <c r="I100" s="79">
        <v>2224</v>
      </c>
      <c r="J100" s="79">
        <v>1854</v>
      </c>
      <c r="K100" s="79">
        <v>535</v>
      </c>
      <c r="L100" s="93">
        <v>2473</v>
      </c>
      <c r="M100" s="80">
        <f t="shared" si="5"/>
        <v>16.156724757445687</v>
      </c>
      <c r="N100" s="80">
        <f t="shared" si="6"/>
        <v>79.89707559442283</v>
      </c>
      <c r="O100" s="80">
        <f t="shared" si="2"/>
        <v>0.61089875470638466</v>
      </c>
      <c r="P100" s="80">
        <f t="shared" si="2"/>
        <v>1.2745204788621007</v>
      </c>
      <c r="Q100" s="80">
        <f t="shared" si="2"/>
        <v>1.0624824495550067</v>
      </c>
      <c r="R100" s="80">
        <f t="shared" si="2"/>
        <v>0.30659552886296043</v>
      </c>
      <c r="S100" s="80">
        <f t="shared" si="2"/>
        <v>1.4172163418282262</v>
      </c>
      <c r="T100" s="80"/>
    </row>
    <row r="101" spans="1:20" x14ac:dyDescent="0.15">
      <c r="A101" s="77">
        <v>1</v>
      </c>
      <c r="B101" s="77" t="s">
        <v>875</v>
      </c>
      <c r="C101" s="77" t="s">
        <v>876</v>
      </c>
      <c r="D101" s="77" t="s">
        <v>877</v>
      </c>
      <c r="E101" s="77">
        <v>147084</v>
      </c>
      <c r="F101" s="79">
        <v>25701</v>
      </c>
      <c r="G101" s="79">
        <v>116405</v>
      </c>
      <c r="H101" s="79">
        <v>860</v>
      </c>
      <c r="I101" s="79">
        <v>2837</v>
      </c>
      <c r="J101" s="79">
        <v>689</v>
      </c>
      <c r="K101" s="79">
        <v>397</v>
      </c>
      <c r="L101" s="93">
        <v>1114</v>
      </c>
      <c r="M101" s="80">
        <f t="shared" si="5"/>
        <v>17.473688504528027</v>
      </c>
      <c r="N101" s="80">
        <f t="shared" si="6"/>
        <v>79.141850915123342</v>
      </c>
      <c r="O101" s="80">
        <f t="shared" si="2"/>
        <v>0.58469989937722655</v>
      </c>
      <c r="P101" s="80">
        <f t="shared" si="2"/>
        <v>1.928829784340921</v>
      </c>
      <c r="Q101" s="80">
        <f t="shared" si="2"/>
        <v>0.46843980310570832</v>
      </c>
      <c r="R101" s="80">
        <f t="shared" si="2"/>
        <v>0.26991379075902205</v>
      </c>
      <c r="S101" s="80">
        <f t="shared" si="2"/>
        <v>0.75739033477468665</v>
      </c>
      <c r="T101" s="80"/>
    </row>
    <row r="102" spans="1:20" x14ac:dyDescent="0.15">
      <c r="A102" s="77">
        <v>1</v>
      </c>
      <c r="B102" s="77" t="s">
        <v>878</v>
      </c>
      <c r="C102" s="77" t="s">
        <v>879</v>
      </c>
      <c r="D102" s="77" t="s">
        <v>880</v>
      </c>
      <c r="E102" s="77">
        <v>73601</v>
      </c>
      <c r="F102" s="79">
        <v>7092</v>
      </c>
      <c r="G102" s="79">
        <v>63247</v>
      </c>
      <c r="H102" s="79">
        <v>737</v>
      </c>
      <c r="I102" s="79">
        <v>1276</v>
      </c>
      <c r="J102" s="79">
        <v>739</v>
      </c>
      <c r="K102" s="79">
        <v>405</v>
      </c>
      <c r="L102" s="93">
        <v>1143</v>
      </c>
      <c r="M102" s="80">
        <f t="shared" si="5"/>
        <v>9.635738644855369</v>
      </c>
      <c r="N102" s="80">
        <f t="shared" si="6"/>
        <v>85.932256355212573</v>
      </c>
      <c r="O102" s="80">
        <f t="shared" si="2"/>
        <v>1.0013450904199672</v>
      </c>
      <c r="P102" s="80">
        <f t="shared" si="2"/>
        <v>1.7336720968465102</v>
      </c>
      <c r="Q102" s="80">
        <f t="shared" si="2"/>
        <v>1.0040624448037392</v>
      </c>
      <c r="R102" s="80">
        <f t="shared" si="2"/>
        <v>0.55026426271382189</v>
      </c>
      <c r="S102" s="80">
        <f t="shared" si="2"/>
        <v>1.5529680303256748</v>
      </c>
      <c r="T102" s="80"/>
    </row>
    <row r="103" spans="1:20" x14ac:dyDescent="0.15">
      <c r="A103" s="77">
        <v>1</v>
      </c>
      <c r="B103" s="77" t="s">
        <v>881</v>
      </c>
      <c r="C103" s="77" t="s">
        <v>882</v>
      </c>
      <c r="D103" s="77" t="s">
        <v>883</v>
      </c>
      <c r="E103" s="77">
        <v>88011</v>
      </c>
      <c r="F103" s="79">
        <v>12428</v>
      </c>
      <c r="G103" s="79">
        <v>74335</v>
      </c>
      <c r="H103" s="79">
        <v>396</v>
      </c>
      <c r="I103" s="79">
        <v>469</v>
      </c>
      <c r="J103" s="79">
        <v>234</v>
      </c>
      <c r="K103" s="79">
        <v>108</v>
      </c>
      <c r="L103" s="93">
        <v>444</v>
      </c>
      <c r="M103" s="80">
        <f t="shared" si="5"/>
        <v>14.120962152458215</v>
      </c>
      <c r="N103" s="80">
        <f t="shared" si="6"/>
        <v>84.461033279930916</v>
      </c>
      <c r="O103" s="80">
        <f t="shared" ref="O103:O116" si="7">H103/$E103*100</f>
        <v>0.44994375703037126</v>
      </c>
      <c r="P103" s="80">
        <f t="shared" ref="P103:P116" si="8">I103/$E103*100</f>
        <v>0.53288793446273763</v>
      </c>
      <c r="Q103" s="80">
        <f t="shared" ref="Q103:Q116" si="9">J103/$E103*100</f>
        <v>0.26587585642703754</v>
      </c>
      <c r="R103" s="80">
        <f t="shared" ref="R103:R116" si="10">K103/$E103*100</f>
        <v>0.12271193373555578</v>
      </c>
      <c r="S103" s="80">
        <f t="shared" ref="S103:S116" si="11">L103/$E103*100</f>
        <v>0.5044823942461738</v>
      </c>
      <c r="T103" s="80"/>
    </row>
    <row r="104" spans="1:20" x14ac:dyDescent="0.15">
      <c r="A104" s="77">
        <v>1</v>
      </c>
      <c r="B104" s="77" t="s">
        <v>884</v>
      </c>
      <c r="C104" s="77" t="s">
        <v>885</v>
      </c>
      <c r="D104" s="77" t="s">
        <v>886</v>
      </c>
      <c r="E104" s="77">
        <v>168310</v>
      </c>
      <c r="F104" s="79">
        <v>21047</v>
      </c>
      <c r="G104" s="79">
        <v>140198</v>
      </c>
      <c r="H104" s="79">
        <v>1223</v>
      </c>
      <c r="I104" s="79">
        <v>2916</v>
      </c>
      <c r="J104" s="79">
        <v>1751</v>
      </c>
      <c r="K104" s="79">
        <v>564</v>
      </c>
      <c r="L104" s="93">
        <v>2212</v>
      </c>
      <c r="M104" s="80">
        <f t="shared" si="5"/>
        <v>12.504901669538352</v>
      </c>
      <c r="N104" s="80">
        <f t="shared" si="6"/>
        <v>83.297486780345793</v>
      </c>
      <c r="O104" s="80">
        <f t="shared" si="7"/>
        <v>0.7266353752005229</v>
      </c>
      <c r="P104" s="80">
        <f t="shared" si="8"/>
        <v>1.7325173786465451</v>
      </c>
      <c r="Q104" s="80">
        <f t="shared" si="9"/>
        <v>1.0403422256550414</v>
      </c>
      <c r="R104" s="80">
        <f t="shared" si="10"/>
        <v>0.33509595389459923</v>
      </c>
      <c r="S104" s="80">
        <f t="shared" si="11"/>
        <v>1.3142415780405206</v>
      </c>
      <c r="T104" s="80"/>
    </row>
    <row r="105" spans="1:20" x14ac:dyDescent="0.15">
      <c r="A105" s="77">
        <v>1</v>
      </c>
      <c r="B105" s="77" t="s">
        <v>887</v>
      </c>
      <c r="C105" s="77" t="s">
        <v>888</v>
      </c>
      <c r="D105" s="77" t="s">
        <v>889</v>
      </c>
      <c r="E105" s="77">
        <v>173074</v>
      </c>
      <c r="F105" s="79">
        <v>27817</v>
      </c>
      <c r="G105" s="79">
        <v>133343</v>
      </c>
      <c r="H105" s="79">
        <v>891</v>
      </c>
      <c r="I105" s="79">
        <v>5127</v>
      </c>
      <c r="J105" s="79">
        <v>3877</v>
      </c>
      <c r="K105" s="79">
        <v>780</v>
      </c>
      <c r="L105" s="93">
        <v>2817</v>
      </c>
      <c r="M105" s="80">
        <f t="shared" si="5"/>
        <v>16.072315888001665</v>
      </c>
      <c r="N105" s="80">
        <f t="shared" si="6"/>
        <v>77.043923408484233</v>
      </c>
      <c r="O105" s="80">
        <f t="shared" si="7"/>
        <v>0.51480869454684119</v>
      </c>
      <c r="P105" s="80">
        <f t="shared" si="8"/>
        <v>2.9623166969042143</v>
      </c>
      <c r="Q105" s="80">
        <f t="shared" si="9"/>
        <v>2.2400822769451221</v>
      </c>
      <c r="R105" s="80">
        <f t="shared" si="10"/>
        <v>0.45067427805447385</v>
      </c>
      <c r="S105" s="80">
        <f t="shared" si="11"/>
        <v>1.6276274888198112</v>
      </c>
      <c r="T105" s="80"/>
    </row>
    <row r="106" spans="1:20" x14ac:dyDescent="0.15">
      <c r="A106" s="77">
        <v>1</v>
      </c>
      <c r="B106" s="77" t="s">
        <v>890</v>
      </c>
      <c r="C106" s="77" t="s">
        <v>891</v>
      </c>
      <c r="D106" s="77" t="s">
        <v>892</v>
      </c>
      <c r="E106" s="77">
        <v>124659</v>
      </c>
      <c r="F106" s="79">
        <v>13384</v>
      </c>
      <c r="G106" s="79">
        <v>105445</v>
      </c>
      <c r="H106" s="79">
        <v>1145</v>
      </c>
      <c r="I106" s="79">
        <v>2842</v>
      </c>
      <c r="J106" s="79">
        <v>1086</v>
      </c>
      <c r="K106" s="79">
        <v>511</v>
      </c>
      <c r="L106" s="93">
        <v>1855</v>
      </c>
      <c r="M106" s="80">
        <f t="shared" si="5"/>
        <v>10.736489142380414</v>
      </c>
      <c r="N106" s="80">
        <f t="shared" si="6"/>
        <v>84.586752661259908</v>
      </c>
      <c r="O106" s="80">
        <f t="shared" si="7"/>
        <v>0.91850568350460049</v>
      </c>
      <c r="P106" s="80">
        <f t="shared" si="8"/>
        <v>2.2798193471791044</v>
      </c>
      <c r="Q106" s="80">
        <f t="shared" si="9"/>
        <v>0.87117656968209267</v>
      </c>
      <c r="R106" s="80">
        <f t="shared" si="10"/>
        <v>0.40991825700510992</v>
      </c>
      <c r="S106" s="80">
        <f t="shared" si="11"/>
        <v>1.4880594261144402</v>
      </c>
      <c r="T106" s="80"/>
    </row>
    <row r="107" spans="1:20" x14ac:dyDescent="0.15">
      <c r="A107" s="77">
        <v>1</v>
      </c>
      <c r="B107" s="77" t="s">
        <v>893</v>
      </c>
      <c r="C107" s="77" t="s">
        <v>894</v>
      </c>
      <c r="D107" s="77" t="s">
        <v>895</v>
      </c>
      <c r="E107" s="77">
        <v>81944</v>
      </c>
      <c r="F107" s="79">
        <v>14379</v>
      </c>
      <c r="G107" s="79">
        <v>61510</v>
      </c>
      <c r="H107" s="79">
        <v>679</v>
      </c>
      <c r="I107" s="79">
        <v>2855</v>
      </c>
      <c r="J107" s="79">
        <v>1239</v>
      </c>
      <c r="K107" s="79">
        <v>214</v>
      </c>
      <c r="L107" s="93">
        <v>1706</v>
      </c>
      <c r="M107" s="80">
        <f t="shared" si="5"/>
        <v>17.547349409352726</v>
      </c>
      <c r="N107" s="80">
        <f t="shared" si="6"/>
        <v>75.063457971297481</v>
      </c>
      <c r="O107" s="80">
        <f t="shared" si="7"/>
        <v>0.82861466367275205</v>
      </c>
      <c r="P107" s="80">
        <f t="shared" si="8"/>
        <v>3.4840866933515571</v>
      </c>
      <c r="Q107" s="80">
        <f t="shared" si="9"/>
        <v>1.5120082007224447</v>
      </c>
      <c r="R107" s="80">
        <f t="shared" si="10"/>
        <v>0.26115395880113251</v>
      </c>
      <c r="S107" s="80">
        <f t="shared" si="11"/>
        <v>2.081909596797813</v>
      </c>
      <c r="T107" s="80"/>
    </row>
    <row r="108" spans="1:20" x14ac:dyDescent="0.15">
      <c r="A108" s="77">
        <v>1</v>
      </c>
      <c r="B108" s="77" t="s">
        <v>896</v>
      </c>
      <c r="C108" s="77" t="s">
        <v>897</v>
      </c>
      <c r="D108" s="77" t="s">
        <v>898</v>
      </c>
      <c r="E108" s="77">
        <v>61629</v>
      </c>
      <c r="F108" s="79">
        <v>9335</v>
      </c>
      <c r="G108" s="79">
        <v>51206</v>
      </c>
      <c r="H108" s="79">
        <v>285</v>
      </c>
      <c r="I108" s="79">
        <v>450</v>
      </c>
      <c r="J108" s="79">
        <v>172</v>
      </c>
      <c r="K108" s="79">
        <v>162</v>
      </c>
      <c r="L108" s="93">
        <v>347</v>
      </c>
      <c r="M108" s="80">
        <f t="shared" si="5"/>
        <v>15.147089844066915</v>
      </c>
      <c r="N108" s="80">
        <f t="shared" si="6"/>
        <v>83.087507504583883</v>
      </c>
      <c r="O108" s="80">
        <f t="shared" si="7"/>
        <v>0.46244462834055394</v>
      </c>
      <c r="P108" s="80">
        <f t="shared" si="8"/>
        <v>0.73017572895876937</v>
      </c>
      <c r="Q108" s="80">
        <f t="shared" si="9"/>
        <v>0.27908938973535186</v>
      </c>
      <c r="R108" s="80">
        <f t="shared" si="10"/>
        <v>0.26286326242515701</v>
      </c>
      <c r="S108" s="80">
        <f t="shared" si="11"/>
        <v>0.56304661766376218</v>
      </c>
      <c r="T108" s="80"/>
    </row>
    <row r="109" spans="1:20" x14ac:dyDescent="0.15">
      <c r="A109" s="77">
        <v>1</v>
      </c>
      <c r="B109" s="77" t="s">
        <v>899</v>
      </c>
      <c r="C109" s="77" t="s">
        <v>900</v>
      </c>
      <c r="D109" s="77" t="s">
        <v>901</v>
      </c>
      <c r="E109" s="77">
        <v>83287</v>
      </c>
      <c r="F109" s="79">
        <v>11028</v>
      </c>
      <c r="G109" s="79">
        <v>71062</v>
      </c>
      <c r="H109" s="79">
        <v>335</v>
      </c>
      <c r="I109" s="79">
        <v>418</v>
      </c>
      <c r="J109" s="79">
        <v>241</v>
      </c>
      <c r="K109" s="79">
        <v>155</v>
      </c>
      <c r="L109" s="93">
        <v>445</v>
      </c>
      <c r="M109" s="80">
        <f t="shared" si="5"/>
        <v>13.240961974858021</v>
      </c>
      <c r="N109" s="80">
        <f t="shared" si="6"/>
        <v>85.321838942452004</v>
      </c>
      <c r="O109" s="80">
        <f t="shared" si="7"/>
        <v>0.40222363634180608</v>
      </c>
      <c r="P109" s="80">
        <f t="shared" si="8"/>
        <v>0.50187904474888034</v>
      </c>
      <c r="Q109" s="80">
        <f t="shared" si="9"/>
        <v>0.28936088465186643</v>
      </c>
      <c r="R109" s="80">
        <f t="shared" si="10"/>
        <v>0.1861034735312834</v>
      </c>
      <c r="S109" s="80">
        <f t="shared" si="11"/>
        <v>0.53429706917045872</v>
      </c>
      <c r="T109" s="80"/>
    </row>
    <row r="110" spans="1:20" x14ac:dyDescent="0.15">
      <c r="A110" s="77">
        <v>1</v>
      </c>
      <c r="B110" s="77" t="s">
        <v>902</v>
      </c>
      <c r="C110" s="77" t="s">
        <v>903</v>
      </c>
      <c r="D110" s="77" t="s">
        <v>904</v>
      </c>
      <c r="E110" s="77">
        <v>138048</v>
      </c>
      <c r="F110" s="79">
        <v>32256</v>
      </c>
      <c r="G110" s="79">
        <v>103037</v>
      </c>
      <c r="H110" s="79">
        <v>674</v>
      </c>
      <c r="I110" s="79">
        <v>1285</v>
      </c>
      <c r="J110" s="79">
        <v>475</v>
      </c>
      <c r="K110" s="79">
        <v>267</v>
      </c>
      <c r="L110" s="93">
        <v>566</v>
      </c>
      <c r="M110" s="80">
        <f t="shared" si="5"/>
        <v>23.36578581363004</v>
      </c>
      <c r="N110" s="80">
        <f t="shared" si="6"/>
        <v>74.638531525266572</v>
      </c>
      <c r="O110" s="80">
        <f t="shared" si="7"/>
        <v>0.48823597589244322</v>
      </c>
      <c r="P110" s="80">
        <f t="shared" si="8"/>
        <v>0.93083565136764024</v>
      </c>
      <c r="Q110" s="80">
        <f t="shared" si="9"/>
        <v>0.34408321743161802</v>
      </c>
      <c r="R110" s="80">
        <f t="shared" si="10"/>
        <v>0.19341098748261473</v>
      </c>
      <c r="S110" s="80">
        <f t="shared" si="11"/>
        <v>0.41000231803430692</v>
      </c>
      <c r="T110" s="80"/>
    </row>
    <row r="111" spans="1:20" x14ac:dyDescent="0.15">
      <c r="A111" s="77">
        <v>1</v>
      </c>
      <c r="B111" s="77" t="s">
        <v>905</v>
      </c>
      <c r="C111" s="77" t="s">
        <v>906</v>
      </c>
      <c r="D111" s="77" t="s">
        <v>907</v>
      </c>
      <c r="E111" s="77">
        <v>79443</v>
      </c>
      <c r="F111" s="79">
        <v>8989</v>
      </c>
      <c r="G111" s="79">
        <v>67190</v>
      </c>
      <c r="H111" s="79">
        <v>524</v>
      </c>
      <c r="I111" s="79">
        <v>1825</v>
      </c>
      <c r="J111" s="79">
        <v>492</v>
      </c>
      <c r="K111" s="79">
        <v>451</v>
      </c>
      <c r="L111" s="93">
        <v>897</v>
      </c>
      <c r="M111" s="80">
        <f t="shared" si="5"/>
        <v>11.315030902659769</v>
      </c>
      <c r="N111" s="80">
        <f t="shared" si="6"/>
        <v>84.576362926878389</v>
      </c>
      <c r="O111" s="80">
        <f t="shared" si="7"/>
        <v>0.65959241216973175</v>
      </c>
      <c r="P111" s="80">
        <f t="shared" si="8"/>
        <v>2.2972445652858027</v>
      </c>
      <c r="Q111" s="80">
        <f t="shared" si="9"/>
        <v>0.61931195951814511</v>
      </c>
      <c r="R111" s="80">
        <f t="shared" si="10"/>
        <v>0.56770262955829964</v>
      </c>
      <c r="S111" s="80">
        <f t="shared" si="11"/>
        <v>1.1291114383897889</v>
      </c>
      <c r="T111" s="80"/>
    </row>
    <row r="112" spans="1:20" x14ac:dyDescent="0.15">
      <c r="A112" s="77">
        <v>1</v>
      </c>
      <c r="B112" s="77" t="s">
        <v>908</v>
      </c>
      <c r="C112" s="77" t="s">
        <v>909</v>
      </c>
      <c r="D112" s="77" t="s">
        <v>910</v>
      </c>
      <c r="E112" s="77">
        <v>115732</v>
      </c>
      <c r="F112" s="79">
        <v>18207</v>
      </c>
      <c r="G112" s="79">
        <v>89807</v>
      </c>
      <c r="H112" s="79">
        <v>736</v>
      </c>
      <c r="I112" s="79">
        <v>4180</v>
      </c>
      <c r="J112" s="79">
        <v>1468</v>
      </c>
      <c r="K112" s="79">
        <v>967</v>
      </c>
      <c r="L112" s="93">
        <v>1718</v>
      </c>
      <c r="M112" s="80">
        <f t="shared" si="5"/>
        <v>15.732036083365017</v>
      </c>
      <c r="N112" s="80">
        <f t="shared" si="6"/>
        <v>77.59910828465766</v>
      </c>
      <c r="O112" s="80">
        <f t="shared" si="7"/>
        <v>0.63595202709708631</v>
      </c>
      <c r="P112" s="80">
        <f t="shared" si="8"/>
        <v>3.611792762589431</v>
      </c>
      <c r="Q112" s="80">
        <f t="shared" si="9"/>
        <v>1.2684477931773408</v>
      </c>
      <c r="R112" s="80">
        <f t="shared" si="10"/>
        <v>0.83555110081913397</v>
      </c>
      <c r="S112" s="80">
        <f t="shared" si="11"/>
        <v>1.4844641067293403</v>
      </c>
      <c r="T112" s="80"/>
    </row>
    <row r="113" spans="1:20" x14ac:dyDescent="0.15">
      <c r="A113" s="77">
        <v>1</v>
      </c>
      <c r="B113" s="77" t="s">
        <v>911</v>
      </c>
      <c r="C113" s="77" t="s">
        <v>912</v>
      </c>
      <c r="D113" s="77" t="s">
        <v>913</v>
      </c>
      <c r="E113" s="77">
        <v>82881</v>
      </c>
      <c r="F113" s="79">
        <v>14013</v>
      </c>
      <c r="G113" s="79">
        <v>66070</v>
      </c>
      <c r="H113" s="79">
        <v>418</v>
      </c>
      <c r="I113" s="79">
        <v>1374</v>
      </c>
      <c r="J113" s="79">
        <v>425</v>
      </c>
      <c r="K113" s="79">
        <v>601</v>
      </c>
      <c r="L113" s="93">
        <v>1019</v>
      </c>
      <c r="M113" s="80">
        <f t="shared" si="5"/>
        <v>16.907373221848193</v>
      </c>
      <c r="N113" s="80">
        <f t="shared" si="6"/>
        <v>79.716702259866551</v>
      </c>
      <c r="O113" s="80">
        <f t="shared" si="7"/>
        <v>0.50433754418986254</v>
      </c>
      <c r="P113" s="80">
        <f t="shared" si="8"/>
        <v>1.6577985304231369</v>
      </c>
      <c r="Q113" s="80">
        <f t="shared" si="9"/>
        <v>0.51278338823131953</v>
      </c>
      <c r="R113" s="80">
        <f t="shared" si="10"/>
        <v>0.72513603841652496</v>
      </c>
      <c r="S113" s="80">
        <f t="shared" si="11"/>
        <v>1.2294735826063874</v>
      </c>
      <c r="T113" s="80"/>
    </row>
    <row r="114" spans="1:20" x14ac:dyDescent="0.15">
      <c r="A114" s="77">
        <v>1</v>
      </c>
      <c r="B114" s="77" t="s">
        <v>914</v>
      </c>
      <c r="C114" s="77" t="s">
        <v>915</v>
      </c>
      <c r="D114" s="77" t="s">
        <v>916</v>
      </c>
      <c r="E114" s="77">
        <v>81961</v>
      </c>
      <c r="F114" s="79">
        <v>19371</v>
      </c>
      <c r="G114" s="79">
        <v>61177</v>
      </c>
      <c r="H114" s="79">
        <v>214</v>
      </c>
      <c r="I114" s="79">
        <v>693</v>
      </c>
      <c r="J114" s="79">
        <v>202</v>
      </c>
      <c r="K114" s="79">
        <v>204</v>
      </c>
      <c r="L114" s="93">
        <v>491</v>
      </c>
      <c r="M114" s="80">
        <f t="shared" si="5"/>
        <v>23.634411488390818</v>
      </c>
      <c r="N114" s="80">
        <f t="shared" si="6"/>
        <v>74.641597833115753</v>
      </c>
      <c r="O114" s="80">
        <f t="shared" si="7"/>
        <v>0.26109979136418537</v>
      </c>
      <c r="P114" s="80">
        <f t="shared" si="8"/>
        <v>0.84552409072607715</v>
      </c>
      <c r="Q114" s="80">
        <f t="shared" si="9"/>
        <v>0.24645868156806283</v>
      </c>
      <c r="R114" s="80">
        <f t="shared" si="10"/>
        <v>0.2488988665340833</v>
      </c>
      <c r="S114" s="80">
        <f t="shared" si="11"/>
        <v>0.59906540915801421</v>
      </c>
      <c r="T114" s="80"/>
    </row>
    <row r="115" spans="1:20" x14ac:dyDescent="0.15">
      <c r="A115" s="77">
        <v>1</v>
      </c>
      <c r="B115" s="77" t="s">
        <v>917</v>
      </c>
      <c r="C115" s="77" t="s">
        <v>918</v>
      </c>
      <c r="D115" s="77" t="s">
        <v>919</v>
      </c>
      <c r="E115" s="77">
        <v>121688</v>
      </c>
      <c r="F115" s="79">
        <v>25056</v>
      </c>
      <c r="G115" s="79">
        <v>89584</v>
      </c>
      <c r="H115" s="79">
        <v>576</v>
      </c>
      <c r="I115" s="79">
        <v>3800</v>
      </c>
      <c r="J115" s="79">
        <v>1474</v>
      </c>
      <c r="K115" s="79">
        <v>532</v>
      </c>
      <c r="L115" s="93">
        <v>1373</v>
      </c>
      <c r="M115" s="80">
        <f t="shared" si="5"/>
        <v>20.590362237854183</v>
      </c>
      <c r="N115" s="80">
        <f t="shared" si="6"/>
        <v>73.61777660903293</v>
      </c>
      <c r="O115" s="80">
        <f t="shared" si="7"/>
        <v>0.47334166064032607</v>
      </c>
      <c r="P115" s="80">
        <f t="shared" si="8"/>
        <v>3.1227401222799291</v>
      </c>
      <c r="Q115" s="80">
        <f t="shared" si="9"/>
        <v>1.2112944579580567</v>
      </c>
      <c r="R115" s="80">
        <f t="shared" si="10"/>
        <v>0.43718361711919007</v>
      </c>
      <c r="S115" s="80">
        <f t="shared" si="11"/>
        <v>1.1282953126027218</v>
      </c>
      <c r="T115" s="80"/>
    </row>
    <row r="116" spans="1:20" x14ac:dyDescent="0.15">
      <c r="A116" s="77">
        <v>1</v>
      </c>
      <c r="B116" s="77" t="s">
        <v>920</v>
      </c>
      <c r="C116" s="77" t="s">
        <v>921</v>
      </c>
      <c r="D116" s="77" t="s">
        <v>922</v>
      </c>
      <c r="E116" s="77">
        <v>112779</v>
      </c>
      <c r="F116" s="79">
        <v>21142</v>
      </c>
      <c r="G116" s="79">
        <v>88757</v>
      </c>
      <c r="H116" s="79">
        <v>425</v>
      </c>
      <c r="I116" s="79">
        <v>1673</v>
      </c>
      <c r="J116" s="79">
        <v>331</v>
      </c>
      <c r="K116" s="79">
        <v>536</v>
      </c>
      <c r="L116" s="93">
        <v>859</v>
      </c>
      <c r="M116" s="80">
        <f t="shared" si="5"/>
        <v>18.746397822289609</v>
      </c>
      <c r="N116" s="80">
        <f t="shared" si="6"/>
        <v>78.699935271637457</v>
      </c>
      <c r="O116" s="80">
        <f t="shared" si="7"/>
        <v>0.37684320662534693</v>
      </c>
      <c r="P116" s="80">
        <f t="shared" si="8"/>
        <v>1.4834321992569537</v>
      </c>
      <c r="Q116" s="80">
        <f t="shared" si="9"/>
        <v>0.2934943562187996</v>
      </c>
      <c r="R116" s="80">
        <f t="shared" si="10"/>
        <v>0.47526578529690811</v>
      </c>
      <c r="S116" s="80">
        <f t="shared" si="11"/>
        <v>0.76166662233217186</v>
      </c>
      <c r="T116" s="80"/>
    </row>
    <row r="117" spans="1:20" x14ac:dyDescent="0.15">
      <c r="A117" s="77">
        <v>1</v>
      </c>
      <c r="B117" s="77" t="s">
        <v>923</v>
      </c>
      <c r="C117" s="77" t="s">
        <v>924</v>
      </c>
      <c r="D117" s="77" t="s">
        <v>925</v>
      </c>
      <c r="E117" s="77">
        <v>81943</v>
      </c>
      <c r="F117" s="79">
        <v>13818</v>
      </c>
      <c r="G117" s="79">
        <v>65534</v>
      </c>
      <c r="H117" s="79">
        <v>342</v>
      </c>
      <c r="I117" s="79">
        <v>1469</v>
      </c>
      <c r="J117" s="79">
        <v>314</v>
      </c>
      <c r="K117" s="79">
        <v>384</v>
      </c>
      <c r="L117" s="93">
        <v>686</v>
      </c>
      <c r="M117" s="80">
        <f t="shared" ref="M117:S153" si="12">F117/$E117*100</f>
        <v>16.862941312863818</v>
      </c>
      <c r="N117" s="80">
        <f t="shared" si="12"/>
        <v>79.975104645912396</v>
      </c>
      <c r="O117" s="80">
        <f t="shared" si="12"/>
        <v>0.41736328911560472</v>
      </c>
      <c r="P117" s="80">
        <f t="shared" si="12"/>
        <v>1.7927095664059163</v>
      </c>
      <c r="Q117" s="80">
        <f t="shared" si="12"/>
        <v>0.38319319526988271</v>
      </c>
      <c r="R117" s="80">
        <f t="shared" si="12"/>
        <v>0.46861842988418778</v>
      </c>
      <c r="S117" s="80">
        <f t="shared" si="12"/>
        <v>0.83716729922018973</v>
      </c>
      <c r="T117" s="80"/>
    </row>
    <row r="118" spans="1:20" x14ac:dyDescent="0.15">
      <c r="A118" s="77">
        <v>1</v>
      </c>
      <c r="B118" s="77" t="s">
        <v>926</v>
      </c>
      <c r="C118" s="77" t="s">
        <v>927</v>
      </c>
      <c r="D118" s="77" t="s">
        <v>928</v>
      </c>
      <c r="E118" s="77">
        <v>167799</v>
      </c>
      <c r="F118" s="79">
        <v>24736</v>
      </c>
      <c r="G118" s="79">
        <v>132599</v>
      </c>
      <c r="H118" s="79">
        <v>1054</v>
      </c>
      <c r="I118" s="79">
        <v>4624</v>
      </c>
      <c r="J118" s="79">
        <v>3292</v>
      </c>
      <c r="K118" s="79">
        <v>738</v>
      </c>
      <c r="L118" s="93">
        <v>2584</v>
      </c>
      <c r="M118" s="80">
        <f t="shared" si="12"/>
        <v>14.741446611719974</v>
      </c>
      <c r="N118" s="80">
        <f t="shared" si="12"/>
        <v>79.022520992377792</v>
      </c>
      <c r="O118" s="80">
        <f t="shared" si="12"/>
        <v>0.62813246801232425</v>
      </c>
      <c r="P118" s="80">
        <f t="shared" si="12"/>
        <v>2.7556779241830998</v>
      </c>
      <c r="Q118" s="80">
        <f t="shared" si="12"/>
        <v>1.9618710480992139</v>
      </c>
      <c r="R118" s="80">
        <f t="shared" si="12"/>
        <v>0.43981191783026119</v>
      </c>
      <c r="S118" s="80">
        <f t="shared" si="12"/>
        <v>1.5399376635140853</v>
      </c>
      <c r="T118" s="80"/>
    </row>
    <row r="119" spans="1:20" x14ac:dyDescent="0.15">
      <c r="A119" s="77">
        <v>1</v>
      </c>
      <c r="B119" s="77" t="s">
        <v>929</v>
      </c>
      <c r="C119" s="77" t="s">
        <v>930</v>
      </c>
      <c r="D119" s="77" t="s">
        <v>931</v>
      </c>
      <c r="E119" s="77">
        <v>115608</v>
      </c>
      <c r="F119" s="79">
        <v>15839</v>
      </c>
      <c r="G119" s="79">
        <v>95408</v>
      </c>
      <c r="H119" s="79">
        <v>537</v>
      </c>
      <c r="I119" s="79">
        <v>2058</v>
      </c>
      <c r="J119" s="79">
        <v>986</v>
      </c>
      <c r="K119" s="79">
        <v>664</v>
      </c>
      <c r="L119" s="93">
        <v>1482</v>
      </c>
      <c r="M119" s="80">
        <f t="shared" si="12"/>
        <v>13.700608954397619</v>
      </c>
      <c r="N119" s="80">
        <f t="shared" si="12"/>
        <v>82.527160750121098</v>
      </c>
      <c r="O119" s="80">
        <f t="shared" si="12"/>
        <v>0.46450072659331537</v>
      </c>
      <c r="P119" s="80">
        <f t="shared" si="12"/>
        <v>1.7801536225866721</v>
      </c>
      <c r="Q119" s="80">
        <f t="shared" si="12"/>
        <v>0.85288215348418794</v>
      </c>
      <c r="R119" s="80">
        <f t="shared" si="12"/>
        <v>0.57435471593661336</v>
      </c>
      <c r="S119" s="80">
        <f t="shared" si="12"/>
        <v>1.2819182063525014</v>
      </c>
      <c r="T119" s="80"/>
    </row>
    <row r="120" spans="1:20" x14ac:dyDescent="0.15">
      <c r="A120" s="77">
        <v>1</v>
      </c>
      <c r="B120" s="77" t="s">
        <v>932</v>
      </c>
      <c r="C120" s="77" t="s">
        <v>933</v>
      </c>
      <c r="D120" s="77" t="s">
        <v>934</v>
      </c>
      <c r="E120" s="77">
        <v>125199</v>
      </c>
      <c r="F120" s="79">
        <v>17679</v>
      </c>
      <c r="G120" s="79">
        <v>103117</v>
      </c>
      <c r="H120" s="79">
        <v>498</v>
      </c>
      <c r="I120" s="79">
        <v>2053</v>
      </c>
      <c r="J120" s="79">
        <v>1232</v>
      </c>
      <c r="K120" s="79">
        <v>393</v>
      </c>
      <c r="L120" s="93">
        <v>1201</v>
      </c>
      <c r="M120" s="80">
        <f t="shared" si="12"/>
        <v>14.120719814056024</v>
      </c>
      <c r="N120" s="80">
        <f t="shared" si="12"/>
        <v>82.362478933537801</v>
      </c>
      <c r="O120" s="80">
        <f t="shared" si="12"/>
        <v>0.39776675532552175</v>
      </c>
      <c r="P120" s="80">
        <f t="shared" si="12"/>
        <v>1.6397894551873418</v>
      </c>
      <c r="Q120" s="80">
        <f t="shared" si="12"/>
        <v>0.98403341879727479</v>
      </c>
      <c r="R120" s="80">
        <f t="shared" si="12"/>
        <v>0.31390027076893584</v>
      </c>
      <c r="S120" s="80">
        <f t="shared" si="12"/>
        <v>0.95927283764247318</v>
      </c>
      <c r="T120" s="80"/>
    </row>
    <row r="121" spans="1:20" x14ac:dyDescent="0.15">
      <c r="A121" s="77">
        <v>1</v>
      </c>
      <c r="B121" s="77" t="s">
        <v>935</v>
      </c>
      <c r="C121" s="77" t="s">
        <v>936</v>
      </c>
      <c r="D121" s="77" t="s">
        <v>937</v>
      </c>
      <c r="E121" s="77">
        <v>111581</v>
      </c>
      <c r="F121" s="79">
        <v>15189</v>
      </c>
      <c r="G121" s="79">
        <v>94065</v>
      </c>
      <c r="H121" s="79">
        <v>351</v>
      </c>
      <c r="I121" s="79">
        <v>1039</v>
      </c>
      <c r="J121" s="79">
        <v>551</v>
      </c>
      <c r="K121" s="79">
        <v>331</v>
      </c>
      <c r="L121" s="93">
        <v>749</v>
      </c>
      <c r="M121" s="80">
        <f t="shared" si="12"/>
        <v>13.61253259963614</v>
      </c>
      <c r="N121" s="80">
        <f t="shared" si="12"/>
        <v>84.301986897410856</v>
      </c>
      <c r="O121" s="80">
        <f t="shared" si="12"/>
        <v>0.31456968480296826</v>
      </c>
      <c r="P121" s="80">
        <f t="shared" si="12"/>
        <v>0.93116211541391447</v>
      </c>
      <c r="Q121" s="80">
        <f t="shared" si="12"/>
        <v>0.49381167044568514</v>
      </c>
      <c r="R121" s="80">
        <f t="shared" si="12"/>
        <v>0.29664548623869658</v>
      </c>
      <c r="S121" s="80">
        <f t="shared" si="12"/>
        <v>0.67126123623197498</v>
      </c>
      <c r="T121" s="80"/>
    </row>
    <row r="122" spans="1:20" x14ac:dyDescent="0.15">
      <c r="A122" s="77">
        <v>1</v>
      </c>
      <c r="B122" s="77" t="s">
        <v>938</v>
      </c>
      <c r="C122" s="77" t="s">
        <v>939</v>
      </c>
      <c r="D122" s="77" t="s">
        <v>940</v>
      </c>
      <c r="E122" s="77">
        <v>82622</v>
      </c>
      <c r="F122" s="79">
        <v>17663</v>
      </c>
      <c r="G122" s="79">
        <v>62970</v>
      </c>
      <c r="H122" s="79">
        <v>206</v>
      </c>
      <c r="I122" s="79">
        <v>926</v>
      </c>
      <c r="J122" s="79">
        <v>388</v>
      </c>
      <c r="K122" s="79">
        <v>286</v>
      </c>
      <c r="L122" s="93">
        <v>586</v>
      </c>
      <c r="M122" s="80">
        <f t="shared" si="12"/>
        <v>21.378083319212802</v>
      </c>
      <c r="N122" s="80">
        <f t="shared" si="12"/>
        <v>76.2145675485948</v>
      </c>
      <c r="O122" s="80">
        <f t="shared" si="12"/>
        <v>0.24932826607925251</v>
      </c>
      <c r="P122" s="80">
        <f t="shared" si="12"/>
        <v>1.120766865967902</v>
      </c>
      <c r="Q122" s="80">
        <f t="shared" si="12"/>
        <v>0.46960857882888335</v>
      </c>
      <c r="R122" s="80">
        <f t="shared" si="12"/>
        <v>0.34615477717799131</v>
      </c>
      <c r="S122" s="80">
        <f t="shared" si="12"/>
        <v>0.70925419379826193</v>
      </c>
      <c r="T122" s="80"/>
    </row>
    <row r="123" spans="1:20" x14ac:dyDescent="0.15">
      <c r="A123" s="77">
        <v>1</v>
      </c>
      <c r="B123" s="77" t="s">
        <v>941</v>
      </c>
      <c r="C123" s="77" t="s">
        <v>942</v>
      </c>
      <c r="D123" s="77" t="s">
        <v>943</v>
      </c>
      <c r="E123" s="77">
        <v>91033</v>
      </c>
      <c r="F123" s="79">
        <v>8479</v>
      </c>
      <c r="G123" s="79">
        <v>78446</v>
      </c>
      <c r="H123" s="79">
        <v>559</v>
      </c>
      <c r="I123" s="79">
        <v>1889</v>
      </c>
      <c r="J123" s="79">
        <v>949</v>
      </c>
      <c r="K123" s="79">
        <v>553</v>
      </c>
      <c r="L123" s="93">
        <v>1409</v>
      </c>
      <c r="M123" s="80">
        <f t="shared" si="12"/>
        <v>9.3142047389408233</v>
      </c>
      <c r="N123" s="80">
        <f t="shared" si="12"/>
        <v>86.173146001999285</v>
      </c>
      <c r="O123" s="80">
        <f t="shared" si="12"/>
        <v>0.61406303208726509</v>
      </c>
      <c r="P123" s="80">
        <f t="shared" si="12"/>
        <v>2.0750716773038347</v>
      </c>
      <c r="Q123" s="80">
        <f t="shared" si="12"/>
        <v>1.0424791009853571</v>
      </c>
      <c r="R123" s="80">
        <f t="shared" si="12"/>
        <v>0.60747201564267905</v>
      </c>
      <c r="S123" s="80">
        <f t="shared" si="12"/>
        <v>1.5477903617369524</v>
      </c>
      <c r="T123" s="80"/>
    </row>
    <row r="124" spans="1:20" x14ac:dyDescent="0.15">
      <c r="A124" s="77">
        <v>1</v>
      </c>
      <c r="B124" s="77" t="s">
        <v>944</v>
      </c>
      <c r="C124" s="77" t="s">
        <v>945</v>
      </c>
      <c r="D124" s="77" t="s">
        <v>946</v>
      </c>
      <c r="E124" s="77">
        <v>120684</v>
      </c>
      <c r="F124" s="79">
        <v>24283</v>
      </c>
      <c r="G124" s="79">
        <v>94152</v>
      </c>
      <c r="H124" s="79">
        <v>374</v>
      </c>
      <c r="I124" s="79">
        <v>1092</v>
      </c>
      <c r="J124" s="79">
        <v>442</v>
      </c>
      <c r="K124" s="79">
        <v>226</v>
      </c>
      <c r="L124" s="93">
        <v>704</v>
      </c>
      <c r="M124" s="80">
        <f t="shared" si="12"/>
        <v>20.121142819263532</v>
      </c>
      <c r="N124" s="80">
        <f t="shared" si="12"/>
        <v>78.015312717510184</v>
      </c>
      <c r="O124" s="80">
        <f t="shared" si="12"/>
        <v>0.30990023532531236</v>
      </c>
      <c r="P124" s="80">
        <f t="shared" si="12"/>
        <v>0.90484239832952174</v>
      </c>
      <c r="Q124" s="80">
        <f t="shared" si="12"/>
        <v>0.36624573265718735</v>
      </c>
      <c r="R124" s="80">
        <f t="shared" si="12"/>
        <v>0.18726591760299627</v>
      </c>
      <c r="S124" s="80">
        <f t="shared" si="12"/>
        <v>0.58334161943588214</v>
      </c>
      <c r="T124" s="80"/>
    </row>
    <row r="125" spans="1:20" x14ac:dyDescent="0.15">
      <c r="A125" s="77">
        <v>1</v>
      </c>
      <c r="B125" s="77" t="s">
        <v>947</v>
      </c>
      <c r="C125" s="77" t="s">
        <v>948</v>
      </c>
      <c r="D125" s="77" t="s">
        <v>949</v>
      </c>
      <c r="E125" s="77">
        <v>176462</v>
      </c>
      <c r="F125" s="79">
        <v>28255</v>
      </c>
      <c r="G125" s="79">
        <v>143768</v>
      </c>
      <c r="H125" s="79">
        <v>651</v>
      </c>
      <c r="I125" s="79">
        <v>2238</v>
      </c>
      <c r="J125" s="79">
        <v>769</v>
      </c>
      <c r="K125" s="79">
        <v>566</v>
      </c>
      <c r="L125" s="93">
        <v>1563</v>
      </c>
      <c r="M125" s="80">
        <f t="shared" si="12"/>
        <v>16.01194591470118</v>
      </c>
      <c r="N125" s="80">
        <f t="shared" si="12"/>
        <v>81.472498328251973</v>
      </c>
      <c r="O125" s="80">
        <f t="shared" si="12"/>
        <v>0.36891795400709498</v>
      </c>
      <c r="P125" s="80">
        <f t="shared" si="12"/>
        <v>1.2682617220704742</v>
      </c>
      <c r="Q125" s="80">
        <f t="shared" si="12"/>
        <v>0.43578787500991711</v>
      </c>
      <c r="R125" s="80">
        <f t="shared" si="12"/>
        <v>0.32074894311523161</v>
      </c>
      <c r="S125" s="80">
        <f t="shared" si="12"/>
        <v>0.88574310616450003</v>
      </c>
      <c r="T125" s="80"/>
    </row>
    <row r="126" spans="1:20" x14ac:dyDescent="0.15">
      <c r="A126" s="77">
        <v>1</v>
      </c>
      <c r="B126" s="77" t="s">
        <v>950</v>
      </c>
      <c r="C126" s="77" t="s">
        <v>951</v>
      </c>
      <c r="D126" s="77" t="s">
        <v>952</v>
      </c>
      <c r="E126" s="77">
        <v>93807</v>
      </c>
      <c r="F126" s="79">
        <v>13214</v>
      </c>
      <c r="G126" s="79">
        <v>70530</v>
      </c>
      <c r="H126" s="79">
        <v>560</v>
      </c>
      <c r="I126" s="79">
        <v>2419</v>
      </c>
      <c r="J126" s="79">
        <v>5810</v>
      </c>
      <c r="K126" s="79">
        <v>443</v>
      </c>
      <c r="L126" s="93">
        <v>1778</v>
      </c>
      <c r="M126" s="80">
        <f t="shared" si="12"/>
        <v>14.086368821090112</v>
      </c>
      <c r="N126" s="80">
        <f t="shared" si="12"/>
        <v>75.186286737663494</v>
      </c>
      <c r="O126" s="80">
        <f t="shared" si="12"/>
        <v>0.59697037534512354</v>
      </c>
      <c r="P126" s="80">
        <f t="shared" si="12"/>
        <v>2.5786988177854528</v>
      </c>
      <c r="Q126" s="80">
        <f t="shared" si="12"/>
        <v>6.1935676442056558</v>
      </c>
      <c r="R126" s="80">
        <f t="shared" si="12"/>
        <v>0.47224620763908876</v>
      </c>
      <c r="S126" s="80">
        <f t="shared" si="12"/>
        <v>1.895380941720767</v>
      </c>
      <c r="T126" s="80"/>
    </row>
    <row r="127" spans="1:20" x14ac:dyDescent="0.15">
      <c r="A127" s="77">
        <v>1</v>
      </c>
      <c r="B127" s="77" t="s">
        <v>953</v>
      </c>
      <c r="C127" s="77" t="s">
        <v>954</v>
      </c>
      <c r="D127" s="77" t="s">
        <v>955</v>
      </c>
      <c r="E127" s="77">
        <v>116398</v>
      </c>
      <c r="F127" s="79">
        <v>17399</v>
      </c>
      <c r="G127" s="79">
        <v>94797</v>
      </c>
      <c r="H127" s="79">
        <v>426</v>
      </c>
      <c r="I127" s="79">
        <v>2270</v>
      </c>
      <c r="J127" s="79">
        <v>890</v>
      </c>
      <c r="K127" s="79">
        <v>501</v>
      </c>
      <c r="L127" s="93">
        <v>1257</v>
      </c>
      <c r="M127" s="80">
        <f t="shared" si="12"/>
        <v>14.94785133765185</v>
      </c>
      <c r="N127" s="80">
        <f t="shared" si="12"/>
        <v>81.442120998642594</v>
      </c>
      <c r="O127" s="80">
        <f t="shared" si="12"/>
        <v>0.36598566985687042</v>
      </c>
      <c r="P127" s="80">
        <f t="shared" si="12"/>
        <v>1.9502053299884878</v>
      </c>
      <c r="Q127" s="80">
        <f t="shared" si="12"/>
        <v>0.76461794876200617</v>
      </c>
      <c r="R127" s="80">
        <f t="shared" si="12"/>
        <v>0.43041976666265741</v>
      </c>
      <c r="S127" s="80">
        <f t="shared" si="12"/>
        <v>1.0799154624649909</v>
      </c>
      <c r="T127" s="80"/>
    </row>
    <row r="128" spans="1:20" x14ac:dyDescent="0.15">
      <c r="A128" s="77">
        <v>1</v>
      </c>
      <c r="B128" s="77" t="s">
        <v>956</v>
      </c>
      <c r="C128" s="77" t="s">
        <v>957</v>
      </c>
      <c r="D128" s="77" t="s">
        <v>958</v>
      </c>
      <c r="E128" s="77">
        <v>116595</v>
      </c>
      <c r="F128" s="79">
        <v>14876</v>
      </c>
      <c r="G128" s="79">
        <v>96940</v>
      </c>
      <c r="H128" s="79">
        <v>617</v>
      </c>
      <c r="I128" s="79">
        <v>2211</v>
      </c>
      <c r="J128" s="79">
        <v>1183</v>
      </c>
      <c r="K128" s="79">
        <v>915</v>
      </c>
      <c r="L128" s="93">
        <v>1591</v>
      </c>
      <c r="M128" s="80">
        <f t="shared" si="12"/>
        <v>12.758694626699258</v>
      </c>
      <c r="N128" s="80">
        <f t="shared" si="12"/>
        <v>83.142501822548127</v>
      </c>
      <c r="O128" s="80">
        <f t="shared" si="12"/>
        <v>0.52918221193018566</v>
      </c>
      <c r="P128" s="80">
        <f t="shared" si="12"/>
        <v>1.8963077318924482</v>
      </c>
      <c r="Q128" s="80">
        <f t="shared" si="12"/>
        <v>1.0146232685792702</v>
      </c>
      <c r="R128" s="80">
        <f t="shared" si="12"/>
        <v>0.78476778592564012</v>
      </c>
      <c r="S128" s="80">
        <f t="shared" si="12"/>
        <v>1.36455251082808</v>
      </c>
      <c r="T128" s="80"/>
    </row>
    <row r="129" spans="1:20" x14ac:dyDescent="0.15">
      <c r="A129" s="77">
        <v>1</v>
      </c>
      <c r="B129" s="77" t="s">
        <v>959</v>
      </c>
      <c r="C129" s="77" t="s">
        <v>960</v>
      </c>
      <c r="D129" s="77" t="s">
        <v>961</v>
      </c>
      <c r="E129" s="77">
        <v>93609</v>
      </c>
      <c r="F129" s="79">
        <v>10568</v>
      </c>
      <c r="G129" s="79">
        <v>75989</v>
      </c>
      <c r="H129" s="79">
        <v>991</v>
      </c>
      <c r="I129" s="79">
        <v>4653</v>
      </c>
      <c r="J129" s="79">
        <v>463</v>
      </c>
      <c r="K129" s="79">
        <v>272</v>
      </c>
      <c r="L129" s="93">
        <v>1662</v>
      </c>
      <c r="M129" s="80">
        <f t="shared" si="12"/>
        <v>11.289512760525163</v>
      </c>
      <c r="N129" s="80">
        <f t="shared" si="12"/>
        <v>81.177023576792834</v>
      </c>
      <c r="O129" s="80">
        <f t="shared" si="12"/>
        <v>1.0586588896366802</v>
      </c>
      <c r="P129" s="80">
        <f t="shared" si="12"/>
        <v>4.9706758965484088</v>
      </c>
      <c r="Q129" s="80">
        <f t="shared" si="12"/>
        <v>0.49461056095033595</v>
      </c>
      <c r="R129" s="80">
        <f t="shared" si="12"/>
        <v>0.29057035114145008</v>
      </c>
      <c r="S129" s="80">
        <f t="shared" si="12"/>
        <v>1.7754703073422429</v>
      </c>
      <c r="T129" s="80"/>
    </row>
    <row r="130" spans="1:20" x14ac:dyDescent="0.15">
      <c r="A130" s="77">
        <v>1</v>
      </c>
      <c r="B130" s="77" t="s">
        <v>962</v>
      </c>
      <c r="C130" s="77" t="s">
        <v>963</v>
      </c>
      <c r="D130" s="77" t="s">
        <v>964</v>
      </c>
      <c r="E130" s="77">
        <v>144847</v>
      </c>
      <c r="F130" s="79">
        <v>19232</v>
      </c>
      <c r="G130" s="79">
        <v>117492</v>
      </c>
      <c r="H130" s="79">
        <v>1542</v>
      </c>
      <c r="I130" s="79">
        <v>3323</v>
      </c>
      <c r="J130" s="79">
        <v>1878</v>
      </c>
      <c r="K130" s="79">
        <v>796</v>
      </c>
      <c r="L130" s="93">
        <v>2520</v>
      </c>
      <c r="M130" s="80">
        <f t="shared" si="12"/>
        <v>13.277458283568178</v>
      </c>
      <c r="N130" s="80">
        <f t="shared" si="12"/>
        <v>81.114555358412659</v>
      </c>
      <c r="O130" s="80">
        <f t="shared" si="12"/>
        <v>1.0645715824283555</v>
      </c>
      <c r="P130" s="80">
        <f t="shared" si="12"/>
        <v>2.294144856296644</v>
      </c>
      <c r="Q130" s="80">
        <f t="shared" si="12"/>
        <v>1.296540487548931</v>
      </c>
      <c r="R130" s="80">
        <f t="shared" si="12"/>
        <v>0.54954538236898243</v>
      </c>
      <c r="S130" s="80">
        <f t="shared" si="12"/>
        <v>1.7397667884043164</v>
      </c>
      <c r="T130" s="80"/>
    </row>
    <row r="131" spans="1:20" x14ac:dyDescent="0.15">
      <c r="A131" s="77">
        <v>1</v>
      </c>
      <c r="B131" s="77" t="s">
        <v>965</v>
      </c>
      <c r="C131" s="77" t="s">
        <v>966</v>
      </c>
      <c r="D131" s="77" t="s">
        <v>967</v>
      </c>
      <c r="E131" s="77">
        <v>137687</v>
      </c>
      <c r="F131" s="79">
        <v>14697</v>
      </c>
      <c r="G131" s="79">
        <v>116244</v>
      </c>
      <c r="H131" s="79">
        <v>1213</v>
      </c>
      <c r="I131" s="79">
        <v>3836</v>
      </c>
      <c r="J131" s="79">
        <v>875</v>
      </c>
      <c r="K131" s="79">
        <v>663</v>
      </c>
      <c r="L131" s="93">
        <v>1858</v>
      </c>
      <c r="M131" s="80">
        <f t="shared" si="12"/>
        <v>10.674210346655821</v>
      </c>
      <c r="N131" s="80">
        <f t="shared" si="12"/>
        <v>84.42627118028571</v>
      </c>
      <c r="O131" s="80">
        <f t="shared" si="12"/>
        <v>0.8809836803765061</v>
      </c>
      <c r="P131" s="80">
        <f t="shared" si="12"/>
        <v>2.7860291821304841</v>
      </c>
      <c r="Q131" s="80">
        <f t="shared" si="12"/>
        <v>0.63549935723779294</v>
      </c>
      <c r="R131" s="80">
        <f t="shared" si="12"/>
        <v>0.48152694154132197</v>
      </c>
      <c r="S131" s="80">
        <f t="shared" si="12"/>
        <v>1.349437492283222</v>
      </c>
      <c r="T131" s="80"/>
    </row>
    <row r="132" spans="1:20" x14ac:dyDescent="0.15">
      <c r="A132" s="77">
        <v>1</v>
      </c>
      <c r="B132" s="77" t="s">
        <v>968</v>
      </c>
      <c r="C132" s="77" t="s">
        <v>969</v>
      </c>
      <c r="D132" s="77" t="s">
        <v>970</v>
      </c>
      <c r="E132" s="77">
        <v>100031</v>
      </c>
      <c r="F132" s="79">
        <v>9328</v>
      </c>
      <c r="G132" s="79">
        <v>81241</v>
      </c>
      <c r="H132" s="79">
        <v>1710</v>
      </c>
      <c r="I132" s="79">
        <v>4357</v>
      </c>
      <c r="J132" s="79">
        <v>2140</v>
      </c>
      <c r="K132" s="79">
        <v>614</v>
      </c>
      <c r="L132" s="93">
        <v>2830</v>
      </c>
      <c r="M132" s="80">
        <f t="shared" si="12"/>
        <v>9.3251092161429963</v>
      </c>
      <c r="N132" s="80">
        <f t="shared" si="12"/>
        <v>81.215823094840601</v>
      </c>
      <c r="O132" s="80">
        <f t="shared" si="12"/>
        <v>1.7094700642800731</v>
      </c>
      <c r="P132" s="80">
        <f t="shared" si="12"/>
        <v>4.3556497485779406</v>
      </c>
      <c r="Q132" s="80">
        <f t="shared" si="12"/>
        <v>2.1393368055902671</v>
      </c>
      <c r="R132" s="80">
        <f t="shared" si="12"/>
        <v>0.61380971898711401</v>
      </c>
      <c r="S132" s="80">
        <f t="shared" si="12"/>
        <v>2.8291229718787179</v>
      </c>
      <c r="T132" s="80"/>
    </row>
    <row r="133" spans="1:20" x14ac:dyDescent="0.15">
      <c r="A133" s="77">
        <v>1</v>
      </c>
      <c r="B133" s="77" t="s">
        <v>971</v>
      </c>
      <c r="C133" s="77" t="s">
        <v>972</v>
      </c>
      <c r="D133" s="77" t="s">
        <v>973</v>
      </c>
      <c r="E133" s="77">
        <v>127114</v>
      </c>
      <c r="F133" s="79">
        <v>17880</v>
      </c>
      <c r="G133" s="79">
        <v>102578</v>
      </c>
      <c r="H133" s="79">
        <v>1062</v>
      </c>
      <c r="I133" s="79">
        <v>3036</v>
      </c>
      <c r="J133" s="79">
        <v>1657</v>
      </c>
      <c r="K133" s="79">
        <v>800</v>
      </c>
      <c r="L133" s="93">
        <v>1717</v>
      </c>
      <c r="M133" s="80">
        <f t="shared" si="12"/>
        <v>14.066113882027157</v>
      </c>
      <c r="N133" s="80">
        <f t="shared" si="12"/>
        <v>80.697641487169008</v>
      </c>
      <c r="O133" s="80">
        <f t="shared" si="12"/>
        <v>0.83547052252308951</v>
      </c>
      <c r="P133" s="80">
        <f t="shared" si="12"/>
        <v>2.3884072564784367</v>
      </c>
      <c r="Q133" s="80">
        <f t="shared" si="12"/>
        <v>1.3035542898500558</v>
      </c>
      <c r="R133" s="80">
        <f t="shared" si="12"/>
        <v>0.6293563258177699</v>
      </c>
      <c r="S133" s="80">
        <f t="shared" si="12"/>
        <v>1.3507560142863886</v>
      </c>
      <c r="T133" s="80"/>
    </row>
    <row r="134" spans="1:20" x14ac:dyDescent="0.15">
      <c r="A134" s="77">
        <v>1</v>
      </c>
      <c r="B134" s="77" t="s">
        <v>974</v>
      </c>
      <c r="C134" s="77" t="s">
        <v>975</v>
      </c>
      <c r="D134" s="77" t="s">
        <v>976</v>
      </c>
      <c r="E134" s="77">
        <v>140664</v>
      </c>
      <c r="F134" s="79">
        <v>11814</v>
      </c>
      <c r="G134" s="79">
        <v>118545</v>
      </c>
      <c r="H134" s="79">
        <v>2098</v>
      </c>
      <c r="I134" s="79">
        <v>4891</v>
      </c>
      <c r="J134" s="79">
        <v>1779</v>
      </c>
      <c r="K134" s="79">
        <v>1302</v>
      </c>
      <c r="L134" s="93">
        <v>3508</v>
      </c>
      <c r="M134" s="80">
        <f t="shared" si="12"/>
        <v>8.3987374168230691</v>
      </c>
      <c r="N134" s="80">
        <f t="shared" si="12"/>
        <v>84.2752943183757</v>
      </c>
      <c r="O134" s="80">
        <f t="shared" si="12"/>
        <v>1.4914974691463345</v>
      </c>
      <c r="P134" s="80">
        <f t="shared" si="12"/>
        <v>3.4770801342205537</v>
      </c>
      <c r="Q134" s="80">
        <f t="shared" si="12"/>
        <v>1.2647159187851902</v>
      </c>
      <c r="R134" s="80">
        <f t="shared" si="12"/>
        <v>0.92560996416993691</v>
      </c>
      <c r="S134" s="80">
        <f t="shared" si="12"/>
        <v>2.4938861400216119</v>
      </c>
      <c r="T134" s="80"/>
    </row>
    <row r="135" spans="1:20" x14ac:dyDescent="0.15">
      <c r="A135" s="77">
        <v>1</v>
      </c>
      <c r="B135" s="77" t="s">
        <v>977</v>
      </c>
      <c r="C135" s="77" t="s">
        <v>978</v>
      </c>
      <c r="D135" s="77" t="s">
        <v>979</v>
      </c>
      <c r="E135" s="77">
        <v>83957</v>
      </c>
      <c r="F135" s="79">
        <v>14156</v>
      </c>
      <c r="G135" s="79">
        <v>64437</v>
      </c>
      <c r="H135" s="79">
        <v>718</v>
      </c>
      <c r="I135" s="79">
        <v>2161</v>
      </c>
      <c r="J135" s="79">
        <v>1416</v>
      </c>
      <c r="K135" s="79">
        <v>331</v>
      </c>
      <c r="L135" s="93">
        <v>1530</v>
      </c>
      <c r="M135" s="80">
        <f t="shared" si="12"/>
        <v>16.861012184808892</v>
      </c>
      <c r="N135" s="80">
        <f t="shared" si="12"/>
        <v>76.750002977714786</v>
      </c>
      <c r="O135" s="80">
        <f t="shared" si="12"/>
        <v>0.85519968555331904</v>
      </c>
      <c r="P135" s="80">
        <f t="shared" si="12"/>
        <v>2.5739366580511449</v>
      </c>
      <c r="Q135" s="80">
        <f t="shared" si="12"/>
        <v>1.6865776528460996</v>
      </c>
      <c r="R135" s="80">
        <f t="shared" si="12"/>
        <v>0.39424943721190608</v>
      </c>
      <c r="S135" s="80">
        <f t="shared" si="12"/>
        <v>1.8223614469311671</v>
      </c>
      <c r="T135" s="80"/>
    </row>
    <row r="136" spans="1:20" x14ac:dyDescent="0.15">
      <c r="A136" s="77">
        <v>1</v>
      </c>
      <c r="B136" s="77" t="s">
        <v>980</v>
      </c>
      <c r="C136" s="77" t="s">
        <v>981</v>
      </c>
      <c r="D136" s="77" t="s">
        <v>982</v>
      </c>
      <c r="E136" s="77">
        <v>87317</v>
      </c>
      <c r="F136" s="79">
        <v>8920</v>
      </c>
      <c r="G136" s="79">
        <v>72586</v>
      </c>
      <c r="H136" s="79">
        <v>1326</v>
      </c>
      <c r="I136" s="79">
        <v>2614</v>
      </c>
      <c r="J136" s="79">
        <v>1135</v>
      </c>
      <c r="K136" s="79">
        <v>606</v>
      </c>
      <c r="L136" s="93">
        <v>1523</v>
      </c>
      <c r="M136" s="80">
        <f t="shared" si="12"/>
        <v>10.215651018701971</v>
      </c>
      <c r="N136" s="80">
        <f t="shared" si="12"/>
        <v>83.129287538509118</v>
      </c>
      <c r="O136" s="80">
        <f t="shared" si="12"/>
        <v>1.518604624529015</v>
      </c>
      <c r="P136" s="80">
        <f t="shared" si="12"/>
        <v>2.9936896595164746</v>
      </c>
      <c r="Q136" s="80">
        <f t="shared" si="12"/>
        <v>1.299861424464881</v>
      </c>
      <c r="R136" s="80">
        <f t="shared" si="12"/>
        <v>0.69402292795217424</v>
      </c>
      <c r="S136" s="80">
        <f t="shared" si="12"/>
        <v>1.7442193387312894</v>
      </c>
      <c r="T136" s="80"/>
    </row>
    <row r="137" spans="1:20" x14ac:dyDescent="0.15">
      <c r="A137" s="77">
        <v>1</v>
      </c>
      <c r="B137" s="77" t="s">
        <v>983</v>
      </c>
      <c r="C137" s="77" t="s">
        <v>984</v>
      </c>
      <c r="D137" s="77" t="s">
        <v>985</v>
      </c>
      <c r="E137" s="77">
        <v>90301</v>
      </c>
      <c r="F137" s="79">
        <v>9116</v>
      </c>
      <c r="G137" s="79">
        <v>67474</v>
      </c>
      <c r="H137" s="79">
        <v>1668</v>
      </c>
      <c r="I137" s="79">
        <v>6076</v>
      </c>
      <c r="J137" s="79">
        <v>3929</v>
      </c>
      <c r="K137" s="79">
        <v>500</v>
      </c>
      <c r="L137" s="93">
        <v>3112</v>
      </c>
      <c r="M137" s="80">
        <f t="shared" si="12"/>
        <v>10.095126299819492</v>
      </c>
      <c r="N137" s="80">
        <f t="shared" si="12"/>
        <v>74.721210174859635</v>
      </c>
      <c r="O137" s="80">
        <f t="shared" si="12"/>
        <v>1.8471556239687266</v>
      </c>
      <c r="P137" s="80">
        <f t="shared" si="12"/>
        <v>6.7286076566150985</v>
      </c>
      <c r="Q137" s="80">
        <f t="shared" si="12"/>
        <v>4.3510038648519949</v>
      </c>
      <c r="R137" s="80">
        <f t="shared" si="12"/>
        <v>0.55370372421124903</v>
      </c>
      <c r="S137" s="80">
        <f t="shared" si="12"/>
        <v>3.4462519794908144</v>
      </c>
      <c r="T137" s="80"/>
    </row>
    <row r="138" spans="1:20" x14ac:dyDescent="0.15">
      <c r="A138" s="77">
        <v>1</v>
      </c>
      <c r="B138" s="77" t="s">
        <v>986</v>
      </c>
      <c r="C138" s="77" t="s">
        <v>987</v>
      </c>
      <c r="D138" s="77" t="s">
        <v>988</v>
      </c>
      <c r="E138" s="77">
        <v>110535</v>
      </c>
      <c r="F138" s="79">
        <v>13293</v>
      </c>
      <c r="G138" s="79">
        <v>84508</v>
      </c>
      <c r="H138" s="79">
        <v>1364</v>
      </c>
      <c r="I138" s="79">
        <v>4713</v>
      </c>
      <c r="J138" s="79">
        <v>4258</v>
      </c>
      <c r="K138" s="79">
        <v>579</v>
      </c>
      <c r="L138" s="93">
        <v>3561</v>
      </c>
      <c r="M138" s="80">
        <f t="shared" si="12"/>
        <v>12.026055095671055</v>
      </c>
      <c r="N138" s="80">
        <f t="shared" si="12"/>
        <v>76.45361197810648</v>
      </c>
      <c r="O138" s="80">
        <f t="shared" si="12"/>
        <v>1.2339982810874384</v>
      </c>
      <c r="P138" s="80">
        <f t="shared" si="12"/>
        <v>4.2638078436694258</v>
      </c>
      <c r="Q138" s="80">
        <f t="shared" si="12"/>
        <v>3.8521735196996429</v>
      </c>
      <c r="R138" s="80">
        <f t="shared" si="12"/>
        <v>0.52381598588682321</v>
      </c>
      <c r="S138" s="80">
        <f t="shared" si="12"/>
        <v>3.2216040168272495</v>
      </c>
      <c r="T138" s="80"/>
    </row>
    <row r="139" spans="1:20" x14ac:dyDescent="0.15">
      <c r="A139" s="77">
        <v>1</v>
      </c>
      <c r="B139" s="77" t="s">
        <v>989</v>
      </c>
      <c r="C139" s="77" t="s">
        <v>990</v>
      </c>
      <c r="D139" s="77" t="s">
        <v>991</v>
      </c>
      <c r="E139" s="77">
        <v>117956</v>
      </c>
      <c r="F139" s="79">
        <v>19334</v>
      </c>
      <c r="G139" s="79">
        <v>92304</v>
      </c>
      <c r="H139" s="79">
        <v>624</v>
      </c>
      <c r="I139" s="79">
        <v>2742</v>
      </c>
      <c r="J139" s="79">
        <v>2241</v>
      </c>
      <c r="K139" s="79">
        <v>386</v>
      </c>
      <c r="L139" s="93">
        <v>1311</v>
      </c>
      <c r="M139" s="80">
        <f t="shared" si="12"/>
        <v>16.390857607921596</v>
      </c>
      <c r="N139" s="80">
        <f t="shared" si="12"/>
        <v>78.252907863949275</v>
      </c>
      <c r="O139" s="80">
        <f t="shared" si="12"/>
        <v>0.52901081759300073</v>
      </c>
      <c r="P139" s="80">
        <f t="shared" si="12"/>
        <v>2.3245956119230899</v>
      </c>
      <c r="Q139" s="80">
        <f t="shared" si="12"/>
        <v>1.8998609651056326</v>
      </c>
      <c r="R139" s="80">
        <f t="shared" si="12"/>
        <v>0.327240666011055</v>
      </c>
      <c r="S139" s="80">
        <f t="shared" si="12"/>
        <v>1.1114313811929872</v>
      </c>
      <c r="T139" s="80"/>
    </row>
    <row r="140" spans="1:20" x14ac:dyDescent="0.15">
      <c r="A140" s="77">
        <v>1</v>
      </c>
      <c r="B140" s="77" t="s">
        <v>992</v>
      </c>
      <c r="C140" s="77" t="s">
        <v>993</v>
      </c>
      <c r="D140" s="77" t="s">
        <v>994</v>
      </c>
      <c r="E140" s="77">
        <v>151145</v>
      </c>
      <c r="F140" s="79">
        <v>22719</v>
      </c>
      <c r="G140" s="79">
        <v>118056</v>
      </c>
      <c r="H140" s="79">
        <v>1065</v>
      </c>
      <c r="I140" s="79">
        <v>4906</v>
      </c>
      <c r="J140" s="79">
        <v>2833</v>
      </c>
      <c r="K140" s="79">
        <v>975</v>
      </c>
      <c r="L140" s="93">
        <v>2441</v>
      </c>
      <c r="M140" s="80">
        <f t="shared" si="12"/>
        <v>15.031261371530649</v>
      </c>
      <c r="N140" s="80">
        <f t="shared" si="12"/>
        <v>78.107777299943763</v>
      </c>
      <c r="O140" s="80">
        <f t="shared" si="12"/>
        <v>0.70462139005590652</v>
      </c>
      <c r="P140" s="80">
        <f t="shared" si="12"/>
        <v>3.245889708558007</v>
      </c>
      <c r="Q140" s="80">
        <f t="shared" si="12"/>
        <v>1.8743590591815806</v>
      </c>
      <c r="R140" s="80">
        <f t="shared" si="12"/>
        <v>0.64507592047371731</v>
      </c>
      <c r="S140" s="80">
        <f t="shared" si="12"/>
        <v>1.6150054583347118</v>
      </c>
      <c r="T140" s="80"/>
    </row>
    <row r="141" spans="1:20" x14ac:dyDescent="0.15">
      <c r="A141" s="77">
        <v>1</v>
      </c>
      <c r="B141" s="77" t="s">
        <v>995</v>
      </c>
      <c r="C141" s="77" t="s">
        <v>996</v>
      </c>
      <c r="D141" s="77" t="s">
        <v>997</v>
      </c>
      <c r="E141" s="77">
        <v>97365</v>
      </c>
      <c r="F141" s="79">
        <v>13712</v>
      </c>
      <c r="G141" s="79">
        <v>77227</v>
      </c>
      <c r="H141" s="79">
        <v>624</v>
      </c>
      <c r="I141" s="79">
        <v>3088</v>
      </c>
      <c r="J141" s="79">
        <v>1294</v>
      </c>
      <c r="K141" s="79">
        <v>297</v>
      </c>
      <c r="L141" s="93">
        <v>2088</v>
      </c>
      <c r="M141" s="80">
        <f t="shared" si="12"/>
        <v>14.083089405843991</v>
      </c>
      <c r="N141" s="80">
        <f t="shared" si="12"/>
        <v>79.317003029836187</v>
      </c>
      <c r="O141" s="80">
        <f t="shared" si="12"/>
        <v>0.64088738252965649</v>
      </c>
      <c r="P141" s="80">
        <f t="shared" si="12"/>
        <v>3.1715708930313764</v>
      </c>
      <c r="Q141" s="80">
        <f t="shared" si="12"/>
        <v>1.3290196682586144</v>
      </c>
      <c r="R141" s="80">
        <f t="shared" si="12"/>
        <v>0.3050377445694038</v>
      </c>
      <c r="S141" s="80">
        <f t="shared" si="12"/>
        <v>2.1445077800030812</v>
      </c>
      <c r="T141" s="80"/>
    </row>
    <row r="142" spans="1:20" x14ac:dyDescent="0.15">
      <c r="A142" s="77">
        <v>1</v>
      </c>
      <c r="B142" s="77" t="s">
        <v>998</v>
      </c>
      <c r="C142" s="77" t="s">
        <v>999</v>
      </c>
      <c r="D142" s="77" t="s">
        <v>1000</v>
      </c>
      <c r="E142" s="77">
        <v>111674</v>
      </c>
      <c r="F142" s="79">
        <v>20411</v>
      </c>
      <c r="G142" s="79">
        <v>86734</v>
      </c>
      <c r="H142" s="79">
        <v>460</v>
      </c>
      <c r="I142" s="79">
        <v>2445</v>
      </c>
      <c r="J142" s="79">
        <v>1205</v>
      </c>
      <c r="K142" s="79">
        <v>576</v>
      </c>
      <c r="L142" s="93">
        <v>769</v>
      </c>
      <c r="M142" s="80">
        <f t="shared" si="12"/>
        <v>18.277307161917726</v>
      </c>
      <c r="N142" s="80">
        <f t="shared" si="12"/>
        <v>77.667138277486259</v>
      </c>
      <c r="O142" s="80">
        <f t="shared" si="12"/>
        <v>0.41191324748822467</v>
      </c>
      <c r="P142" s="80">
        <f t="shared" si="12"/>
        <v>2.1894084567580636</v>
      </c>
      <c r="Q142" s="80">
        <f t="shared" si="12"/>
        <v>1.0790336157028493</v>
      </c>
      <c r="R142" s="80">
        <f t="shared" si="12"/>
        <v>0.51578702294177692</v>
      </c>
      <c r="S142" s="80">
        <f t="shared" si="12"/>
        <v>0.68861149417053213</v>
      </c>
      <c r="T142" s="80"/>
    </row>
    <row r="143" spans="1:20" x14ac:dyDescent="0.15">
      <c r="A143" s="77">
        <v>1</v>
      </c>
      <c r="B143" s="77" t="s">
        <v>1001</v>
      </c>
      <c r="C143" s="77" t="s">
        <v>1002</v>
      </c>
      <c r="D143" s="77" t="s">
        <v>1003</v>
      </c>
      <c r="E143" s="77">
        <v>101720</v>
      </c>
      <c r="F143" s="79">
        <v>16198</v>
      </c>
      <c r="G143" s="79">
        <v>76905</v>
      </c>
      <c r="H143" s="79">
        <v>643</v>
      </c>
      <c r="I143" s="79">
        <v>4622</v>
      </c>
      <c r="J143" s="79">
        <v>2232</v>
      </c>
      <c r="K143" s="79">
        <v>252</v>
      </c>
      <c r="L143" s="93">
        <v>1703</v>
      </c>
      <c r="M143" s="80">
        <f t="shared" si="12"/>
        <v>15.924105387337789</v>
      </c>
      <c r="N143" s="80">
        <f t="shared" si="12"/>
        <v>75.604600865119949</v>
      </c>
      <c r="O143" s="80">
        <f t="shared" si="12"/>
        <v>0.63212740857255212</v>
      </c>
      <c r="P143" s="80">
        <f t="shared" si="12"/>
        <v>4.5438458513566653</v>
      </c>
      <c r="Q143" s="80">
        <f t="shared" si="12"/>
        <v>2.1942587495084545</v>
      </c>
      <c r="R143" s="80">
        <f t="shared" si="12"/>
        <v>0.24773889107353517</v>
      </c>
      <c r="S143" s="80">
        <f t="shared" si="12"/>
        <v>1.6742036964215494</v>
      </c>
      <c r="T143" s="80"/>
    </row>
    <row r="144" spans="1:20" x14ac:dyDescent="0.15">
      <c r="A144" s="77">
        <v>1</v>
      </c>
      <c r="B144" s="77" t="s">
        <v>1004</v>
      </c>
      <c r="C144" s="77" t="s">
        <v>1005</v>
      </c>
      <c r="D144" s="77" t="s">
        <v>1006</v>
      </c>
      <c r="E144" s="77">
        <v>155143</v>
      </c>
      <c r="F144" s="79">
        <v>23361</v>
      </c>
      <c r="G144" s="79">
        <v>123121</v>
      </c>
      <c r="H144" s="79">
        <v>788</v>
      </c>
      <c r="I144" s="79">
        <v>4504</v>
      </c>
      <c r="J144" s="79">
        <v>2252</v>
      </c>
      <c r="K144" s="79">
        <v>556</v>
      </c>
      <c r="L144" s="93">
        <v>1862</v>
      </c>
      <c r="M144" s="80">
        <f t="shared" si="12"/>
        <v>15.057720941325101</v>
      </c>
      <c r="N144" s="80">
        <f t="shared" si="12"/>
        <v>79.359687514099903</v>
      </c>
      <c r="O144" s="80">
        <f t="shared" si="12"/>
        <v>0.50791850099585545</v>
      </c>
      <c r="P144" s="80">
        <f t="shared" si="12"/>
        <v>2.9031280818341787</v>
      </c>
      <c r="Q144" s="80">
        <f t="shared" si="12"/>
        <v>1.4515640409170893</v>
      </c>
      <c r="R144" s="80">
        <f t="shared" si="12"/>
        <v>0.35837904384986757</v>
      </c>
      <c r="S144" s="80">
        <f t="shared" si="12"/>
        <v>1.2001830569216787</v>
      </c>
      <c r="T144" s="80"/>
    </row>
    <row r="145" spans="1:20" x14ac:dyDescent="0.15">
      <c r="A145" s="77">
        <v>1</v>
      </c>
      <c r="B145" s="77" t="s">
        <v>1007</v>
      </c>
      <c r="C145" s="77" t="s">
        <v>1008</v>
      </c>
      <c r="D145" s="77" t="s">
        <v>1009</v>
      </c>
      <c r="E145" s="77">
        <v>114893</v>
      </c>
      <c r="F145" s="79">
        <v>13335</v>
      </c>
      <c r="G145" s="79">
        <v>96755</v>
      </c>
      <c r="H145" s="79">
        <v>838</v>
      </c>
      <c r="I145" s="79">
        <v>2468</v>
      </c>
      <c r="J145" s="79">
        <v>686</v>
      </c>
      <c r="K145" s="79">
        <v>878</v>
      </c>
      <c r="L145" s="93">
        <v>1945</v>
      </c>
      <c r="M145" s="80">
        <f t="shared" si="12"/>
        <v>11.606451219830625</v>
      </c>
      <c r="N145" s="80">
        <f t="shared" si="12"/>
        <v>84.21313744092329</v>
      </c>
      <c r="O145" s="80">
        <f t="shared" si="12"/>
        <v>0.7293742873804322</v>
      </c>
      <c r="P145" s="80">
        <f t="shared" si="12"/>
        <v>2.1480856100893875</v>
      </c>
      <c r="Q145" s="80">
        <f t="shared" si="12"/>
        <v>0.59707728060021059</v>
      </c>
      <c r="R145" s="80">
        <f t="shared" si="12"/>
        <v>0.76418928916470108</v>
      </c>
      <c r="S145" s="80">
        <f t="shared" si="12"/>
        <v>1.6928794617600724</v>
      </c>
      <c r="T145" s="80"/>
    </row>
    <row r="146" spans="1:20" x14ac:dyDescent="0.15">
      <c r="A146" s="77">
        <v>1</v>
      </c>
      <c r="B146" s="77" t="s">
        <v>1010</v>
      </c>
      <c r="C146" s="77" t="s">
        <v>1011</v>
      </c>
      <c r="D146" s="77" t="s">
        <v>1012</v>
      </c>
      <c r="E146" s="77">
        <v>107969</v>
      </c>
      <c r="F146" s="79">
        <v>18781</v>
      </c>
      <c r="G146" s="79">
        <v>83577</v>
      </c>
      <c r="H146" s="79">
        <v>582</v>
      </c>
      <c r="I146" s="79">
        <v>2252</v>
      </c>
      <c r="J146" s="79">
        <v>2421</v>
      </c>
      <c r="K146" s="79">
        <v>286</v>
      </c>
      <c r="L146" s="93">
        <v>844</v>
      </c>
      <c r="M146" s="80">
        <f t="shared" si="12"/>
        <v>17.394807768896626</v>
      </c>
      <c r="N146" s="80">
        <f t="shared" si="12"/>
        <v>77.40833016884477</v>
      </c>
      <c r="O146" s="80">
        <f t="shared" si="12"/>
        <v>0.53904361437079162</v>
      </c>
      <c r="P146" s="80">
        <f t="shared" si="12"/>
        <v>2.0857838824106918</v>
      </c>
      <c r="Q146" s="80">
        <f t="shared" si="12"/>
        <v>2.2423102927692207</v>
      </c>
      <c r="R146" s="80">
        <f t="shared" si="12"/>
        <v>0.2648908482990488</v>
      </c>
      <c r="S146" s="80">
        <f t="shared" si="12"/>
        <v>0.78170586001537479</v>
      </c>
      <c r="T146" s="80"/>
    </row>
    <row r="147" spans="1:20" x14ac:dyDescent="0.15">
      <c r="A147" s="77">
        <v>1</v>
      </c>
      <c r="B147" s="77" t="s">
        <v>1013</v>
      </c>
      <c r="C147" s="77" t="s">
        <v>1014</v>
      </c>
      <c r="D147" s="77" t="s">
        <v>1015</v>
      </c>
      <c r="E147" s="77">
        <v>135835</v>
      </c>
      <c r="F147" s="79">
        <v>28685</v>
      </c>
      <c r="G147" s="79">
        <v>102804</v>
      </c>
      <c r="H147" s="79">
        <v>602</v>
      </c>
      <c r="I147" s="79">
        <v>2685</v>
      </c>
      <c r="J147" s="79">
        <v>426</v>
      </c>
      <c r="K147" s="79">
        <v>341</v>
      </c>
      <c r="L147" s="93">
        <v>1074</v>
      </c>
      <c r="M147" s="80">
        <f t="shared" si="12"/>
        <v>21.117532300217174</v>
      </c>
      <c r="N147" s="80">
        <f t="shared" si="12"/>
        <v>75.682997754628772</v>
      </c>
      <c r="O147" s="80">
        <f t="shared" si="12"/>
        <v>0.44318474619943315</v>
      </c>
      <c r="P147" s="80">
        <f t="shared" si="12"/>
        <v>1.9766628630323555</v>
      </c>
      <c r="Q147" s="80">
        <f t="shared" si="12"/>
        <v>0.31361578385541283</v>
      </c>
      <c r="R147" s="80">
        <f t="shared" si="12"/>
        <v>0.25103986454153937</v>
      </c>
      <c r="S147" s="80">
        <f t="shared" si="12"/>
        <v>0.79066514521294218</v>
      </c>
      <c r="T147" s="80"/>
    </row>
    <row r="148" spans="1:20" x14ac:dyDescent="0.15">
      <c r="A148" s="77">
        <v>1</v>
      </c>
      <c r="B148" s="77" t="s">
        <v>1016</v>
      </c>
      <c r="C148" s="77" t="s">
        <v>1017</v>
      </c>
      <c r="D148" s="77" t="s">
        <v>1018</v>
      </c>
      <c r="E148" s="77">
        <v>134186</v>
      </c>
      <c r="F148" s="79">
        <v>27991</v>
      </c>
      <c r="G148" s="79">
        <v>99384</v>
      </c>
      <c r="H148" s="79">
        <v>719</v>
      </c>
      <c r="I148" s="79">
        <v>4223</v>
      </c>
      <c r="J148" s="79">
        <v>1074</v>
      </c>
      <c r="K148" s="79">
        <v>394</v>
      </c>
      <c r="L148" s="93">
        <v>1222</v>
      </c>
      <c r="M148" s="80">
        <f t="shared" si="12"/>
        <v>20.859851251248269</v>
      </c>
      <c r="N148" s="80">
        <f t="shared" si="12"/>
        <v>74.064358427853875</v>
      </c>
      <c r="O148" s="80">
        <f t="shared" si="12"/>
        <v>0.53582340929754224</v>
      </c>
      <c r="P148" s="80">
        <f t="shared" si="12"/>
        <v>3.1471241411175535</v>
      </c>
      <c r="Q148" s="80">
        <f t="shared" si="12"/>
        <v>0.80038155992428417</v>
      </c>
      <c r="R148" s="80">
        <f t="shared" si="12"/>
        <v>0.29362228548432773</v>
      </c>
      <c r="S148" s="80">
        <f t="shared" si="12"/>
        <v>0.91067622553768646</v>
      </c>
      <c r="T148" s="80"/>
    </row>
    <row r="149" spans="1:20" x14ac:dyDescent="0.15">
      <c r="A149" s="77">
        <v>1</v>
      </c>
      <c r="B149" s="77" t="s">
        <v>1019</v>
      </c>
      <c r="C149" s="77" t="s">
        <v>1020</v>
      </c>
      <c r="D149" s="77" t="s">
        <v>1021</v>
      </c>
      <c r="E149" s="77">
        <v>120805</v>
      </c>
      <c r="F149" s="79">
        <v>17092</v>
      </c>
      <c r="G149" s="79">
        <v>99587</v>
      </c>
      <c r="H149" s="79">
        <v>629</v>
      </c>
      <c r="I149" s="79">
        <v>1960</v>
      </c>
      <c r="J149" s="79">
        <v>946</v>
      </c>
      <c r="K149" s="79">
        <v>496</v>
      </c>
      <c r="L149" s="93">
        <v>1462</v>
      </c>
      <c r="M149" s="80">
        <f t="shared" si="12"/>
        <v>14.148421009064194</v>
      </c>
      <c r="N149" s="80">
        <f t="shared" si="12"/>
        <v>82.436157443814409</v>
      </c>
      <c r="O149" s="80">
        <f t="shared" si="12"/>
        <v>0.52067381316998473</v>
      </c>
      <c r="P149" s="80">
        <f t="shared" si="12"/>
        <v>1.6224494019287283</v>
      </c>
      <c r="Q149" s="80">
        <f t="shared" si="12"/>
        <v>0.78308017052274326</v>
      </c>
      <c r="R149" s="80">
        <f t="shared" si="12"/>
        <v>0.41057903232482101</v>
      </c>
      <c r="S149" s="80">
        <f t="shared" si="12"/>
        <v>1.210214808989694</v>
      </c>
      <c r="T149" s="80"/>
    </row>
    <row r="150" spans="1:20" x14ac:dyDescent="0.15">
      <c r="A150" s="77">
        <v>1</v>
      </c>
      <c r="B150" s="77" t="s">
        <v>1022</v>
      </c>
      <c r="C150" s="77" t="s">
        <v>1023</v>
      </c>
      <c r="D150" s="77" t="s">
        <v>1024</v>
      </c>
      <c r="E150" s="77">
        <v>115049</v>
      </c>
      <c r="F150" s="79">
        <v>15140</v>
      </c>
      <c r="G150" s="79">
        <v>93683</v>
      </c>
      <c r="H150" s="79">
        <v>789</v>
      </c>
      <c r="I150" s="79">
        <v>3488</v>
      </c>
      <c r="J150" s="79">
        <v>1306</v>
      </c>
      <c r="K150" s="79">
        <v>732</v>
      </c>
      <c r="L150" s="93">
        <v>1814</v>
      </c>
      <c r="M150" s="80">
        <f t="shared" si="12"/>
        <v>13.159610253022624</v>
      </c>
      <c r="N150" s="80">
        <f t="shared" si="12"/>
        <v>81.428782518752882</v>
      </c>
      <c r="O150" s="80">
        <f t="shared" si="12"/>
        <v>0.68579474832462695</v>
      </c>
      <c r="P150" s="80">
        <f t="shared" si="12"/>
        <v>3.0317516884110249</v>
      </c>
      <c r="Q150" s="80">
        <f t="shared" si="12"/>
        <v>1.135168493424541</v>
      </c>
      <c r="R150" s="80">
        <f t="shared" si="12"/>
        <v>0.63625064103121276</v>
      </c>
      <c r="S150" s="80">
        <f t="shared" si="12"/>
        <v>1.5767194847412842</v>
      </c>
      <c r="T150" s="80"/>
    </row>
    <row r="151" spans="1:20" x14ac:dyDescent="0.15">
      <c r="A151" s="77">
        <v>1</v>
      </c>
      <c r="B151" s="77" t="s">
        <v>1025</v>
      </c>
      <c r="C151" s="77" t="s">
        <v>1026</v>
      </c>
      <c r="D151" s="77" t="s">
        <v>1027</v>
      </c>
      <c r="E151" s="77">
        <v>87059</v>
      </c>
      <c r="F151" s="79">
        <v>17971</v>
      </c>
      <c r="G151" s="79">
        <v>66691</v>
      </c>
      <c r="H151" s="79">
        <v>344</v>
      </c>
      <c r="I151" s="79">
        <v>916</v>
      </c>
      <c r="J151" s="79">
        <v>1266</v>
      </c>
      <c r="K151" s="79">
        <v>71</v>
      </c>
      <c r="L151" s="93">
        <v>268</v>
      </c>
      <c r="M151" s="80">
        <f t="shared" si="12"/>
        <v>20.642323022318198</v>
      </c>
      <c r="N151" s="80">
        <f t="shared" si="12"/>
        <v>76.604371747895101</v>
      </c>
      <c r="O151" s="80">
        <f t="shared" si="12"/>
        <v>0.39513433418716043</v>
      </c>
      <c r="P151" s="80">
        <f t="shared" si="12"/>
        <v>1.0521600294053457</v>
      </c>
      <c r="Q151" s="80">
        <f t="shared" si="12"/>
        <v>1.4541862415143754</v>
      </c>
      <c r="R151" s="80">
        <f t="shared" si="12"/>
        <v>8.1553888742117414E-2</v>
      </c>
      <c r="S151" s="80">
        <f t="shared" si="12"/>
        <v>0.30783721384348545</v>
      </c>
      <c r="T151" s="80"/>
    </row>
    <row r="152" spans="1:20" x14ac:dyDescent="0.15">
      <c r="A152" s="77">
        <v>1</v>
      </c>
      <c r="B152" s="77" t="s">
        <v>1028</v>
      </c>
      <c r="C152" s="77" t="s">
        <v>1029</v>
      </c>
      <c r="D152" s="77" t="s">
        <v>1030</v>
      </c>
      <c r="E152" s="77">
        <v>107155</v>
      </c>
      <c r="F152" s="79">
        <v>19771</v>
      </c>
      <c r="G152" s="79">
        <v>85584</v>
      </c>
      <c r="H152" s="79">
        <v>370</v>
      </c>
      <c r="I152" s="79">
        <v>927</v>
      </c>
      <c r="J152" s="79">
        <v>365</v>
      </c>
      <c r="K152" s="79">
        <v>196</v>
      </c>
      <c r="L152" s="93">
        <v>364</v>
      </c>
      <c r="M152" s="80">
        <f t="shared" si="12"/>
        <v>18.450842237879709</v>
      </c>
      <c r="N152" s="80">
        <f t="shared" si="12"/>
        <v>79.869348140544076</v>
      </c>
      <c r="O152" s="80">
        <f t="shared" si="12"/>
        <v>0.34529419999066774</v>
      </c>
      <c r="P152" s="80">
        <f t="shared" si="12"/>
        <v>0.86510195511175403</v>
      </c>
      <c r="Q152" s="80">
        <f t="shared" si="12"/>
        <v>0.34062806215295599</v>
      </c>
      <c r="R152" s="80">
        <f t="shared" si="12"/>
        <v>0.18291260323829966</v>
      </c>
      <c r="S152" s="80">
        <f t="shared" si="12"/>
        <v>0.33969483458541366</v>
      </c>
      <c r="T152" s="80"/>
    </row>
    <row r="153" spans="1:20" x14ac:dyDescent="0.15">
      <c r="A153" s="77">
        <v>1</v>
      </c>
      <c r="B153" s="77" t="s">
        <v>1031</v>
      </c>
      <c r="C153" s="77" t="s">
        <v>1032</v>
      </c>
      <c r="D153" s="77" t="s">
        <v>1033</v>
      </c>
      <c r="E153" s="77">
        <v>75757</v>
      </c>
      <c r="F153" s="79">
        <v>12144</v>
      </c>
      <c r="G153" s="79">
        <v>61894</v>
      </c>
      <c r="H153" s="79">
        <v>294</v>
      </c>
      <c r="I153" s="79">
        <v>967</v>
      </c>
      <c r="J153" s="79">
        <v>292</v>
      </c>
      <c r="K153" s="79">
        <v>199</v>
      </c>
      <c r="L153" s="93">
        <v>352</v>
      </c>
      <c r="M153" s="80">
        <f t="shared" si="12"/>
        <v>16.030201829533905</v>
      </c>
      <c r="N153" s="80">
        <f t="shared" si="12"/>
        <v>81.700700925327027</v>
      </c>
      <c r="O153" s="80">
        <f t="shared" si="12"/>
        <v>0.38808294943041566</v>
      </c>
      <c r="P153" s="80">
        <f t="shared" ref="P153:S216" si="13">I153/$E153*100</f>
        <v>1.2764497010177278</v>
      </c>
      <c r="Q153" s="80">
        <f t="shared" si="13"/>
        <v>0.38544292936626318</v>
      </c>
      <c r="R153" s="80">
        <f t="shared" si="13"/>
        <v>0.26268199638317252</v>
      </c>
      <c r="S153" s="80">
        <f t="shared" si="13"/>
        <v>0.4646435312908378</v>
      </c>
      <c r="T153" s="80"/>
    </row>
    <row r="154" spans="1:20" x14ac:dyDescent="0.15">
      <c r="A154" s="77">
        <v>1</v>
      </c>
      <c r="B154" s="77" t="s">
        <v>1034</v>
      </c>
      <c r="C154" s="77" t="s">
        <v>1035</v>
      </c>
      <c r="D154" s="77" t="s">
        <v>1036</v>
      </c>
      <c r="E154" s="77">
        <v>80734</v>
      </c>
      <c r="F154" s="79">
        <v>16957</v>
      </c>
      <c r="G154" s="79">
        <v>61388</v>
      </c>
      <c r="H154" s="79">
        <v>260</v>
      </c>
      <c r="I154" s="79">
        <v>1137</v>
      </c>
      <c r="J154" s="79">
        <v>1101</v>
      </c>
      <c r="K154" s="79">
        <v>90</v>
      </c>
      <c r="L154" s="93">
        <v>201</v>
      </c>
      <c r="M154" s="80">
        <f t="shared" ref="M154:R217" si="14">F154/$E154*100</f>
        <v>21.003542497584661</v>
      </c>
      <c r="N154" s="80">
        <f t="shared" si="14"/>
        <v>76.037357247256423</v>
      </c>
      <c r="O154" s="80">
        <f t="shared" si="14"/>
        <v>0.32204523496915799</v>
      </c>
      <c r="P154" s="80">
        <f t="shared" si="13"/>
        <v>1.4083285852305101</v>
      </c>
      <c r="Q154" s="80">
        <f t="shared" si="13"/>
        <v>1.3637377065424727</v>
      </c>
      <c r="R154" s="80">
        <f t="shared" si="13"/>
        <v>0.11147719672009314</v>
      </c>
      <c r="S154" s="80">
        <f t="shared" si="13"/>
        <v>0.24896573934154137</v>
      </c>
      <c r="T154" s="80"/>
    </row>
    <row r="155" spans="1:20" x14ac:dyDescent="0.15">
      <c r="A155" s="77">
        <v>1</v>
      </c>
      <c r="B155" s="77" t="s">
        <v>1037</v>
      </c>
      <c r="C155" s="77" t="s">
        <v>1038</v>
      </c>
      <c r="D155" s="77" t="s">
        <v>1039</v>
      </c>
      <c r="E155" s="77">
        <v>138375</v>
      </c>
      <c r="F155" s="79">
        <v>26946</v>
      </c>
      <c r="G155" s="79">
        <v>104703</v>
      </c>
      <c r="H155" s="79">
        <v>566</v>
      </c>
      <c r="I155" s="79">
        <v>3498</v>
      </c>
      <c r="J155" s="79">
        <v>1868</v>
      </c>
      <c r="K155" s="79">
        <v>440</v>
      </c>
      <c r="L155" s="93">
        <v>1170</v>
      </c>
      <c r="M155" s="80">
        <f t="shared" si="14"/>
        <v>19.473170731707317</v>
      </c>
      <c r="N155" s="80">
        <f t="shared" si="14"/>
        <v>75.666124661246613</v>
      </c>
      <c r="O155" s="80">
        <f t="shared" si="14"/>
        <v>0.40903342366757001</v>
      </c>
      <c r="P155" s="80">
        <f t="shared" si="13"/>
        <v>2.5279132791327914</v>
      </c>
      <c r="Q155" s="80">
        <f t="shared" si="13"/>
        <v>1.3499548328816622</v>
      </c>
      <c r="R155" s="80">
        <f t="shared" si="13"/>
        <v>0.31797651309846431</v>
      </c>
      <c r="S155" s="80">
        <f t="shared" si="13"/>
        <v>0.84552845528455289</v>
      </c>
      <c r="T155" s="80"/>
    </row>
    <row r="156" spans="1:20" x14ac:dyDescent="0.15">
      <c r="A156" s="77">
        <v>1</v>
      </c>
      <c r="B156" s="77" t="s">
        <v>1040</v>
      </c>
      <c r="C156" s="77" t="s">
        <v>1041</v>
      </c>
      <c r="D156" s="77" t="s">
        <v>1042</v>
      </c>
      <c r="E156" s="77">
        <v>89452</v>
      </c>
      <c r="F156" s="79">
        <v>16774</v>
      </c>
      <c r="G156" s="79">
        <v>69104</v>
      </c>
      <c r="H156" s="79">
        <v>263</v>
      </c>
      <c r="I156" s="79">
        <v>1754</v>
      </c>
      <c r="J156" s="79">
        <v>2047</v>
      </c>
      <c r="K156" s="79">
        <v>118</v>
      </c>
      <c r="L156" s="93">
        <v>245</v>
      </c>
      <c r="M156" s="80">
        <f t="shared" si="14"/>
        <v>18.751956356481688</v>
      </c>
      <c r="N156" s="80">
        <f t="shared" si="14"/>
        <v>77.252604748915616</v>
      </c>
      <c r="O156" s="80">
        <f t="shared" si="14"/>
        <v>0.29401243124804366</v>
      </c>
      <c r="P156" s="80">
        <f t="shared" si="13"/>
        <v>1.9608281536466483</v>
      </c>
      <c r="Q156" s="80">
        <f t="shared" si="13"/>
        <v>2.2883781245807806</v>
      </c>
      <c r="R156" s="80">
        <f t="shared" si="13"/>
        <v>0.13191432276528195</v>
      </c>
      <c r="S156" s="80">
        <f t="shared" si="13"/>
        <v>0.27388990743639047</v>
      </c>
      <c r="T156" s="80"/>
    </row>
    <row r="157" spans="1:20" x14ac:dyDescent="0.15">
      <c r="A157" s="77">
        <v>1</v>
      </c>
      <c r="B157" s="77" t="s">
        <v>1043</v>
      </c>
      <c r="C157" s="77" t="s">
        <v>1044</v>
      </c>
      <c r="D157" s="77" t="s">
        <v>1045</v>
      </c>
      <c r="E157" s="77">
        <v>140202</v>
      </c>
      <c r="F157" s="79">
        <v>25337</v>
      </c>
      <c r="G157" s="79">
        <v>105514</v>
      </c>
      <c r="H157" s="79">
        <v>780</v>
      </c>
      <c r="I157" s="79">
        <v>4123</v>
      </c>
      <c r="J157" s="79">
        <v>4016</v>
      </c>
      <c r="K157" s="79">
        <v>307</v>
      </c>
      <c r="L157" s="93">
        <v>913</v>
      </c>
      <c r="M157" s="80">
        <f t="shared" si="14"/>
        <v>18.071782142908091</v>
      </c>
      <c r="N157" s="80">
        <f t="shared" si="14"/>
        <v>75.258555512760168</v>
      </c>
      <c r="O157" s="80">
        <f t="shared" si="14"/>
        <v>0.55634013780117264</v>
      </c>
      <c r="P157" s="80">
        <f t="shared" si="13"/>
        <v>2.9407569078900444</v>
      </c>
      <c r="Q157" s="80">
        <f t="shared" si="13"/>
        <v>2.864438453089114</v>
      </c>
      <c r="R157" s="80">
        <f t="shared" si="13"/>
        <v>0.21896977218584615</v>
      </c>
      <c r="S157" s="80">
        <f t="shared" si="13"/>
        <v>0.65120326386214178</v>
      </c>
      <c r="T157" s="80"/>
    </row>
    <row r="158" spans="1:20" x14ac:dyDescent="0.15">
      <c r="A158" s="77">
        <v>1</v>
      </c>
      <c r="B158" s="77" t="s">
        <v>1046</v>
      </c>
      <c r="C158" s="77" t="s">
        <v>1047</v>
      </c>
      <c r="D158" s="77" t="s">
        <v>1048</v>
      </c>
      <c r="E158" s="77">
        <v>57132</v>
      </c>
      <c r="F158" s="79">
        <v>8022</v>
      </c>
      <c r="G158" s="79">
        <v>48068</v>
      </c>
      <c r="H158" s="79">
        <v>222</v>
      </c>
      <c r="I158" s="79">
        <v>557</v>
      </c>
      <c r="J158" s="79">
        <v>179</v>
      </c>
      <c r="K158" s="79">
        <v>109</v>
      </c>
      <c r="L158" s="93">
        <v>260</v>
      </c>
      <c r="M158" s="80">
        <f t="shared" si="14"/>
        <v>14.041167821886159</v>
      </c>
      <c r="N158" s="80">
        <f t="shared" si="14"/>
        <v>84.134985647272984</v>
      </c>
      <c r="O158" s="80">
        <f t="shared" si="14"/>
        <v>0.38857382902751519</v>
      </c>
      <c r="P158" s="80">
        <f t="shared" si="13"/>
        <v>0.97493523769516199</v>
      </c>
      <c r="Q158" s="80">
        <f t="shared" si="13"/>
        <v>0.31330952881047397</v>
      </c>
      <c r="R158" s="80">
        <f t="shared" si="13"/>
        <v>0.19078624938738362</v>
      </c>
      <c r="S158" s="80">
        <f t="shared" si="13"/>
        <v>0.45508646642862144</v>
      </c>
      <c r="T158" s="80"/>
    </row>
    <row r="159" spans="1:20" x14ac:dyDescent="0.15">
      <c r="A159" s="77">
        <v>1</v>
      </c>
      <c r="B159" s="77" t="s">
        <v>1049</v>
      </c>
      <c r="C159" s="77" t="s">
        <v>1050</v>
      </c>
      <c r="D159" s="77" t="s">
        <v>1051</v>
      </c>
      <c r="E159" s="77">
        <v>67982</v>
      </c>
      <c r="F159" s="79">
        <v>13042</v>
      </c>
      <c r="G159" s="79">
        <v>53702</v>
      </c>
      <c r="H159" s="79">
        <v>346</v>
      </c>
      <c r="I159" s="79">
        <v>450</v>
      </c>
      <c r="J159" s="79">
        <v>450</v>
      </c>
      <c r="K159" s="79">
        <v>93</v>
      </c>
      <c r="L159" s="93">
        <v>176</v>
      </c>
      <c r="M159" s="80">
        <f t="shared" si="14"/>
        <v>19.184490012062017</v>
      </c>
      <c r="N159" s="80">
        <f t="shared" si="14"/>
        <v>78.994439704627695</v>
      </c>
      <c r="O159" s="80">
        <f t="shared" si="14"/>
        <v>0.50895825365537939</v>
      </c>
      <c r="P159" s="80">
        <f t="shared" si="13"/>
        <v>0.66193992527433732</v>
      </c>
      <c r="Q159" s="80">
        <f t="shared" si="13"/>
        <v>0.66193992527433732</v>
      </c>
      <c r="R159" s="80">
        <f t="shared" si="13"/>
        <v>0.13680091789002974</v>
      </c>
      <c r="S159" s="80">
        <f t="shared" si="13"/>
        <v>0.25889205966285195</v>
      </c>
      <c r="T159" s="80"/>
    </row>
    <row r="160" spans="1:20" x14ac:dyDescent="0.15">
      <c r="A160" s="77">
        <v>1</v>
      </c>
      <c r="B160" s="77" t="s">
        <v>1052</v>
      </c>
      <c r="C160" s="77" t="s">
        <v>1053</v>
      </c>
      <c r="D160" s="77" t="s">
        <v>1054</v>
      </c>
      <c r="E160" s="77">
        <v>109057</v>
      </c>
      <c r="F160" s="79">
        <v>18545</v>
      </c>
      <c r="G160" s="79">
        <v>88646</v>
      </c>
      <c r="H160" s="79">
        <v>467</v>
      </c>
      <c r="I160" s="79">
        <v>964</v>
      </c>
      <c r="J160" s="79">
        <v>356</v>
      </c>
      <c r="K160" s="79">
        <v>126</v>
      </c>
      <c r="L160" s="93">
        <v>326</v>
      </c>
      <c r="M160" s="80">
        <f t="shared" si="14"/>
        <v>17.004869013451682</v>
      </c>
      <c r="N160" s="80">
        <f t="shared" si="14"/>
        <v>81.284099140816267</v>
      </c>
      <c r="O160" s="80">
        <f t="shared" si="14"/>
        <v>0.4282164372759199</v>
      </c>
      <c r="P160" s="80">
        <f t="shared" si="13"/>
        <v>0.88394142512631013</v>
      </c>
      <c r="Q160" s="80">
        <f t="shared" si="13"/>
        <v>0.32643480015038007</v>
      </c>
      <c r="R160" s="80">
        <f t="shared" si="13"/>
        <v>0.11553591241277497</v>
      </c>
      <c r="S160" s="80">
        <f t="shared" si="13"/>
        <v>0.29892624957590985</v>
      </c>
      <c r="T160" s="80"/>
    </row>
    <row r="161" spans="1:20" x14ac:dyDescent="0.15">
      <c r="A161" s="77">
        <v>1</v>
      </c>
      <c r="B161" s="77" t="s">
        <v>1055</v>
      </c>
      <c r="C161" s="77" t="s">
        <v>1056</v>
      </c>
      <c r="D161" s="77" t="s">
        <v>1057</v>
      </c>
      <c r="E161" s="77">
        <v>110685</v>
      </c>
      <c r="F161" s="79">
        <v>19769</v>
      </c>
      <c r="G161" s="79">
        <v>88313</v>
      </c>
      <c r="H161" s="79">
        <v>390</v>
      </c>
      <c r="I161" s="79">
        <v>1808</v>
      </c>
      <c r="J161" s="79">
        <v>282</v>
      </c>
      <c r="K161" s="79">
        <v>159</v>
      </c>
      <c r="L161" s="93">
        <v>368</v>
      </c>
      <c r="M161" s="80">
        <f t="shared" si="14"/>
        <v>17.860595383294935</v>
      </c>
      <c r="N161" s="80">
        <f t="shared" si="14"/>
        <v>79.787685774946922</v>
      </c>
      <c r="O161" s="80">
        <f t="shared" si="14"/>
        <v>0.35235126710936443</v>
      </c>
      <c r="P161" s="80">
        <f t="shared" si="13"/>
        <v>1.6334643357275149</v>
      </c>
      <c r="Q161" s="80">
        <f t="shared" si="13"/>
        <v>0.25477707006369427</v>
      </c>
      <c r="R161" s="80">
        <f t="shared" si="13"/>
        <v>0.14365090120612548</v>
      </c>
      <c r="S161" s="80">
        <f t="shared" si="13"/>
        <v>0.33247504178524639</v>
      </c>
      <c r="T161" s="80"/>
    </row>
    <row r="162" spans="1:20" x14ac:dyDescent="0.15">
      <c r="A162" s="77">
        <v>1</v>
      </c>
      <c r="B162" s="77" t="s">
        <v>1058</v>
      </c>
      <c r="C162" s="77" t="s">
        <v>1059</v>
      </c>
      <c r="D162" s="77" t="s">
        <v>1060</v>
      </c>
      <c r="E162" s="77">
        <v>107749</v>
      </c>
      <c r="F162" s="79">
        <v>20360</v>
      </c>
      <c r="G162" s="79">
        <v>85689</v>
      </c>
      <c r="H162" s="79">
        <v>286</v>
      </c>
      <c r="I162" s="79">
        <v>710</v>
      </c>
      <c r="J162" s="79">
        <v>593</v>
      </c>
      <c r="K162" s="79">
        <v>158</v>
      </c>
      <c r="L162" s="93">
        <v>320</v>
      </c>
      <c r="M162" s="80">
        <f t="shared" si="14"/>
        <v>18.895767014079016</v>
      </c>
      <c r="N162" s="80">
        <f t="shared" si="14"/>
        <v>79.526492125216947</v>
      </c>
      <c r="O162" s="80">
        <f t="shared" si="14"/>
        <v>0.26543169774197439</v>
      </c>
      <c r="P162" s="80">
        <f t="shared" si="13"/>
        <v>0.65893883005874765</v>
      </c>
      <c r="Q162" s="80">
        <f t="shared" si="13"/>
        <v>0.55035313552793996</v>
      </c>
      <c r="R162" s="80">
        <f t="shared" si="13"/>
        <v>0.14663709175955228</v>
      </c>
      <c r="S162" s="80">
        <f t="shared" si="13"/>
        <v>0.29698651495605527</v>
      </c>
      <c r="T162" s="80"/>
    </row>
    <row r="163" spans="1:20" x14ac:dyDescent="0.15">
      <c r="A163" s="77">
        <v>1</v>
      </c>
      <c r="B163" s="77" t="s">
        <v>1061</v>
      </c>
      <c r="C163" s="77" t="s">
        <v>1062</v>
      </c>
      <c r="D163" s="77" t="s">
        <v>1063</v>
      </c>
      <c r="E163" s="77">
        <v>93915</v>
      </c>
      <c r="F163" s="79">
        <v>14114</v>
      </c>
      <c r="G163" s="79">
        <v>77433</v>
      </c>
      <c r="H163" s="79">
        <v>323</v>
      </c>
      <c r="I163" s="79">
        <v>1123</v>
      </c>
      <c r="J163" s="79">
        <v>640</v>
      </c>
      <c r="K163" s="79">
        <v>170</v>
      </c>
      <c r="L163" s="93">
        <v>499</v>
      </c>
      <c r="M163" s="80">
        <f t="shared" si="14"/>
        <v>15.028483202896236</v>
      </c>
      <c r="N163" s="80">
        <f t="shared" si="14"/>
        <v>82.450087845392105</v>
      </c>
      <c r="O163" s="80">
        <f t="shared" si="14"/>
        <v>0.34392802001810147</v>
      </c>
      <c r="P163" s="80">
        <f t="shared" si="13"/>
        <v>1.1957621253260928</v>
      </c>
      <c r="Q163" s="80">
        <f t="shared" si="13"/>
        <v>0.68146728424639302</v>
      </c>
      <c r="R163" s="80">
        <f t="shared" si="13"/>
        <v>0.18101474737794815</v>
      </c>
      <c r="S163" s="80">
        <f t="shared" si="13"/>
        <v>0.53133152318585952</v>
      </c>
      <c r="T163" s="80"/>
    </row>
    <row r="164" spans="1:20" x14ac:dyDescent="0.15">
      <c r="A164" s="77">
        <v>1</v>
      </c>
      <c r="B164" s="77" t="s">
        <v>1064</v>
      </c>
      <c r="C164" s="77" t="s">
        <v>1065</v>
      </c>
      <c r="D164" s="77" t="s">
        <v>1066</v>
      </c>
      <c r="E164" s="77">
        <v>166100</v>
      </c>
      <c r="F164" s="79">
        <v>26421</v>
      </c>
      <c r="G164" s="79">
        <v>131778</v>
      </c>
      <c r="H164" s="79">
        <v>683</v>
      </c>
      <c r="I164" s="79">
        <v>3075</v>
      </c>
      <c r="J164" s="79">
        <v>3309</v>
      </c>
      <c r="K164" s="79">
        <v>488</v>
      </c>
      <c r="L164" s="93">
        <v>1456</v>
      </c>
      <c r="M164" s="80">
        <f t="shared" si="14"/>
        <v>15.906682721252258</v>
      </c>
      <c r="N164" s="80">
        <f t="shared" si="14"/>
        <v>79.336544250451539</v>
      </c>
      <c r="O164" s="80">
        <f t="shared" si="14"/>
        <v>0.41119807344972903</v>
      </c>
      <c r="P164" s="80">
        <f t="shared" si="13"/>
        <v>1.8512944009632752</v>
      </c>
      <c r="Q164" s="80">
        <f t="shared" si="13"/>
        <v>1.9921733895243827</v>
      </c>
      <c r="R164" s="80">
        <f t="shared" si="13"/>
        <v>0.29379891631547261</v>
      </c>
      <c r="S164" s="80">
        <f t="shared" si="13"/>
        <v>0.87658037326911498</v>
      </c>
      <c r="T164" s="80"/>
    </row>
    <row r="165" spans="1:20" x14ac:dyDescent="0.15">
      <c r="A165" s="77">
        <v>1</v>
      </c>
      <c r="B165" s="77" t="s">
        <v>1067</v>
      </c>
      <c r="C165" s="77" t="s">
        <v>1068</v>
      </c>
      <c r="D165" s="77" t="s">
        <v>1069</v>
      </c>
      <c r="E165" s="77">
        <v>85382</v>
      </c>
      <c r="F165" s="79">
        <v>12080</v>
      </c>
      <c r="G165" s="79">
        <v>71312</v>
      </c>
      <c r="H165" s="79">
        <v>351</v>
      </c>
      <c r="I165" s="79">
        <v>955</v>
      </c>
      <c r="J165" s="79">
        <v>425</v>
      </c>
      <c r="K165" s="79">
        <v>243</v>
      </c>
      <c r="L165" s="93">
        <v>597</v>
      </c>
      <c r="M165" s="80">
        <f t="shared" si="14"/>
        <v>14.148181115457589</v>
      </c>
      <c r="N165" s="80">
        <f t="shared" si="14"/>
        <v>83.52111686303904</v>
      </c>
      <c r="O165" s="80">
        <f t="shared" si="14"/>
        <v>0.41109367313953765</v>
      </c>
      <c r="P165" s="80">
        <f t="shared" si="13"/>
        <v>1.1185027289124172</v>
      </c>
      <c r="Q165" s="80">
        <f t="shared" si="13"/>
        <v>0.49776299454217521</v>
      </c>
      <c r="R165" s="80">
        <f t="shared" si="13"/>
        <v>0.28460331217352602</v>
      </c>
      <c r="S165" s="80">
        <f t="shared" si="13"/>
        <v>0.69921060645100841</v>
      </c>
      <c r="T165" s="80"/>
    </row>
    <row r="166" spans="1:20" x14ac:dyDescent="0.15">
      <c r="A166" s="77">
        <v>1</v>
      </c>
      <c r="B166" s="77" t="s">
        <v>1070</v>
      </c>
      <c r="C166" s="77" t="s">
        <v>1071</v>
      </c>
      <c r="D166" s="77" t="s">
        <v>1072</v>
      </c>
      <c r="E166" s="77">
        <v>105078</v>
      </c>
      <c r="F166" s="79">
        <v>18963</v>
      </c>
      <c r="G166" s="79">
        <v>84165</v>
      </c>
      <c r="H166" s="79">
        <v>276</v>
      </c>
      <c r="I166" s="79">
        <v>889</v>
      </c>
      <c r="J166" s="79">
        <v>542</v>
      </c>
      <c r="K166" s="79">
        <v>200</v>
      </c>
      <c r="L166" s="93">
        <v>463</v>
      </c>
      <c r="M166" s="80">
        <f t="shared" si="14"/>
        <v>18.046593958773482</v>
      </c>
      <c r="N166" s="80">
        <f t="shared" si="14"/>
        <v>80.097641751841479</v>
      </c>
      <c r="O166" s="80">
        <f t="shared" si="14"/>
        <v>0.2626620224975732</v>
      </c>
      <c r="P166" s="80">
        <f t="shared" si="13"/>
        <v>0.84603818116066165</v>
      </c>
      <c r="Q166" s="80">
        <f t="shared" si="13"/>
        <v>0.51580730504958217</v>
      </c>
      <c r="R166" s="80">
        <f t="shared" si="13"/>
        <v>0.19033479891128494</v>
      </c>
      <c r="S166" s="80">
        <f t="shared" si="13"/>
        <v>0.44062505947962466</v>
      </c>
      <c r="T166" s="80"/>
    </row>
    <row r="167" spans="1:20" x14ac:dyDescent="0.15">
      <c r="A167" s="77">
        <v>1</v>
      </c>
      <c r="B167" s="77" t="s">
        <v>1073</v>
      </c>
      <c r="C167" s="77" t="s">
        <v>1074</v>
      </c>
      <c r="D167" s="77" t="s">
        <v>1075</v>
      </c>
      <c r="E167" s="77">
        <v>50376</v>
      </c>
      <c r="F167" s="79">
        <v>9917</v>
      </c>
      <c r="G167" s="79">
        <v>39183</v>
      </c>
      <c r="H167" s="79">
        <v>165</v>
      </c>
      <c r="I167" s="79">
        <v>856</v>
      </c>
      <c r="J167" s="79">
        <v>136</v>
      </c>
      <c r="K167" s="79">
        <v>93</v>
      </c>
      <c r="L167" s="93">
        <v>216</v>
      </c>
      <c r="M167" s="80">
        <f t="shared" si="14"/>
        <v>19.685961569001112</v>
      </c>
      <c r="N167" s="80">
        <f t="shared" si="14"/>
        <v>77.781086231538836</v>
      </c>
      <c r="O167" s="80">
        <f t="shared" si="14"/>
        <v>0.3275369223439733</v>
      </c>
      <c r="P167" s="80">
        <f t="shared" si="13"/>
        <v>1.6992218516754012</v>
      </c>
      <c r="Q167" s="80">
        <f t="shared" si="13"/>
        <v>0.26996982690169924</v>
      </c>
      <c r="R167" s="80">
        <f t="shared" si="13"/>
        <v>0.18461171986660316</v>
      </c>
      <c r="S167" s="80">
        <f t="shared" si="13"/>
        <v>0.42877560743211052</v>
      </c>
      <c r="T167" s="80"/>
    </row>
    <row r="168" spans="1:20" x14ac:dyDescent="0.15">
      <c r="A168" s="77">
        <v>1</v>
      </c>
      <c r="B168" s="77" t="s">
        <v>1076</v>
      </c>
      <c r="C168" s="77" t="s">
        <v>1077</v>
      </c>
      <c r="D168" s="77" t="s">
        <v>1078</v>
      </c>
      <c r="E168" s="77">
        <v>93468</v>
      </c>
      <c r="F168" s="79">
        <v>20030</v>
      </c>
      <c r="G168" s="79">
        <v>71395</v>
      </c>
      <c r="H168" s="79">
        <v>295</v>
      </c>
      <c r="I168" s="79">
        <v>1178</v>
      </c>
      <c r="J168" s="79">
        <v>420</v>
      </c>
      <c r="K168" s="79">
        <v>140</v>
      </c>
      <c r="L168" s="93">
        <v>341</v>
      </c>
      <c r="M168" s="80">
        <f t="shared" si="14"/>
        <v>21.429794154149011</v>
      </c>
      <c r="N168" s="80">
        <f t="shared" si="14"/>
        <v>76.384431035220615</v>
      </c>
      <c r="O168" s="80">
        <f t="shared" si="14"/>
        <v>0.31561603971412677</v>
      </c>
      <c r="P168" s="80">
        <f t="shared" si="13"/>
        <v>1.2603243890957332</v>
      </c>
      <c r="Q168" s="80">
        <f t="shared" si="13"/>
        <v>0.44935164976248559</v>
      </c>
      <c r="R168" s="80">
        <f t="shared" si="13"/>
        <v>0.14978388325416186</v>
      </c>
      <c r="S168" s="80">
        <f t="shared" si="13"/>
        <v>0.3648307442119228</v>
      </c>
      <c r="T168" s="80"/>
    </row>
    <row r="169" spans="1:20" x14ac:dyDescent="0.15">
      <c r="A169" s="77">
        <v>1</v>
      </c>
      <c r="B169" s="77" t="s">
        <v>1079</v>
      </c>
      <c r="C169" s="77" t="s">
        <v>1080</v>
      </c>
      <c r="D169" s="77" t="s">
        <v>1081</v>
      </c>
      <c r="E169" s="77">
        <v>56170</v>
      </c>
      <c r="F169" s="79">
        <v>8296</v>
      </c>
      <c r="G169" s="79">
        <v>45497</v>
      </c>
      <c r="H169" s="79">
        <v>261</v>
      </c>
      <c r="I169" s="79">
        <v>698</v>
      </c>
      <c r="J169" s="79">
        <v>1207</v>
      </c>
      <c r="K169" s="79">
        <v>149</v>
      </c>
      <c r="L169" s="93">
        <v>510</v>
      </c>
      <c r="M169" s="80">
        <f t="shared" si="14"/>
        <v>14.769449884279865</v>
      </c>
      <c r="N169" s="80">
        <f t="shared" si="14"/>
        <v>80.998753783158278</v>
      </c>
      <c r="O169" s="80">
        <f t="shared" si="14"/>
        <v>0.46466085098807192</v>
      </c>
      <c r="P169" s="80">
        <f t="shared" si="13"/>
        <v>1.2426562221826598</v>
      </c>
      <c r="Q169" s="80">
        <f t="shared" si="13"/>
        <v>2.1488338970980951</v>
      </c>
      <c r="R169" s="80">
        <f t="shared" si="13"/>
        <v>0.26526615631119815</v>
      </c>
      <c r="S169" s="80">
        <f t="shared" si="13"/>
        <v>0.90795798468933597</v>
      </c>
      <c r="T169" s="80"/>
    </row>
    <row r="170" spans="1:20" x14ac:dyDescent="0.15">
      <c r="A170" s="77">
        <v>1</v>
      </c>
      <c r="B170" s="77" t="s">
        <v>1082</v>
      </c>
      <c r="C170" s="77" t="s">
        <v>1083</v>
      </c>
      <c r="D170" s="77" t="s">
        <v>1084</v>
      </c>
      <c r="E170" s="77">
        <v>64637</v>
      </c>
      <c r="F170" s="79">
        <v>17550</v>
      </c>
      <c r="G170" s="79">
        <v>38465</v>
      </c>
      <c r="H170" s="79">
        <v>127</v>
      </c>
      <c r="I170" s="79">
        <v>7801</v>
      </c>
      <c r="J170" s="79">
        <v>437</v>
      </c>
      <c r="K170" s="79">
        <v>66</v>
      </c>
      <c r="L170" s="93">
        <v>398</v>
      </c>
      <c r="M170" s="80">
        <f t="shared" si="14"/>
        <v>27.15163141853737</v>
      </c>
      <c r="N170" s="80">
        <f t="shared" si="14"/>
        <v>59.509259402509393</v>
      </c>
      <c r="O170" s="80">
        <f t="shared" si="14"/>
        <v>0.19648189117688011</v>
      </c>
      <c r="P170" s="80">
        <f t="shared" si="13"/>
        <v>12.068938843077493</v>
      </c>
      <c r="Q170" s="80">
        <f t="shared" si="13"/>
        <v>0.67608335782910722</v>
      </c>
      <c r="R170" s="80">
        <f t="shared" si="13"/>
        <v>0.10210869935176448</v>
      </c>
      <c r="S170" s="80">
        <f t="shared" si="13"/>
        <v>0.6157463991212464</v>
      </c>
      <c r="T170" s="80"/>
    </row>
    <row r="171" spans="1:20" x14ac:dyDescent="0.15">
      <c r="A171" s="77">
        <v>1</v>
      </c>
      <c r="B171" s="77" t="s">
        <v>1085</v>
      </c>
      <c r="C171" s="77" t="s">
        <v>1086</v>
      </c>
      <c r="D171" s="77" t="s">
        <v>1087</v>
      </c>
      <c r="E171" s="77">
        <v>136401</v>
      </c>
      <c r="F171" s="79">
        <v>39271</v>
      </c>
      <c r="G171" s="79">
        <v>94741</v>
      </c>
      <c r="H171" s="79">
        <v>309</v>
      </c>
      <c r="I171" s="79">
        <v>1513</v>
      </c>
      <c r="J171" s="79">
        <v>333</v>
      </c>
      <c r="K171" s="79">
        <v>225</v>
      </c>
      <c r="L171" s="93">
        <v>470</v>
      </c>
      <c r="M171" s="80">
        <f t="shared" si="14"/>
        <v>28.790844641901455</v>
      </c>
      <c r="N171" s="80">
        <f t="shared" si="14"/>
        <v>69.457701923006425</v>
      </c>
      <c r="O171" s="80">
        <f t="shared" si="14"/>
        <v>0.2265379286075615</v>
      </c>
      <c r="P171" s="80">
        <f t="shared" si="13"/>
        <v>1.1092294044765068</v>
      </c>
      <c r="Q171" s="80">
        <f t="shared" si="13"/>
        <v>0.24413310752853717</v>
      </c>
      <c r="R171" s="80">
        <f t="shared" si="13"/>
        <v>0.16495480238414675</v>
      </c>
      <c r="S171" s="80">
        <f t="shared" si="13"/>
        <v>0.3445722538691065</v>
      </c>
      <c r="T171" s="80"/>
    </row>
    <row r="172" spans="1:20" x14ac:dyDescent="0.15">
      <c r="A172" s="77">
        <v>1</v>
      </c>
      <c r="B172" s="77" t="s">
        <v>1088</v>
      </c>
      <c r="C172" s="77" t="s">
        <v>1089</v>
      </c>
      <c r="D172" s="77" t="s">
        <v>1090</v>
      </c>
      <c r="E172" s="77">
        <v>93541</v>
      </c>
      <c r="F172" s="79">
        <v>23954</v>
      </c>
      <c r="G172" s="79">
        <v>63542</v>
      </c>
      <c r="H172" s="79">
        <v>460</v>
      </c>
      <c r="I172" s="79">
        <v>4381</v>
      </c>
      <c r="J172" s="79">
        <v>804</v>
      </c>
      <c r="K172" s="79">
        <v>246</v>
      </c>
      <c r="L172" s="93">
        <v>662</v>
      </c>
      <c r="M172" s="80">
        <f t="shared" si="14"/>
        <v>25.60802215071466</v>
      </c>
      <c r="N172" s="80">
        <f t="shared" si="14"/>
        <v>67.929570990260956</v>
      </c>
      <c r="O172" s="80">
        <f t="shared" si="14"/>
        <v>0.49176297024834026</v>
      </c>
      <c r="P172" s="80">
        <f t="shared" si="13"/>
        <v>4.6835077666477796</v>
      </c>
      <c r="Q172" s="80">
        <f t="shared" si="13"/>
        <v>0.85951614799927301</v>
      </c>
      <c r="R172" s="80">
        <f t="shared" si="13"/>
        <v>0.26298628408932984</v>
      </c>
      <c r="S172" s="80">
        <f t="shared" si="13"/>
        <v>0.70771105718348104</v>
      </c>
      <c r="T172" s="80"/>
    </row>
    <row r="173" spans="1:20" x14ac:dyDescent="0.15">
      <c r="A173" s="77">
        <v>1</v>
      </c>
      <c r="B173" s="77" t="s">
        <v>1091</v>
      </c>
      <c r="C173" s="77" t="s">
        <v>1092</v>
      </c>
      <c r="D173" s="77" t="s">
        <v>1093</v>
      </c>
      <c r="E173" s="77">
        <v>107766</v>
      </c>
      <c r="F173" s="79">
        <v>21947</v>
      </c>
      <c r="G173" s="79">
        <v>83584</v>
      </c>
      <c r="H173" s="79">
        <v>344</v>
      </c>
      <c r="I173" s="79">
        <v>1272</v>
      </c>
      <c r="J173" s="79">
        <v>251</v>
      </c>
      <c r="K173" s="79">
        <v>359</v>
      </c>
      <c r="L173" s="93">
        <v>492</v>
      </c>
      <c r="M173" s="80">
        <f t="shared" si="14"/>
        <v>20.365421375944177</v>
      </c>
      <c r="N173" s="80">
        <f t="shared" si="14"/>
        <v>77.560640647328469</v>
      </c>
      <c r="O173" s="80">
        <f t="shared" si="14"/>
        <v>0.3192101404895793</v>
      </c>
      <c r="P173" s="80">
        <f t="shared" si="13"/>
        <v>1.180335170647514</v>
      </c>
      <c r="Q173" s="80">
        <f t="shared" si="13"/>
        <v>0.2329120501828035</v>
      </c>
      <c r="R173" s="80">
        <f t="shared" si="13"/>
        <v>0.33312918731325275</v>
      </c>
      <c r="S173" s="80">
        <f t="shared" si="13"/>
        <v>0.4565447358164913</v>
      </c>
      <c r="T173" s="80"/>
    </row>
    <row r="174" spans="1:20" x14ac:dyDescent="0.15">
      <c r="A174" s="77">
        <v>1</v>
      </c>
      <c r="B174" s="77" t="s">
        <v>1094</v>
      </c>
      <c r="C174" s="77" t="s">
        <v>1095</v>
      </c>
      <c r="D174" s="77" t="s">
        <v>1096</v>
      </c>
      <c r="E174" s="77">
        <v>88270</v>
      </c>
      <c r="F174" s="79">
        <v>22824</v>
      </c>
      <c r="G174" s="79">
        <v>58780</v>
      </c>
      <c r="H174" s="79">
        <v>182</v>
      </c>
      <c r="I174" s="79">
        <v>5961</v>
      </c>
      <c r="J174" s="79">
        <v>259</v>
      </c>
      <c r="K174" s="79">
        <v>120</v>
      </c>
      <c r="L174" s="93">
        <v>411</v>
      </c>
      <c r="M174" s="80">
        <f t="shared" si="14"/>
        <v>25.857029568369779</v>
      </c>
      <c r="N174" s="80">
        <f t="shared" si="14"/>
        <v>66.591140817944932</v>
      </c>
      <c r="O174" s="80">
        <f t="shared" si="14"/>
        <v>0.2061855670103093</v>
      </c>
      <c r="P174" s="80">
        <f t="shared" si="13"/>
        <v>6.7531437634530418</v>
      </c>
      <c r="Q174" s="80">
        <f t="shared" si="13"/>
        <v>0.29341792228390168</v>
      </c>
      <c r="R174" s="80">
        <f t="shared" si="13"/>
        <v>0.13594652769910501</v>
      </c>
      <c r="S174" s="80">
        <f t="shared" si="13"/>
        <v>0.4656168573694347</v>
      </c>
      <c r="T174" s="80"/>
    </row>
    <row r="175" spans="1:20" x14ac:dyDescent="0.15">
      <c r="A175" s="77">
        <v>1</v>
      </c>
      <c r="B175" s="77" t="s">
        <v>1097</v>
      </c>
      <c r="C175" s="77" t="s">
        <v>1098</v>
      </c>
      <c r="D175" s="77" t="s">
        <v>1099</v>
      </c>
      <c r="E175" s="77">
        <v>133788</v>
      </c>
      <c r="F175" s="79">
        <v>27241</v>
      </c>
      <c r="G175" s="79">
        <v>101513</v>
      </c>
      <c r="H175" s="79">
        <v>423</v>
      </c>
      <c r="I175" s="79">
        <v>3486</v>
      </c>
      <c r="J175" s="79">
        <v>631</v>
      </c>
      <c r="K175" s="79">
        <v>375</v>
      </c>
      <c r="L175" s="93">
        <v>865</v>
      </c>
      <c r="M175" s="80">
        <f t="shared" si="14"/>
        <v>20.361317905940744</v>
      </c>
      <c r="N175" s="80">
        <f t="shared" si="14"/>
        <v>75.876012796364407</v>
      </c>
      <c r="O175" s="80">
        <f t="shared" si="14"/>
        <v>0.31617185397793524</v>
      </c>
      <c r="P175" s="80">
        <f t="shared" si="13"/>
        <v>2.605614853350076</v>
      </c>
      <c r="Q175" s="80">
        <f t="shared" si="13"/>
        <v>0.4716417017968727</v>
      </c>
      <c r="R175" s="80">
        <f t="shared" si="13"/>
        <v>0.28029419678894968</v>
      </c>
      <c r="S175" s="80">
        <f t="shared" si="13"/>
        <v>0.64654528059317729</v>
      </c>
      <c r="T175" s="80"/>
    </row>
    <row r="176" spans="1:20" x14ac:dyDescent="0.15">
      <c r="A176" s="77">
        <v>1</v>
      </c>
      <c r="B176" s="77" t="s">
        <v>1100</v>
      </c>
      <c r="C176" s="77" t="s">
        <v>1101</v>
      </c>
      <c r="D176" s="77" t="s">
        <v>1102</v>
      </c>
      <c r="E176" s="77">
        <v>89250</v>
      </c>
      <c r="F176" s="79">
        <v>21220</v>
      </c>
      <c r="G176" s="79">
        <v>66623</v>
      </c>
      <c r="H176" s="79">
        <v>258</v>
      </c>
      <c r="I176" s="79">
        <v>724</v>
      </c>
      <c r="J176" s="79">
        <v>245</v>
      </c>
      <c r="K176" s="79">
        <v>162</v>
      </c>
      <c r="L176" s="93">
        <v>367</v>
      </c>
      <c r="M176" s="80">
        <f t="shared" si="14"/>
        <v>23.775910364145659</v>
      </c>
      <c r="N176" s="80">
        <f t="shared" si="14"/>
        <v>74.647619047619045</v>
      </c>
      <c r="O176" s="80">
        <f t="shared" si="14"/>
        <v>0.28907563025210081</v>
      </c>
      <c r="P176" s="80">
        <f t="shared" si="13"/>
        <v>0.81120448179271709</v>
      </c>
      <c r="Q176" s="80">
        <f t="shared" si="13"/>
        <v>0.27450980392156865</v>
      </c>
      <c r="R176" s="80">
        <f t="shared" si="13"/>
        <v>0.1815126050420168</v>
      </c>
      <c r="S176" s="80">
        <f t="shared" si="13"/>
        <v>0.41120448179271707</v>
      </c>
      <c r="T176" s="80"/>
    </row>
    <row r="177" spans="1:20" x14ac:dyDescent="0.15">
      <c r="A177" s="77">
        <v>1</v>
      </c>
      <c r="B177" s="77" t="s">
        <v>1103</v>
      </c>
      <c r="C177" s="77" t="s">
        <v>1104</v>
      </c>
      <c r="D177" s="77" t="s">
        <v>1105</v>
      </c>
      <c r="E177" s="77">
        <v>130491</v>
      </c>
      <c r="F177" s="79">
        <v>32670</v>
      </c>
      <c r="G177" s="79">
        <v>89867</v>
      </c>
      <c r="H177" s="79">
        <v>395</v>
      </c>
      <c r="I177" s="79">
        <v>5506</v>
      </c>
      <c r="J177" s="79">
        <v>451</v>
      </c>
      <c r="K177" s="79">
        <v>1562</v>
      </c>
      <c r="L177" s="93">
        <v>719</v>
      </c>
      <c r="M177" s="80">
        <f t="shared" si="14"/>
        <v>25.036209393751292</v>
      </c>
      <c r="N177" s="80">
        <f t="shared" si="14"/>
        <v>68.868351074020424</v>
      </c>
      <c r="O177" s="80">
        <f t="shared" si="14"/>
        <v>0.30270286839705418</v>
      </c>
      <c r="P177" s="80">
        <f t="shared" si="13"/>
        <v>4.2194480845422291</v>
      </c>
      <c r="Q177" s="80">
        <f t="shared" si="13"/>
        <v>0.34561770543562392</v>
      </c>
      <c r="R177" s="80">
        <f t="shared" si="13"/>
        <v>1.1970174188258194</v>
      </c>
      <c r="S177" s="80">
        <f t="shared" si="13"/>
        <v>0.55099585412020746</v>
      </c>
      <c r="T177" s="80"/>
    </row>
    <row r="178" spans="1:20" x14ac:dyDescent="0.15">
      <c r="A178" s="77">
        <v>1</v>
      </c>
      <c r="B178" s="77" t="s">
        <v>1106</v>
      </c>
      <c r="C178" s="77" t="s">
        <v>1107</v>
      </c>
      <c r="D178" s="77" t="s">
        <v>1108</v>
      </c>
      <c r="E178" s="77">
        <v>124646</v>
      </c>
      <c r="F178" s="79">
        <v>23505</v>
      </c>
      <c r="G178" s="79">
        <v>98901</v>
      </c>
      <c r="H178" s="79">
        <v>288</v>
      </c>
      <c r="I178" s="79">
        <v>1094</v>
      </c>
      <c r="J178" s="79">
        <v>544</v>
      </c>
      <c r="K178" s="79">
        <v>331</v>
      </c>
      <c r="L178" s="93">
        <v>749</v>
      </c>
      <c r="M178" s="80">
        <f t="shared" si="14"/>
        <v>18.857404168605491</v>
      </c>
      <c r="N178" s="80">
        <f t="shared" si="14"/>
        <v>79.345506474335309</v>
      </c>
      <c r="O178" s="80">
        <f t="shared" si="14"/>
        <v>0.23105434590761034</v>
      </c>
      <c r="P178" s="80">
        <f t="shared" si="13"/>
        <v>0.87768560563515874</v>
      </c>
      <c r="Q178" s="80">
        <f t="shared" si="13"/>
        <v>0.43643598671437511</v>
      </c>
      <c r="R178" s="80">
        <f t="shared" si="13"/>
        <v>0.26555204338687161</v>
      </c>
      <c r="S178" s="80">
        <f t="shared" si="13"/>
        <v>0.60090175376666721</v>
      </c>
      <c r="T178" s="80"/>
    </row>
    <row r="179" spans="1:20" x14ac:dyDescent="0.15">
      <c r="A179" s="77">
        <v>1</v>
      </c>
      <c r="B179" s="77" t="s">
        <v>1109</v>
      </c>
      <c r="C179" s="77" t="s">
        <v>1110</v>
      </c>
      <c r="D179" s="77" t="s">
        <v>1111</v>
      </c>
      <c r="E179" s="77">
        <v>97277</v>
      </c>
      <c r="F179" s="79">
        <v>28133</v>
      </c>
      <c r="G179" s="79">
        <v>65014</v>
      </c>
      <c r="H179" s="79">
        <v>264</v>
      </c>
      <c r="I179" s="79">
        <v>2983</v>
      </c>
      <c r="J179" s="79">
        <v>489</v>
      </c>
      <c r="K179" s="79">
        <v>226</v>
      </c>
      <c r="L179" s="93">
        <v>518</v>
      </c>
      <c r="M179" s="80">
        <f t="shared" si="14"/>
        <v>28.920505360979469</v>
      </c>
      <c r="N179" s="80">
        <f t="shared" si="14"/>
        <v>66.833886735816279</v>
      </c>
      <c r="O179" s="80">
        <f t="shared" si="14"/>
        <v>0.27138994829199092</v>
      </c>
      <c r="P179" s="80">
        <f t="shared" si="13"/>
        <v>3.0665008172538215</v>
      </c>
      <c r="Q179" s="80">
        <f t="shared" si="13"/>
        <v>0.50268819967721046</v>
      </c>
      <c r="R179" s="80">
        <f t="shared" si="13"/>
        <v>0.23232624361359827</v>
      </c>
      <c r="S179" s="80">
        <f t="shared" si="13"/>
        <v>0.53249997430019425</v>
      </c>
      <c r="T179" s="80"/>
    </row>
    <row r="180" spans="1:20" x14ac:dyDescent="0.15">
      <c r="A180" s="77">
        <v>1</v>
      </c>
      <c r="B180" s="77" t="s">
        <v>1112</v>
      </c>
      <c r="C180" s="77" t="s">
        <v>1113</v>
      </c>
      <c r="D180" s="77" t="s">
        <v>1114</v>
      </c>
      <c r="E180" s="77">
        <v>147451</v>
      </c>
      <c r="F180" s="79">
        <v>37594</v>
      </c>
      <c r="G180" s="79">
        <v>101951</v>
      </c>
      <c r="H180" s="79">
        <v>407</v>
      </c>
      <c r="I180" s="79">
        <v>5019</v>
      </c>
      <c r="J180" s="79">
        <v>692</v>
      </c>
      <c r="K180" s="79">
        <v>1753</v>
      </c>
      <c r="L180" s="93">
        <v>769</v>
      </c>
      <c r="M180" s="80">
        <f t="shared" si="14"/>
        <v>25.495927460647945</v>
      </c>
      <c r="N180" s="80">
        <f t="shared" si="14"/>
        <v>69.142291337461259</v>
      </c>
      <c r="O180" s="80">
        <f t="shared" si="14"/>
        <v>0.27602389946490702</v>
      </c>
      <c r="P180" s="80">
        <f t="shared" si="13"/>
        <v>3.4038426324677351</v>
      </c>
      <c r="Q180" s="80">
        <f t="shared" si="13"/>
        <v>0.46930844823025958</v>
      </c>
      <c r="R180" s="80">
        <f t="shared" si="13"/>
        <v>1.1888695227567125</v>
      </c>
      <c r="S180" s="80">
        <f t="shared" si="13"/>
        <v>0.52152918596686348</v>
      </c>
      <c r="T180" s="80"/>
    </row>
    <row r="181" spans="1:20" x14ac:dyDescent="0.15">
      <c r="A181" s="77">
        <v>1</v>
      </c>
      <c r="B181" s="77" t="s">
        <v>1115</v>
      </c>
      <c r="C181" s="77" t="s">
        <v>1116</v>
      </c>
      <c r="D181" s="77" t="s">
        <v>1117</v>
      </c>
      <c r="E181" s="77">
        <v>101499</v>
      </c>
      <c r="F181" s="79">
        <v>27852</v>
      </c>
      <c r="G181" s="79">
        <v>71707</v>
      </c>
      <c r="H181" s="79">
        <v>258</v>
      </c>
      <c r="I181" s="79">
        <v>1148</v>
      </c>
      <c r="J181" s="79">
        <v>260</v>
      </c>
      <c r="K181" s="79">
        <v>303</v>
      </c>
      <c r="L181" s="93">
        <v>457</v>
      </c>
      <c r="M181" s="80">
        <f t="shared" si="14"/>
        <v>27.440664440043744</v>
      </c>
      <c r="N181" s="80">
        <f t="shared" si="14"/>
        <v>70.647986679671732</v>
      </c>
      <c r="O181" s="80">
        <f t="shared" si="14"/>
        <v>0.25418969645021133</v>
      </c>
      <c r="P181" s="80">
        <f t="shared" si="13"/>
        <v>1.1310456260652813</v>
      </c>
      <c r="Q181" s="80">
        <f t="shared" si="13"/>
        <v>0.2561601592133913</v>
      </c>
      <c r="R181" s="80">
        <f t="shared" si="13"/>
        <v>0.29852510862175979</v>
      </c>
      <c r="S181" s="80">
        <f t="shared" si="13"/>
        <v>0.45025074138661464</v>
      </c>
      <c r="T181" s="80"/>
    </row>
    <row r="182" spans="1:20" x14ac:dyDescent="0.15">
      <c r="A182" s="77">
        <v>1</v>
      </c>
      <c r="B182" s="77" t="s">
        <v>1118</v>
      </c>
      <c r="C182" s="77" t="s">
        <v>1119</v>
      </c>
      <c r="D182" s="77" t="s">
        <v>1120</v>
      </c>
      <c r="E182" s="77">
        <v>132512</v>
      </c>
      <c r="F182" s="79">
        <v>31115</v>
      </c>
      <c r="G182" s="79">
        <v>89616</v>
      </c>
      <c r="H182" s="79">
        <v>712</v>
      </c>
      <c r="I182" s="79">
        <v>5599</v>
      </c>
      <c r="J182" s="79">
        <v>3648</v>
      </c>
      <c r="K182" s="79">
        <v>812</v>
      </c>
      <c r="L182" s="93">
        <v>2349</v>
      </c>
      <c r="M182" s="80">
        <f t="shared" si="14"/>
        <v>23.480892296546727</v>
      </c>
      <c r="N182" s="80">
        <f t="shared" si="14"/>
        <v>67.628592127505442</v>
      </c>
      <c r="O182" s="80">
        <f t="shared" si="14"/>
        <v>0.53730982854382991</v>
      </c>
      <c r="P182" s="80">
        <f t="shared" si="13"/>
        <v>4.2252777106978989</v>
      </c>
      <c r="Q182" s="80">
        <f t="shared" si="13"/>
        <v>2.7529582226515337</v>
      </c>
      <c r="R182" s="80">
        <f t="shared" si="13"/>
        <v>0.61277469210335667</v>
      </c>
      <c r="S182" s="80">
        <f t="shared" si="13"/>
        <v>1.7726696450132817</v>
      </c>
      <c r="T182" s="80"/>
    </row>
    <row r="183" spans="1:20" x14ac:dyDescent="0.15">
      <c r="A183" s="77">
        <v>1</v>
      </c>
      <c r="B183" s="77" t="s">
        <v>1121</v>
      </c>
      <c r="C183" s="77" t="s">
        <v>1122</v>
      </c>
      <c r="D183" s="77" t="s">
        <v>1123</v>
      </c>
      <c r="E183" s="77">
        <v>124012</v>
      </c>
      <c r="F183" s="79">
        <v>25796</v>
      </c>
      <c r="G183" s="79">
        <v>95318</v>
      </c>
      <c r="H183" s="79">
        <v>322</v>
      </c>
      <c r="I183" s="79">
        <v>1549</v>
      </c>
      <c r="J183" s="79">
        <v>526</v>
      </c>
      <c r="K183" s="79">
        <v>473</v>
      </c>
      <c r="L183" s="93">
        <v>888</v>
      </c>
      <c r="M183" s="80">
        <f t="shared" si="14"/>
        <v>20.801212785859434</v>
      </c>
      <c r="N183" s="80">
        <f t="shared" si="14"/>
        <v>76.861916588717222</v>
      </c>
      <c r="O183" s="80">
        <f t="shared" si="14"/>
        <v>0.25965229171370513</v>
      </c>
      <c r="P183" s="80">
        <f t="shared" si="13"/>
        <v>1.2490726703867367</v>
      </c>
      <c r="Q183" s="80">
        <f t="shared" si="13"/>
        <v>0.4241525013708351</v>
      </c>
      <c r="R183" s="80">
        <f t="shared" si="13"/>
        <v>0.38141470180305131</v>
      </c>
      <c r="S183" s="80">
        <f t="shared" si="13"/>
        <v>0.71605973615456564</v>
      </c>
      <c r="T183" s="80"/>
    </row>
    <row r="184" spans="1:20" x14ac:dyDescent="0.15">
      <c r="A184" s="77">
        <v>1</v>
      </c>
      <c r="B184" s="77" t="s">
        <v>1124</v>
      </c>
      <c r="C184" s="77" t="s">
        <v>1125</v>
      </c>
      <c r="D184" s="77" t="s">
        <v>1126</v>
      </c>
      <c r="E184" s="77">
        <v>61255</v>
      </c>
      <c r="F184" s="79">
        <v>12845</v>
      </c>
      <c r="G184" s="79">
        <v>42138</v>
      </c>
      <c r="H184" s="79">
        <v>581</v>
      </c>
      <c r="I184" s="79">
        <v>4774</v>
      </c>
      <c r="J184" s="79">
        <v>262</v>
      </c>
      <c r="K184" s="79">
        <v>155</v>
      </c>
      <c r="L184" s="93">
        <v>798</v>
      </c>
      <c r="M184" s="80">
        <f t="shared" si="14"/>
        <v>20.969716757815686</v>
      </c>
      <c r="N184" s="80">
        <f t="shared" si="14"/>
        <v>68.791119092318993</v>
      </c>
      <c r="O184" s="80">
        <f t="shared" si="14"/>
        <v>0.94849400048975585</v>
      </c>
      <c r="P184" s="80">
        <f t="shared" si="13"/>
        <v>7.7936494980001632</v>
      </c>
      <c r="Q184" s="80">
        <f t="shared" si="13"/>
        <v>0.42772018610725654</v>
      </c>
      <c r="R184" s="80">
        <f t="shared" si="13"/>
        <v>0.25304056811688841</v>
      </c>
      <c r="S184" s="80">
        <f t="shared" si="13"/>
        <v>1.3027507958533997</v>
      </c>
      <c r="T184" s="80"/>
    </row>
    <row r="185" spans="1:20" x14ac:dyDescent="0.15">
      <c r="A185" s="77">
        <v>1</v>
      </c>
      <c r="B185" s="77" t="s">
        <v>1127</v>
      </c>
      <c r="C185" s="77" t="s">
        <v>1128</v>
      </c>
      <c r="D185" s="77" t="s">
        <v>1129</v>
      </c>
      <c r="E185" s="77">
        <v>77843</v>
      </c>
      <c r="F185" s="79">
        <v>12914</v>
      </c>
      <c r="G185" s="79">
        <v>62376</v>
      </c>
      <c r="H185" s="79">
        <v>399</v>
      </c>
      <c r="I185" s="79">
        <v>1544</v>
      </c>
      <c r="J185" s="79">
        <v>310</v>
      </c>
      <c r="K185" s="79">
        <v>272</v>
      </c>
      <c r="L185" s="93">
        <v>523</v>
      </c>
      <c r="M185" s="80">
        <f t="shared" si="14"/>
        <v>16.589802551289136</v>
      </c>
      <c r="N185" s="80">
        <f t="shared" si="14"/>
        <v>80.130519121822132</v>
      </c>
      <c r="O185" s="80">
        <f t="shared" si="14"/>
        <v>0.51257017329753474</v>
      </c>
      <c r="P185" s="80">
        <f t="shared" si="13"/>
        <v>1.9834795678481045</v>
      </c>
      <c r="Q185" s="80">
        <f t="shared" si="13"/>
        <v>0.39823747800059089</v>
      </c>
      <c r="R185" s="80">
        <f t="shared" si="13"/>
        <v>0.3494212710198733</v>
      </c>
      <c r="S185" s="80">
        <f t="shared" si="13"/>
        <v>0.67186516449777123</v>
      </c>
      <c r="T185" s="80"/>
    </row>
    <row r="186" spans="1:20" x14ac:dyDescent="0.15">
      <c r="A186" s="77">
        <v>1</v>
      </c>
      <c r="B186" s="77" t="s">
        <v>1130</v>
      </c>
      <c r="C186" s="77" t="s">
        <v>1131</v>
      </c>
      <c r="D186" s="77" t="s">
        <v>1132</v>
      </c>
      <c r="E186" s="77">
        <v>86765</v>
      </c>
      <c r="F186" s="79">
        <v>17356</v>
      </c>
      <c r="G186" s="79">
        <v>66470</v>
      </c>
      <c r="H186" s="79">
        <v>400</v>
      </c>
      <c r="I186" s="79">
        <v>1301</v>
      </c>
      <c r="J186" s="79">
        <v>336</v>
      </c>
      <c r="K186" s="79">
        <v>839</v>
      </c>
      <c r="L186" s="93">
        <v>652</v>
      </c>
      <c r="M186" s="80">
        <f t="shared" si="14"/>
        <v>20.003457615397913</v>
      </c>
      <c r="N186" s="80">
        <f t="shared" si="14"/>
        <v>76.609231833112432</v>
      </c>
      <c r="O186" s="80">
        <f t="shared" si="14"/>
        <v>0.46101538638852069</v>
      </c>
      <c r="P186" s="80">
        <f t="shared" si="13"/>
        <v>1.4994525442286637</v>
      </c>
      <c r="Q186" s="80">
        <f t="shared" si="13"/>
        <v>0.3872529245663574</v>
      </c>
      <c r="R186" s="80">
        <f t="shared" si="13"/>
        <v>0.96697977294992221</v>
      </c>
      <c r="S186" s="80">
        <f t="shared" si="13"/>
        <v>0.75145507981328885</v>
      </c>
      <c r="T186" s="80"/>
    </row>
    <row r="187" spans="1:20" x14ac:dyDescent="0.15">
      <c r="A187" s="77">
        <v>1</v>
      </c>
      <c r="B187" s="77" t="s">
        <v>1133</v>
      </c>
      <c r="C187" s="77" t="s">
        <v>1134</v>
      </c>
      <c r="D187" s="77" t="s">
        <v>1135</v>
      </c>
      <c r="E187" s="77">
        <v>93475</v>
      </c>
      <c r="F187" s="79">
        <v>19308</v>
      </c>
      <c r="G187" s="79">
        <v>69188</v>
      </c>
      <c r="H187" s="79">
        <v>485</v>
      </c>
      <c r="I187" s="79">
        <v>3003</v>
      </c>
      <c r="J187" s="79">
        <v>862</v>
      </c>
      <c r="K187" s="79">
        <v>337</v>
      </c>
      <c r="L187" s="93">
        <v>881</v>
      </c>
      <c r="M187" s="80">
        <f t="shared" si="14"/>
        <v>20.655790318266916</v>
      </c>
      <c r="N187" s="80">
        <f t="shared" si="14"/>
        <v>74.017651778550416</v>
      </c>
      <c r="O187" s="80">
        <f t="shared" si="14"/>
        <v>0.51885530890612463</v>
      </c>
      <c r="P187" s="80">
        <f t="shared" si="13"/>
        <v>3.2126236961754477</v>
      </c>
      <c r="Q187" s="80">
        <f t="shared" si="13"/>
        <v>0.9221717036640813</v>
      </c>
      <c r="R187" s="80">
        <f t="shared" si="13"/>
        <v>0.36052420433270926</v>
      </c>
      <c r="S187" s="80">
        <f t="shared" si="13"/>
        <v>0.94249799411607382</v>
      </c>
      <c r="T187" s="80"/>
    </row>
    <row r="188" spans="1:20" x14ac:dyDescent="0.15">
      <c r="A188" s="77">
        <v>1</v>
      </c>
      <c r="B188" s="77" t="s">
        <v>1136</v>
      </c>
      <c r="C188" s="77" t="s">
        <v>1137</v>
      </c>
      <c r="D188" s="77" t="s">
        <v>1138</v>
      </c>
      <c r="E188" s="77">
        <v>212069</v>
      </c>
      <c r="F188" s="79">
        <v>37938</v>
      </c>
      <c r="G188" s="79">
        <v>152173</v>
      </c>
      <c r="H188" s="79">
        <v>2097</v>
      </c>
      <c r="I188" s="79">
        <v>12769</v>
      </c>
      <c r="J188" s="79">
        <v>3803</v>
      </c>
      <c r="K188" s="79">
        <v>794</v>
      </c>
      <c r="L188" s="93">
        <v>4090</v>
      </c>
      <c r="M188" s="80">
        <f t="shared" si="14"/>
        <v>17.889460505778779</v>
      </c>
      <c r="N188" s="80">
        <f t="shared" si="14"/>
        <v>71.756362316038647</v>
      </c>
      <c r="O188" s="80">
        <f t="shared" si="14"/>
        <v>0.98882910750746222</v>
      </c>
      <c r="P188" s="80">
        <f t="shared" si="13"/>
        <v>6.0211534924953671</v>
      </c>
      <c r="Q188" s="80">
        <f t="shared" si="13"/>
        <v>1.7932842612545918</v>
      </c>
      <c r="R188" s="80">
        <f t="shared" si="13"/>
        <v>0.37440644318594418</v>
      </c>
      <c r="S188" s="80">
        <f t="shared" si="13"/>
        <v>1.9286175725825088</v>
      </c>
      <c r="T188" s="80"/>
    </row>
    <row r="189" spans="1:20" x14ac:dyDescent="0.15">
      <c r="A189" s="77">
        <v>1</v>
      </c>
      <c r="B189" s="77" t="s">
        <v>1139</v>
      </c>
      <c r="C189" s="77" t="s">
        <v>1140</v>
      </c>
      <c r="D189" s="77" t="s">
        <v>1141</v>
      </c>
      <c r="E189" s="77">
        <v>85189</v>
      </c>
      <c r="F189" s="79">
        <v>11833</v>
      </c>
      <c r="G189" s="79">
        <v>71047</v>
      </c>
      <c r="H189" s="79">
        <v>483</v>
      </c>
      <c r="I189" s="79">
        <v>953</v>
      </c>
      <c r="J189" s="79">
        <v>226</v>
      </c>
      <c r="K189" s="79">
        <v>706</v>
      </c>
      <c r="L189" s="93">
        <v>734</v>
      </c>
      <c r="M189" s="80">
        <f t="shared" si="14"/>
        <v>13.890291000011739</v>
      </c>
      <c r="N189" s="80">
        <f t="shared" si="14"/>
        <v>83.39926516334269</v>
      </c>
      <c r="O189" s="80">
        <f t="shared" si="14"/>
        <v>0.56697460939792699</v>
      </c>
      <c r="P189" s="80">
        <f t="shared" si="13"/>
        <v>1.1186890326215826</v>
      </c>
      <c r="Q189" s="80">
        <f t="shared" si="13"/>
        <v>0.26529246733733231</v>
      </c>
      <c r="R189" s="80">
        <f t="shared" si="13"/>
        <v>0.8287454953104274</v>
      </c>
      <c r="S189" s="80">
        <f t="shared" si="13"/>
        <v>0.86161358860885795</v>
      </c>
      <c r="T189" s="80"/>
    </row>
    <row r="190" spans="1:20" x14ac:dyDescent="0.15">
      <c r="A190" s="77">
        <v>1</v>
      </c>
      <c r="B190" s="77" t="s">
        <v>1142</v>
      </c>
      <c r="C190" s="77" t="s">
        <v>1143</v>
      </c>
      <c r="D190" s="77" t="s">
        <v>1144</v>
      </c>
      <c r="E190" s="77">
        <v>75356</v>
      </c>
      <c r="F190" s="79">
        <v>16001</v>
      </c>
      <c r="G190" s="79">
        <v>54322</v>
      </c>
      <c r="H190" s="79">
        <v>415</v>
      </c>
      <c r="I190" s="79">
        <v>3352</v>
      </c>
      <c r="J190" s="79">
        <v>628</v>
      </c>
      <c r="K190" s="79">
        <v>284</v>
      </c>
      <c r="L190" s="93">
        <v>740</v>
      </c>
      <c r="M190" s="80">
        <f t="shared" si="14"/>
        <v>21.233876532724665</v>
      </c>
      <c r="N190" s="80">
        <f t="shared" si="14"/>
        <v>72.087159615690851</v>
      </c>
      <c r="O190" s="80">
        <f t="shared" si="14"/>
        <v>0.55071925261425769</v>
      </c>
      <c r="P190" s="80">
        <f t="shared" si="13"/>
        <v>4.4482191199108234</v>
      </c>
      <c r="Q190" s="80">
        <f t="shared" si="13"/>
        <v>0.83337756781145489</v>
      </c>
      <c r="R190" s="80">
        <f t="shared" si="13"/>
        <v>0.37687775359626308</v>
      </c>
      <c r="S190" s="80">
        <f t="shared" si="13"/>
        <v>0.982005414300122</v>
      </c>
      <c r="T190" s="80"/>
    </row>
    <row r="191" spans="1:20" x14ac:dyDescent="0.15">
      <c r="A191" s="77">
        <v>1</v>
      </c>
      <c r="B191" s="77" t="s">
        <v>1145</v>
      </c>
      <c r="C191" s="77" t="s">
        <v>1146</v>
      </c>
      <c r="D191" s="77" t="s">
        <v>1147</v>
      </c>
      <c r="E191" s="77">
        <v>55409</v>
      </c>
      <c r="F191" s="79">
        <v>9480</v>
      </c>
      <c r="G191" s="79">
        <v>44755</v>
      </c>
      <c r="H191" s="79">
        <v>156</v>
      </c>
      <c r="I191" s="79">
        <v>667</v>
      </c>
      <c r="J191" s="79">
        <v>252</v>
      </c>
      <c r="K191" s="79">
        <v>144</v>
      </c>
      <c r="L191" s="93">
        <v>269</v>
      </c>
      <c r="M191" s="80">
        <f t="shared" si="14"/>
        <v>17.109133895215578</v>
      </c>
      <c r="N191" s="80">
        <f t="shared" si="14"/>
        <v>80.772076738435999</v>
      </c>
      <c r="O191" s="80">
        <f t="shared" si="14"/>
        <v>0.28154270966810446</v>
      </c>
      <c r="P191" s="80">
        <f t="shared" si="13"/>
        <v>1.2037755599270876</v>
      </c>
      <c r="Q191" s="80">
        <f t="shared" si="13"/>
        <v>0.4547997617715534</v>
      </c>
      <c r="R191" s="80">
        <f t="shared" si="13"/>
        <v>0.25988557815517338</v>
      </c>
      <c r="S191" s="80">
        <f t="shared" si="13"/>
        <v>0.48548069808153915</v>
      </c>
      <c r="T191" s="80"/>
    </row>
    <row r="192" spans="1:20" x14ac:dyDescent="0.15">
      <c r="A192" s="77">
        <v>1</v>
      </c>
      <c r="B192" s="77" t="s">
        <v>1148</v>
      </c>
      <c r="C192" s="77" t="s">
        <v>1149</v>
      </c>
      <c r="D192" s="77" t="s">
        <v>1150</v>
      </c>
      <c r="E192" s="77">
        <v>89140</v>
      </c>
      <c r="F192" s="79">
        <v>15937</v>
      </c>
      <c r="G192" s="79">
        <v>71451</v>
      </c>
      <c r="H192" s="79">
        <v>209</v>
      </c>
      <c r="I192" s="79">
        <v>958</v>
      </c>
      <c r="J192" s="79">
        <v>254</v>
      </c>
      <c r="K192" s="79">
        <v>231</v>
      </c>
      <c r="L192" s="93">
        <v>504</v>
      </c>
      <c r="M192" s="80">
        <f t="shared" si="14"/>
        <v>17.878617904420015</v>
      </c>
      <c r="N192" s="80">
        <f t="shared" si="14"/>
        <v>80.155934485079655</v>
      </c>
      <c r="O192" s="80">
        <f t="shared" si="14"/>
        <v>0.23446264303343059</v>
      </c>
      <c r="P192" s="80">
        <f t="shared" si="13"/>
        <v>1.0747139331388826</v>
      </c>
      <c r="Q192" s="80">
        <f t="shared" si="13"/>
        <v>0.28494503028943236</v>
      </c>
      <c r="R192" s="80">
        <f t="shared" si="13"/>
        <v>0.2591429212474759</v>
      </c>
      <c r="S192" s="80">
        <f t="shared" si="13"/>
        <v>0.56540273726722012</v>
      </c>
      <c r="T192" s="80"/>
    </row>
    <row r="193" spans="1:20" x14ac:dyDescent="0.15">
      <c r="A193" s="77">
        <v>1</v>
      </c>
      <c r="B193" s="77" t="s">
        <v>1151</v>
      </c>
      <c r="C193" s="77" t="s">
        <v>1152</v>
      </c>
      <c r="D193" s="77" t="s">
        <v>1153</v>
      </c>
      <c r="E193" s="77">
        <v>157869</v>
      </c>
      <c r="F193" s="79">
        <v>22788</v>
      </c>
      <c r="G193" s="79">
        <v>126094</v>
      </c>
      <c r="H193" s="79">
        <v>549</v>
      </c>
      <c r="I193" s="79">
        <v>3617</v>
      </c>
      <c r="J193" s="79">
        <v>1216</v>
      </c>
      <c r="K193" s="79">
        <v>3436</v>
      </c>
      <c r="L193" s="93">
        <v>1497</v>
      </c>
      <c r="M193" s="80">
        <f t="shared" si="14"/>
        <v>14.434752864716948</v>
      </c>
      <c r="N193" s="80">
        <f t="shared" si="14"/>
        <v>79.872552559400518</v>
      </c>
      <c r="O193" s="80">
        <f t="shared" si="14"/>
        <v>0.34775668433954732</v>
      </c>
      <c r="P193" s="80">
        <f t="shared" si="13"/>
        <v>2.2911401225066355</v>
      </c>
      <c r="Q193" s="80">
        <f t="shared" si="13"/>
        <v>0.77025888553167499</v>
      </c>
      <c r="R193" s="80">
        <f t="shared" si="13"/>
        <v>2.1764881008937791</v>
      </c>
      <c r="S193" s="80">
        <f t="shared" si="13"/>
        <v>0.94825456549417553</v>
      </c>
      <c r="T193" s="80"/>
    </row>
    <row r="194" spans="1:20" x14ac:dyDescent="0.15">
      <c r="A194" s="77">
        <v>1</v>
      </c>
      <c r="B194" s="77" t="s">
        <v>1154</v>
      </c>
      <c r="C194" s="77" t="s">
        <v>1155</v>
      </c>
      <c r="D194" s="77" t="s">
        <v>1156</v>
      </c>
      <c r="E194" s="77">
        <v>51965</v>
      </c>
      <c r="F194" s="79">
        <v>9361</v>
      </c>
      <c r="G194" s="79">
        <v>40404</v>
      </c>
      <c r="H194" s="79">
        <v>159</v>
      </c>
      <c r="I194" s="79">
        <v>508</v>
      </c>
      <c r="J194" s="79">
        <v>897</v>
      </c>
      <c r="K194" s="79">
        <v>200</v>
      </c>
      <c r="L194" s="93">
        <v>717</v>
      </c>
      <c r="M194" s="80">
        <f t="shared" si="14"/>
        <v>18.014047916867121</v>
      </c>
      <c r="N194" s="80">
        <f t="shared" si="14"/>
        <v>77.752333301260464</v>
      </c>
      <c r="O194" s="80">
        <f t="shared" si="14"/>
        <v>0.30597517559896087</v>
      </c>
      <c r="P194" s="80">
        <f t="shared" si="13"/>
        <v>0.97758106417781199</v>
      </c>
      <c r="Q194" s="80">
        <f t="shared" si="13"/>
        <v>1.726161839699798</v>
      </c>
      <c r="R194" s="80">
        <f t="shared" si="13"/>
        <v>0.38487443471567401</v>
      </c>
      <c r="S194" s="80">
        <f t="shared" si="13"/>
        <v>1.3797748484556913</v>
      </c>
      <c r="T194" s="80"/>
    </row>
    <row r="195" spans="1:20" x14ac:dyDescent="0.15">
      <c r="A195" s="77">
        <v>1</v>
      </c>
      <c r="B195" s="77" t="s">
        <v>1157</v>
      </c>
      <c r="C195" s="77" t="s">
        <v>1158</v>
      </c>
      <c r="D195" s="77" t="s">
        <v>1159</v>
      </c>
      <c r="E195" s="77">
        <v>51751</v>
      </c>
      <c r="F195" s="79">
        <v>12126</v>
      </c>
      <c r="G195" s="79">
        <v>38488</v>
      </c>
      <c r="H195" s="79">
        <v>187</v>
      </c>
      <c r="I195" s="79">
        <v>648</v>
      </c>
      <c r="J195" s="79">
        <v>152</v>
      </c>
      <c r="K195" s="79">
        <v>145</v>
      </c>
      <c r="L195" s="93">
        <v>309</v>
      </c>
      <c r="M195" s="80">
        <f t="shared" si="14"/>
        <v>23.431431276690308</v>
      </c>
      <c r="N195" s="80">
        <f t="shared" si="14"/>
        <v>74.371509729280589</v>
      </c>
      <c r="O195" s="80">
        <f t="shared" si="14"/>
        <v>0.36134567447972021</v>
      </c>
      <c r="P195" s="80">
        <f t="shared" si="13"/>
        <v>1.2521497169136828</v>
      </c>
      <c r="Q195" s="80">
        <f t="shared" si="13"/>
        <v>0.2937141311279009</v>
      </c>
      <c r="R195" s="80">
        <f t="shared" si="13"/>
        <v>0.28018782245753709</v>
      </c>
      <c r="S195" s="80">
        <f t="shared" si="13"/>
        <v>0.5970899113060617</v>
      </c>
      <c r="T195" s="80"/>
    </row>
    <row r="196" spans="1:20" x14ac:dyDescent="0.15">
      <c r="A196" s="77">
        <v>1</v>
      </c>
      <c r="B196" s="77" t="s">
        <v>1160</v>
      </c>
      <c r="C196" s="77" t="s">
        <v>1161</v>
      </c>
      <c r="D196" s="77" t="s">
        <v>1162</v>
      </c>
      <c r="E196" s="77">
        <v>108793</v>
      </c>
      <c r="F196" s="79">
        <v>26012</v>
      </c>
      <c r="G196" s="79">
        <v>79864</v>
      </c>
      <c r="H196" s="79">
        <v>200</v>
      </c>
      <c r="I196" s="79">
        <v>1655</v>
      </c>
      <c r="J196" s="79">
        <v>786</v>
      </c>
      <c r="K196" s="79">
        <v>246</v>
      </c>
      <c r="L196" s="93">
        <v>533</v>
      </c>
      <c r="M196" s="80">
        <f t="shared" si="14"/>
        <v>23.909626538472146</v>
      </c>
      <c r="N196" s="80">
        <f t="shared" si="14"/>
        <v>73.409134778892025</v>
      </c>
      <c r="O196" s="80">
        <f t="shared" si="14"/>
        <v>0.18383535705422224</v>
      </c>
      <c r="P196" s="80">
        <f t="shared" si="13"/>
        <v>1.521237579623689</v>
      </c>
      <c r="Q196" s="80">
        <f t="shared" si="13"/>
        <v>0.72247295322309335</v>
      </c>
      <c r="R196" s="80">
        <f t="shared" si="13"/>
        <v>0.22611748917669336</v>
      </c>
      <c r="S196" s="80">
        <f t="shared" si="13"/>
        <v>0.48992122654950226</v>
      </c>
      <c r="T196" s="80"/>
    </row>
    <row r="197" spans="1:20" x14ac:dyDescent="0.15">
      <c r="A197" s="77">
        <v>1</v>
      </c>
      <c r="B197" s="77" t="s">
        <v>1163</v>
      </c>
      <c r="C197" s="77" t="s">
        <v>1164</v>
      </c>
      <c r="D197" s="77" t="s">
        <v>1165</v>
      </c>
      <c r="E197" s="77">
        <v>83449</v>
      </c>
      <c r="F197" s="79">
        <v>14538</v>
      </c>
      <c r="G197" s="79">
        <v>66845</v>
      </c>
      <c r="H197" s="79">
        <v>241</v>
      </c>
      <c r="I197" s="79">
        <v>1362</v>
      </c>
      <c r="J197" s="79">
        <v>162</v>
      </c>
      <c r="K197" s="79">
        <v>130</v>
      </c>
      <c r="L197" s="93">
        <v>442</v>
      </c>
      <c r="M197" s="80">
        <f t="shared" si="14"/>
        <v>17.421419070330384</v>
      </c>
      <c r="N197" s="80">
        <f t="shared" si="14"/>
        <v>80.102817289602029</v>
      </c>
      <c r="O197" s="80">
        <f t="shared" si="14"/>
        <v>0.28879914678426344</v>
      </c>
      <c r="P197" s="80">
        <f t="shared" si="13"/>
        <v>1.6321345971791155</v>
      </c>
      <c r="Q197" s="80">
        <f t="shared" si="13"/>
        <v>0.19413054680104017</v>
      </c>
      <c r="R197" s="80">
        <f t="shared" si="13"/>
        <v>0.15578377212429148</v>
      </c>
      <c r="S197" s="80">
        <f t="shared" si="13"/>
        <v>0.52966482522259106</v>
      </c>
      <c r="T197" s="80"/>
    </row>
    <row r="198" spans="1:20" x14ac:dyDescent="0.15">
      <c r="A198" s="77">
        <v>1</v>
      </c>
      <c r="B198" s="77" t="s">
        <v>1166</v>
      </c>
      <c r="C198" s="77" t="s">
        <v>1167</v>
      </c>
      <c r="D198" s="77" t="s">
        <v>1168</v>
      </c>
      <c r="E198" s="77">
        <v>119497</v>
      </c>
      <c r="F198" s="79">
        <v>31950</v>
      </c>
      <c r="G198" s="79">
        <v>85570</v>
      </c>
      <c r="H198" s="79">
        <v>172</v>
      </c>
      <c r="I198" s="79">
        <v>1205</v>
      </c>
      <c r="J198" s="79">
        <v>348</v>
      </c>
      <c r="K198" s="79">
        <v>120</v>
      </c>
      <c r="L198" s="93">
        <v>369</v>
      </c>
      <c r="M198" s="80">
        <f t="shared" si="14"/>
        <v>26.737072897227542</v>
      </c>
      <c r="N198" s="80">
        <f t="shared" si="14"/>
        <v>71.608492263404102</v>
      </c>
      <c r="O198" s="80">
        <f t="shared" si="14"/>
        <v>0.1439366678661389</v>
      </c>
      <c r="P198" s="80">
        <f t="shared" si="13"/>
        <v>1.0083935161552173</v>
      </c>
      <c r="Q198" s="80">
        <f t="shared" si="13"/>
        <v>0.29122070010125778</v>
      </c>
      <c r="R198" s="80">
        <f t="shared" si="13"/>
        <v>0.10042093106939923</v>
      </c>
      <c r="S198" s="80">
        <f t="shared" si="13"/>
        <v>0.30879436303840263</v>
      </c>
      <c r="T198" s="80"/>
    </row>
    <row r="199" spans="1:20" x14ac:dyDescent="0.15">
      <c r="A199" s="77">
        <v>1</v>
      </c>
      <c r="B199" s="77" t="s">
        <v>1169</v>
      </c>
      <c r="C199" s="77" t="s">
        <v>1170</v>
      </c>
      <c r="D199" s="77" t="s">
        <v>1171</v>
      </c>
      <c r="E199" s="77">
        <v>112863</v>
      </c>
      <c r="F199" s="79">
        <v>26317</v>
      </c>
      <c r="G199" s="79">
        <v>83393</v>
      </c>
      <c r="H199" s="79">
        <v>236</v>
      </c>
      <c r="I199" s="79">
        <v>2187</v>
      </c>
      <c r="J199" s="79">
        <v>460</v>
      </c>
      <c r="K199" s="79">
        <v>154</v>
      </c>
      <c r="L199" s="93">
        <v>458</v>
      </c>
      <c r="M199" s="80">
        <f t="shared" si="14"/>
        <v>23.317650602943392</v>
      </c>
      <c r="N199" s="80">
        <f t="shared" si="14"/>
        <v>73.888696915729696</v>
      </c>
      <c r="O199" s="80">
        <f t="shared" si="14"/>
        <v>0.20910307186589053</v>
      </c>
      <c r="P199" s="80">
        <f t="shared" si="13"/>
        <v>1.9377475346216211</v>
      </c>
      <c r="Q199" s="80">
        <f t="shared" si="13"/>
        <v>0.40757378414537976</v>
      </c>
      <c r="R199" s="80">
        <f t="shared" si="13"/>
        <v>0.13644861469214889</v>
      </c>
      <c r="S199" s="80">
        <f t="shared" si="13"/>
        <v>0.40580172421431293</v>
      </c>
      <c r="T199" s="80"/>
    </row>
    <row r="200" spans="1:20" x14ac:dyDescent="0.15">
      <c r="A200" s="77">
        <v>1</v>
      </c>
      <c r="B200" s="77" t="s">
        <v>1172</v>
      </c>
      <c r="C200" s="77" t="s">
        <v>1173</v>
      </c>
      <c r="D200" s="77" t="s">
        <v>1174</v>
      </c>
      <c r="E200" s="77">
        <v>109487</v>
      </c>
      <c r="F200" s="79">
        <v>19634</v>
      </c>
      <c r="G200" s="79">
        <v>85024</v>
      </c>
      <c r="H200" s="79">
        <v>406</v>
      </c>
      <c r="I200" s="79">
        <v>2106</v>
      </c>
      <c r="J200" s="79">
        <v>1727</v>
      </c>
      <c r="K200" s="79">
        <v>317</v>
      </c>
      <c r="L200" s="93">
        <v>938</v>
      </c>
      <c r="M200" s="80">
        <f t="shared" si="14"/>
        <v>17.932722606336824</v>
      </c>
      <c r="N200" s="80">
        <f t="shared" si="14"/>
        <v>77.656708102331777</v>
      </c>
      <c r="O200" s="80">
        <f t="shared" si="14"/>
        <v>0.37082028003324596</v>
      </c>
      <c r="P200" s="80">
        <f t="shared" si="13"/>
        <v>1.9235160338670343</v>
      </c>
      <c r="Q200" s="80">
        <f t="shared" si="13"/>
        <v>1.5773562158064427</v>
      </c>
      <c r="R200" s="80">
        <f t="shared" si="13"/>
        <v>0.28953209056782997</v>
      </c>
      <c r="S200" s="80">
        <f t="shared" si="13"/>
        <v>0.8567227159388785</v>
      </c>
      <c r="T200" s="80"/>
    </row>
    <row r="201" spans="1:20" x14ac:dyDescent="0.15">
      <c r="A201" s="77">
        <v>1</v>
      </c>
      <c r="B201" s="77" t="s">
        <v>1175</v>
      </c>
      <c r="C201" s="77" t="s">
        <v>1176</v>
      </c>
      <c r="D201" s="77" t="s">
        <v>1177</v>
      </c>
      <c r="E201" s="77">
        <v>113543</v>
      </c>
      <c r="F201" s="79">
        <v>19477</v>
      </c>
      <c r="G201" s="79">
        <v>91197</v>
      </c>
      <c r="H201" s="79">
        <v>528</v>
      </c>
      <c r="I201" s="79">
        <v>1471</v>
      </c>
      <c r="J201" s="79">
        <v>545</v>
      </c>
      <c r="K201" s="79">
        <v>270</v>
      </c>
      <c r="L201" s="93">
        <v>623</v>
      </c>
      <c r="M201" s="80">
        <f t="shared" si="14"/>
        <v>17.153853606122791</v>
      </c>
      <c r="N201" s="80">
        <f t="shared" si="14"/>
        <v>80.319350378270784</v>
      </c>
      <c r="O201" s="80">
        <f t="shared" si="14"/>
        <v>0.46502206212624297</v>
      </c>
      <c r="P201" s="80">
        <f t="shared" si="13"/>
        <v>1.2955444192948928</v>
      </c>
      <c r="Q201" s="80">
        <f t="shared" si="13"/>
        <v>0.47999436336894397</v>
      </c>
      <c r="R201" s="80">
        <f t="shared" si="13"/>
        <v>0.2377953726781924</v>
      </c>
      <c r="S201" s="80">
        <f t="shared" si="13"/>
        <v>0.54869080436486617</v>
      </c>
      <c r="T201" s="80"/>
    </row>
    <row r="202" spans="1:20" x14ac:dyDescent="0.15">
      <c r="A202" s="77">
        <v>1</v>
      </c>
      <c r="B202" s="77" t="s">
        <v>1178</v>
      </c>
      <c r="C202" s="77" t="s">
        <v>1179</v>
      </c>
      <c r="D202" s="77" t="s">
        <v>1180</v>
      </c>
      <c r="E202" s="77">
        <v>104466</v>
      </c>
      <c r="F202" s="79">
        <v>26694</v>
      </c>
      <c r="G202" s="79">
        <v>74055</v>
      </c>
      <c r="H202" s="79">
        <v>273</v>
      </c>
      <c r="I202" s="79">
        <v>2953</v>
      </c>
      <c r="J202" s="79">
        <v>335</v>
      </c>
      <c r="K202" s="79">
        <v>143</v>
      </c>
      <c r="L202" s="93">
        <v>313</v>
      </c>
      <c r="M202" s="80">
        <f t="shared" si="14"/>
        <v>25.552811441043016</v>
      </c>
      <c r="N202" s="80">
        <f t="shared" si="14"/>
        <v>70.889093102061921</v>
      </c>
      <c r="O202" s="80">
        <f t="shared" si="14"/>
        <v>0.26132904485669978</v>
      </c>
      <c r="P202" s="80">
        <f t="shared" si="13"/>
        <v>2.8267570309957306</v>
      </c>
      <c r="Q202" s="80">
        <f t="shared" si="13"/>
        <v>0.32067849826737888</v>
      </c>
      <c r="R202" s="80">
        <f t="shared" si="13"/>
        <v>0.13688664254398561</v>
      </c>
      <c r="S202" s="80">
        <f t="shared" si="13"/>
        <v>0.29961901479907338</v>
      </c>
      <c r="T202" s="80"/>
    </row>
    <row r="203" spans="1:20" x14ac:dyDescent="0.15">
      <c r="A203" s="77">
        <v>1</v>
      </c>
      <c r="B203" s="77" t="s">
        <v>1181</v>
      </c>
      <c r="C203" s="77" t="s">
        <v>1182</v>
      </c>
      <c r="D203" s="77" t="s">
        <v>1183</v>
      </c>
      <c r="E203" s="77">
        <v>114817</v>
      </c>
      <c r="F203" s="79">
        <v>25023</v>
      </c>
      <c r="G203" s="79">
        <v>86496</v>
      </c>
      <c r="H203" s="79">
        <v>428</v>
      </c>
      <c r="I203" s="79">
        <v>2249</v>
      </c>
      <c r="J203" s="79">
        <v>347</v>
      </c>
      <c r="K203" s="79">
        <v>258</v>
      </c>
      <c r="L203" s="93">
        <v>515</v>
      </c>
      <c r="M203" s="80">
        <f t="shared" si="14"/>
        <v>21.793811021016051</v>
      </c>
      <c r="N203" s="80">
        <f t="shared" si="14"/>
        <v>75.333792034280634</v>
      </c>
      <c r="O203" s="80">
        <f t="shared" si="14"/>
        <v>0.37276709894876192</v>
      </c>
      <c r="P203" s="80">
        <f t="shared" si="13"/>
        <v>1.9587691718125366</v>
      </c>
      <c r="Q203" s="80">
        <f t="shared" si="13"/>
        <v>0.30222005452154299</v>
      </c>
      <c r="R203" s="80">
        <f t="shared" si="13"/>
        <v>0.22470540076817894</v>
      </c>
      <c r="S203" s="80">
        <f t="shared" si="13"/>
        <v>0.44853985037058969</v>
      </c>
      <c r="T203" s="80"/>
    </row>
    <row r="204" spans="1:20" x14ac:dyDescent="0.15">
      <c r="A204" s="77">
        <v>1</v>
      </c>
      <c r="B204" s="77" t="s">
        <v>1184</v>
      </c>
      <c r="C204" s="77" t="s">
        <v>1185</v>
      </c>
      <c r="D204" s="77" t="s">
        <v>1186</v>
      </c>
      <c r="E204" s="77">
        <v>111129</v>
      </c>
      <c r="F204" s="79">
        <v>13800</v>
      </c>
      <c r="G204" s="79">
        <v>94067</v>
      </c>
      <c r="H204" s="79">
        <v>563</v>
      </c>
      <c r="I204" s="79">
        <v>1483</v>
      </c>
      <c r="J204" s="79">
        <v>1041</v>
      </c>
      <c r="K204" s="79">
        <v>418</v>
      </c>
      <c r="L204" s="93">
        <v>735</v>
      </c>
      <c r="M204" s="80">
        <f t="shared" si="14"/>
        <v>12.418000701886996</v>
      </c>
      <c r="N204" s="80">
        <f t="shared" si="14"/>
        <v>84.646671885826379</v>
      </c>
      <c r="O204" s="80">
        <f t="shared" si="14"/>
        <v>0.50661843443205645</v>
      </c>
      <c r="P204" s="80">
        <f t="shared" si="13"/>
        <v>1.3344851478911897</v>
      </c>
      <c r="Q204" s="80">
        <f t="shared" si="13"/>
        <v>0.9367491833814755</v>
      </c>
      <c r="R204" s="80">
        <f t="shared" si="13"/>
        <v>0.37613944154991047</v>
      </c>
      <c r="S204" s="80">
        <f t="shared" si="13"/>
        <v>0.6613935156439813</v>
      </c>
      <c r="T204" s="80"/>
    </row>
    <row r="205" spans="1:20" x14ac:dyDescent="0.15">
      <c r="A205" s="77">
        <v>1</v>
      </c>
      <c r="B205" s="77" t="s">
        <v>1187</v>
      </c>
      <c r="C205" s="77" t="s">
        <v>1188</v>
      </c>
      <c r="D205" s="77" t="s">
        <v>1189</v>
      </c>
      <c r="E205" s="77">
        <v>141868</v>
      </c>
      <c r="F205" s="79">
        <v>23650</v>
      </c>
      <c r="G205" s="79">
        <v>108414</v>
      </c>
      <c r="H205" s="79">
        <v>889</v>
      </c>
      <c r="I205" s="79">
        <v>5019</v>
      </c>
      <c r="J205" s="79">
        <v>1785</v>
      </c>
      <c r="K205" s="79">
        <v>1704</v>
      </c>
      <c r="L205" s="93">
        <v>2103</v>
      </c>
      <c r="M205" s="80">
        <f t="shared" si="14"/>
        <v>16.670426029830544</v>
      </c>
      <c r="N205" s="80">
        <f t="shared" si="14"/>
        <v>76.41892463416697</v>
      </c>
      <c r="O205" s="80">
        <f t="shared" si="14"/>
        <v>0.6266388473792539</v>
      </c>
      <c r="P205" s="80">
        <f t="shared" si="13"/>
        <v>3.5377956974088591</v>
      </c>
      <c r="Q205" s="80">
        <f t="shared" si="13"/>
        <v>1.2582118589111004</v>
      </c>
      <c r="R205" s="80">
        <f t="shared" si="13"/>
        <v>1.2011165308596723</v>
      </c>
      <c r="S205" s="80">
        <f t="shared" si="13"/>
        <v>1.4823638875574479</v>
      </c>
      <c r="T205" s="80"/>
    </row>
    <row r="206" spans="1:20" x14ac:dyDescent="0.15">
      <c r="A206" s="77">
        <v>1</v>
      </c>
      <c r="B206" s="77" t="s">
        <v>1190</v>
      </c>
      <c r="C206" s="77" t="s">
        <v>1191</v>
      </c>
      <c r="D206" s="77" t="s">
        <v>1192</v>
      </c>
      <c r="E206" s="77">
        <v>151906</v>
      </c>
      <c r="F206" s="79">
        <v>17138</v>
      </c>
      <c r="G206" s="79">
        <v>104895</v>
      </c>
      <c r="H206" s="79">
        <v>2141</v>
      </c>
      <c r="I206" s="79">
        <v>13406</v>
      </c>
      <c r="J206" s="79">
        <v>8027</v>
      </c>
      <c r="K206" s="79">
        <v>4359</v>
      </c>
      <c r="L206" s="93">
        <v>6858</v>
      </c>
      <c r="M206" s="80">
        <f t="shared" si="14"/>
        <v>11.281977012099588</v>
      </c>
      <c r="N206" s="80">
        <f t="shared" si="14"/>
        <v>69.052571985306699</v>
      </c>
      <c r="O206" s="80">
        <f t="shared" si="14"/>
        <v>1.4094242492067464</v>
      </c>
      <c r="P206" s="80">
        <f t="shared" si="13"/>
        <v>8.8251945281950679</v>
      </c>
      <c r="Q206" s="80">
        <f t="shared" si="13"/>
        <v>5.2841889062973157</v>
      </c>
      <c r="R206" s="80">
        <f t="shared" si="13"/>
        <v>2.8695377404447489</v>
      </c>
      <c r="S206" s="80">
        <f t="shared" si="13"/>
        <v>4.5146340500046085</v>
      </c>
      <c r="T206" s="80"/>
    </row>
    <row r="207" spans="1:20" x14ac:dyDescent="0.15">
      <c r="A207" s="77">
        <v>1</v>
      </c>
      <c r="B207" s="77" t="s">
        <v>1193</v>
      </c>
      <c r="C207" s="77" t="s">
        <v>1194</v>
      </c>
      <c r="D207" s="77" t="s">
        <v>1195</v>
      </c>
      <c r="E207" s="77">
        <v>134257</v>
      </c>
      <c r="F207" s="79">
        <v>18254</v>
      </c>
      <c r="G207" s="79">
        <v>109101</v>
      </c>
      <c r="H207" s="79">
        <v>1000</v>
      </c>
      <c r="I207" s="79">
        <v>3956</v>
      </c>
      <c r="J207" s="79">
        <v>1024</v>
      </c>
      <c r="K207" s="79">
        <v>1092</v>
      </c>
      <c r="L207" s="93">
        <v>2078</v>
      </c>
      <c r="M207" s="80">
        <f t="shared" si="14"/>
        <v>13.596311551725423</v>
      </c>
      <c r="N207" s="80">
        <f t="shared" si="14"/>
        <v>81.262801939563673</v>
      </c>
      <c r="O207" s="80">
        <f t="shared" si="14"/>
        <v>0.74484012006822731</v>
      </c>
      <c r="P207" s="80">
        <f t="shared" si="13"/>
        <v>2.9465875149899077</v>
      </c>
      <c r="Q207" s="80">
        <f t="shared" si="13"/>
        <v>0.76271628294986482</v>
      </c>
      <c r="R207" s="80">
        <f t="shared" si="13"/>
        <v>0.81336541111450433</v>
      </c>
      <c r="S207" s="80">
        <f t="shared" si="13"/>
        <v>1.5477777695017765</v>
      </c>
      <c r="T207" s="80"/>
    </row>
    <row r="208" spans="1:20" x14ac:dyDescent="0.15">
      <c r="A208" s="77">
        <v>1</v>
      </c>
      <c r="B208" s="77" t="s">
        <v>1196</v>
      </c>
      <c r="C208" s="77" t="s">
        <v>1197</v>
      </c>
      <c r="D208" s="77" t="s">
        <v>1198</v>
      </c>
      <c r="E208" s="77">
        <v>120988</v>
      </c>
      <c r="F208" s="79">
        <v>18134</v>
      </c>
      <c r="G208" s="79">
        <v>96006</v>
      </c>
      <c r="H208" s="79">
        <v>820</v>
      </c>
      <c r="I208" s="79">
        <v>3528</v>
      </c>
      <c r="J208" s="79">
        <v>1271</v>
      </c>
      <c r="K208" s="79">
        <v>1031</v>
      </c>
      <c r="L208" s="93">
        <v>2013</v>
      </c>
      <c r="M208" s="80">
        <f t="shared" si="14"/>
        <v>14.988263298839556</v>
      </c>
      <c r="N208" s="80">
        <f t="shared" si="14"/>
        <v>79.351671240122982</v>
      </c>
      <c r="O208" s="80">
        <f t="shared" si="14"/>
        <v>0.67775316560320031</v>
      </c>
      <c r="P208" s="80">
        <f t="shared" si="13"/>
        <v>2.9159916685952325</v>
      </c>
      <c r="Q208" s="80">
        <f t="shared" si="13"/>
        <v>1.0505174066849605</v>
      </c>
      <c r="R208" s="80">
        <f t="shared" si="13"/>
        <v>0.852150626508414</v>
      </c>
      <c r="S208" s="80">
        <f t="shared" si="13"/>
        <v>1.6638013687307833</v>
      </c>
      <c r="T208" s="80"/>
    </row>
    <row r="209" spans="1:20" x14ac:dyDescent="0.15">
      <c r="A209" s="77">
        <v>1</v>
      </c>
      <c r="B209" s="77" t="s">
        <v>1199</v>
      </c>
      <c r="C209" s="77" t="s">
        <v>1200</v>
      </c>
      <c r="D209" s="77" t="s">
        <v>1201</v>
      </c>
      <c r="E209" s="77">
        <v>104779</v>
      </c>
      <c r="F209" s="79">
        <v>16840</v>
      </c>
      <c r="G209" s="79">
        <v>83578</v>
      </c>
      <c r="H209" s="79">
        <v>552</v>
      </c>
      <c r="I209" s="79">
        <v>2232</v>
      </c>
      <c r="J209" s="79">
        <v>657</v>
      </c>
      <c r="K209" s="79">
        <v>865</v>
      </c>
      <c r="L209" s="93">
        <v>1326</v>
      </c>
      <c r="M209" s="80">
        <f t="shared" si="14"/>
        <v>16.071922808959808</v>
      </c>
      <c r="N209" s="80">
        <f t="shared" si="14"/>
        <v>79.765983641760272</v>
      </c>
      <c r="O209" s="80">
        <f t="shared" si="14"/>
        <v>0.526823122954027</v>
      </c>
      <c r="P209" s="80">
        <f t="shared" si="13"/>
        <v>2.1301978449880221</v>
      </c>
      <c r="Q209" s="80">
        <f t="shared" si="13"/>
        <v>0.62703404308115174</v>
      </c>
      <c r="R209" s="80">
        <f t="shared" si="13"/>
        <v>0.82554710390440822</v>
      </c>
      <c r="S209" s="80">
        <f t="shared" si="13"/>
        <v>1.2655207627482605</v>
      </c>
      <c r="T209" s="80"/>
    </row>
    <row r="210" spans="1:20" x14ac:dyDescent="0.15">
      <c r="A210" s="77">
        <v>1</v>
      </c>
      <c r="B210" s="77" t="s">
        <v>1202</v>
      </c>
      <c r="C210" s="77" t="s">
        <v>1203</v>
      </c>
      <c r="D210" s="77" t="s">
        <v>1204</v>
      </c>
      <c r="E210" s="77">
        <v>109279</v>
      </c>
      <c r="F210" s="79">
        <v>22522</v>
      </c>
      <c r="G210" s="79">
        <v>83021</v>
      </c>
      <c r="H210" s="79">
        <v>440</v>
      </c>
      <c r="I210" s="79">
        <v>2242</v>
      </c>
      <c r="J210" s="79">
        <v>566</v>
      </c>
      <c r="K210" s="79">
        <v>515</v>
      </c>
      <c r="L210" s="93">
        <v>872</v>
      </c>
      <c r="M210" s="80">
        <f t="shared" si="14"/>
        <v>20.609632225770731</v>
      </c>
      <c r="N210" s="80">
        <f t="shared" si="14"/>
        <v>75.971595640516483</v>
      </c>
      <c r="O210" s="80">
        <f t="shared" si="14"/>
        <v>0.40263911639015726</v>
      </c>
      <c r="P210" s="80">
        <f t="shared" si="13"/>
        <v>2.0516293157880288</v>
      </c>
      <c r="Q210" s="80">
        <f t="shared" si="13"/>
        <v>0.51794031790188411</v>
      </c>
      <c r="R210" s="80">
        <f t="shared" si="13"/>
        <v>0.47127078395666144</v>
      </c>
      <c r="S210" s="80">
        <f t="shared" si="13"/>
        <v>0.79795752157322086</v>
      </c>
      <c r="T210" s="80"/>
    </row>
    <row r="211" spans="1:20" x14ac:dyDescent="0.15">
      <c r="A211" s="77">
        <v>1</v>
      </c>
      <c r="B211" s="77" t="s">
        <v>1205</v>
      </c>
      <c r="C211" s="77" t="s">
        <v>1206</v>
      </c>
      <c r="D211" s="77" t="s">
        <v>1207</v>
      </c>
      <c r="E211" s="77">
        <v>114588</v>
      </c>
      <c r="F211" s="79">
        <v>26164</v>
      </c>
      <c r="G211" s="79">
        <v>85204</v>
      </c>
      <c r="H211" s="79">
        <v>337</v>
      </c>
      <c r="I211" s="79">
        <v>2285</v>
      </c>
      <c r="J211" s="79">
        <v>328</v>
      </c>
      <c r="K211" s="79">
        <v>205</v>
      </c>
      <c r="L211" s="93">
        <v>569</v>
      </c>
      <c r="M211" s="80">
        <f t="shared" si="14"/>
        <v>22.833106433483437</v>
      </c>
      <c r="N211" s="80">
        <f t="shared" si="14"/>
        <v>74.356826194714969</v>
      </c>
      <c r="O211" s="80">
        <f t="shared" si="14"/>
        <v>0.29409711313575593</v>
      </c>
      <c r="P211" s="80">
        <f t="shared" si="13"/>
        <v>1.9941006039026776</v>
      </c>
      <c r="Q211" s="80">
        <f t="shared" si="13"/>
        <v>0.28624288756239746</v>
      </c>
      <c r="R211" s="80">
        <f t="shared" si="13"/>
        <v>0.17890180472649841</v>
      </c>
      <c r="S211" s="80">
        <f t="shared" si="13"/>
        <v>0.49656159458232979</v>
      </c>
      <c r="T211" s="80"/>
    </row>
    <row r="212" spans="1:20" x14ac:dyDescent="0.15">
      <c r="A212" s="77">
        <v>1</v>
      </c>
      <c r="B212" s="77" t="s">
        <v>1208</v>
      </c>
      <c r="C212" s="77" t="s">
        <v>1209</v>
      </c>
      <c r="D212" s="77" t="s">
        <v>1210</v>
      </c>
      <c r="E212" s="77">
        <v>161243</v>
      </c>
      <c r="F212" s="79">
        <v>35452</v>
      </c>
      <c r="G212" s="79">
        <v>120897</v>
      </c>
      <c r="H212" s="79">
        <v>413</v>
      </c>
      <c r="I212" s="79">
        <v>3244</v>
      </c>
      <c r="J212" s="79">
        <v>710</v>
      </c>
      <c r="K212" s="79">
        <v>496</v>
      </c>
      <c r="L212" s="93">
        <v>986</v>
      </c>
      <c r="M212" s="80">
        <f t="shared" si="14"/>
        <v>21.986690895108623</v>
      </c>
      <c r="N212" s="80">
        <f t="shared" si="14"/>
        <v>74.978138585861089</v>
      </c>
      <c r="O212" s="80">
        <f t="shared" si="14"/>
        <v>0.25613515005302556</v>
      </c>
      <c r="P212" s="80">
        <f t="shared" si="13"/>
        <v>2.0118702827409565</v>
      </c>
      <c r="Q212" s="80">
        <f t="shared" si="13"/>
        <v>0.44032919258510445</v>
      </c>
      <c r="R212" s="80">
        <f t="shared" si="13"/>
        <v>0.30761025284818566</v>
      </c>
      <c r="S212" s="80">
        <f t="shared" si="13"/>
        <v>0.61149941392804652</v>
      </c>
      <c r="T212" s="80"/>
    </row>
    <row r="213" spans="1:20" x14ac:dyDescent="0.15">
      <c r="A213" s="77">
        <v>1</v>
      </c>
      <c r="B213" s="77" t="s">
        <v>1211</v>
      </c>
      <c r="C213" s="77" t="s">
        <v>1212</v>
      </c>
      <c r="D213" s="77" t="s">
        <v>1213</v>
      </c>
      <c r="E213" s="77">
        <v>110187</v>
      </c>
      <c r="F213" s="79">
        <v>22785</v>
      </c>
      <c r="G213" s="79">
        <v>83162</v>
      </c>
      <c r="H213" s="79">
        <v>369</v>
      </c>
      <c r="I213" s="79">
        <v>2528</v>
      </c>
      <c r="J213" s="79">
        <v>894</v>
      </c>
      <c r="K213" s="79">
        <v>349</v>
      </c>
      <c r="L213" s="93">
        <v>862</v>
      </c>
      <c r="M213" s="80">
        <f t="shared" si="14"/>
        <v>20.678482942633885</v>
      </c>
      <c r="N213" s="80">
        <f t="shared" si="14"/>
        <v>75.473513209362267</v>
      </c>
      <c r="O213" s="80">
        <f t="shared" si="14"/>
        <v>0.33488524054561791</v>
      </c>
      <c r="P213" s="80">
        <f t="shared" si="13"/>
        <v>2.2942815395645586</v>
      </c>
      <c r="Q213" s="80">
        <f t="shared" si="13"/>
        <v>0.81134798115930185</v>
      </c>
      <c r="R213" s="80">
        <f t="shared" si="13"/>
        <v>0.31673427899842993</v>
      </c>
      <c r="S213" s="80">
        <f t="shared" si="13"/>
        <v>0.78230644268380123</v>
      </c>
      <c r="T213" s="80"/>
    </row>
    <row r="214" spans="1:20" x14ac:dyDescent="0.15">
      <c r="A214" s="77">
        <v>1</v>
      </c>
      <c r="B214" s="77" t="s">
        <v>1214</v>
      </c>
      <c r="C214" s="77" t="s">
        <v>1215</v>
      </c>
      <c r="D214" s="77" t="s">
        <v>1216</v>
      </c>
      <c r="E214" s="77">
        <v>34675</v>
      </c>
      <c r="F214" s="79">
        <v>8784</v>
      </c>
      <c r="G214" s="79">
        <v>24942</v>
      </c>
      <c r="H214" s="79">
        <v>108</v>
      </c>
      <c r="I214" s="79">
        <v>642</v>
      </c>
      <c r="J214" s="79">
        <v>117</v>
      </c>
      <c r="K214" s="79">
        <v>98</v>
      </c>
      <c r="L214" s="93">
        <v>154</v>
      </c>
      <c r="M214" s="80">
        <f t="shared" si="14"/>
        <v>25.332372025955298</v>
      </c>
      <c r="N214" s="80">
        <f t="shared" si="14"/>
        <v>71.930785868781541</v>
      </c>
      <c r="O214" s="80">
        <f t="shared" si="14"/>
        <v>0.31146359048305694</v>
      </c>
      <c r="P214" s="80">
        <f t="shared" si="13"/>
        <v>1.8514780100937274</v>
      </c>
      <c r="Q214" s="80">
        <f t="shared" si="13"/>
        <v>0.33741888968997835</v>
      </c>
      <c r="R214" s="80">
        <f t="shared" si="13"/>
        <v>0.28262436914203315</v>
      </c>
      <c r="S214" s="80">
        <f t="shared" si="13"/>
        <v>0.44412400865176638</v>
      </c>
      <c r="T214" s="80"/>
    </row>
    <row r="215" spans="1:20" x14ac:dyDescent="0.15">
      <c r="A215" s="77">
        <v>1</v>
      </c>
      <c r="B215" s="77" t="s">
        <v>1217</v>
      </c>
      <c r="C215" s="77" t="s">
        <v>1218</v>
      </c>
      <c r="D215" s="77" t="s">
        <v>1219</v>
      </c>
      <c r="E215" s="77">
        <v>97462</v>
      </c>
      <c r="F215" s="79">
        <v>23521</v>
      </c>
      <c r="G215" s="79">
        <v>72818</v>
      </c>
      <c r="H215" s="79">
        <v>214</v>
      </c>
      <c r="I215" s="79">
        <v>570</v>
      </c>
      <c r="J215" s="79">
        <v>246</v>
      </c>
      <c r="K215" s="79">
        <v>91</v>
      </c>
      <c r="L215" s="93">
        <v>192</v>
      </c>
      <c r="M215" s="80">
        <f t="shared" si="14"/>
        <v>24.13350844431676</v>
      </c>
      <c r="N215" s="80">
        <f t="shared" si="14"/>
        <v>74.714247604194455</v>
      </c>
      <c r="O215" s="80">
        <f t="shared" si="14"/>
        <v>0.21957275656153169</v>
      </c>
      <c r="P215" s="80">
        <f t="shared" si="13"/>
        <v>0.58484332355174318</v>
      </c>
      <c r="Q215" s="80">
        <f t="shared" si="13"/>
        <v>0.25240606595391024</v>
      </c>
      <c r="R215" s="80">
        <f t="shared" si="13"/>
        <v>9.3369723584576542E-2</v>
      </c>
      <c r="S215" s="80">
        <f t="shared" si="13"/>
        <v>0.19699985635427139</v>
      </c>
      <c r="T215" s="80"/>
    </row>
    <row r="216" spans="1:20" x14ac:dyDescent="0.15">
      <c r="A216" s="77">
        <v>1</v>
      </c>
      <c r="B216" s="77" t="s">
        <v>1220</v>
      </c>
      <c r="C216" s="77" t="s">
        <v>1221</v>
      </c>
      <c r="D216" s="77" t="s">
        <v>1222</v>
      </c>
      <c r="E216" s="77">
        <v>113583</v>
      </c>
      <c r="F216" s="79">
        <v>24540</v>
      </c>
      <c r="G216" s="79">
        <v>83483</v>
      </c>
      <c r="H216" s="79">
        <v>360</v>
      </c>
      <c r="I216" s="79">
        <v>3662</v>
      </c>
      <c r="J216" s="79">
        <v>1366</v>
      </c>
      <c r="K216" s="79">
        <v>208</v>
      </c>
      <c r="L216" s="93">
        <v>469</v>
      </c>
      <c r="M216" s="80">
        <f t="shared" si="14"/>
        <v>21.605345870420749</v>
      </c>
      <c r="N216" s="80">
        <f t="shared" si="14"/>
        <v>73.499555391211715</v>
      </c>
      <c r="O216" s="80">
        <f t="shared" si="14"/>
        <v>0.31694883917487654</v>
      </c>
      <c r="P216" s="80">
        <f t="shared" si="13"/>
        <v>3.2240740251622166</v>
      </c>
      <c r="Q216" s="80">
        <f t="shared" si="13"/>
        <v>1.2026447619802259</v>
      </c>
      <c r="R216" s="80">
        <f t="shared" si="13"/>
        <v>0.18312599596770643</v>
      </c>
      <c r="S216" s="80">
        <f t="shared" ref="S216:S279" si="15">L216/$E216*100</f>
        <v>0.41291390436949188</v>
      </c>
      <c r="T216" s="80"/>
    </row>
    <row r="217" spans="1:20" x14ac:dyDescent="0.15">
      <c r="A217" s="77">
        <v>1</v>
      </c>
      <c r="B217" s="77" t="s">
        <v>1223</v>
      </c>
      <c r="C217" s="77" t="s">
        <v>1224</v>
      </c>
      <c r="D217" s="77" t="s">
        <v>1225</v>
      </c>
      <c r="E217" s="77">
        <v>100654</v>
      </c>
      <c r="F217" s="79">
        <v>18128</v>
      </c>
      <c r="G217" s="79">
        <v>80625</v>
      </c>
      <c r="H217" s="79">
        <v>406</v>
      </c>
      <c r="I217" s="79">
        <v>1056</v>
      </c>
      <c r="J217" s="79">
        <v>296</v>
      </c>
      <c r="K217" s="79">
        <v>174</v>
      </c>
      <c r="L217" s="93">
        <v>333</v>
      </c>
      <c r="M217" s="80">
        <f t="shared" si="14"/>
        <v>18.010213205635146</v>
      </c>
      <c r="N217" s="80">
        <f t="shared" si="14"/>
        <v>80.101138553857766</v>
      </c>
      <c r="O217" s="80">
        <f t="shared" si="14"/>
        <v>0.40336201243865122</v>
      </c>
      <c r="P217" s="80">
        <f t="shared" si="14"/>
        <v>1.0491386333379698</v>
      </c>
      <c r="Q217" s="80">
        <f t="shared" si="14"/>
        <v>0.2940767381326127</v>
      </c>
      <c r="R217" s="80">
        <f t="shared" si="14"/>
        <v>0.1728694339022791</v>
      </c>
      <c r="S217" s="80">
        <f t="shared" si="15"/>
        <v>0.3308363303991893</v>
      </c>
      <c r="T217" s="80"/>
    </row>
    <row r="218" spans="1:20" x14ac:dyDescent="0.15">
      <c r="A218" s="77">
        <v>1</v>
      </c>
      <c r="B218" s="77" t="s">
        <v>1226</v>
      </c>
      <c r="C218" s="77" t="s">
        <v>1227</v>
      </c>
      <c r="D218" s="77" t="s">
        <v>1799</v>
      </c>
      <c r="E218" s="77">
        <v>123871</v>
      </c>
      <c r="F218" s="79">
        <v>27833</v>
      </c>
      <c r="G218" s="79">
        <v>92669</v>
      </c>
      <c r="H218" s="79">
        <v>268</v>
      </c>
      <c r="I218" s="79">
        <v>1256</v>
      </c>
      <c r="J218" s="79">
        <v>1341</v>
      </c>
      <c r="K218" s="79">
        <v>236</v>
      </c>
      <c r="L218" s="93">
        <v>839</v>
      </c>
      <c r="M218" s="80">
        <f t="shared" ref="M218:R260" si="16">F218/$E218*100</f>
        <v>22.469343106941899</v>
      </c>
      <c r="N218" s="80">
        <f t="shared" si="16"/>
        <v>74.810891976330225</v>
      </c>
      <c r="O218" s="80">
        <f t="shared" si="16"/>
        <v>0.21635411032445043</v>
      </c>
      <c r="P218" s="80">
        <f t="shared" si="16"/>
        <v>1.0139580692817527</v>
      </c>
      <c r="Q218" s="80">
        <f t="shared" si="16"/>
        <v>1.0825778430786868</v>
      </c>
      <c r="R218" s="80">
        <f t="shared" si="16"/>
        <v>0.19052078371854592</v>
      </c>
      <c r="S218" s="80">
        <f t="shared" si="15"/>
        <v>0.67731753194855937</v>
      </c>
      <c r="T218" s="80"/>
    </row>
    <row r="219" spans="1:20" x14ac:dyDescent="0.15">
      <c r="A219" s="77">
        <v>1</v>
      </c>
      <c r="B219" s="77" t="s">
        <v>1229</v>
      </c>
      <c r="C219" s="77" t="s">
        <v>1230</v>
      </c>
      <c r="D219" s="77" t="s">
        <v>1231</v>
      </c>
      <c r="E219" s="77">
        <v>108131</v>
      </c>
      <c r="F219" s="79">
        <v>19718</v>
      </c>
      <c r="G219" s="79">
        <v>87189</v>
      </c>
      <c r="H219" s="79">
        <v>313</v>
      </c>
      <c r="I219" s="79">
        <v>484</v>
      </c>
      <c r="J219" s="79">
        <v>308</v>
      </c>
      <c r="K219" s="79">
        <v>110</v>
      </c>
      <c r="L219" s="93">
        <v>281</v>
      </c>
      <c r="M219" s="80">
        <f t="shared" si="16"/>
        <v>18.235288677622513</v>
      </c>
      <c r="N219" s="80">
        <f t="shared" si="16"/>
        <v>80.632751014972584</v>
      </c>
      <c r="O219" s="80">
        <f t="shared" si="16"/>
        <v>0.28946370606024174</v>
      </c>
      <c r="P219" s="80">
        <f t="shared" si="16"/>
        <v>0.44760521959475086</v>
      </c>
      <c r="Q219" s="80">
        <f t="shared" si="16"/>
        <v>0.28483968519665964</v>
      </c>
      <c r="R219" s="80">
        <f t="shared" si="16"/>
        <v>0.10172845899880699</v>
      </c>
      <c r="S219" s="80">
        <f t="shared" si="15"/>
        <v>0.25986997253331606</v>
      </c>
      <c r="T219" s="80"/>
    </row>
    <row r="220" spans="1:20" x14ac:dyDescent="0.15">
      <c r="A220" s="77">
        <v>1</v>
      </c>
      <c r="B220" s="77" t="s">
        <v>1232</v>
      </c>
      <c r="C220" s="77" t="s">
        <v>1233</v>
      </c>
      <c r="D220" s="77" t="s">
        <v>1234</v>
      </c>
      <c r="E220" s="77">
        <v>130869</v>
      </c>
      <c r="F220" s="79">
        <v>25662</v>
      </c>
      <c r="G220" s="79">
        <v>100877</v>
      </c>
      <c r="H220" s="79">
        <v>537</v>
      </c>
      <c r="I220" s="79">
        <v>1607</v>
      </c>
      <c r="J220" s="79">
        <v>1640</v>
      </c>
      <c r="K220" s="79">
        <v>289</v>
      </c>
      <c r="L220" s="93">
        <v>940</v>
      </c>
      <c r="M220" s="80">
        <f t="shared" si="16"/>
        <v>19.608921898998236</v>
      </c>
      <c r="N220" s="80">
        <f t="shared" si="16"/>
        <v>77.082425937387768</v>
      </c>
      <c r="O220" s="80">
        <f t="shared" si="16"/>
        <v>0.41033399812025767</v>
      </c>
      <c r="P220" s="80">
        <f t="shared" si="16"/>
        <v>1.2279455027546631</v>
      </c>
      <c r="Q220" s="80">
        <f t="shared" si="16"/>
        <v>1.2531615585050699</v>
      </c>
      <c r="R220" s="80">
        <f t="shared" si="16"/>
        <v>0.22083151854144217</v>
      </c>
      <c r="S220" s="80">
        <f t="shared" si="15"/>
        <v>0.71827552743583278</v>
      </c>
      <c r="T220" s="80"/>
    </row>
    <row r="221" spans="1:20" x14ac:dyDescent="0.15">
      <c r="A221" s="77">
        <v>1</v>
      </c>
      <c r="B221" s="77" t="s">
        <v>1235</v>
      </c>
      <c r="C221" s="77" t="s">
        <v>1236</v>
      </c>
      <c r="D221" s="77" t="s">
        <v>1237</v>
      </c>
      <c r="E221" s="77">
        <v>97106</v>
      </c>
      <c r="F221" s="79">
        <v>21699</v>
      </c>
      <c r="G221" s="79">
        <v>74342</v>
      </c>
      <c r="H221" s="79">
        <v>184</v>
      </c>
      <c r="I221" s="79">
        <v>606</v>
      </c>
      <c r="J221" s="79">
        <v>181</v>
      </c>
      <c r="K221" s="79">
        <v>102</v>
      </c>
      <c r="L221" s="93">
        <v>242</v>
      </c>
      <c r="M221" s="80">
        <f t="shared" si="16"/>
        <v>22.345684097790045</v>
      </c>
      <c r="N221" s="80">
        <f t="shared" si="16"/>
        <v>76.557576256873929</v>
      </c>
      <c r="O221" s="80">
        <f t="shared" si="16"/>
        <v>0.18948365703458078</v>
      </c>
      <c r="P221" s="80">
        <f t="shared" si="16"/>
        <v>0.62406030523345624</v>
      </c>
      <c r="Q221" s="80">
        <f t="shared" si="16"/>
        <v>0.18639424958292999</v>
      </c>
      <c r="R221" s="80">
        <f t="shared" si="16"/>
        <v>0.1050398533561263</v>
      </c>
      <c r="S221" s="80">
        <f t="shared" si="15"/>
        <v>0.24921220109982906</v>
      </c>
      <c r="T221" s="80"/>
    </row>
    <row r="222" spans="1:20" x14ac:dyDescent="0.15">
      <c r="A222" s="77">
        <v>1</v>
      </c>
      <c r="B222" s="77" t="s">
        <v>1238</v>
      </c>
      <c r="C222" s="77" t="s">
        <v>1239</v>
      </c>
      <c r="D222" s="77" t="s">
        <v>1240</v>
      </c>
      <c r="E222" s="77">
        <v>76813</v>
      </c>
      <c r="F222" s="79">
        <v>17056</v>
      </c>
      <c r="G222" s="79">
        <v>58103</v>
      </c>
      <c r="H222" s="79">
        <v>332</v>
      </c>
      <c r="I222" s="79">
        <v>1031</v>
      </c>
      <c r="J222" s="79">
        <v>170</v>
      </c>
      <c r="K222" s="79">
        <v>77</v>
      </c>
      <c r="L222" s="93">
        <v>243</v>
      </c>
      <c r="M222" s="80">
        <f t="shared" si="16"/>
        <v>22.204574746462189</v>
      </c>
      <c r="N222" s="80">
        <f t="shared" si="16"/>
        <v>75.642143907932251</v>
      </c>
      <c r="O222" s="80">
        <f t="shared" si="16"/>
        <v>0.4322185046801974</v>
      </c>
      <c r="P222" s="80">
        <f t="shared" si="16"/>
        <v>1.3422207178472394</v>
      </c>
      <c r="Q222" s="80">
        <f t="shared" si="16"/>
        <v>0.22131670420371552</v>
      </c>
      <c r="R222" s="80">
        <f t="shared" si="16"/>
        <v>0.10024344837462409</v>
      </c>
      <c r="S222" s="80">
        <f t="shared" si="15"/>
        <v>0.31635270071472277</v>
      </c>
      <c r="T222" s="80"/>
    </row>
    <row r="223" spans="1:20" x14ac:dyDescent="0.15">
      <c r="A223" s="77">
        <v>1</v>
      </c>
      <c r="B223" s="77" t="s">
        <v>1241</v>
      </c>
      <c r="C223" s="77" t="s">
        <v>1242</v>
      </c>
      <c r="D223" s="77" t="s">
        <v>1243</v>
      </c>
      <c r="E223" s="77">
        <v>87740</v>
      </c>
      <c r="F223" s="79">
        <v>16503</v>
      </c>
      <c r="G223" s="79">
        <v>69230</v>
      </c>
      <c r="H223" s="79">
        <v>344</v>
      </c>
      <c r="I223" s="79">
        <v>1016</v>
      </c>
      <c r="J223" s="79">
        <v>282</v>
      </c>
      <c r="K223" s="79">
        <v>342</v>
      </c>
      <c r="L223" s="93">
        <v>584</v>
      </c>
      <c r="M223" s="80">
        <f t="shared" si="16"/>
        <v>18.80898108046501</v>
      </c>
      <c r="N223" s="80">
        <f t="shared" si="16"/>
        <v>78.903578755413719</v>
      </c>
      <c r="O223" s="80">
        <f t="shared" si="16"/>
        <v>0.39206747207658993</v>
      </c>
      <c r="P223" s="80">
        <f t="shared" si="16"/>
        <v>1.1579667198541144</v>
      </c>
      <c r="Q223" s="80">
        <f t="shared" si="16"/>
        <v>0.32140414862092548</v>
      </c>
      <c r="R223" s="80">
        <f t="shared" si="16"/>
        <v>0.38978801002963304</v>
      </c>
      <c r="S223" s="80">
        <f t="shared" si="15"/>
        <v>0.66560291771142011</v>
      </c>
      <c r="T223" s="80"/>
    </row>
    <row r="224" spans="1:20" x14ac:dyDescent="0.15">
      <c r="A224" s="77">
        <v>1</v>
      </c>
      <c r="B224" s="77" t="s">
        <v>1244</v>
      </c>
      <c r="C224" s="77" t="s">
        <v>1245</v>
      </c>
      <c r="D224" s="77" t="s">
        <v>1246</v>
      </c>
      <c r="E224" s="77">
        <v>59748</v>
      </c>
      <c r="F224" s="79">
        <v>10399</v>
      </c>
      <c r="G224" s="79">
        <v>37504</v>
      </c>
      <c r="H224" s="79">
        <v>421</v>
      </c>
      <c r="I224" s="79">
        <v>2440</v>
      </c>
      <c r="J224" s="79">
        <v>579</v>
      </c>
      <c r="K224" s="79">
        <v>8517</v>
      </c>
      <c r="L224" s="93">
        <v>587</v>
      </c>
      <c r="M224" s="80">
        <f t="shared" si="16"/>
        <v>17.404766686751021</v>
      </c>
      <c r="N224" s="80">
        <f t="shared" si="16"/>
        <v>62.770301934792791</v>
      </c>
      <c r="O224" s="80">
        <f t="shared" si="16"/>
        <v>0.70462609627100492</v>
      </c>
      <c r="P224" s="80">
        <f t="shared" si="16"/>
        <v>4.0838187052286274</v>
      </c>
      <c r="Q224" s="80">
        <f t="shared" si="16"/>
        <v>0.96907009439646508</v>
      </c>
      <c r="R224" s="80">
        <f t="shared" si="16"/>
        <v>14.254870455914842</v>
      </c>
      <c r="S224" s="80">
        <f t="shared" si="15"/>
        <v>0.98245966392180495</v>
      </c>
      <c r="T224" s="80"/>
    </row>
    <row r="225" spans="1:20" x14ac:dyDescent="0.15">
      <c r="A225" s="77">
        <v>1</v>
      </c>
      <c r="B225" s="77" t="s">
        <v>1247</v>
      </c>
      <c r="C225" s="77" t="s">
        <v>1248</v>
      </c>
      <c r="D225" s="77" t="s">
        <v>1249</v>
      </c>
      <c r="E225" s="77">
        <v>133384</v>
      </c>
      <c r="F225" s="79">
        <v>31568</v>
      </c>
      <c r="G225" s="79">
        <v>91894</v>
      </c>
      <c r="H225" s="79">
        <v>454</v>
      </c>
      <c r="I225" s="79">
        <v>6221</v>
      </c>
      <c r="J225" s="79">
        <v>2191</v>
      </c>
      <c r="K225" s="79">
        <v>687</v>
      </c>
      <c r="L225" s="93">
        <v>1299</v>
      </c>
      <c r="M225" s="80">
        <f t="shared" si="16"/>
        <v>23.667006537515746</v>
      </c>
      <c r="N225" s="80">
        <f t="shared" si="16"/>
        <v>68.894320158339823</v>
      </c>
      <c r="O225" s="80">
        <f t="shared" si="16"/>
        <v>0.34037065914952319</v>
      </c>
      <c r="P225" s="80">
        <f t="shared" si="16"/>
        <v>4.6639776884783783</v>
      </c>
      <c r="Q225" s="80">
        <f t="shared" si="16"/>
        <v>1.6426258021951659</v>
      </c>
      <c r="R225" s="80">
        <f t="shared" si="16"/>
        <v>0.51505427937383785</v>
      </c>
      <c r="S225" s="80">
        <f t="shared" si="15"/>
        <v>0.97387992562826131</v>
      </c>
      <c r="T225" s="80"/>
    </row>
    <row r="226" spans="1:20" x14ac:dyDescent="0.15">
      <c r="A226" s="77">
        <v>1</v>
      </c>
      <c r="B226" s="77" t="s">
        <v>1250</v>
      </c>
      <c r="C226" s="77" t="s">
        <v>1251</v>
      </c>
      <c r="D226" s="77" t="s">
        <v>1252</v>
      </c>
      <c r="E226" s="77">
        <v>96731</v>
      </c>
      <c r="F226" s="79">
        <v>19689</v>
      </c>
      <c r="G226" s="79">
        <v>75021</v>
      </c>
      <c r="H226" s="79">
        <v>273</v>
      </c>
      <c r="I226" s="79">
        <v>927</v>
      </c>
      <c r="J226" s="79">
        <v>282</v>
      </c>
      <c r="K226" s="79">
        <v>535</v>
      </c>
      <c r="L226" s="93">
        <v>629</v>
      </c>
      <c r="M226" s="80">
        <f t="shared" si="16"/>
        <v>20.354384840433781</v>
      </c>
      <c r="N226" s="80">
        <f t="shared" si="16"/>
        <v>77.556315969027509</v>
      </c>
      <c r="O226" s="80">
        <f t="shared" si="16"/>
        <v>0.28222596685654028</v>
      </c>
      <c r="P226" s="80">
        <f t="shared" si="16"/>
        <v>0.95832773361176871</v>
      </c>
      <c r="Q226" s="80">
        <f t="shared" si="16"/>
        <v>0.29153011961005265</v>
      </c>
      <c r="R226" s="80">
        <f t="shared" si="16"/>
        <v>0.55308019145878773</v>
      </c>
      <c r="S226" s="80">
        <f t="shared" si="15"/>
        <v>0.65025689799547204</v>
      </c>
      <c r="T226" s="80"/>
    </row>
    <row r="227" spans="1:20" x14ac:dyDescent="0.15">
      <c r="A227" s="77">
        <v>1</v>
      </c>
      <c r="B227" s="77" t="s">
        <v>1253</v>
      </c>
      <c r="C227" s="77" t="s">
        <v>1254</v>
      </c>
      <c r="D227" s="77" t="s">
        <v>1255</v>
      </c>
      <c r="E227" s="77">
        <v>111008</v>
      </c>
      <c r="F227" s="79">
        <v>21220</v>
      </c>
      <c r="G227" s="79">
        <v>83788</v>
      </c>
      <c r="H227" s="79">
        <v>543</v>
      </c>
      <c r="I227" s="79">
        <v>3034</v>
      </c>
      <c r="J227" s="79">
        <v>763</v>
      </c>
      <c r="K227" s="79">
        <v>1542</v>
      </c>
      <c r="L227" s="93">
        <v>993</v>
      </c>
      <c r="M227" s="80">
        <f t="shared" si="16"/>
        <v>19.115739406168924</v>
      </c>
      <c r="N227" s="80">
        <f t="shared" si="16"/>
        <v>75.479244739117902</v>
      </c>
      <c r="O227" s="80">
        <f t="shared" si="16"/>
        <v>0.48915393485154224</v>
      </c>
      <c r="P227" s="80">
        <f t="shared" si="16"/>
        <v>2.7331363505332948</v>
      </c>
      <c r="Q227" s="80">
        <f t="shared" si="16"/>
        <v>0.68733784952435861</v>
      </c>
      <c r="R227" s="80">
        <f t="shared" si="16"/>
        <v>1.3890890746612856</v>
      </c>
      <c r="S227" s="80">
        <f t="shared" si="15"/>
        <v>0.89453012395503029</v>
      </c>
      <c r="T227" s="80"/>
    </row>
    <row r="228" spans="1:20" x14ac:dyDescent="0.15">
      <c r="A228" s="77">
        <v>1</v>
      </c>
      <c r="B228" s="77" t="s">
        <v>1256</v>
      </c>
      <c r="C228" s="77" t="s">
        <v>1257</v>
      </c>
      <c r="D228" s="77" t="s">
        <v>1258</v>
      </c>
      <c r="E228" s="77">
        <v>124298</v>
      </c>
      <c r="F228" s="79">
        <v>23142</v>
      </c>
      <c r="G228" s="79">
        <v>97640</v>
      </c>
      <c r="H228" s="79">
        <v>434</v>
      </c>
      <c r="I228" s="79">
        <v>1670</v>
      </c>
      <c r="J228" s="79">
        <v>780</v>
      </c>
      <c r="K228" s="79">
        <v>750</v>
      </c>
      <c r="L228" s="93">
        <v>971</v>
      </c>
      <c r="M228" s="80">
        <f t="shared" si="16"/>
        <v>18.618159584225008</v>
      </c>
      <c r="N228" s="80">
        <f t="shared" si="16"/>
        <v>78.553154515760511</v>
      </c>
      <c r="O228" s="80">
        <f t="shared" si="16"/>
        <v>0.34916088754444963</v>
      </c>
      <c r="P228" s="80">
        <f t="shared" si="16"/>
        <v>1.3435453506894721</v>
      </c>
      <c r="Q228" s="80">
        <f t="shared" si="16"/>
        <v>0.62752417577113073</v>
      </c>
      <c r="R228" s="80">
        <f t="shared" si="16"/>
        <v>0.60338863054916414</v>
      </c>
      <c r="S228" s="80">
        <f t="shared" si="15"/>
        <v>0.78118714701765113</v>
      </c>
      <c r="T228" s="80"/>
    </row>
    <row r="229" spans="1:20" x14ac:dyDescent="0.15">
      <c r="A229" s="77">
        <v>1</v>
      </c>
      <c r="B229" s="77" t="s">
        <v>1259</v>
      </c>
      <c r="C229" s="77" t="s">
        <v>1260</v>
      </c>
      <c r="D229" s="77" t="s">
        <v>1261</v>
      </c>
      <c r="E229" s="77">
        <v>115254</v>
      </c>
      <c r="F229" s="79">
        <v>31291</v>
      </c>
      <c r="G229" s="79">
        <v>81694</v>
      </c>
      <c r="H229" s="79">
        <v>314</v>
      </c>
      <c r="I229" s="79">
        <v>1321</v>
      </c>
      <c r="J229" s="79">
        <v>375</v>
      </c>
      <c r="K229" s="79">
        <v>248</v>
      </c>
      <c r="L229" s="93">
        <v>476</v>
      </c>
      <c r="M229" s="80">
        <f t="shared" si="16"/>
        <v>27.149600013882381</v>
      </c>
      <c r="N229" s="80">
        <f t="shared" si="16"/>
        <v>70.881704756450972</v>
      </c>
      <c r="O229" s="80">
        <f t="shared" si="16"/>
        <v>0.27244173738004757</v>
      </c>
      <c r="P229" s="80">
        <f t="shared" si="16"/>
        <v>1.1461641244555505</v>
      </c>
      <c r="Q229" s="80">
        <f t="shared" si="16"/>
        <v>0.32536831693477014</v>
      </c>
      <c r="R229" s="80">
        <f t="shared" si="16"/>
        <v>0.21517691359952801</v>
      </c>
      <c r="S229" s="80">
        <f t="shared" si="15"/>
        <v>0.41300085029586825</v>
      </c>
      <c r="T229" s="80"/>
    </row>
    <row r="230" spans="1:20" x14ac:dyDescent="0.15">
      <c r="A230" s="77">
        <v>1</v>
      </c>
      <c r="B230" s="77" t="s">
        <v>1262</v>
      </c>
      <c r="C230" s="77" t="s">
        <v>1263</v>
      </c>
      <c r="D230" s="77" t="s">
        <v>1264</v>
      </c>
      <c r="E230" s="77">
        <v>130875</v>
      </c>
      <c r="F230" s="79">
        <v>9503</v>
      </c>
      <c r="G230" s="79">
        <v>106965</v>
      </c>
      <c r="H230" s="79">
        <v>1940</v>
      </c>
      <c r="I230" s="79">
        <v>6436</v>
      </c>
      <c r="J230" s="79">
        <v>2357</v>
      </c>
      <c r="K230" s="79">
        <v>3168</v>
      </c>
      <c r="L230" s="93">
        <v>5012</v>
      </c>
      <c r="M230" s="80">
        <f t="shared" si="16"/>
        <v>7.2611270296084047</v>
      </c>
      <c r="N230" s="80">
        <f t="shared" si="16"/>
        <v>81.730659025787972</v>
      </c>
      <c r="O230" s="80">
        <f t="shared" si="16"/>
        <v>1.4823304680038205</v>
      </c>
      <c r="P230" s="80">
        <f t="shared" si="16"/>
        <v>4.9176695319961796</v>
      </c>
      <c r="Q230" s="80">
        <f t="shared" si="16"/>
        <v>1.8009551098376313</v>
      </c>
      <c r="R230" s="80">
        <f t="shared" si="16"/>
        <v>2.4206303724928366</v>
      </c>
      <c r="S230" s="80">
        <f t="shared" si="15"/>
        <v>3.8296084049665708</v>
      </c>
      <c r="T230" s="80"/>
    </row>
    <row r="231" spans="1:20" x14ac:dyDescent="0.15">
      <c r="A231" s="77">
        <v>1</v>
      </c>
      <c r="B231" s="77" t="s">
        <v>1265</v>
      </c>
      <c r="C231" s="77" t="s">
        <v>1266</v>
      </c>
      <c r="D231" s="77" t="s">
        <v>1267</v>
      </c>
      <c r="E231" s="77">
        <v>75102</v>
      </c>
      <c r="F231" s="79">
        <v>5878</v>
      </c>
      <c r="G231" s="79">
        <v>62763</v>
      </c>
      <c r="H231" s="79">
        <v>959</v>
      </c>
      <c r="I231" s="79">
        <v>3045</v>
      </c>
      <c r="J231" s="79">
        <v>1746</v>
      </c>
      <c r="K231" s="79">
        <v>430</v>
      </c>
      <c r="L231" s="93">
        <v>1931</v>
      </c>
      <c r="M231" s="80">
        <f t="shared" si="16"/>
        <v>7.8266890362440416</v>
      </c>
      <c r="N231" s="80">
        <f t="shared" si="16"/>
        <v>83.570344331708881</v>
      </c>
      <c r="O231" s="80">
        <f t="shared" si="16"/>
        <v>1.2769300418098053</v>
      </c>
      <c r="P231" s="80">
        <f t="shared" si="16"/>
        <v>4.0544858991771191</v>
      </c>
      <c r="Q231" s="80">
        <f t="shared" si="16"/>
        <v>2.3248382200207716</v>
      </c>
      <c r="R231" s="80">
        <f t="shared" si="16"/>
        <v>0.57255465899709734</v>
      </c>
      <c r="S231" s="80">
        <f t="shared" si="15"/>
        <v>2.5711698756358019</v>
      </c>
      <c r="T231" s="80"/>
    </row>
    <row r="232" spans="1:20" x14ac:dyDescent="0.15">
      <c r="A232" s="77">
        <v>1</v>
      </c>
      <c r="B232" s="77" t="s">
        <v>1268</v>
      </c>
      <c r="C232" s="77" t="s">
        <v>1269</v>
      </c>
      <c r="D232" s="77" t="s">
        <v>1270</v>
      </c>
      <c r="E232" s="77">
        <v>137183</v>
      </c>
      <c r="F232" s="79">
        <v>14055</v>
      </c>
      <c r="G232" s="79">
        <v>110146</v>
      </c>
      <c r="H232" s="79">
        <v>1017</v>
      </c>
      <c r="I232" s="79">
        <v>6027</v>
      </c>
      <c r="J232" s="79">
        <v>3937</v>
      </c>
      <c r="K232" s="79">
        <v>1250</v>
      </c>
      <c r="L232" s="93">
        <v>3854</v>
      </c>
      <c r="M232" s="80">
        <f t="shared" si="16"/>
        <v>10.245438574750516</v>
      </c>
      <c r="N232" s="80">
        <f t="shared" si="16"/>
        <v>80.291289737066549</v>
      </c>
      <c r="O232" s="80">
        <f t="shared" si="16"/>
        <v>0.74134550199368732</v>
      </c>
      <c r="P232" s="80">
        <f t="shared" si="16"/>
        <v>4.3934015147649488</v>
      </c>
      <c r="Q232" s="80">
        <f t="shared" si="16"/>
        <v>2.8698891262036841</v>
      </c>
      <c r="R232" s="80">
        <f t="shared" si="16"/>
        <v>0.91119161995290954</v>
      </c>
      <c r="S232" s="80">
        <f t="shared" si="15"/>
        <v>2.8093860026388109</v>
      </c>
      <c r="T232" s="80"/>
    </row>
    <row r="233" spans="1:20" x14ac:dyDescent="0.15">
      <c r="A233" s="77">
        <v>1</v>
      </c>
      <c r="B233" s="77" t="s">
        <v>1271</v>
      </c>
      <c r="C233" s="77" t="s">
        <v>1272</v>
      </c>
      <c r="D233" s="77" t="s">
        <v>1273</v>
      </c>
      <c r="E233" s="77">
        <v>85375</v>
      </c>
      <c r="F233" s="79">
        <v>8304</v>
      </c>
      <c r="G233" s="79">
        <v>72710</v>
      </c>
      <c r="H233" s="79">
        <v>685</v>
      </c>
      <c r="I233" s="79">
        <v>2001</v>
      </c>
      <c r="J233" s="79">
        <v>937</v>
      </c>
      <c r="K233" s="79">
        <v>625</v>
      </c>
      <c r="L233" s="93">
        <v>1635</v>
      </c>
      <c r="M233" s="80">
        <f t="shared" si="16"/>
        <v>9.7265007320644212</v>
      </c>
      <c r="N233" s="80">
        <f t="shared" si="16"/>
        <v>85.165446559297223</v>
      </c>
      <c r="O233" s="80">
        <f t="shared" si="16"/>
        <v>0.80234260614934116</v>
      </c>
      <c r="P233" s="80">
        <f t="shared" si="16"/>
        <v>2.3437774524158126</v>
      </c>
      <c r="Q233" s="80">
        <f t="shared" si="16"/>
        <v>1.097510980966325</v>
      </c>
      <c r="R233" s="80">
        <f t="shared" si="16"/>
        <v>0.7320644216691069</v>
      </c>
      <c r="S233" s="80">
        <f t="shared" si="15"/>
        <v>1.9150805270863835</v>
      </c>
      <c r="T233" s="80"/>
    </row>
    <row r="234" spans="1:20" x14ac:dyDescent="0.15">
      <c r="A234" s="77">
        <v>1</v>
      </c>
      <c r="B234" s="77" t="s">
        <v>1274</v>
      </c>
      <c r="C234" s="77" t="s">
        <v>1275</v>
      </c>
      <c r="D234" s="77" t="s">
        <v>1800</v>
      </c>
      <c r="E234" s="77">
        <v>137835</v>
      </c>
      <c r="F234" s="79">
        <v>13838</v>
      </c>
      <c r="G234" s="79">
        <v>114782</v>
      </c>
      <c r="H234" s="79">
        <v>1349</v>
      </c>
      <c r="I234" s="79">
        <v>4276</v>
      </c>
      <c r="J234" s="79">
        <v>2159</v>
      </c>
      <c r="K234" s="79">
        <v>888</v>
      </c>
      <c r="L234" s="93">
        <v>2917</v>
      </c>
      <c r="M234" s="80">
        <f t="shared" si="16"/>
        <v>10.03954002974571</v>
      </c>
      <c r="N234" s="80">
        <f t="shared" si="16"/>
        <v>83.274930170130958</v>
      </c>
      <c r="O234" s="80">
        <f t="shared" si="16"/>
        <v>0.9787064243479523</v>
      </c>
      <c r="P234" s="80">
        <f t="shared" si="16"/>
        <v>3.1022599484891353</v>
      </c>
      <c r="Q234" s="80">
        <f t="shared" si="16"/>
        <v>1.566365582036493</v>
      </c>
      <c r="R234" s="80">
        <f t="shared" si="16"/>
        <v>0.6442485580585483</v>
      </c>
      <c r="S234" s="80">
        <f t="shared" si="15"/>
        <v>2.1162984728116951</v>
      </c>
      <c r="T234" s="80"/>
    </row>
    <row r="235" spans="1:20" x14ac:dyDescent="0.15">
      <c r="A235" s="77">
        <v>1</v>
      </c>
      <c r="B235" s="77" t="s">
        <v>1277</v>
      </c>
      <c r="C235" s="77" t="s">
        <v>1278</v>
      </c>
      <c r="D235" s="77" t="s">
        <v>1279</v>
      </c>
      <c r="E235" s="77">
        <v>80510</v>
      </c>
      <c r="F235" s="79">
        <v>8464</v>
      </c>
      <c r="G235" s="79">
        <v>62874</v>
      </c>
      <c r="H235" s="79">
        <v>958</v>
      </c>
      <c r="I235" s="79">
        <v>3911</v>
      </c>
      <c r="J235" s="79">
        <v>2539</v>
      </c>
      <c r="K235" s="79">
        <v>1300</v>
      </c>
      <c r="L235" s="93">
        <v>2154</v>
      </c>
      <c r="M235" s="80">
        <f t="shared" si="16"/>
        <v>10.512979754067818</v>
      </c>
      <c r="N235" s="80">
        <f t="shared" si="16"/>
        <v>78.094646627748105</v>
      </c>
      <c r="O235" s="80">
        <f t="shared" si="16"/>
        <v>1.1899142963607006</v>
      </c>
      <c r="P235" s="80">
        <f t="shared" si="16"/>
        <v>4.8577816420320454</v>
      </c>
      <c r="Q235" s="80">
        <f t="shared" si="16"/>
        <v>3.1536455098745497</v>
      </c>
      <c r="R235" s="80">
        <f t="shared" si="16"/>
        <v>1.6147062476710965</v>
      </c>
      <c r="S235" s="80">
        <f t="shared" si="15"/>
        <v>2.6754440442181093</v>
      </c>
      <c r="T235" s="80"/>
    </row>
    <row r="236" spans="1:20" x14ac:dyDescent="0.15">
      <c r="A236" s="77">
        <v>1</v>
      </c>
      <c r="B236" s="77" t="s">
        <v>1280</v>
      </c>
      <c r="C236" s="77" t="s">
        <v>1281</v>
      </c>
      <c r="D236" s="77" t="s">
        <v>1282</v>
      </c>
      <c r="E236" s="77">
        <v>95598</v>
      </c>
      <c r="F236" s="79">
        <v>10558</v>
      </c>
      <c r="G236" s="79">
        <v>77315</v>
      </c>
      <c r="H236" s="79">
        <v>1119</v>
      </c>
      <c r="I236" s="79">
        <v>3416</v>
      </c>
      <c r="J236" s="79">
        <v>2173</v>
      </c>
      <c r="K236" s="79">
        <v>471</v>
      </c>
      <c r="L236" s="93">
        <v>2025</v>
      </c>
      <c r="M236" s="80">
        <f t="shared" si="16"/>
        <v>11.044164103851545</v>
      </c>
      <c r="N236" s="80">
        <f t="shared" si="16"/>
        <v>80.875122910521142</v>
      </c>
      <c r="O236" s="80">
        <f t="shared" si="16"/>
        <v>1.1705265800539761</v>
      </c>
      <c r="P236" s="80">
        <f t="shared" si="16"/>
        <v>3.5732965124793403</v>
      </c>
      <c r="Q236" s="80">
        <f t="shared" si="16"/>
        <v>2.2730601058599551</v>
      </c>
      <c r="R236" s="80">
        <f t="shared" si="16"/>
        <v>0.49268813155086921</v>
      </c>
      <c r="S236" s="80">
        <f t="shared" si="15"/>
        <v>2.1182451515722085</v>
      </c>
      <c r="T236" s="80"/>
    </row>
    <row r="237" spans="1:20" x14ac:dyDescent="0.15">
      <c r="A237" s="77">
        <v>1</v>
      </c>
      <c r="B237" s="77" t="s">
        <v>1283</v>
      </c>
      <c r="C237" s="77" t="s">
        <v>1284</v>
      </c>
      <c r="D237" s="77" t="s">
        <v>1285</v>
      </c>
      <c r="E237" s="77">
        <v>86144</v>
      </c>
      <c r="F237" s="79">
        <v>7788</v>
      </c>
      <c r="G237" s="79">
        <v>72789</v>
      </c>
      <c r="H237" s="79">
        <v>743</v>
      </c>
      <c r="I237" s="79">
        <v>2280</v>
      </c>
      <c r="J237" s="79">
        <v>1828</v>
      </c>
      <c r="K237" s="79">
        <v>645</v>
      </c>
      <c r="L237" s="93">
        <v>1688</v>
      </c>
      <c r="M237" s="80">
        <f t="shared" si="16"/>
        <v>9.0406760772659727</v>
      </c>
      <c r="N237" s="80">
        <f t="shared" si="16"/>
        <v>84.49688893016345</v>
      </c>
      <c r="O237" s="80">
        <f t="shared" si="16"/>
        <v>0.86250928677563155</v>
      </c>
      <c r="P237" s="80">
        <f t="shared" si="16"/>
        <v>2.6467310549777117</v>
      </c>
      <c r="Q237" s="80">
        <f t="shared" si="16"/>
        <v>2.1220282317979198</v>
      </c>
      <c r="R237" s="80">
        <f t="shared" si="16"/>
        <v>0.7487462852897474</v>
      </c>
      <c r="S237" s="80">
        <f t="shared" si="15"/>
        <v>1.9595096582466567</v>
      </c>
      <c r="T237" s="80"/>
    </row>
    <row r="238" spans="1:20" x14ac:dyDescent="0.15">
      <c r="A238" s="77">
        <v>1</v>
      </c>
      <c r="B238" s="77" t="s">
        <v>1286</v>
      </c>
      <c r="C238" s="77" t="s">
        <v>1287</v>
      </c>
      <c r="D238" s="77" t="s">
        <v>1288</v>
      </c>
      <c r="E238" s="77">
        <v>82998</v>
      </c>
      <c r="F238" s="79">
        <v>8554</v>
      </c>
      <c r="G238" s="79">
        <v>70872</v>
      </c>
      <c r="H238" s="79">
        <v>707</v>
      </c>
      <c r="I238" s="79">
        <v>1554</v>
      </c>
      <c r="J238" s="79">
        <v>660</v>
      </c>
      <c r="K238" s="79">
        <v>526</v>
      </c>
      <c r="L238" s="93">
        <v>1304</v>
      </c>
      <c r="M238" s="80">
        <f t="shared" si="16"/>
        <v>10.306272440299766</v>
      </c>
      <c r="N238" s="80">
        <f t="shared" si="16"/>
        <v>85.390009397816812</v>
      </c>
      <c r="O238" s="80">
        <f t="shared" si="16"/>
        <v>0.85182775488565987</v>
      </c>
      <c r="P238" s="80">
        <f t="shared" si="16"/>
        <v>1.8723342731150148</v>
      </c>
      <c r="Q238" s="80">
        <f t="shared" si="16"/>
        <v>0.79519988433456223</v>
      </c>
      <c r="R238" s="80">
        <f t="shared" si="16"/>
        <v>0.63375021084845418</v>
      </c>
      <c r="S238" s="80">
        <f t="shared" si="15"/>
        <v>1.5711221957155594</v>
      </c>
      <c r="T238" s="80"/>
    </row>
    <row r="239" spans="1:20" x14ac:dyDescent="0.15">
      <c r="A239" s="77">
        <v>1</v>
      </c>
      <c r="B239" s="77" t="s">
        <v>1289</v>
      </c>
      <c r="C239" s="77" t="s">
        <v>1290</v>
      </c>
      <c r="D239" s="77" t="s">
        <v>1291</v>
      </c>
      <c r="E239" s="77">
        <v>121572</v>
      </c>
      <c r="F239" s="79">
        <v>13156</v>
      </c>
      <c r="G239" s="79">
        <v>102122</v>
      </c>
      <c r="H239" s="79">
        <v>928</v>
      </c>
      <c r="I239" s="79">
        <v>3148</v>
      </c>
      <c r="J239" s="79">
        <v>1121</v>
      </c>
      <c r="K239" s="79">
        <v>1073</v>
      </c>
      <c r="L239" s="93">
        <v>2493</v>
      </c>
      <c r="M239" s="80">
        <f t="shared" si="16"/>
        <v>10.821570756424178</v>
      </c>
      <c r="N239" s="80">
        <f t="shared" si="16"/>
        <v>84.001250287895232</v>
      </c>
      <c r="O239" s="80">
        <f t="shared" si="16"/>
        <v>0.76333366235646372</v>
      </c>
      <c r="P239" s="80">
        <f t="shared" si="16"/>
        <v>2.5894120356661072</v>
      </c>
      <c r="Q239" s="80">
        <f t="shared" si="16"/>
        <v>0.92208732273878857</v>
      </c>
      <c r="R239" s="80">
        <f t="shared" si="16"/>
        <v>0.88260454709966107</v>
      </c>
      <c r="S239" s="80">
        <f t="shared" si="15"/>
        <v>2.0506366597571808</v>
      </c>
      <c r="T239" s="80"/>
    </row>
    <row r="240" spans="1:20" x14ac:dyDescent="0.15">
      <c r="A240" s="77">
        <v>1</v>
      </c>
      <c r="B240" s="77" t="s">
        <v>1292</v>
      </c>
      <c r="C240" s="77" t="s">
        <v>1293</v>
      </c>
      <c r="D240" s="77" t="s">
        <v>1294</v>
      </c>
      <c r="E240" s="77">
        <v>99198</v>
      </c>
      <c r="F240" s="79">
        <v>9218</v>
      </c>
      <c r="G240" s="79">
        <v>78242</v>
      </c>
      <c r="H240" s="79">
        <v>961</v>
      </c>
      <c r="I240" s="79">
        <v>5501</v>
      </c>
      <c r="J240" s="79">
        <v>3749</v>
      </c>
      <c r="K240" s="79">
        <v>923</v>
      </c>
      <c r="L240" s="93">
        <v>3199</v>
      </c>
      <c r="M240" s="80">
        <f t="shared" si="16"/>
        <v>9.2925260589931256</v>
      </c>
      <c r="N240" s="80">
        <f t="shared" si="16"/>
        <v>78.874574084154929</v>
      </c>
      <c r="O240" s="80">
        <f t="shared" si="16"/>
        <v>0.96876953164378321</v>
      </c>
      <c r="P240" s="80">
        <f t="shared" si="16"/>
        <v>5.5454747071513539</v>
      </c>
      <c r="Q240" s="80">
        <f t="shared" si="16"/>
        <v>3.7793100667352162</v>
      </c>
      <c r="R240" s="80">
        <f t="shared" si="16"/>
        <v>0.93046230770781668</v>
      </c>
      <c r="S240" s="80">
        <f t="shared" si="15"/>
        <v>3.2248634045041231</v>
      </c>
      <c r="T240" s="80"/>
    </row>
    <row r="241" spans="1:20" x14ac:dyDescent="0.15">
      <c r="A241" s="77">
        <v>1</v>
      </c>
      <c r="B241" s="77" t="s">
        <v>1295</v>
      </c>
      <c r="C241" s="77" t="s">
        <v>1296</v>
      </c>
      <c r="D241" s="77" t="s">
        <v>1297</v>
      </c>
      <c r="E241" s="77">
        <v>62014</v>
      </c>
      <c r="F241" s="79">
        <v>12659</v>
      </c>
      <c r="G241" s="79">
        <v>48408</v>
      </c>
      <c r="H241" s="79">
        <v>274</v>
      </c>
      <c r="I241" s="79">
        <v>477</v>
      </c>
      <c r="J241" s="79">
        <v>136</v>
      </c>
      <c r="K241" s="79">
        <v>65</v>
      </c>
      <c r="L241" s="93">
        <v>170</v>
      </c>
      <c r="M241" s="80">
        <f t="shared" si="16"/>
        <v>20.413132518463573</v>
      </c>
      <c r="N241" s="80">
        <f t="shared" si="16"/>
        <v>78.059792949979041</v>
      </c>
      <c r="O241" s="80">
        <f t="shared" si="16"/>
        <v>0.441835714516077</v>
      </c>
      <c r="P241" s="80">
        <f t="shared" si="16"/>
        <v>0.76918115264295162</v>
      </c>
      <c r="Q241" s="80">
        <f t="shared" si="16"/>
        <v>0.21930531815396523</v>
      </c>
      <c r="R241" s="80">
        <f t="shared" si="16"/>
        <v>0.10481504176476279</v>
      </c>
      <c r="S241" s="80">
        <f t="shared" si="15"/>
        <v>0.27413164769245657</v>
      </c>
      <c r="T241" s="80"/>
    </row>
    <row r="242" spans="1:20" x14ac:dyDescent="0.15">
      <c r="A242" s="77">
        <v>1</v>
      </c>
      <c r="B242" s="77" t="s">
        <v>1298</v>
      </c>
      <c r="C242" s="77" t="s">
        <v>1299</v>
      </c>
      <c r="D242" s="77" t="s">
        <v>1300</v>
      </c>
      <c r="E242" s="77">
        <v>125252</v>
      </c>
      <c r="F242" s="79">
        <v>27702</v>
      </c>
      <c r="G242" s="79">
        <v>93301</v>
      </c>
      <c r="H242" s="79">
        <v>419</v>
      </c>
      <c r="I242" s="79">
        <v>1883</v>
      </c>
      <c r="J242" s="79">
        <v>1539</v>
      </c>
      <c r="K242" s="79">
        <v>174</v>
      </c>
      <c r="L242" s="93">
        <v>605</v>
      </c>
      <c r="M242" s="80">
        <f t="shared" si="16"/>
        <v>22.117012103599144</v>
      </c>
      <c r="N242" s="80">
        <f t="shared" si="16"/>
        <v>74.490626896177304</v>
      </c>
      <c r="O242" s="80">
        <f t="shared" si="16"/>
        <v>0.33452559639766233</v>
      </c>
      <c r="P242" s="80">
        <f t="shared" si="16"/>
        <v>1.5033692076773224</v>
      </c>
      <c r="Q242" s="80">
        <f t="shared" si="16"/>
        <v>1.2287228946443969</v>
      </c>
      <c r="R242" s="80">
        <f t="shared" si="16"/>
        <v>0.13891993740618913</v>
      </c>
      <c r="S242" s="80">
        <f t="shared" si="15"/>
        <v>0.48302621914220928</v>
      </c>
      <c r="T242" s="80"/>
    </row>
    <row r="243" spans="1:20" x14ac:dyDescent="0.15">
      <c r="A243" s="77">
        <v>1</v>
      </c>
      <c r="B243" s="77" t="s">
        <v>1301</v>
      </c>
      <c r="C243" s="77" t="s">
        <v>1302</v>
      </c>
      <c r="D243" s="77" t="s">
        <v>1303</v>
      </c>
      <c r="E243" s="77">
        <v>100075</v>
      </c>
      <c r="F243" s="79">
        <v>17452</v>
      </c>
      <c r="G243" s="79">
        <v>75437</v>
      </c>
      <c r="H243" s="79">
        <v>695</v>
      </c>
      <c r="I243" s="79">
        <v>4511</v>
      </c>
      <c r="J243" s="79">
        <v>1125</v>
      </c>
      <c r="K243" s="79">
        <v>316</v>
      </c>
      <c r="L243" s="93">
        <v>1246</v>
      </c>
      <c r="M243" s="80">
        <f t="shared" si="16"/>
        <v>17.438920809392954</v>
      </c>
      <c r="N243" s="80">
        <f t="shared" si="16"/>
        <v>75.380464651511375</v>
      </c>
      <c r="O243" s="80">
        <f t="shared" si="16"/>
        <v>0.69447914064451666</v>
      </c>
      <c r="P243" s="80">
        <f t="shared" si="16"/>
        <v>4.5076192855358483</v>
      </c>
      <c r="Q243" s="80">
        <f t="shared" si="16"/>
        <v>1.1241568823382464</v>
      </c>
      <c r="R243" s="80">
        <f t="shared" si="16"/>
        <v>0.3157631776167874</v>
      </c>
      <c r="S243" s="80">
        <f t="shared" si="15"/>
        <v>1.2450662003497377</v>
      </c>
      <c r="T243" s="80"/>
    </row>
    <row r="244" spans="1:20" x14ac:dyDescent="0.15">
      <c r="A244" s="77">
        <v>1</v>
      </c>
      <c r="B244" s="77" t="s">
        <v>1304</v>
      </c>
      <c r="C244" s="77" t="s">
        <v>1305</v>
      </c>
      <c r="D244" s="77" t="s">
        <v>1306</v>
      </c>
      <c r="E244" s="77">
        <v>120485</v>
      </c>
      <c r="F244" s="79">
        <v>19351</v>
      </c>
      <c r="G244" s="79">
        <v>96953</v>
      </c>
      <c r="H244" s="79">
        <v>679</v>
      </c>
      <c r="I244" s="79">
        <v>2452</v>
      </c>
      <c r="J244" s="79">
        <v>653</v>
      </c>
      <c r="K244" s="79">
        <v>602</v>
      </c>
      <c r="L244" s="93">
        <v>863</v>
      </c>
      <c r="M244" s="80">
        <f t="shared" si="16"/>
        <v>16.060920446528616</v>
      </c>
      <c r="N244" s="80">
        <f t="shared" si="16"/>
        <v>80.468938042079927</v>
      </c>
      <c r="O244" s="80">
        <f t="shared" si="16"/>
        <v>0.56355562933145198</v>
      </c>
      <c r="P244" s="80">
        <f t="shared" si="16"/>
        <v>2.0351081047433288</v>
      </c>
      <c r="Q244" s="80">
        <f t="shared" si="16"/>
        <v>0.54197617960741995</v>
      </c>
      <c r="R244" s="80">
        <f t="shared" si="16"/>
        <v>0.49964725899489559</v>
      </c>
      <c r="S244" s="80">
        <f t="shared" si="15"/>
        <v>0.7162717350707557</v>
      </c>
      <c r="T244" s="80"/>
    </row>
    <row r="245" spans="1:20" x14ac:dyDescent="0.15">
      <c r="A245" s="77">
        <v>1</v>
      </c>
      <c r="B245" s="77" t="s">
        <v>1307</v>
      </c>
      <c r="C245" s="77" t="s">
        <v>1308</v>
      </c>
      <c r="D245" s="77" t="s">
        <v>1309</v>
      </c>
      <c r="E245" s="77">
        <v>137648</v>
      </c>
      <c r="F245" s="79">
        <v>19212</v>
      </c>
      <c r="G245" s="79">
        <v>108933</v>
      </c>
      <c r="H245" s="79">
        <v>1492</v>
      </c>
      <c r="I245" s="79">
        <v>4400</v>
      </c>
      <c r="J245" s="79">
        <v>2680</v>
      </c>
      <c r="K245" s="79">
        <v>774</v>
      </c>
      <c r="L245" s="93">
        <v>1764</v>
      </c>
      <c r="M245" s="80">
        <f t="shared" si="16"/>
        <v>13.957340462629315</v>
      </c>
      <c r="N245" s="80">
        <f t="shared" si="16"/>
        <v>79.138817854236905</v>
      </c>
      <c r="O245" s="80">
        <f t="shared" si="16"/>
        <v>1.0839242124840172</v>
      </c>
      <c r="P245" s="80">
        <f t="shared" si="16"/>
        <v>3.1965593397651979</v>
      </c>
      <c r="Q245" s="80">
        <f t="shared" si="16"/>
        <v>1.9469952342206207</v>
      </c>
      <c r="R245" s="80">
        <f t="shared" si="16"/>
        <v>0.56230384749505979</v>
      </c>
      <c r="S245" s="80">
        <f t="shared" si="15"/>
        <v>1.2815296989422293</v>
      </c>
      <c r="T245" s="80"/>
    </row>
    <row r="246" spans="1:20" x14ac:dyDescent="0.15">
      <c r="A246" s="77">
        <v>1</v>
      </c>
      <c r="B246" s="77" t="s">
        <v>1310</v>
      </c>
      <c r="C246" s="77" t="s">
        <v>1311</v>
      </c>
      <c r="D246" s="77" t="s">
        <v>1312</v>
      </c>
      <c r="E246" s="77">
        <v>61182</v>
      </c>
      <c r="F246" s="79">
        <v>9794</v>
      </c>
      <c r="G246" s="79">
        <v>49611</v>
      </c>
      <c r="H246" s="79">
        <v>311</v>
      </c>
      <c r="I246" s="79">
        <v>913</v>
      </c>
      <c r="J246" s="79">
        <v>357</v>
      </c>
      <c r="K246" s="79">
        <v>149</v>
      </c>
      <c r="L246" s="93">
        <v>491</v>
      </c>
      <c r="M246" s="80">
        <f t="shared" si="16"/>
        <v>16.00797620215096</v>
      </c>
      <c r="N246" s="80">
        <f t="shared" si="16"/>
        <v>81.087574776895167</v>
      </c>
      <c r="O246" s="80">
        <f t="shared" si="16"/>
        <v>0.50831944035827537</v>
      </c>
      <c r="P246" s="80">
        <f t="shared" si="16"/>
        <v>1.4922689679971233</v>
      </c>
      <c r="Q246" s="80">
        <f t="shared" si="16"/>
        <v>0.5835049524369913</v>
      </c>
      <c r="R246" s="80">
        <f t="shared" si="16"/>
        <v>0.24353568042888429</v>
      </c>
      <c r="S246" s="80">
        <f t="shared" si="15"/>
        <v>0.80252361805759864</v>
      </c>
      <c r="T246" s="80"/>
    </row>
    <row r="247" spans="1:20" x14ac:dyDescent="0.15">
      <c r="A247" s="77">
        <v>1</v>
      </c>
      <c r="B247" s="77" t="s">
        <v>1313</v>
      </c>
      <c r="C247" s="77" t="s">
        <v>1314</v>
      </c>
      <c r="D247" s="77" t="s">
        <v>1315</v>
      </c>
      <c r="E247" s="77">
        <v>149518</v>
      </c>
      <c r="F247" s="79">
        <v>25473</v>
      </c>
      <c r="G247" s="79">
        <v>116102</v>
      </c>
      <c r="H247" s="79">
        <v>635</v>
      </c>
      <c r="I247" s="79">
        <v>5724</v>
      </c>
      <c r="J247" s="79">
        <v>903</v>
      </c>
      <c r="K247" s="79">
        <v>451</v>
      </c>
      <c r="L247" s="93">
        <v>1155</v>
      </c>
      <c r="M247" s="80">
        <f t="shared" si="16"/>
        <v>17.036744739763773</v>
      </c>
      <c r="N247" s="80">
        <f t="shared" si="16"/>
        <v>77.650851402506731</v>
      </c>
      <c r="O247" s="80">
        <f t="shared" si="16"/>
        <v>0.42469802966866865</v>
      </c>
      <c r="P247" s="80">
        <f t="shared" si="16"/>
        <v>3.828301609170802</v>
      </c>
      <c r="Q247" s="80">
        <f t="shared" si="16"/>
        <v>0.60394066266268942</v>
      </c>
      <c r="R247" s="80">
        <f t="shared" si="16"/>
        <v>0.30163592343396778</v>
      </c>
      <c r="S247" s="80">
        <f t="shared" si="15"/>
        <v>0.77248224294064927</v>
      </c>
      <c r="T247" s="80"/>
    </row>
    <row r="248" spans="1:20" x14ac:dyDescent="0.15">
      <c r="A248" s="77">
        <v>1</v>
      </c>
      <c r="B248" s="77" t="s">
        <v>1316</v>
      </c>
      <c r="C248" s="77" t="s">
        <v>1317</v>
      </c>
      <c r="D248" s="77" t="s">
        <v>1318</v>
      </c>
      <c r="E248" s="77">
        <v>113794</v>
      </c>
      <c r="F248" s="79">
        <v>17341</v>
      </c>
      <c r="G248" s="79">
        <v>91928</v>
      </c>
      <c r="H248" s="79">
        <v>565</v>
      </c>
      <c r="I248" s="79">
        <v>2406</v>
      </c>
      <c r="J248" s="79">
        <v>798</v>
      </c>
      <c r="K248" s="79">
        <v>692</v>
      </c>
      <c r="L248" s="93">
        <v>1372</v>
      </c>
      <c r="M248" s="80">
        <f t="shared" si="16"/>
        <v>15.238940541680583</v>
      </c>
      <c r="N248" s="80">
        <f t="shared" si="16"/>
        <v>80.784575636676806</v>
      </c>
      <c r="O248" s="80">
        <f t="shared" si="16"/>
        <v>0.49651123960841526</v>
      </c>
      <c r="P248" s="80">
        <f t="shared" si="16"/>
        <v>2.1143469778722954</v>
      </c>
      <c r="Q248" s="80">
        <f t="shared" si="16"/>
        <v>0.70126720213719529</v>
      </c>
      <c r="R248" s="80">
        <f t="shared" si="16"/>
        <v>0.60811642090092621</v>
      </c>
      <c r="S248" s="80">
        <f t="shared" si="15"/>
        <v>1.2056874703411429</v>
      </c>
      <c r="T248" s="80"/>
    </row>
    <row r="249" spans="1:20" x14ac:dyDescent="0.15">
      <c r="A249" s="77">
        <v>1</v>
      </c>
      <c r="B249" s="77" t="s">
        <v>1319</v>
      </c>
      <c r="C249" s="77" t="s">
        <v>1320</v>
      </c>
      <c r="D249" s="77" t="s">
        <v>1321</v>
      </c>
      <c r="E249" s="77">
        <v>106597</v>
      </c>
      <c r="F249" s="79">
        <v>13741</v>
      </c>
      <c r="G249" s="79">
        <v>80505</v>
      </c>
      <c r="H249" s="79">
        <v>820</v>
      </c>
      <c r="I249" s="79">
        <v>6560</v>
      </c>
      <c r="J249" s="79">
        <v>2968</v>
      </c>
      <c r="K249" s="79">
        <v>366</v>
      </c>
      <c r="L249" s="93">
        <v>2903</v>
      </c>
      <c r="M249" s="80">
        <f t="shared" si="16"/>
        <v>12.890606677486232</v>
      </c>
      <c r="N249" s="80">
        <f t="shared" si="16"/>
        <v>75.522763304783439</v>
      </c>
      <c r="O249" s="80">
        <f t="shared" si="16"/>
        <v>0.76925241798549682</v>
      </c>
      <c r="P249" s="80">
        <f t="shared" si="16"/>
        <v>6.1540193438839745</v>
      </c>
      <c r="Q249" s="80">
        <f t="shared" si="16"/>
        <v>2.7843185080255539</v>
      </c>
      <c r="R249" s="80">
        <f t="shared" si="16"/>
        <v>0.34334924997889243</v>
      </c>
      <c r="S249" s="80">
        <f t="shared" si="15"/>
        <v>2.7233411822096305</v>
      </c>
      <c r="T249" s="80"/>
    </row>
    <row r="250" spans="1:20" x14ac:dyDescent="0.15">
      <c r="A250" s="77">
        <v>1</v>
      </c>
      <c r="B250" s="77" t="s">
        <v>1322</v>
      </c>
      <c r="C250" s="77" t="s">
        <v>1323</v>
      </c>
      <c r="D250" s="77" t="s">
        <v>1324</v>
      </c>
      <c r="E250" s="77">
        <v>131301</v>
      </c>
      <c r="F250" s="79">
        <v>14523</v>
      </c>
      <c r="G250" s="79">
        <v>111559</v>
      </c>
      <c r="H250" s="79">
        <v>799</v>
      </c>
      <c r="I250" s="79">
        <v>2484</v>
      </c>
      <c r="J250" s="79">
        <v>1168</v>
      </c>
      <c r="K250" s="79">
        <v>751</v>
      </c>
      <c r="L250" s="93">
        <v>1672</v>
      </c>
      <c r="M250" s="80">
        <f t="shared" si="16"/>
        <v>11.060844928827656</v>
      </c>
      <c r="N250" s="80">
        <f t="shared" si="16"/>
        <v>84.964318626666966</v>
      </c>
      <c r="O250" s="80">
        <f t="shared" si="16"/>
        <v>0.60852544915880302</v>
      </c>
      <c r="P250" s="80">
        <f t="shared" si="16"/>
        <v>1.8918363150318733</v>
      </c>
      <c r="Q250" s="80">
        <f t="shared" si="16"/>
        <v>0.8895591046526683</v>
      </c>
      <c r="R250" s="80">
        <f t="shared" si="16"/>
        <v>0.57196822567992622</v>
      </c>
      <c r="S250" s="80">
        <f t="shared" si="15"/>
        <v>1.2734099511808745</v>
      </c>
      <c r="T250" s="80"/>
    </row>
    <row r="251" spans="1:20" x14ac:dyDescent="0.15">
      <c r="A251" s="77">
        <v>1</v>
      </c>
      <c r="B251" s="77" t="s">
        <v>1325</v>
      </c>
      <c r="C251" s="77" t="s">
        <v>1326</v>
      </c>
      <c r="D251" s="77" t="s">
        <v>1327</v>
      </c>
      <c r="E251" s="77">
        <v>139860</v>
      </c>
      <c r="F251" s="79">
        <v>15021</v>
      </c>
      <c r="G251" s="79">
        <v>117615</v>
      </c>
      <c r="H251" s="79">
        <v>1038</v>
      </c>
      <c r="I251" s="79">
        <v>3479</v>
      </c>
      <c r="J251" s="79">
        <v>1640</v>
      </c>
      <c r="K251" s="79">
        <v>852</v>
      </c>
      <c r="L251" s="93">
        <v>2165</v>
      </c>
      <c r="M251" s="80">
        <f t="shared" si="16"/>
        <v>10.74002574002574</v>
      </c>
      <c r="N251" s="80">
        <f t="shared" si="16"/>
        <v>84.094809094809094</v>
      </c>
      <c r="O251" s="80">
        <f t="shared" si="16"/>
        <v>0.74217074217074219</v>
      </c>
      <c r="P251" s="80">
        <f t="shared" si="16"/>
        <v>2.4874874874874875</v>
      </c>
      <c r="Q251" s="80">
        <f t="shared" si="16"/>
        <v>1.1726011726011727</v>
      </c>
      <c r="R251" s="80">
        <f t="shared" si="16"/>
        <v>0.60918060918060923</v>
      </c>
      <c r="S251" s="80">
        <f t="shared" si="15"/>
        <v>1.5479765479765479</v>
      </c>
      <c r="T251" s="80"/>
    </row>
    <row r="252" spans="1:20" x14ac:dyDescent="0.15">
      <c r="A252" s="77">
        <v>1</v>
      </c>
      <c r="B252" s="77" t="s">
        <v>1328</v>
      </c>
      <c r="C252" s="77" t="s">
        <v>1329</v>
      </c>
      <c r="D252" s="77" t="s">
        <v>1330</v>
      </c>
      <c r="E252" s="77">
        <v>104640</v>
      </c>
      <c r="F252" s="79">
        <v>16854</v>
      </c>
      <c r="G252" s="79">
        <v>82469</v>
      </c>
      <c r="H252" s="79">
        <v>610</v>
      </c>
      <c r="I252" s="79">
        <v>2701</v>
      </c>
      <c r="J252" s="79">
        <v>1396</v>
      </c>
      <c r="K252" s="79">
        <v>385</v>
      </c>
      <c r="L252" s="93">
        <v>1216</v>
      </c>
      <c r="M252" s="80">
        <f t="shared" si="16"/>
        <v>16.10665137614679</v>
      </c>
      <c r="N252" s="80">
        <f t="shared" si="16"/>
        <v>78.812117737003064</v>
      </c>
      <c r="O252" s="80">
        <f t="shared" si="16"/>
        <v>0.58295107033639149</v>
      </c>
      <c r="P252" s="80">
        <f t="shared" si="16"/>
        <v>2.581230886850153</v>
      </c>
      <c r="Q252" s="80">
        <f t="shared" si="16"/>
        <v>1.334097859327217</v>
      </c>
      <c r="R252" s="80">
        <f t="shared" si="16"/>
        <v>0.36792813455657492</v>
      </c>
      <c r="S252" s="80">
        <f t="shared" si="15"/>
        <v>1.1620795107033639</v>
      </c>
      <c r="T252" s="80"/>
    </row>
    <row r="253" spans="1:20" x14ac:dyDescent="0.15">
      <c r="A253" s="77">
        <v>1</v>
      </c>
      <c r="B253" s="77" t="s">
        <v>1331</v>
      </c>
      <c r="C253" s="77" t="s">
        <v>1332</v>
      </c>
      <c r="D253" s="77" t="s">
        <v>1333</v>
      </c>
      <c r="E253" s="77">
        <v>93637</v>
      </c>
      <c r="F253" s="79">
        <v>14924</v>
      </c>
      <c r="G253" s="79">
        <v>77018</v>
      </c>
      <c r="H253" s="79">
        <v>546</v>
      </c>
      <c r="I253" s="79">
        <v>557</v>
      </c>
      <c r="J253" s="79">
        <v>444</v>
      </c>
      <c r="K253" s="79">
        <v>193</v>
      </c>
      <c r="L253" s="93">
        <v>418</v>
      </c>
      <c r="M253" s="80">
        <f t="shared" si="16"/>
        <v>15.938144109700225</v>
      </c>
      <c r="N253" s="80">
        <f t="shared" si="16"/>
        <v>82.251674017749394</v>
      </c>
      <c r="O253" s="80">
        <f t="shared" si="16"/>
        <v>0.58310283328171564</v>
      </c>
      <c r="P253" s="80">
        <f t="shared" si="16"/>
        <v>0.59485032625991863</v>
      </c>
      <c r="Q253" s="80">
        <f t="shared" si="16"/>
        <v>0.47417153475655993</v>
      </c>
      <c r="R253" s="80">
        <f t="shared" si="16"/>
        <v>0.20611510407210826</v>
      </c>
      <c r="S253" s="80">
        <f t="shared" si="15"/>
        <v>0.44640473317171631</v>
      </c>
      <c r="T253" s="80"/>
    </row>
    <row r="254" spans="1:20" x14ac:dyDescent="0.15">
      <c r="A254" s="77">
        <v>1</v>
      </c>
      <c r="B254" s="77" t="s">
        <v>1334</v>
      </c>
      <c r="C254" s="77" t="s">
        <v>1335</v>
      </c>
      <c r="D254" s="77" t="s">
        <v>1336</v>
      </c>
      <c r="E254" s="77">
        <v>74631</v>
      </c>
      <c r="F254" s="79">
        <v>15260</v>
      </c>
      <c r="G254" s="79">
        <v>57545</v>
      </c>
      <c r="H254" s="79">
        <v>253</v>
      </c>
      <c r="I254" s="79">
        <v>854</v>
      </c>
      <c r="J254" s="79">
        <v>491</v>
      </c>
      <c r="K254" s="79">
        <v>240</v>
      </c>
      <c r="L254" s="93">
        <v>490</v>
      </c>
      <c r="M254" s="80">
        <f t="shared" si="16"/>
        <v>20.447267221395933</v>
      </c>
      <c r="N254" s="80">
        <f t="shared" si="16"/>
        <v>77.106028326030739</v>
      </c>
      <c r="O254" s="80">
        <f t="shared" si="16"/>
        <v>0.33900121933244898</v>
      </c>
      <c r="P254" s="80">
        <f t="shared" si="16"/>
        <v>1.1442966059680295</v>
      </c>
      <c r="Q254" s="80">
        <f t="shared" si="16"/>
        <v>0.65790355214321128</v>
      </c>
      <c r="R254" s="80">
        <f t="shared" si="16"/>
        <v>0.32158218434698721</v>
      </c>
      <c r="S254" s="80">
        <f t="shared" si="15"/>
        <v>0.65656362637509891</v>
      </c>
      <c r="T254" s="80"/>
    </row>
    <row r="255" spans="1:20" x14ac:dyDescent="0.15">
      <c r="A255" s="77">
        <v>1</v>
      </c>
      <c r="B255" s="77" t="s">
        <v>1337</v>
      </c>
      <c r="C255" s="77" t="s">
        <v>1338</v>
      </c>
      <c r="D255" s="77" t="s">
        <v>1339</v>
      </c>
      <c r="E255" s="77">
        <v>84214</v>
      </c>
      <c r="F255" s="79">
        <v>17119</v>
      </c>
      <c r="G255" s="79">
        <v>63021</v>
      </c>
      <c r="H255" s="79">
        <v>377</v>
      </c>
      <c r="I255" s="79">
        <v>2845</v>
      </c>
      <c r="J255" s="79">
        <v>749</v>
      </c>
      <c r="K255" s="79">
        <v>161</v>
      </c>
      <c r="L255" s="93">
        <v>305</v>
      </c>
      <c r="M255" s="80">
        <f t="shared" si="16"/>
        <v>20.327973971073693</v>
      </c>
      <c r="N255" s="80">
        <f t="shared" si="16"/>
        <v>74.834350583038443</v>
      </c>
      <c r="O255" s="80">
        <f t="shared" si="16"/>
        <v>0.44766903365236183</v>
      </c>
      <c r="P255" s="80">
        <f t="shared" si="16"/>
        <v>3.3782981452015104</v>
      </c>
      <c r="Q255" s="80">
        <f t="shared" si="16"/>
        <v>0.88940081221649603</v>
      </c>
      <c r="R255" s="80">
        <f t="shared" si="16"/>
        <v>0.19117961384092907</v>
      </c>
      <c r="S255" s="80">
        <f t="shared" si="15"/>
        <v>0.36217256038188422</v>
      </c>
      <c r="T255" s="80"/>
    </row>
    <row r="256" spans="1:20" x14ac:dyDescent="0.15">
      <c r="A256" s="77">
        <v>1</v>
      </c>
      <c r="B256" s="77" t="s">
        <v>1340</v>
      </c>
      <c r="C256" s="77" t="s">
        <v>1341</v>
      </c>
      <c r="D256" s="77" t="s">
        <v>1342</v>
      </c>
      <c r="E256" s="77">
        <v>98768</v>
      </c>
      <c r="F256" s="79">
        <v>20715</v>
      </c>
      <c r="G256" s="79">
        <v>73307</v>
      </c>
      <c r="H256" s="79">
        <v>406</v>
      </c>
      <c r="I256" s="79">
        <v>3022</v>
      </c>
      <c r="J256" s="79">
        <v>1017</v>
      </c>
      <c r="K256" s="79">
        <v>207</v>
      </c>
      <c r="L256" s="93">
        <v>616</v>
      </c>
      <c r="M256" s="80">
        <f t="shared" si="16"/>
        <v>20.973392191803015</v>
      </c>
      <c r="N256" s="80">
        <f t="shared" si="16"/>
        <v>74.221407743398672</v>
      </c>
      <c r="O256" s="80">
        <f t="shared" si="16"/>
        <v>0.41106431232787949</v>
      </c>
      <c r="P256" s="80">
        <f t="shared" si="16"/>
        <v>3.0596954479183545</v>
      </c>
      <c r="Q256" s="80">
        <f t="shared" si="16"/>
        <v>1.0296857281710676</v>
      </c>
      <c r="R256" s="80">
        <f t="shared" si="16"/>
        <v>0.20958205086667744</v>
      </c>
      <c r="S256" s="80">
        <f t="shared" si="15"/>
        <v>0.6236837842216103</v>
      </c>
      <c r="T256" s="80"/>
    </row>
    <row r="257" spans="1:20" x14ac:dyDescent="0.15">
      <c r="A257" s="77">
        <v>1</v>
      </c>
      <c r="B257" s="77" t="s">
        <v>1343</v>
      </c>
      <c r="C257" s="77" t="s">
        <v>1344</v>
      </c>
      <c r="D257" s="77" t="s">
        <v>1345</v>
      </c>
      <c r="E257" s="77">
        <v>116944</v>
      </c>
      <c r="F257" s="79">
        <v>21980</v>
      </c>
      <c r="G257" s="79">
        <v>90987</v>
      </c>
      <c r="H257" s="79">
        <v>373</v>
      </c>
      <c r="I257" s="79">
        <v>2907</v>
      </c>
      <c r="J257" s="79">
        <v>417</v>
      </c>
      <c r="K257" s="79">
        <v>307</v>
      </c>
      <c r="L257" s="93">
        <v>586</v>
      </c>
      <c r="M257" s="80">
        <f t="shared" si="16"/>
        <v>18.79532083732385</v>
      </c>
      <c r="N257" s="80">
        <f t="shared" si="16"/>
        <v>77.803906143111234</v>
      </c>
      <c r="O257" s="80">
        <f t="shared" si="16"/>
        <v>0.31895608154330279</v>
      </c>
      <c r="P257" s="80">
        <f t="shared" si="16"/>
        <v>2.4858051717061156</v>
      </c>
      <c r="Q257" s="80">
        <f t="shared" si="16"/>
        <v>0.35658092762347793</v>
      </c>
      <c r="R257" s="80">
        <f t="shared" si="16"/>
        <v>0.26251881242304009</v>
      </c>
      <c r="S257" s="80">
        <f t="shared" si="15"/>
        <v>0.50109454097687778</v>
      </c>
      <c r="T257" s="80"/>
    </row>
    <row r="258" spans="1:20" x14ac:dyDescent="0.15">
      <c r="A258" s="77">
        <v>1</v>
      </c>
      <c r="B258" s="77" t="s">
        <v>1346</v>
      </c>
      <c r="C258" s="77" t="s">
        <v>1347</v>
      </c>
      <c r="D258" s="77" t="s">
        <v>1348</v>
      </c>
      <c r="E258" s="77">
        <v>97975</v>
      </c>
      <c r="F258" s="79">
        <v>23238</v>
      </c>
      <c r="G258" s="79">
        <v>72856</v>
      </c>
      <c r="H258" s="79">
        <v>283</v>
      </c>
      <c r="I258" s="79">
        <v>1198</v>
      </c>
      <c r="J258" s="79">
        <v>318</v>
      </c>
      <c r="K258" s="79">
        <v>135</v>
      </c>
      <c r="L258" s="93">
        <v>292</v>
      </c>
      <c r="M258" s="80">
        <f t="shared" si="16"/>
        <v>23.71829548354172</v>
      </c>
      <c r="N258" s="80">
        <f t="shared" si="16"/>
        <v>74.361826996682822</v>
      </c>
      <c r="O258" s="80">
        <f t="shared" si="16"/>
        <v>0.28884919622352639</v>
      </c>
      <c r="P258" s="80">
        <f t="shared" si="16"/>
        <v>1.2227609083949988</v>
      </c>
      <c r="Q258" s="80">
        <f t="shared" si="16"/>
        <v>0.32457259504975755</v>
      </c>
      <c r="R258" s="80">
        <f t="shared" si="16"/>
        <v>0.13779025261546313</v>
      </c>
      <c r="S258" s="80">
        <f t="shared" si="15"/>
        <v>0.29803521306455727</v>
      </c>
      <c r="T258" s="80"/>
    </row>
    <row r="259" spans="1:20" x14ac:dyDescent="0.15">
      <c r="A259" s="77">
        <v>1</v>
      </c>
      <c r="B259" s="77" t="s">
        <v>470</v>
      </c>
      <c r="C259" s="77" t="s">
        <v>471</v>
      </c>
      <c r="D259" s="77" t="s">
        <v>472</v>
      </c>
      <c r="E259" s="77">
        <v>276786</v>
      </c>
      <c r="F259" s="79">
        <v>48407</v>
      </c>
      <c r="G259" s="79">
        <v>215692</v>
      </c>
      <c r="H259" s="79">
        <v>1043</v>
      </c>
      <c r="I259" s="79">
        <v>5051</v>
      </c>
      <c r="J259" s="79">
        <v>5367</v>
      </c>
      <c r="K259" s="79">
        <v>397</v>
      </c>
      <c r="L259" s="93">
        <v>2350</v>
      </c>
      <c r="M259" s="80">
        <f t="shared" si="16"/>
        <v>17.488962592038614</v>
      </c>
      <c r="N259" s="80">
        <f t="shared" si="16"/>
        <v>77.927351816927157</v>
      </c>
      <c r="O259" s="80">
        <f t="shared" si="16"/>
        <v>0.37682541747053683</v>
      </c>
      <c r="P259" s="80">
        <f t="shared" si="16"/>
        <v>1.8248755356123505</v>
      </c>
      <c r="Q259" s="80">
        <f t="shared" si="16"/>
        <v>1.9390431596973834</v>
      </c>
      <c r="R259" s="80">
        <f t="shared" si="16"/>
        <v>0.14343211000556386</v>
      </c>
      <c r="S259" s="80">
        <f t="shared" si="15"/>
        <v>0.84903138164502545</v>
      </c>
      <c r="T259" s="80"/>
    </row>
    <row r="260" spans="1:20" x14ac:dyDescent="0.15">
      <c r="A260" s="77">
        <v>1</v>
      </c>
      <c r="B260" s="77" t="s">
        <v>473</v>
      </c>
      <c r="C260" s="77" t="s">
        <v>474</v>
      </c>
      <c r="D260" s="77" t="s">
        <v>475</v>
      </c>
      <c r="E260" s="77">
        <v>185060</v>
      </c>
      <c r="F260" s="79">
        <v>29294</v>
      </c>
      <c r="G260" s="79">
        <v>148045</v>
      </c>
      <c r="H260" s="79">
        <v>1578</v>
      </c>
      <c r="I260" s="79">
        <v>3463</v>
      </c>
      <c r="J260" s="79">
        <v>2562</v>
      </c>
      <c r="K260" s="79">
        <v>457</v>
      </c>
      <c r="L260" s="93">
        <v>1189</v>
      </c>
      <c r="M260" s="80">
        <f t="shared" si="16"/>
        <v>15.829460715443641</v>
      </c>
      <c r="N260" s="80">
        <f t="shared" si="16"/>
        <v>79.998378904139201</v>
      </c>
      <c r="O260" s="80">
        <f t="shared" si="16"/>
        <v>0.85269642278180058</v>
      </c>
      <c r="P260" s="80">
        <f t="shared" ref="P260:S323" si="17">I260/$E260*100</f>
        <v>1.8712849886523288</v>
      </c>
      <c r="Q260" s="80">
        <f t="shared" si="17"/>
        <v>1.3844158651248244</v>
      </c>
      <c r="R260" s="80">
        <f t="shared" si="17"/>
        <v>0.2469469361288231</v>
      </c>
      <c r="S260" s="80">
        <f t="shared" si="15"/>
        <v>0.64249432616448721</v>
      </c>
      <c r="T260" s="80"/>
    </row>
    <row r="261" spans="1:20" x14ac:dyDescent="0.15">
      <c r="A261" s="77">
        <v>1</v>
      </c>
      <c r="B261" s="77" t="s">
        <v>476</v>
      </c>
      <c r="C261" s="77" t="s">
        <v>477</v>
      </c>
      <c r="D261" s="77" t="s">
        <v>478</v>
      </c>
      <c r="E261" s="77">
        <v>503127</v>
      </c>
      <c r="F261" s="79">
        <v>77534</v>
      </c>
      <c r="G261" s="79">
        <v>348887</v>
      </c>
      <c r="H261" s="79">
        <v>8267</v>
      </c>
      <c r="I261" s="79">
        <v>25570</v>
      </c>
      <c r="J261" s="79">
        <v>30313</v>
      </c>
      <c r="K261" s="79">
        <v>3347</v>
      </c>
      <c r="L261" s="93">
        <v>16568</v>
      </c>
      <c r="M261" s="80">
        <f t="shared" ref="M261:M292" si="18">F261/$E261*100</f>
        <v>15.410423213224494</v>
      </c>
      <c r="N261" s="80">
        <f t="shared" ref="N261:N292" si="19">G261/$E261*100</f>
        <v>69.34372434792806</v>
      </c>
      <c r="O261" s="80">
        <f t="shared" ref="O261:O292" si="20">H261/$E261*100</f>
        <v>1.6431239031099505</v>
      </c>
      <c r="P261" s="80">
        <f t="shared" si="17"/>
        <v>5.0822158222476634</v>
      </c>
      <c r="Q261" s="80">
        <f t="shared" si="17"/>
        <v>6.0249201493857418</v>
      </c>
      <c r="R261" s="80">
        <f t="shared" si="17"/>
        <v>0.66523959159417001</v>
      </c>
      <c r="S261" s="80">
        <f t="shared" si="15"/>
        <v>3.293005543332002</v>
      </c>
      <c r="T261" s="80"/>
    </row>
    <row r="262" spans="1:20" x14ac:dyDescent="0.15">
      <c r="A262" s="77">
        <v>1</v>
      </c>
      <c r="B262" s="77" t="s">
        <v>479</v>
      </c>
      <c r="C262" s="77" t="s">
        <v>480</v>
      </c>
      <c r="D262" s="77" t="s">
        <v>481</v>
      </c>
      <c r="E262" s="77">
        <v>224897</v>
      </c>
      <c r="F262" s="79">
        <v>36314</v>
      </c>
      <c r="G262" s="79">
        <v>179361</v>
      </c>
      <c r="H262" s="79">
        <v>874</v>
      </c>
      <c r="I262" s="79">
        <v>2701</v>
      </c>
      <c r="J262" s="79">
        <v>5671</v>
      </c>
      <c r="K262" s="79">
        <v>270</v>
      </c>
      <c r="L262" s="93">
        <v>947</v>
      </c>
      <c r="M262" s="80">
        <f t="shared" si="18"/>
        <v>16.146947269194342</v>
      </c>
      <c r="N262" s="80">
        <f t="shared" si="19"/>
        <v>79.752508926308479</v>
      </c>
      <c r="O262" s="80">
        <f t="shared" si="20"/>
        <v>0.38862234711890331</v>
      </c>
      <c r="P262" s="80">
        <f t="shared" si="17"/>
        <v>1.2009942329155123</v>
      </c>
      <c r="Q262" s="80">
        <f t="shared" si="17"/>
        <v>2.5215987763287191</v>
      </c>
      <c r="R262" s="80">
        <f t="shared" si="17"/>
        <v>0.12005495849210972</v>
      </c>
      <c r="S262" s="80">
        <f t="shared" si="15"/>
        <v>0.42108165071121451</v>
      </c>
      <c r="T262" s="80"/>
    </row>
    <row r="263" spans="1:20" x14ac:dyDescent="0.15">
      <c r="A263" s="77">
        <v>1</v>
      </c>
      <c r="B263" s="77" t="s">
        <v>482</v>
      </c>
      <c r="C263" s="77" t="s">
        <v>483</v>
      </c>
      <c r="D263" s="77" t="s">
        <v>484</v>
      </c>
      <c r="E263" s="77">
        <v>211699</v>
      </c>
      <c r="F263" s="79">
        <v>37918</v>
      </c>
      <c r="G263" s="79">
        <v>164460</v>
      </c>
      <c r="H263" s="79">
        <v>1350</v>
      </c>
      <c r="I263" s="79">
        <v>3905</v>
      </c>
      <c r="J263" s="79">
        <v>4109</v>
      </c>
      <c r="K263" s="79">
        <v>194</v>
      </c>
      <c r="L263" s="93">
        <v>1278</v>
      </c>
      <c r="M263" s="80">
        <f t="shared" si="18"/>
        <v>17.911279694282918</v>
      </c>
      <c r="N263" s="80">
        <f t="shared" si="19"/>
        <v>77.685770835006309</v>
      </c>
      <c r="O263" s="80">
        <f t="shared" si="20"/>
        <v>0.6376978634759729</v>
      </c>
      <c r="P263" s="80">
        <f t="shared" si="17"/>
        <v>1.8446001162027219</v>
      </c>
      <c r="Q263" s="80">
        <f t="shared" si="17"/>
        <v>1.9409633489057578</v>
      </c>
      <c r="R263" s="80">
        <f t="shared" si="17"/>
        <v>9.1639544825436112E-2</v>
      </c>
      <c r="S263" s="80">
        <f t="shared" si="15"/>
        <v>0.60368731075725435</v>
      </c>
      <c r="T263" s="80"/>
    </row>
    <row r="264" spans="1:20" x14ac:dyDescent="0.15">
      <c r="A264" s="77">
        <v>1</v>
      </c>
      <c r="B264" s="77" t="s">
        <v>485</v>
      </c>
      <c r="C264" s="77" t="s">
        <v>486</v>
      </c>
      <c r="D264" s="77" t="s">
        <v>487</v>
      </c>
      <c r="E264" s="77">
        <v>233933</v>
      </c>
      <c r="F264" s="79">
        <v>43668</v>
      </c>
      <c r="G264" s="79">
        <v>171929</v>
      </c>
      <c r="H264" s="79">
        <v>1988</v>
      </c>
      <c r="I264" s="79">
        <v>8894</v>
      </c>
      <c r="J264" s="79">
        <v>4427</v>
      </c>
      <c r="K264" s="79">
        <v>754</v>
      </c>
      <c r="L264" s="93">
        <v>3818</v>
      </c>
      <c r="M264" s="80">
        <f t="shared" si="18"/>
        <v>18.666883252897197</v>
      </c>
      <c r="N264" s="80">
        <f t="shared" si="19"/>
        <v>73.494975056960755</v>
      </c>
      <c r="O264" s="80">
        <f t="shared" si="20"/>
        <v>0.84981597294951972</v>
      </c>
      <c r="P264" s="80">
        <f t="shared" si="17"/>
        <v>3.8019432914552462</v>
      </c>
      <c r="Q264" s="80">
        <f t="shared" si="17"/>
        <v>1.8924221892593178</v>
      </c>
      <c r="R264" s="80">
        <f t="shared" si="17"/>
        <v>0.32231450885509955</v>
      </c>
      <c r="S264" s="80">
        <f t="shared" si="15"/>
        <v>1.6320912397994296</v>
      </c>
      <c r="T264" s="80"/>
    </row>
    <row r="265" spans="1:20" x14ac:dyDescent="0.15">
      <c r="A265" s="77">
        <v>1</v>
      </c>
      <c r="B265" s="77" t="s">
        <v>488</v>
      </c>
      <c r="C265" s="77" t="s">
        <v>489</v>
      </c>
      <c r="D265" s="77" t="s">
        <v>490</v>
      </c>
      <c r="E265" s="77">
        <v>283275</v>
      </c>
      <c r="F265" s="79">
        <v>41128</v>
      </c>
      <c r="G265" s="79">
        <v>233630</v>
      </c>
      <c r="H265" s="79">
        <v>2562</v>
      </c>
      <c r="I265" s="79">
        <v>3154</v>
      </c>
      <c r="J265" s="79">
        <v>2680</v>
      </c>
      <c r="K265" s="79">
        <v>599</v>
      </c>
      <c r="L265" s="93">
        <v>1637</v>
      </c>
      <c r="M265" s="80">
        <f t="shared" si="18"/>
        <v>14.518753861089047</v>
      </c>
      <c r="N265" s="80">
        <f t="shared" si="19"/>
        <v>82.474627129114822</v>
      </c>
      <c r="O265" s="80">
        <f t="shared" si="20"/>
        <v>0.90442149854381793</v>
      </c>
      <c r="P265" s="80">
        <f t="shared" si="17"/>
        <v>1.113405701173771</v>
      </c>
      <c r="Q265" s="80">
        <f t="shared" si="17"/>
        <v>0.94607713352749101</v>
      </c>
      <c r="R265" s="80">
        <f t="shared" si="17"/>
        <v>0.2114552996205101</v>
      </c>
      <c r="S265" s="80">
        <f t="shared" si="15"/>
        <v>0.57788368193451589</v>
      </c>
      <c r="T265" s="80"/>
    </row>
    <row r="266" spans="1:20" x14ac:dyDescent="0.15">
      <c r="A266" s="77">
        <v>1</v>
      </c>
      <c r="B266" s="77" t="s">
        <v>491</v>
      </c>
      <c r="C266" s="77" t="s">
        <v>492</v>
      </c>
      <c r="D266" s="77" t="s">
        <v>493</v>
      </c>
      <c r="E266" s="77">
        <v>219324</v>
      </c>
      <c r="F266" s="79">
        <v>40835</v>
      </c>
      <c r="G266" s="79">
        <v>171580</v>
      </c>
      <c r="H266" s="79">
        <v>1036</v>
      </c>
      <c r="I266" s="79">
        <v>3432</v>
      </c>
      <c r="J266" s="79">
        <v>1948</v>
      </c>
      <c r="K266" s="79">
        <v>245</v>
      </c>
      <c r="L266" s="93">
        <v>1059</v>
      </c>
      <c r="M266" s="80">
        <f t="shared" si="18"/>
        <v>18.618573434735826</v>
      </c>
      <c r="N266" s="80">
        <f t="shared" si="19"/>
        <v>78.231292517006807</v>
      </c>
      <c r="O266" s="80">
        <f t="shared" si="20"/>
        <v>0.47236052597982892</v>
      </c>
      <c r="P266" s="80">
        <f t="shared" si="17"/>
        <v>1.5648082289215954</v>
      </c>
      <c r="Q266" s="80">
        <f t="shared" si="17"/>
        <v>0.88818369170724587</v>
      </c>
      <c r="R266" s="80">
        <f t="shared" si="17"/>
        <v>0.11170688114387846</v>
      </c>
      <c r="S266" s="80">
        <f t="shared" si="15"/>
        <v>0.48284729441374402</v>
      </c>
      <c r="T266" s="80"/>
    </row>
    <row r="267" spans="1:20" x14ac:dyDescent="0.15">
      <c r="A267" s="77">
        <v>1</v>
      </c>
      <c r="B267" s="77" t="s">
        <v>494</v>
      </c>
      <c r="C267" s="77" t="s">
        <v>495</v>
      </c>
      <c r="D267" s="77" t="s">
        <v>496</v>
      </c>
      <c r="E267" s="77">
        <v>226578</v>
      </c>
      <c r="F267" s="79">
        <v>28006</v>
      </c>
      <c r="G267" s="79">
        <v>185957</v>
      </c>
      <c r="H267" s="79">
        <v>3417</v>
      </c>
      <c r="I267" s="79">
        <v>4818</v>
      </c>
      <c r="J267" s="79">
        <v>3738</v>
      </c>
      <c r="K267" s="79">
        <v>939</v>
      </c>
      <c r="L267" s="93">
        <v>2240</v>
      </c>
      <c r="M267" s="80">
        <f t="shared" si="18"/>
        <v>12.360423342072044</v>
      </c>
      <c r="N267" s="80">
        <f t="shared" si="19"/>
        <v>82.071957559869006</v>
      </c>
      <c r="O267" s="80">
        <f t="shared" si="20"/>
        <v>1.5080899292958716</v>
      </c>
      <c r="P267" s="80">
        <f t="shared" si="17"/>
        <v>2.1264200407806584</v>
      </c>
      <c r="Q267" s="80">
        <f t="shared" si="17"/>
        <v>1.6497629955247199</v>
      </c>
      <c r="R267" s="80">
        <f t="shared" si="17"/>
        <v>0.41442681990307972</v>
      </c>
      <c r="S267" s="80">
        <f t="shared" si="15"/>
        <v>0.98862201979009434</v>
      </c>
      <c r="T267" s="80"/>
    </row>
    <row r="268" spans="1:20" x14ac:dyDescent="0.15">
      <c r="A268" s="77">
        <v>1</v>
      </c>
      <c r="B268" s="77" t="s">
        <v>497</v>
      </c>
      <c r="C268" s="77" t="s">
        <v>498</v>
      </c>
      <c r="D268" s="77" t="s">
        <v>499</v>
      </c>
      <c r="E268" s="77">
        <v>317849</v>
      </c>
      <c r="F268" s="79">
        <v>63034</v>
      </c>
      <c r="G268" s="79">
        <v>248737</v>
      </c>
      <c r="H268" s="79">
        <v>939</v>
      </c>
      <c r="I268" s="79">
        <v>3241</v>
      </c>
      <c r="J268" s="79">
        <v>1096</v>
      </c>
      <c r="K268" s="79">
        <v>294</v>
      </c>
      <c r="L268" s="93">
        <v>1327</v>
      </c>
      <c r="M268" s="80">
        <f t="shared" si="18"/>
        <v>19.831429389427054</v>
      </c>
      <c r="N268" s="80">
        <f t="shared" si="19"/>
        <v>78.256341847858579</v>
      </c>
      <c r="O268" s="80">
        <f t="shared" si="20"/>
        <v>0.2954232984845005</v>
      </c>
      <c r="P268" s="80">
        <f t="shared" si="17"/>
        <v>1.0196665712335102</v>
      </c>
      <c r="Q268" s="80">
        <f t="shared" si="17"/>
        <v>0.34481782229926788</v>
      </c>
      <c r="R268" s="80">
        <f t="shared" si="17"/>
        <v>9.2496751602175881E-2</v>
      </c>
      <c r="S268" s="80">
        <f t="shared" si="15"/>
        <v>0.41749384141526319</v>
      </c>
      <c r="T268" s="80"/>
    </row>
    <row r="269" spans="1:20" x14ac:dyDescent="0.15">
      <c r="A269" s="77">
        <v>1</v>
      </c>
      <c r="B269" s="77" t="s">
        <v>500</v>
      </c>
      <c r="C269" s="77" t="s">
        <v>501</v>
      </c>
      <c r="D269" s="77" t="s">
        <v>502</v>
      </c>
      <c r="E269" s="77">
        <v>145893</v>
      </c>
      <c r="F269" s="79">
        <v>28468</v>
      </c>
      <c r="G269" s="79">
        <v>115789</v>
      </c>
      <c r="H269" s="79">
        <v>399</v>
      </c>
      <c r="I269" s="79">
        <v>630</v>
      </c>
      <c r="J269" s="79">
        <v>397</v>
      </c>
      <c r="K269" s="79">
        <v>151</v>
      </c>
      <c r="L269" s="93">
        <v>423</v>
      </c>
      <c r="M269" s="80">
        <f t="shared" si="18"/>
        <v>19.512930709492572</v>
      </c>
      <c r="N269" s="80">
        <f t="shared" si="19"/>
        <v>79.365699519510883</v>
      </c>
      <c r="O269" s="80">
        <f t="shared" si="20"/>
        <v>0.27348810429561393</v>
      </c>
      <c r="P269" s="80">
        <f t="shared" si="17"/>
        <v>0.43182332257202199</v>
      </c>
      <c r="Q269" s="80">
        <f t="shared" si="17"/>
        <v>0.27211723660490905</v>
      </c>
      <c r="R269" s="80">
        <f t="shared" si="17"/>
        <v>0.10350051064821478</v>
      </c>
      <c r="S269" s="80">
        <f t="shared" si="15"/>
        <v>0.28993851658407188</v>
      </c>
      <c r="T269" s="80"/>
    </row>
    <row r="270" spans="1:20" x14ac:dyDescent="0.15">
      <c r="A270" s="77">
        <v>1</v>
      </c>
      <c r="B270" s="77" t="s">
        <v>503</v>
      </c>
      <c r="C270" s="77" t="s">
        <v>504</v>
      </c>
      <c r="D270" s="77" t="s">
        <v>505</v>
      </c>
      <c r="E270" s="77">
        <v>466415</v>
      </c>
      <c r="F270" s="79">
        <v>81374</v>
      </c>
      <c r="G270" s="79">
        <v>355741</v>
      </c>
      <c r="H270" s="79">
        <v>4797</v>
      </c>
      <c r="I270" s="79">
        <v>10041</v>
      </c>
      <c r="J270" s="79">
        <v>10182</v>
      </c>
      <c r="K270" s="79">
        <v>1276</v>
      </c>
      <c r="L270" s="93">
        <v>5779</v>
      </c>
      <c r="M270" s="80">
        <f t="shared" si="18"/>
        <v>17.446694467373476</v>
      </c>
      <c r="N270" s="80">
        <f t="shared" si="19"/>
        <v>76.271346333201123</v>
      </c>
      <c r="O270" s="80">
        <f t="shared" si="20"/>
        <v>1.0284832177352785</v>
      </c>
      <c r="P270" s="80">
        <f t="shared" si="17"/>
        <v>2.1528038334959207</v>
      </c>
      <c r="Q270" s="80">
        <f t="shared" si="17"/>
        <v>2.1830344221347939</v>
      </c>
      <c r="R270" s="80">
        <f t="shared" si="17"/>
        <v>0.27357610711490837</v>
      </c>
      <c r="S270" s="80">
        <f t="shared" si="15"/>
        <v>1.2390253315180688</v>
      </c>
      <c r="T270" s="80"/>
    </row>
    <row r="271" spans="1:20" x14ac:dyDescent="0.15">
      <c r="A271" s="77">
        <v>1</v>
      </c>
      <c r="B271" s="77" t="s">
        <v>506</v>
      </c>
      <c r="C271" s="77" t="s">
        <v>507</v>
      </c>
      <c r="D271" s="77" t="s">
        <v>508</v>
      </c>
      <c r="E271" s="77">
        <v>175308</v>
      </c>
      <c r="F271" s="79">
        <v>37166</v>
      </c>
      <c r="G271" s="79">
        <v>135783</v>
      </c>
      <c r="H271" s="79">
        <v>526</v>
      </c>
      <c r="I271" s="79">
        <v>1185</v>
      </c>
      <c r="J271" s="79">
        <v>459</v>
      </c>
      <c r="K271" s="79">
        <v>187</v>
      </c>
      <c r="L271" s="93">
        <v>428</v>
      </c>
      <c r="M271" s="80">
        <f t="shared" si="18"/>
        <v>21.200401578935359</v>
      </c>
      <c r="N271" s="80">
        <f t="shared" si="19"/>
        <v>77.453966732835923</v>
      </c>
      <c r="O271" s="80">
        <f t="shared" si="20"/>
        <v>0.30004335227143086</v>
      </c>
      <c r="P271" s="80">
        <f t="shared" si="17"/>
        <v>0.67595317954685474</v>
      </c>
      <c r="Q271" s="80">
        <f t="shared" si="17"/>
        <v>0.26182490245738926</v>
      </c>
      <c r="R271" s="80">
        <f t="shared" si="17"/>
        <v>0.1066694047048623</v>
      </c>
      <c r="S271" s="80">
        <f t="shared" si="15"/>
        <v>0.24414173911059392</v>
      </c>
      <c r="T271" s="80"/>
    </row>
    <row r="272" spans="1:20" x14ac:dyDescent="0.15">
      <c r="A272" s="77">
        <v>1</v>
      </c>
      <c r="B272" s="77" t="s">
        <v>509</v>
      </c>
      <c r="C272" s="77" t="s">
        <v>510</v>
      </c>
      <c r="D272" s="77" t="s">
        <v>511</v>
      </c>
      <c r="E272" s="77">
        <v>273790</v>
      </c>
      <c r="F272" s="79">
        <v>45723</v>
      </c>
      <c r="G272" s="79">
        <v>221951</v>
      </c>
      <c r="H272" s="79">
        <v>1324</v>
      </c>
      <c r="I272" s="79">
        <v>3662</v>
      </c>
      <c r="J272" s="79">
        <v>791</v>
      </c>
      <c r="K272" s="79">
        <v>413</v>
      </c>
      <c r="L272" s="93">
        <v>1069</v>
      </c>
      <c r="M272" s="80">
        <f t="shared" si="18"/>
        <v>16.700025567040434</v>
      </c>
      <c r="N272" s="80">
        <f t="shared" si="19"/>
        <v>81.066145586033088</v>
      </c>
      <c r="O272" s="80">
        <f t="shared" si="20"/>
        <v>0.48358230760802079</v>
      </c>
      <c r="P272" s="80">
        <f t="shared" si="17"/>
        <v>1.3375214580517916</v>
      </c>
      <c r="Q272" s="80">
        <f t="shared" si="17"/>
        <v>0.28890755688666497</v>
      </c>
      <c r="R272" s="80">
        <f t="shared" si="17"/>
        <v>0.15084553855144453</v>
      </c>
      <c r="S272" s="80">
        <f t="shared" si="15"/>
        <v>0.39044523174695939</v>
      </c>
      <c r="T272" s="80"/>
    </row>
    <row r="273" spans="1:20" x14ac:dyDescent="0.15">
      <c r="A273" s="77">
        <v>1</v>
      </c>
      <c r="B273" s="77" t="s">
        <v>512</v>
      </c>
      <c r="C273" s="77" t="s">
        <v>513</v>
      </c>
      <c r="D273" s="77" t="s">
        <v>514</v>
      </c>
      <c r="E273" s="77">
        <v>319783</v>
      </c>
      <c r="F273" s="79">
        <v>58437</v>
      </c>
      <c r="G273" s="79">
        <v>255651</v>
      </c>
      <c r="H273" s="79">
        <v>1517</v>
      </c>
      <c r="I273" s="79">
        <v>2416</v>
      </c>
      <c r="J273" s="79">
        <v>1364</v>
      </c>
      <c r="K273" s="79">
        <v>615</v>
      </c>
      <c r="L273" s="93">
        <v>1212</v>
      </c>
      <c r="M273" s="80">
        <f t="shared" si="18"/>
        <v>18.273954525412545</v>
      </c>
      <c r="N273" s="80">
        <f t="shared" si="19"/>
        <v>79.945150305050618</v>
      </c>
      <c r="O273" s="80">
        <f t="shared" si="20"/>
        <v>0.47438419178005087</v>
      </c>
      <c r="P273" s="80">
        <f t="shared" si="17"/>
        <v>0.75551233180000188</v>
      </c>
      <c r="Q273" s="80">
        <f t="shared" si="17"/>
        <v>0.42653924692682221</v>
      </c>
      <c r="R273" s="80">
        <f t="shared" si="17"/>
        <v>0.1923179155865071</v>
      </c>
      <c r="S273" s="80">
        <f t="shared" si="15"/>
        <v>0.37900701413145788</v>
      </c>
      <c r="T273" s="80"/>
    </row>
    <row r="274" spans="1:20" x14ac:dyDescent="0.15">
      <c r="A274" s="77">
        <v>1</v>
      </c>
      <c r="B274" s="77" t="s">
        <v>515</v>
      </c>
      <c r="C274" s="77" t="s">
        <v>516</v>
      </c>
      <c r="D274" s="77" t="s">
        <v>517</v>
      </c>
      <c r="E274" s="77">
        <v>231221</v>
      </c>
      <c r="F274" s="79">
        <v>54017</v>
      </c>
      <c r="G274" s="79">
        <v>173007</v>
      </c>
      <c r="H274" s="79">
        <v>358</v>
      </c>
      <c r="I274" s="79">
        <v>2609</v>
      </c>
      <c r="J274" s="79">
        <v>606</v>
      </c>
      <c r="K274" s="79">
        <v>189</v>
      </c>
      <c r="L274" s="93">
        <v>854</v>
      </c>
      <c r="M274" s="80">
        <f t="shared" si="18"/>
        <v>23.361632377681957</v>
      </c>
      <c r="N274" s="80">
        <f t="shared" si="19"/>
        <v>74.823221074210394</v>
      </c>
      <c r="O274" s="80">
        <f t="shared" si="20"/>
        <v>0.15483022735824167</v>
      </c>
      <c r="P274" s="80">
        <f t="shared" si="17"/>
        <v>1.1283577183733311</v>
      </c>
      <c r="Q274" s="80">
        <f t="shared" si="17"/>
        <v>0.26208692117065491</v>
      </c>
      <c r="R274" s="80">
        <f t="shared" si="17"/>
        <v>8.1739980365105255E-2</v>
      </c>
      <c r="S274" s="80">
        <f t="shared" si="15"/>
        <v>0.36934361498306811</v>
      </c>
      <c r="T274" s="80"/>
    </row>
    <row r="275" spans="1:20" x14ac:dyDescent="0.15">
      <c r="A275" s="77">
        <v>1</v>
      </c>
      <c r="B275" s="77" t="s">
        <v>518</v>
      </c>
      <c r="C275" s="77" t="s">
        <v>519</v>
      </c>
      <c r="D275" s="77" t="s">
        <v>520</v>
      </c>
      <c r="E275" s="77">
        <v>302402</v>
      </c>
      <c r="F275" s="79">
        <v>70254</v>
      </c>
      <c r="G275" s="79">
        <v>221612</v>
      </c>
      <c r="H275" s="79">
        <v>785</v>
      </c>
      <c r="I275" s="79">
        <v>7033</v>
      </c>
      <c r="J275" s="79">
        <v>1895</v>
      </c>
      <c r="K275" s="79">
        <v>364</v>
      </c>
      <c r="L275" s="93">
        <v>1402</v>
      </c>
      <c r="M275" s="80">
        <f t="shared" si="18"/>
        <v>23.231989206420593</v>
      </c>
      <c r="N275" s="80">
        <f t="shared" si="19"/>
        <v>73.283906852467908</v>
      </c>
      <c r="O275" s="80">
        <f t="shared" si="20"/>
        <v>0.25958823023657251</v>
      </c>
      <c r="P275" s="80">
        <f t="shared" si="17"/>
        <v>2.3257121315335216</v>
      </c>
      <c r="Q275" s="80">
        <f t="shared" si="17"/>
        <v>0.62664929464752217</v>
      </c>
      <c r="R275" s="80">
        <f t="shared" si="17"/>
        <v>0.12036957427530241</v>
      </c>
      <c r="S275" s="80">
        <f t="shared" si="15"/>
        <v>0.46362127234608241</v>
      </c>
      <c r="T275" s="80"/>
    </row>
    <row r="276" spans="1:20" x14ac:dyDescent="0.15">
      <c r="A276" s="77">
        <v>1</v>
      </c>
      <c r="B276" s="77" t="s">
        <v>521</v>
      </c>
      <c r="C276" s="77" t="s">
        <v>522</v>
      </c>
      <c r="D276" s="77" t="s">
        <v>523</v>
      </c>
      <c r="E276" s="77">
        <v>257280</v>
      </c>
      <c r="F276" s="79">
        <v>58021</v>
      </c>
      <c r="G276" s="79">
        <v>193065</v>
      </c>
      <c r="H276" s="79">
        <v>549</v>
      </c>
      <c r="I276" s="79">
        <v>3291</v>
      </c>
      <c r="J276" s="79">
        <v>1879</v>
      </c>
      <c r="K276" s="79">
        <v>215</v>
      </c>
      <c r="L276" s="93">
        <v>1086</v>
      </c>
      <c r="M276" s="80">
        <f t="shared" si="18"/>
        <v>22.551694651741293</v>
      </c>
      <c r="N276" s="80">
        <f t="shared" si="19"/>
        <v>75.040811567164184</v>
      </c>
      <c r="O276" s="80">
        <f t="shared" si="20"/>
        <v>0.21338619402985073</v>
      </c>
      <c r="P276" s="80">
        <f t="shared" si="17"/>
        <v>1.2791511194029852</v>
      </c>
      <c r="Q276" s="80">
        <f t="shared" si="17"/>
        <v>0.730332711442786</v>
      </c>
      <c r="R276" s="80">
        <f t="shared" si="17"/>
        <v>8.3566542288557213E-2</v>
      </c>
      <c r="S276" s="80">
        <f t="shared" si="15"/>
        <v>0.42210820895522388</v>
      </c>
      <c r="T276" s="80"/>
    </row>
    <row r="277" spans="1:20" x14ac:dyDescent="0.15">
      <c r="A277" s="77">
        <v>1</v>
      </c>
      <c r="B277" s="77" t="s">
        <v>524</v>
      </c>
      <c r="C277" s="77" t="s">
        <v>525</v>
      </c>
      <c r="D277" s="77" t="s">
        <v>526</v>
      </c>
      <c r="E277" s="77">
        <v>552698</v>
      </c>
      <c r="F277" s="79">
        <v>103677</v>
      </c>
      <c r="G277" s="79">
        <v>414309</v>
      </c>
      <c r="H277" s="79">
        <v>1830</v>
      </c>
      <c r="I277" s="79">
        <v>11261</v>
      </c>
      <c r="J277" s="79">
        <v>16375</v>
      </c>
      <c r="K277" s="79">
        <v>1884</v>
      </c>
      <c r="L277" s="93">
        <v>7837</v>
      </c>
      <c r="M277" s="80">
        <f t="shared" si="18"/>
        <v>18.758345425530759</v>
      </c>
      <c r="N277" s="80">
        <f t="shared" si="19"/>
        <v>74.961190378832569</v>
      </c>
      <c r="O277" s="80">
        <f t="shared" si="20"/>
        <v>0.33110306170820231</v>
      </c>
      <c r="P277" s="80">
        <f t="shared" si="17"/>
        <v>2.0374598786317302</v>
      </c>
      <c r="Q277" s="80">
        <f t="shared" si="17"/>
        <v>2.9627391450665641</v>
      </c>
      <c r="R277" s="80">
        <f t="shared" si="17"/>
        <v>0.34087331598811649</v>
      </c>
      <c r="S277" s="80">
        <f t="shared" si="15"/>
        <v>1.4179533850312467</v>
      </c>
      <c r="T277" s="80"/>
    </row>
    <row r="278" spans="1:20" x14ac:dyDescent="0.15">
      <c r="A278" s="77">
        <v>1</v>
      </c>
      <c r="B278" s="77" t="s">
        <v>527</v>
      </c>
      <c r="C278" s="77" t="s">
        <v>528</v>
      </c>
      <c r="D278" s="77" t="s">
        <v>529</v>
      </c>
      <c r="E278" s="77">
        <v>200214</v>
      </c>
      <c r="F278" s="79">
        <v>41155</v>
      </c>
      <c r="G278" s="79">
        <v>153505</v>
      </c>
      <c r="H278" s="79">
        <v>410</v>
      </c>
      <c r="I278" s="79">
        <v>2710</v>
      </c>
      <c r="J278" s="79">
        <v>1696</v>
      </c>
      <c r="K278" s="79">
        <v>412</v>
      </c>
      <c r="L278" s="93">
        <v>1060</v>
      </c>
      <c r="M278" s="80">
        <f t="shared" si="18"/>
        <v>20.555505608998374</v>
      </c>
      <c r="N278" s="80">
        <f t="shared" si="19"/>
        <v>76.670462605012631</v>
      </c>
      <c r="O278" s="80">
        <f t="shared" si="20"/>
        <v>0.20478088445363463</v>
      </c>
      <c r="P278" s="80">
        <f t="shared" si="17"/>
        <v>1.353551699681341</v>
      </c>
      <c r="Q278" s="80">
        <f t="shared" si="17"/>
        <v>0.84709360983747395</v>
      </c>
      <c r="R278" s="80">
        <f t="shared" si="17"/>
        <v>0.20577981559731084</v>
      </c>
      <c r="S278" s="80">
        <f t="shared" si="15"/>
        <v>0.52943350614842122</v>
      </c>
      <c r="T278" s="80"/>
    </row>
    <row r="279" spans="1:20" x14ac:dyDescent="0.15">
      <c r="A279" s="77">
        <v>1</v>
      </c>
      <c r="B279" s="77" t="s">
        <v>530</v>
      </c>
      <c r="C279" s="77" t="s">
        <v>531</v>
      </c>
      <c r="D279" s="77" t="s">
        <v>532</v>
      </c>
      <c r="E279" s="77">
        <v>280177</v>
      </c>
      <c r="F279" s="79">
        <v>48721</v>
      </c>
      <c r="G279" s="79">
        <v>207715</v>
      </c>
      <c r="H279" s="79">
        <v>1561</v>
      </c>
      <c r="I279" s="79">
        <v>6550</v>
      </c>
      <c r="J279" s="79">
        <v>12485</v>
      </c>
      <c r="K279" s="79">
        <v>874</v>
      </c>
      <c r="L279" s="93">
        <v>4811</v>
      </c>
      <c r="M279" s="80">
        <f t="shared" si="18"/>
        <v>17.389364580247488</v>
      </c>
      <c r="N279" s="80">
        <f t="shared" si="19"/>
        <v>74.137063356378292</v>
      </c>
      <c r="O279" s="80">
        <f t="shared" si="20"/>
        <v>0.55714780299596323</v>
      </c>
      <c r="P279" s="80">
        <f t="shared" si="17"/>
        <v>2.337807885729378</v>
      </c>
      <c r="Q279" s="80">
        <f t="shared" si="17"/>
        <v>4.4561116722643188</v>
      </c>
      <c r="R279" s="80">
        <f t="shared" si="17"/>
        <v>0.31194566292022541</v>
      </c>
      <c r="S279" s="80">
        <f t="shared" si="15"/>
        <v>1.7171288149990898</v>
      </c>
      <c r="T279" s="80"/>
    </row>
    <row r="280" spans="1:20" x14ac:dyDescent="0.15">
      <c r="A280" s="77">
        <v>1</v>
      </c>
      <c r="B280" s="77" t="s">
        <v>533</v>
      </c>
      <c r="C280" s="77" t="s">
        <v>534</v>
      </c>
      <c r="D280" s="77" t="s">
        <v>535</v>
      </c>
      <c r="E280" s="77">
        <v>200801</v>
      </c>
      <c r="F280" s="79">
        <v>35708</v>
      </c>
      <c r="G280" s="79">
        <v>161290</v>
      </c>
      <c r="H280" s="79">
        <v>417</v>
      </c>
      <c r="I280" s="79">
        <v>1613</v>
      </c>
      <c r="J280" s="79">
        <v>1175</v>
      </c>
      <c r="K280" s="79">
        <v>311</v>
      </c>
      <c r="L280" s="93">
        <v>1065</v>
      </c>
      <c r="M280" s="80">
        <f t="shared" si="18"/>
        <v>17.782779966235228</v>
      </c>
      <c r="N280" s="80">
        <f t="shared" si="19"/>
        <v>80.323305162822891</v>
      </c>
      <c r="O280" s="80">
        <f t="shared" si="20"/>
        <v>0.20766828850453931</v>
      </c>
      <c r="P280" s="80">
        <f t="shared" si="17"/>
        <v>0.80328285217703099</v>
      </c>
      <c r="Q280" s="80">
        <f t="shared" si="17"/>
        <v>0.58515644842406167</v>
      </c>
      <c r="R280" s="80">
        <f t="shared" si="17"/>
        <v>0.15487970677436866</v>
      </c>
      <c r="S280" s="80">
        <f t="shared" si="17"/>
        <v>0.5303758447418091</v>
      </c>
      <c r="T280" s="80"/>
    </row>
    <row r="281" spans="1:20" x14ac:dyDescent="0.15">
      <c r="A281" s="77">
        <v>1</v>
      </c>
      <c r="B281" s="77" t="s">
        <v>536</v>
      </c>
      <c r="C281" s="77" t="s">
        <v>537</v>
      </c>
      <c r="D281" s="77" t="s">
        <v>538</v>
      </c>
      <c r="E281" s="77">
        <v>148127</v>
      </c>
      <c r="F281" s="79">
        <v>32515</v>
      </c>
      <c r="G281" s="79">
        <v>113466</v>
      </c>
      <c r="H281" s="79">
        <v>174</v>
      </c>
      <c r="I281" s="79">
        <v>772</v>
      </c>
      <c r="J281" s="79">
        <v>1077</v>
      </c>
      <c r="K281" s="79">
        <v>132</v>
      </c>
      <c r="L281" s="93">
        <v>432</v>
      </c>
      <c r="M281" s="80">
        <f t="shared" si="18"/>
        <v>21.950758470771703</v>
      </c>
      <c r="N281" s="80">
        <f t="shared" si="19"/>
        <v>76.600484719193659</v>
      </c>
      <c r="O281" s="80">
        <f t="shared" si="20"/>
        <v>0.11746676838118643</v>
      </c>
      <c r="P281" s="80">
        <f t="shared" si="17"/>
        <v>0.52117439764526385</v>
      </c>
      <c r="Q281" s="80">
        <f t="shared" si="17"/>
        <v>0.72707879049734347</v>
      </c>
      <c r="R281" s="80">
        <f t="shared" si="17"/>
        <v>8.9112720840900037E-2</v>
      </c>
      <c r="S281" s="80">
        <f t="shared" si="17"/>
        <v>0.29164163184294556</v>
      </c>
      <c r="T281" s="80"/>
    </row>
    <row r="282" spans="1:20" x14ac:dyDescent="0.15">
      <c r="A282" s="77">
        <v>1</v>
      </c>
      <c r="B282" s="77" t="s">
        <v>539</v>
      </c>
      <c r="C282" s="77" t="s">
        <v>540</v>
      </c>
      <c r="D282" s="77" t="s">
        <v>541</v>
      </c>
      <c r="E282" s="77">
        <v>275506</v>
      </c>
      <c r="F282" s="79">
        <v>61235</v>
      </c>
      <c r="G282" s="79">
        <v>208107</v>
      </c>
      <c r="H282" s="79">
        <v>488</v>
      </c>
      <c r="I282" s="79">
        <v>1802</v>
      </c>
      <c r="J282" s="79">
        <v>2948</v>
      </c>
      <c r="K282" s="79">
        <v>327</v>
      </c>
      <c r="L282" s="93">
        <v>1167</v>
      </c>
      <c r="M282" s="80">
        <f t="shared" si="18"/>
        <v>22.22637619507379</v>
      </c>
      <c r="N282" s="80">
        <f t="shared" si="19"/>
        <v>75.536285961104298</v>
      </c>
      <c r="O282" s="80">
        <f t="shared" si="20"/>
        <v>0.17712862877759469</v>
      </c>
      <c r="P282" s="80">
        <f t="shared" si="17"/>
        <v>0.65406923987136389</v>
      </c>
      <c r="Q282" s="80">
        <f t="shared" si="17"/>
        <v>1.0700311426974367</v>
      </c>
      <c r="R282" s="80">
        <f t="shared" si="17"/>
        <v>0.11869070002105217</v>
      </c>
      <c r="S282" s="80">
        <f t="shared" si="17"/>
        <v>0.42358424135953482</v>
      </c>
      <c r="T282" s="80"/>
    </row>
    <row r="283" spans="1:20" x14ac:dyDescent="0.15">
      <c r="A283" s="77">
        <v>1</v>
      </c>
      <c r="B283" s="77" t="s">
        <v>542</v>
      </c>
      <c r="C283" s="77" t="s">
        <v>543</v>
      </c>
      <c r="D283" s="77" t="s">
        <v>544</v>
      </c>
      <c r="E283" s="77">
        <v>1073045</v>
      </c>
      <c r="F283" s="79">
        <v>181560</v>
      </c>
      <c r="G283" s="79">
        <v>786040</v>
      </c>
      <c r="H283" s="79">
        <v>13416</v>
      </c>
      <c r="I283" s="79">
        <v>33702</v>
      </c>
      <c r="J283" s="79">
        <v>45509</v>
      </c>
      <c r="K283" s="79">
        <v>7001</v>
      </c>
      <c r="L283" s="93">
        <v>15150</v>
      </c>
      <c r="M283" s="80">
        <f t="shared" si="18"/>
        <v>16.920073249490937</v>
      </c>
      <c r="N283" s="80">
        <f t="shared" si="19"/>
        <v>73.253218644138869</v>
      </c>
      <c r="O283" s="80">
        <f t="shared" si="20"/>
        <v>1.2502737536636395</v>
      </c>
      <c r="P283" s="80">
        <f t="shared" si="17"/>
        <v>3.1407816074815131</v>
      </c>
      <c r="Q283" s="80">
        <f t="shared" si="17"/>
        <v>4.2411082480231492</v>
      </c>
      <c r="R283" s="80">
        <f t="shared" si="17"/>
        <v>0.65244234864334671</v>
      </c>
      <c r="S283" s="80">
        <f t="shared" si="17"/>
        <v>1.4118699588554069</v>
      </c>
      <c r="T283" s="80"/>
    </row>
    <row r="284" spans="1:20" x14ac:dyDescent="0.15">
      <c r="A284" s="77">
        <v>1</v>
      </c>
      <c r="B284" s="77" t="s">
        <v>545</v>
      </c>
      <c r="C284" s="77" t="s">
        <v>546</v>
      </c>
      <c r="D284" s="77" t="s">
        <v>547</v>
      </c>
      <c r="E284" s="77">
        <v>316960</v>
      </c>
      <c r="F284" s="79">
        <v>53215</v>
      </c>
      <c r="G284" s="79">
        <v>223190</v>
      </c>
      <c r="H284" s="79">
        <v>4936</v>
      </c>
      <c r="I284" s="79">
        <v>15305</v>
      </c>
      <c r="J284" s="79">
        <v>14102</v>
      </c>
      <c r="K284" s="79">
        <v>1070</v>
      </c>
      <c r="L284" s="93">
        <v>7380</v>
      </c>
      <c r="M284" s="80">
        <f t="shared" si="18"/>
        <v>16.789184755174155</v>
      </c>
      <c r="N284" s="80">
        <f t="shared" si="19"/>
        <v>70.415825340737001</v>
      </c>
      <c r="O284" s="80">
        <f t="shared" si="20"/>
        <v>1.557294295810197</v>
      </c>
      <c r="P284" s="80">
        <f t="shared" si="17"/>
        <v>4.8286850075719334</v>
      </c>
      <c r="Q284" s="80">
        <f t="shared" si="17"/>
        <v>4.4491418475517417</v>
      </c>
      <c r="R284" s="80">
        <f t="shared" si="17"/>
        <v>0.33758202927814235</v>
      </c>
      <c r="S284" s="80">
        <f t="shared" si="17"/>
        <v>2.3283695103483089</v>
      </c>
      <c r="T284" s="80"/>
    </row>
    <row r="285" spans="1:20" x14ac:dyDescent="0.15">
      <c r="A285" s="77">
        <v>1</v>
      </c>
      <c r="B285" s="77" t="s">
        <v>548</v>
      </c>
      <c r="C285" s="77" t="s">
        <v>549</v>
      </c>
      <c r="D285" s="77" t="s">
        <v>550</v>
      </c>
      <c r="E285" s="77">
        <v>312925</v>
      </c>
      <c r="F285" s="79">
        <v>74408</v>
      </c>
      <c r="G285" s="79">
        <v>232081</v>
      </c>
      <c r="H285" s="79">
        <v>716</v>
      </c>
      <c r="I285" s="79">
        <v>2248</v>
      </c>
      <c r="J285" s="79">
        <v>2862</v>
      </c>
      <c r="K285" s="79">
        <v>439</v>
      </c>
      <c r="L285" s="93">
        <v>1149</v>
      </c>
      <c r="M285" s="80">
        <f t="shared" si="18"/>
        <v>23.778221618598707</v>
      </c>
      <c r="N285" s="80">
        <f t="shared" si="19"/>
        <v>74.165055524486704</v>
      </c>
      <c r="O285" s="80">
        <f t="shared" si="20"/>
        <v>0.2288088200047935</v>
      </c>
      <c r="P285" s="80">
        <f t="shared" si="17"/>
        <v>0.71838299912119519</v>
      </c>
      <c r="Q285" s="80">
        <f t="shared" si="17"/>
        <v>0.91459614923703769</v>
      </c>
      <c r="R285" s="80">
        <f t="shared" si="17"/>
        <v>0.14028920667891667</v>
      </c>
      <c r="S285" s="80">
        <f t="shared" si="17"/>
        <v>0.3671806343373013</v>
      </c>
      <c r="T285" s="80"/>
    </row>
    <row r="286" spans="1:20" x14ac:dyDescent="0.15">
      <c r="A286" s="77">
        <v>1</v>
      </c>
      <c r="B286" s="77" t="s">
        <v>551</v>
      </c>
      <c r="C286" s="77" t="s">
        <v>552</v>
      </c>
      <c r="D286" s="77" t="s">
        <v>553</v>
      </c>
      <c r="E286" s="77">
        <v>308063</v>
      </c>
      <c r="F286" s="79">
        <v>74779</v>
      </c>
      <c r="G286" s="79">
        <v>209104</v>
      </c>
      <c r="H286" s="79">
        <v>1146</v>
      </c>
      <c r="I286" s="79">
        <v>9947</v>
      </c>
      <c r="J286" s="79">
        <v>10338</v>
      </c>
      <c r="K286" s="79">
        <v>1475</v>
      </c>
      <c r="L286" s="93">
        <v>2438</v>
      </c>
      <c r="M286" s="80">
        <f t="shared" si="18"/>
        <v>24.273930981649858</v>
      </c>
      <c r="N286" s="80">
        <f t="shared" si="19"/>
        <v>67.87702515394578</v>
      </c>
      <c r="O286" s="80">
        <f t="shared" si="20"/>
        <v>0.37200183079435051</v>
      </c>
      <c r="P286" s="80">
        <f t="shared" si="17"/>
        <v>3.2288850007952918</v>
      </c>
      <c r="Q286" s="80">
        <f t="shared" si="17"/>
        <v>3.3558070914066276</v>
      </c>
      <c r="R286" s="80">
        <f t="shared" si="17"/>
        <v>0.4787981679072138</v>
      </c>
      <c r="S286" s="80">
        <f t="shared" si="17"/>
        <v>0.79139656498833033</v>
      </c>
      <c r="T286" s="80"/>
    </row>
    <row r="287" spans="1:20" x14ac:dyDescent="0.15">
      <c r="A287" s="77">
        <v>1</v>
      </c>
      <c r="B287" s="77" t="s">
        <v>554</v>
      </c>
      <c r="C287" s="77" t="s">
        <v>555</v>
      </c>
      <c r="D287" s="77" t="s">
        <v>556</v>
      </c>
      <c r="E287" s="77">
        <v>206674</v>
      </c>
      <c r="F287" s="79">
        <v>30089</v>
      </c>
      <c r="G287" s="79">
        <v>169780</v>
      </c>
      <c r="H287" s="79">
        <v>2493</v>
      </c>
      <c r="I287" s="79">
        <v>1863</v>
      </c>
      <c r="J287" s="79">
        <v>1993</v>
      </c>
      <c r="K287" s="79">
        <v>563</v>
      </c>
      <c r="L287" s="93">
        <v>1355</v>
      </c>
      <c r="M287" s="80">
        <f t="shared" si="18"/>
        <v>14.558676950172735</v>
      </c>
      <c r="N287" s="80">
        <f t="shared" si="19"/>
        <v>82.1486979494276</v>
      </c>
      <c r="O287" s="80">
        <f t="shared" si="20"/>
        <v>1.2062475202492815</v>
      </c>
      <c r="P287" s="80">
        <f t="shared" si="17"/>
        <v>0.90141962704549194</v>
      </c>
      <c r="Q287" s="80">
        <f t="shared" si="17"/>
        <v>0.96432062088119452</v>
      </c>
      <c r="R287" s="80">
        <f t="shared" si="17"/>
        <v>0.27240968868846593</v>
      </c>
      <c r="S287" s="80">
        <f t="shared" si="17"/>
        <v>0.65562189728751563</v>
      </c>
      <c r="T287" s="80"/>
    </row>
    <row r="288" spans="1:20" x14ac:dyDescent="0.15">
      <c r="A288" s="77">
        <v>1</v>
      </c>
      <c r="B288" s="77" t="s">
        <v>557</v>
      </c>
      <c r="C288" s="77" t="s">
        <v>558</v>
      </c>
      <c r="D288" s="77" t="s">
        <v>559</v>
      </c>
      <c r="E288" s="77">
        <v>269323</v>
      </c>
      <c r="F288" s="79">
        <v>66675</v>
      </c>
      <c r="G288" s="79">
        <v>191923</v>
      </c>
      <c r="H288" s="79">
        <v>733</v>
      </c>
      <c r="I288" s="79">
        <v>3584</v>
      </c>
      <c r="J288" s="79">
        <v>5392</v>
      </c>
      <c r="K288" s="79">
        <v>504</v>
      </c>
      <c r="L288" s="93">
        <v>1383</v>
      </c>
      <c r="M288" s="80">
        <f t="shared" si="18"/>
        <v>24.756519123877275</v>
      </c>
      <c r="N288" s="80">
        <f t="shared" si="19"/>
        <v>71.26127363797373</v>
      </c>
      <c r="O288" s="80">
        <f t="shared" si="20"/>
        <v>0.27216390727862083</v>
      </c>
      <c r="P288" s="80">
        <f t="shared" si="17"/>
        <v>1.3307441250840069</v>
      </c>
      <c r="Q288" s="80">
        <f t="shared" si="17"/>
        <v>2.0020570096129924</v>
      </c>
      <c r="R288" s="80">
        <f t="shared" si="17"/>
        <v>0.18713589258993849</v>
      </c>
      <c r="S288" s="80">
        <f t="shared" si="17"/>
        <v>0.51350980049977168</v>
      </c>
      <c r="T288" s="80"/>
    </row>
    <row r="289" spans="1:20" x14ac:dyDescent="0.15">
      <c r="A289" s="77">
        <v>1</v>
      </c>
      <c r="B289" s="77" t="s">
        <v>560</v>
      </c>
      <c r="C289" s="77" t="s">
        <v>561</v>
      </c>
      <c r="D289" s="77" t="s">
        <v>562</v>
      </c>
      <c r="E289" s="77">
        <v>249470</v>
      </c>
      <c r="F289" s="79">
        <v>61021</v>
      </c>
      <c r="G289" s="79">
        <v>168881</v>
      </c>
      <c r="H289" s="79">
        <v>935</v>
      </c>
      <c r="I289" s="79">
        <v>7043</v>
      </c>
      <c r="J289" s="79">
        <v>8757</v>
      </c>
      <c r="K289" s="79">
        <v>1161</v>
      </c>
      <c r="L289" s="93">
        <v>2610</v>
      </c>
      <c r="M289" s="80">
        <f t="shared" si="18"/>
        <v>24.460255742173405</v>
      </c>
      <c r="N289" s="80">
        <f t="shared" si="19"/>
        <v>67.695915340521907</v>
      </c>
      <c r="O289" s="80">
        <f t="shared" si="20"/>
        <v>0.37479456447669063</v>
      </c>
      <c r="P289" s="80">
        <f t="shared" si="17"/>
        <v>2.8231851525233496</v>
      </c>
      <c r="Q289" s="80">
        <f t="shared" si="17"/>
        <v>3.5102417124303522</v>
      </c>
      <c r="R289" s="80">
        <f t="shared" si="17"/>
        <v>0.46538661963362327</v>
      </c>
      <c r="S289" s="80">
        <f t="shared" si="17"/>
        <v>1.0462179821220989</v>
      </c>
      <c r="T289" s="80"/>
    </row>
    <row r="290" spans="1:20" x14ac:dyDescent="0.15">
      <c r="A290" s="77">
        <v>1</v>
      </c>
      <c r="B290" s="77" t="s">
        <v>563</v>
      </c>
      <c r="C290" s="77" t="s">
        <v>564</v>
      </c>
      <c r="D290" s="77" t="s">
        <v>565</v>
      </c>
      <c r="E290" s="77">
        <v>522452</v>
      </c>
      <c r="F290" s="79">
        <v>85124</v>
      </c>
      <c r="G290" s="79">
        <v>400420</v>
      </c>
      <c r="H290" s="79">
        <v>1596</v>
      </c>
      <c r="I290" s="79">
        <v>14843</v>
      </c>
      <c r="J290" s="79">
        <v>20574</v>
      </c>
      <c r="K290" s="79">
        <v>980</v>
      </c>
      <c r="L290" s="93">
        <v>4587</v>
      </c>
      <c r="M290" s="80">
        <f t="shared" si="18"/>
        <v>16.293171430102671</v>
      </c>
      <c r="N290" s="80">
        <f t="shared" si="19"/>
        <v>76.642447535850195</v>
      </c>
      <c r="O290" s="80">
        <f t="shared" si="20"/>
        <v>0.30548260892866713</v>
      </c>
      <c r="P290" s="80">
        <f t="shared" si="17"/>
        <v>2.8410265440652922</v>
      </c>
      <c r="Q290" s="80">
        <f t="shared" si="17"/>
        <v>3.9379694211142837</v>
      </c>
      <c r="R290" s="80">
        <f t="shared" si="17"/>
        <v>0.18757704057023422</v>
      </c>
      <c r="S290" s="80">
        <f t="shared" si="17"/>
        <v>0.87797539295475946</v>
      </c>
      <c r="T290" s="80"/>
    </row>
    <row r="291" spans="1:20" x14ac:dyDescent="0.15">
      <c r="A291" s="77">
        <v>1</v>
      </c>
      <c r="B291" s="77" t="s">
        <v>566</v>
      </c>
      <c r="C291" s="77" t="s">
        <v>567</v>
      </c>
      <c r="D291" s="77" t="s">
        <v>568</v>
      </c>
      <c r="E291" s="77">
        <v>203826</v>
      </c>
      <c r="F291" s="79">
        <v>35646</v>
      </c>
      <c r="G291" s="79">
        <v>161706</v>
      </c>
      <c r="H291" s="79">
        <v>1029</v>
      </c>
      <c r="I291" s="79">
        <v>3118</v>
      </c>
      <c r="J291" s="79">
        <v>2475</v>
      </c>
      <c r="K291" s="79">
        <v>298</v>
      </c>
      <c r="L291" s="93">
        <v>753</v>
      </c>
      <c r="M291" s="80">
        <f t="shared" si="18"/>
        <v>17.488446027494039</v>
      </c>
      <c r="N291" s="80">
        <f t="shared" si="19"/>
        <v>79.335315416090197</v>
      </c>
      <c r="O291" s="80">
        <f t="shared" si="20"/>
        <v>0.50484236554708428</v>
      </c>
      <c r="P291" s="80">
        <f t="shared" si="17"/>
        <v>1.5297361474983566</v>
      </c>
      <c r="Q291" s="80">
        <f t="shared" si="17"/>
        <v>1.2142709958494009</v>
      </c>
      <c r="R291" s="80">
        <f t="shared" si="17"/>
        <v>0.14620313404570565</v>
      </c>
      <c r="S291" s="80">
        <f t="shared" si="17"/>
        <v>0.3694327514644844</v>
      </c>
      <c r="T291" s="80"/>
    </row>
    <row r="292" spans="1:20" x14ac:dyDescent="0.15">
      <c r="A292" s="77">
        <v>1</v>
      </c>
      <c r="B292" s="77" t="s">
        <v>569</v>
      </c>
      <c r="C292" s="77" t="s">
        <v>570</v>
      </c>
      <c r="D292" s="77" t="s">
        <v>571</v>
      </c>
      <c r="E292" s="77">
        <v>422458</v>
      </c>
      <c r="F292" s="79">
        <v>68576</v>
      </c>
      <c r="G292" s="79">
        <v>336922</v>
      </c>
      <c r="H292" s="79">
        <v>1693</v>
      </c>
      <c r="I292" s="79">
        <v>5774</v>
      </c>
      <c r="J292" s="79">
        <v>8872</v>
      </c>
      <c r="K292" s="79">
        <v>925</v>
      </c>
      <c r="L292" s="93">
        <v>2745</v>
      </c>
      <c r="M292" s="80">
        <f t="shared" si="18"/>
        <v>16.232619574016827</v>
      </c>
      <c r="N292" s="80">
        <f t="shared" si="19"/>
        <v>79.752780158027548</v>
      </c>
      <c r="O292" s="80">
        <f t="shared" si="20"/>
        <v>0.40074989703118413</v>
      </c>
      <c r="P292" s="80">
        <f t="shared" si="17"/>
        <v>1.3667630865080078</v>
      </c>
      <c r="Q292" s="80">
        <f t="shared" si="17"/>
        <v>2.1000904231899975</v>
      </c>
      <c r="R292" s="80">
        <f t="shared" si="17"/>
        <v>0.21895667735017443</v>
      </c>
      <c r="S292" s="80">
        <f t="shared" si="17"/>
        <v>0.64976873440673388</v>
      </c>
      <c r="T292" s="80"/>
    </row>
    <row r="293" spans="1:20" x14ac:dyDescent="0.15">
      <c r="A293" s="77">
        <v>1</v>
      </c>
      <c r="B293" s="77" t="s">
        <v>572</v>
      </c>
      <c r="C293" s="77" t="s">
        <v>573</v>
      </c>
      <c r="D293" s="77" t="s">
        <v>574</v>
      </c>
      <c r="E293" s="77">
        <v>751485</v>
      </c>
      <c r="F293" s="79">
        <v>122222</v>
      </c>
      <c r="G293" s="79">
        <v>582640</v>
      </c>
      <c r="H293" s="79">
        <v>4522</v>
      </c>
      <c r="I293" s="79">
        <v>18926</v>
      </c>
      <c r="J293" s="79">
        <v>16342</v>
      </c>
      <c r="K293" s="79">
        <v>2346</v>
      </c>
      <c r="L293" s="93">
        <v>10229</v>
      </c>
      <c r="M293" s="80">
        <f t="shared" ref="M293:M324" si="21">F293/$E293*100</f>
        <v>16.264063820302468</v>
      </c>
      <c r="N293" s="80">
        <f t="shared" ref="N293:N324" si="22">G293/$E293*100</f>
        <v>77.531820329081739</v>
      </c>
      <c r="O293" s="80">
        <f t="shared" ref="O293:O324" si="23">H293/$E293*100</f>
        <v>0.60174188440221688</v>
      </c>
      <c r="P293" s="80">
        <f t="shared" si="17"/>
        <v>2.5184800761159569</v>
      </c>
      <c r="Q293" s="80">
        <f t="shared" si="17"/>
        <v>2.1746275707432616</v>
      </c>
      <c r="R293" s="80">
        <f t="shared" si="17"/>
        <v>0.31218187987784185</v>
      </c>
      <c r="S293" s="80">
        <f t="shared" si="17"/>
        <v>1.3611715470035997</v>
      </c>
      <c r="T293" s="80"/>
    </row>
    <row r="294" spans="1:20" x14ac:dyDescent="0.15">
      <c r="A294" s="77">
        <v>1</v>
      </c>
      <c r="B294" s="77" t="s">
        <v>575</v>
      </c>
      <c r="C294" s="77" t="s">
        <v>576</v>
      </c>
      <c r="D294" s="77" t="s">
        <v>577</v>
      </c>
      <c r="E294" s="77">
        <v>325837</v>
      </c>
      <c r="F294" s="79">
        <v>69203</v>
      </c>
      <c r="G294" s="79">
        <v>246703</v>
      </c>
      <c r="H294" s="79">
        <v>613</v>
      </c>
      <c r="I294" s="79">
        <v>6404</v>
      </c>
      <c r="J294" s="79">
        <v>1955</v>
      </c>
      <c r="K294" s="79">
        <v>303</v>
      </c>
      <c r="L294" s="93">
        <v>1727</v>
      </c>
      <c r="M294" s="80">
        <f t="shared" si="21"/>
        <v>21.238533377118006</v>
      </c>
      <c r="N294" s="80">
        <f t="shared" si="22"/>
        <v>75.713623683007143</v>
      </c>
      <c r="O294" s="80">
        <f t="shared" si="23"/>
        <v>0.18813087525357772</v>
      </c>
      <c r="P294" s="80">
        <f t="shared" si="17"/>
        <v>1.965399877853037</v>
      </c>
      <c r="Q294" s="80">
        <f t="shared" si="17"/>
        <v>0.59999324815782129</v>
      </c>
      <c r="R294" s="80">
        <f t="shared" si="17"/>
        <v>9.2991280916531888E-2</v>
      </c>
      <c r="S294" s="80">
        <f t="shared" si="17"/>
        <v>0.53001961103251016</v>
      </c>
      <c r="T294" s="80"/>
    </row>
    <row r="295" spans="1:20" x14ac:dyDescent="0.15">
      <c r="A295" s="77">
        <v>1</v>
      </c>
      <c r="B295" s="77" t="s">
        <v>371</v>
      </c>
      <c r="C295" s="77" t="s">
        <v>372</v>
      </c>
      <c r="D295" s="77" t="s">
        <v>373</v>
      </c>
      <c r="E295" s="77">
        <v>7375</v>
      </c>
      <c r="F295" s="79">
        <v>237</v>
      </c>
      <c r="G295" s="79">
        <v>5347</v>
      </c>
      <c r="H295" s="79">
        <v>173</v>
      </c>
      <c r="I295" s="79">
        <v>843</v>
      </c>
      <c r="J295" s="79">
        <v>364</v>
      </c>
      <c r="K295" s="79">
        <v>321</v>
      </c>
      <c r="L295" s="93">
        <v>556</v>
      </c>
      <c r="M295" s="80">
        <f t="shared" si="21"/>
        <v>3.2135593220338978</v>
      </c>
      <c r="N295" s="80">
        <f t="shared" si="22"/>
        <v>72.501694915254234</v>
      </c>
      <c r="O295" s="80">
        <f t="shared" si="23"/>
        <v>2.3457627118644067</v>
      </c>
      <c r="P295" s="80">
        <f t="shared" si="17"/>
        <v>11.430508474576271</v>
      </c>
      <c r="Q295" s="80">
        <f t="shared" si="17"/>
        <v>4.9355932203389834</v>
      </c>
      <c r="R295" s="80">
        <f t="shared" si="17"/>
        <v>4.3525423728813557</v>
      </c>
      <c r="S295" s="80">
        <f t="shared" si="17"/>
        <v>7.5389830508474569</v>
      </c>
      <c r="T295" s="80"/>
    </row>
    <row r="296" spans="1:20" x14ac:dyDescent="0.15">
      <c r="A296" s="77">
        <v>1</v>
      </c>
      <c r="B296" s="77" t="s">
        <v>374</v>
      </c>
      <c r="C296" s="77" t="s">
        <v>375</v>
      </c>
      <c r="D296" s="77" t="s">
        <v>376</v>
      </c>
      <c r="E296" s="77">
        <v>185911</v>
      </c>
      <c r="F296" s="79">
        <v>29669</v>
      </c>
      <c r="G296" s="79">
        <v>120942</v>
      </c>
      <c r="H296" s="79">
        <v>1444</v>
      </c>
      <c r="I296" s="79">
        <v>15057</v>
      </c>
      <c r="J296" s="79">
        <v>8514</v>
      </c>
      <c r="K296" s="79">
        <v>1014</v>
      </c>
      <c r="L296" s="93">
        <v>12628</v>
      </c>
      <c r="M296" s="80">
        <f t="shared" si="21"/>
        <v>15.958711426435229</v>
      </c>
      <c r="N296" s="80">
        <f t="shared" si="22"/>
        <v>65.05370849492499</v>
      </c>
      <c r="O296" s="80">
        <f t="shared" si="23"/>
        <v>0.7767157403273609</v>
      </c>
      <c r="P296" s="80">
        <f t="shared" si="17"/>
        <v>8.0990366358096075</v>
      </c>
      <c r="Q296" s="80">
        <f t="shared" si="17"/>
        <v>4.5796106739246198</v>
      </c>
      <c r="R296" s="80">
        <f t="shared" si="17"/>
        <v>0.54542227194732962</v>
      </c>
      <c r="S296" s="80">
        <f t="shared" si="17"/>
        <v>6.7924974853558959</v>
      </c>
      <c r="T296" s="80"/>
    </row>
    <row r="297" spans="1:20" x14ac:dyDescent="0.15">
      <c r="A297" s="77">
        <v>1</v>
      </c>
      <c r="B297" s="77" t="s">
        <v>377</v>
      </c>
      <c r="C297" s="77" t="s">
        <v>378</v>
      </c>
      <c r="D297" s="77" t="s">
        <v>379</v>
      </c>
      <c r="E297" s="77">
        <v>356386</v>
      </c>
      <c r="F297" s="79">
        <v>19813</v>
      </c>
      <c r="G297" s="79">
        <v>260916</v>
      </c>
      <c r="H297" s="79">
        <v>7377</v>
      </c>
      <c r="I297" s="79">
        <v>37706</v>
      </c>
      <c r="J297" s="79">
        <v>24363</v>
      </c>
      <c r="K297" s="79">
        <v>4478</v>
      </c>
      <c r="L297" s="93">
        <v>17183</v>
      </c>
      <c r="M297" s="80">
        <f t="shared" si="21"/>
        <v>5.5594215260981077</v>
      </c>
      <c r="N297" s="80">
        <f t="shared" si="22"/>
        <v>73.211630086479261</v>
      </c>
      <c r="O297" s="80">
        <f t="shared" si="23"/>
        <v>2.0699466309002035</v>
      </c>
      <c r="P297" s="80">
        <f t="shared" si="17"/>
        <v>10.580101350782577</v>
      </c>
      <c r="Q297" s="80">
        <f t="shared" si="17"/>
        <v>6.8361271205939627</v>
      </c>
      <c r="R297" s="80">
        <f t="shared" si="17"/>
        <v>1.2565027806928442</v>
      </c>
      <c r="S297" s="80">
        <f t="shared" si="17"/>
        <v>4.8214576330158874</v>
      </c>
      <c r="T297" s="80"/>
    </row>
    <row r="298" spans="1:20" x14ac:dyDescent="0.15">
      <c r="A298" s="77">
        <v>1</v>
      </c>
      <c r="B298" s="77" t="s">
        <v>380</v>
      </c>
      <c r="C298" s="77" t="s">
        <v>381</v>
      </c>
      <c r="D298" s="77" t="s">
        <v>382</v>
      </c>
      <c r="E298" s="77">
        <v>231997</v>
      </c>
      <c r="F298" s="79">
        <v>28433</v>
      </c>
      <c r="G298" s="79">
        <v>186904</v>
      </c>
      <c r="H298" s="79">
        <v>1971</v>
      </c>
      <c r="I298" s="79">
        <v>5830</v>
      </c>
      <c r="J298" s="79">
        <v>2886</v>
      </c>
      <c r="K298" s="79">
        <v>848</v>
      </c>
      <c r="L298" s="93">
        <v>8345</v>
      </c>
      <c r="M298" s="80">
        <f t="shared" si="21"/>
        <v>12.255761927955964</v>
      </c>
      <c r="N298" s="80">
        <f t="shared" si="22"/>
        <v>80.563110729880123</v>
      </c>
      <c r="O298" s="80">
        <f t="shared" si="23"/>
        <v>0.84957995146488963</v>
      </c>
      <c r="P298" s="80">
        <f t="shared" si="17"/>
        <v>2.5129635297008153</v>
      </c>
      <c r="Q298" s="80">
        <f t="shared" si="17"/>
        <v>1.2439816032103863</v>
      </c>
      <c r="R298" s="80">
        <f t="shared" si="17"/>
        <v>0.36552196795648217</v>
      </c>
      <c r="S298" s="80">
        <f t="shared" si="17"/>
        <v>3.5970292719302401</v>
      </c>
      <c r="T298" s="80"/>
    </row>
    <row r="299" spans="1:20" x14ac:dyDescent="0.15">
      <c r="A299" s="77">
        <v>1</v>
      </c>
      <c r="B299" s="77" t="s">
        <v>383</v>
      </c>
      <c r="C299" s="77" t="s">
        <v>384</v>
      </c>
      <c r="D299" s="77" t="s">
        <v>385</v>
      </c>
      <c r="E299" s="77">
        <v>311215</v>
      </c>
      <c r="F299" s="79">
        <v>15798</v>
      </c>
      <c r="G299" s="79">
        <v>202334</v>
      </c>
      <c r="H299" s="79">
        <v>10496</v>
      </c>
      <c r="I299" s="79">
        <v>43608</v>
      </c>
      <c r="J299" s="79">
        <v>28759</v>
      </c>
      <c r="K299" s="79">
        <v>4406</v>
      </c>
      <c r="L299" s="93">
        <v>14487</v>
      </c>
      <c r="M299" s="80">
        <f t="shared" si="21"/>
        <v>5.0762334720370168</v>
      </c>
      <c r="N299" s="80">
        <f t="shared" si="22"/>
        <v>65.01421846633356</v>
      </c>
      <c r="O299" s="80">
        <f t="shared" si="23"/>
        <v>3.3725880821939813</v>
      </c>
      <c r="P299" s="80">
        <f t="shared" si="17"/>
        <v>14.012178076249537</v>
      </c>
      <c r="Q299" s="80">
        <f t="shared" si="17"/>
        <v>9.2408784923605864</v>
      </c>
      <c r="R299" s="80">
        <f t="shared" si="17"/>
        <v>1.4157415291679385</v>
      </c>
      <c r="S299" s="80">
        <f t="shared" si="17"/>
        <v>4.654981283035843</v>
      </c>
      <c r="T299" s="80"/>
    </row>
    <row r="300" spans="1:20" x14ac:dyDescent="0.15">
      <c r="A300" s="77">
        <v>1</v>
      </c>
      <c r="B300" s="77" t="s">
        <v>386</v>
      </c>
      <c r="C300" s="77" t="s">
        <v>387</v>
      </c>
      <c r="D300" s="77" t="s">
        <v>388</v>
      </c>
      <c r="E300" s="77">
        <v>309392</v>
      </c>
      <c r="F300" s="79">
        <v>29602</v>
      </c>
      <c r="G300" s="79">
        <v>256502</v>
      </c>
      <c r="H300" s="79">
        <v>3594</v>
      </c>
      <c r="I300" s="79">
        <v>10303</v>
      </c>
      <c r="J300" s="79">
        <v>4370</v>
      </c>
      <c r="K300" s="79">
        <v>2212</v>
      </c>
      <c r="L300" s="93">
        <v>8700</v>
      </c>
      <c r="M300" s="80">
        <f t="shared" si="21"/>
        <v>9.5677974866835598</v>
      </c>
      <c r="N300" s="80">
        <f t="shared" si="22"/>
        <v>82.905181775870091</v>
      </c>
      <c r="O300" s="80">
        <f t="shared" si="23"/>
        <v>1.1616331385426901</v>
      </c>
      <c r="P300" s="80">
        <f t="shared" si="17"/>
        <v>3.3300796400682628</v>
      </c>
      <c r="Q300" s="80">
        <f t="shared" si="17"/>
        <v>1.4124476392408336</v>
      </c>
      <c r="R300" s="80">
        <f t="shared" si="17"/>
        <v>0.71495061281481098</v>
      </c>
      <c r="S300" s="80">
        <f t="shared" si="17"/>
        <v>2.8119666959714538</v>
      </c>
      <c r="T300" s="80"/>
    </row>
    <row r="301" spans="1:20" x14ac:dyDescent="0.15">
      <c r="A301" s="77">
        <v>1</v>
      </c>
      <c r="B301" s="77" t="s">
        <v>389</v>
      </c>
      <c r="C301" s="77" t="s">
        <v>390</v>
      </c>
      <c r="D301" s="77" t="s">
        <v>391</v>
      </c>
      <c r="E301" s="77">
        <v>220338</v>
      </c>
      <c r="F301" s="79">
        <v>10595</v>
      </c>
      <c r="G301" s="79">
        <v>151560</v>
      </c>
      <c r="H301" s="79">
        <v>6106</v>
      </c>
      <c r="I301" s="79">
        <v>25367</v>
      </c>
      <c r="J301" s="79">
        <v>13669</v>
      </c>
      <c r="K301" s="79">
        <v>10066</v>
      </c>
      <c r="L301" s="93">
        <v>15289</v>
      </c>
      <c r="M301" s="80">
        <f t="shared" si="21"/>
        <v>4.8085214534034071</v>
      </c>
      <c r="N301" s="80">
        <f t="shared" si="22"/>
        <v>68.785229964872158</v>
      </c>
      <c r="O301" s="80">
        <f t="shared" si="23"/>
        <v>2.7711969791865227</v>
      </c>
      <c r="P301" s="80">
        <f t="shared" si="17"/>
        <v>11.512766749267035</v>
      </c>
      <c r="Q301" s="80">
        <f t="shared" si="17"/>
        <v>6.2036507547495212</v>
      </c>
      <c r="R301" s="80">
        <f t="shared" si="17"/>
        <v>4.5684357668672675</v>
      </c>
      <c r="S301" s="80">
        <f t="shared" si="17"/>
        <v>6.9388848042552809</v>
      </c>
      <c r="T301" s="80"/>
    </row>
    <row r="302" spans="1:20" x14ac:dyDescent="0.15">
      <c r="A302" s="77">
        <v>1</v>
      </c>
      <c r="B302" s="77" t="s">
        <v>392</v>
      </c>
      <c r="C302" s="77" t="s">
        <v>393</v>
      </c>
      <c r="D302" s="77" t="s">
        <v>394</v>
      </c>
      <c r="E302" s="77">
        <v>363378</v>
      </c>
      <c r="F302" s="79">
        <v>37777</v>
      </c>
      <c r="G302" s="79">
        <v>272981</v>
      </c>
      <c r="H302" s="79">
        <v>4268</v>
      </c>
      <c r="I302" s="79">
        <v>20621</v>
      </c>
      <c r="J302" s="79">
        <v>14100</v>
      </c>
      <c r="K302" s="79">
        <v>5050</v>
      </c>
      <c r="L302" s="93">
        <v>16129</v>
      </c>
      <c r="M302" s="80">
        <f t="shared" si="21"/>
        <v>10.396061401625856</v>
      </c>
      <c r="N302" s="80">
        <f t="shared" si="22"/>
        <v>75.123149998073629</v>
      </c>
      <c r="O302" s="80">
        <f t="shared" si="23"/>
        <v>1.1745345067670581</v>
      </c>
      <c r="P302" s="80">
        <f t="shared" si="17"/>
        <v>5.6748069503382155</v>
      </c>
      <c r="Q302" s="80">
        <f t="shared" si="17"/>
        <v>3.8802569225434671</v>
      </c>
      <c r="R302" s="80">
        <f t="shared" si="17"/>
        <v>1.3897374084286884</v>
      </c>
      <c r="S302" s="80">
        <f t="shared" si="17"/>
        <v>4.4386286456527362</v>
      </c>
      <c r="T302" s="80"/>
    </row>
    <row r="303" spans="1:20" x14ac:dyDescent="0.15">
      <c r="A303" s="77">
        <v>1</v>
      </c>
      <c r="B303" s="77" t="s">
        <v>395</v>
      </c>
      <c r="C303" s="77" t="s">
        <v>396</v>
      </c>
      <c r="D303" s="77" t="s">
        <v>397</v>
      </c>
      <c r="E303" s="77">
        <v>338449</v>
      </c>
      <c r="F303" s="79">
        <v>20995</v>
      </c>
      <c r="G303" s="79">
        <v>225561</v>
      </c>
      <c r="H303" s="79">
        <v>8891</v>
      </c>
      <c r="I303" s="79">
        <v>45148</v>
      </c>
      <c r="J303" s="79">
        <v>30314</v>
      </c>
      <c r="K303" s="79">
        <v>3968</v>
      </c>
      <c r="L303" s="93">
        <v>13976</v>
      </c>
      <c r="M303" s="80">
        <f t="shared" si="21"/>
        <v>6.203297985811747</v>
      </c>
      <c r="N303" s="80">
        <f t="shared" si="22"/>
        <v>66.645491639803936</v>
      </c>
      <c r="O303" s="80">
        <f t="shared" si="23"/>
        <v>2.626983681440926</v>
      </c>
      <c r="P303" s="80">
        <f t="shared" si="17"/>
        <v>13.339675992542452</v>
      </c>
      <c r="Q303" s="80">
        <f t="shared" si="17"/>
        <v>8.956740897446883</v>
      </c>
      <c r="R303" s="80">
        <f t="shared" si="17"/>
        <v>1.1724070687164092</v>
      </c>
      <c r="S303" s="80">
        <f t="shared" si="17"/>
        <v>4.1294257037249338</v>
      </c>
      <c r="T303" s="80"/>
    </row>
    <row r="304" spans="1:20" x14ac:dyDescent="0.15">
      <c r="A304" s="77">
        <v>1</v>
      </c>
      <c r="B304" s="77" t="s">
        <v>398</v>
      </c>
      <c r="C304" s="77" t="s">
        <v>399</v>
      </c>
      <c r="D304" s="77" t="s">
        <v>400</v>
      </c>
      <c r="E304" s="77">
        <v>312466</v>
      </c>
      <c r="F304" s="79">
        <v>26869</v>
      </c>
      <c r="G304" s="79">
        <v>235819</v>
      </c>
      <c r="H304" s="79">
        <v>5269</v>
      </c>
      <c r="I304" s="79">
        <v>24951</v>
      </c>
      <c r="J304" s="79">
        <v>6241</v>
      </c>
      <c r="K304" s="79">
        <v>2907</v>
      </c>
      <c r="L304" s="93">
        <v>18329</v>
      </c>
      <c r="M304" s="80">
        <f t="shared" si="21"/>
        <v>8.5990155728943307</v>
      </c>
      <c r="N304" s="80">
        <f t="shared" si="22"/>
        <v>75.470291167679051</v>
      </c>
      <c r="O304" s="80">
        <f t="shared" si="23"/>
        <v>1.6862634654650426</v>
      </c>
      <c r="P304" s="80">
        <f t="shared" si="17"/>
        <v>7.9851887885401931</v>
      </c>
      <c r="Q304" s="80">
        <f t="shared" si="17"/>
        <v>1.9973373102993606</v>
      </c>
      <c r="R304" s="80">
        <f t="shared" si="17"/>
        <v>0.93034122112485829</v>
      </c>
      <c r="S304" s="80">
        <f t="shared" si="17"/>
        <v>5.8659182119014543</v>
      </c>
      <c r="T304" s="80"/>
    </row>
    <row r="305" spans="1:20" x14ac:dyDescent="0.15">
      <c r="A305" s="77">
        <v>1</v>
      </c>
      <c r="B305" s="77" t="s">
        <v>401</v>
      </c>
      <c r="C305" s="77" t="s">
        <v>402</v>
      </c>
      <c r="D305" s="77" t="s">
        <v>403</v>
      </c>
      <c r="E305" s="77">
        <v>254557</v>
      </c>
      <c r="F305" s="79">
        <v>30894</v>
      </c>
      <c r="G305" s="79">
        <v>172792</v>
      </c>
      <c r="H305" s="79">
        <v>3642</v>
      </c>
      <c r="I305" s="79">
        <v>18540</v>
      </c>
      <c r="J305" s="79">
        <v>11742</v>
      </c>
      <c r="K305" s="79">
        <v>2784</v>
      </c>
      <c r="L305" s="93">
        <v>20405</v>
      </c>
      <c r="M305" s="80">
        <f t="shared" si="21"/>
        <v>12.136378099993323</v>
      </c>
      <c r="N305" s="80">
        <f t="shared" si="22"/>
        <v>67.879492608728114</v>
      </c>
      <c r="O305" s="80">
        <f t="shared" si="23"/>
        <v>1.430720820877053</v>
      </c>
      <c r="P305" s="80">
        <f t="shared" si="17"/>
        <v>7.2832410815652295</v>
      </c>
      <c r="Q305" s="80">
        <f t="shared" si="17"/>
        <v>4.6127193516579785</v>
      </c>
      <c r="R305" s="80">
        <f t="shared" si="17"/>
        <v>1.0936646802091476</v>
      </c>
      <c r="S305" s="80">
        <f t="shared" si="17"/>
        <v>8.0158864222944182</v>
      </c>
      <c r="T305" s="80"/>
    </row>
    <row r="306" spans="1:20" x14ac:dyDescent="0.15">
      <c r="A306" s="77">
        <v>1</v>
      </c>
      <c r="B306" s="77" t="s">
        <v>404</v>
      </c>
      <c r="C306" s="77" t="s">
        <v>405</v>
      </c>
      <c r="D306" s="77" t="s">
        <v>406</v>
      </c>
      <c r="E306" s="77">
        <v>246270</v>
      </c>
      <c r="F306" s="79">
        <v>16734</v>
      </c>
      <c r="G306" s="79">
        <v>177517</v>
      </c>
      <c r="H306" s="79">
        <v>4705</v>
      </c>
      <c r="I306" s="79">
        <v>24071</v>
      </c>
      <c r="J306" s="79">
        <v>5748</v>
      </c>
      <c r="K306" s="79">
        <v>6925</v>
      </c>
      <c r="L306" s="93">
        <v>20222</v>
      </c>
      <c r="M306" s="80">
        <f t="shared" si="21"/>
        <v>6.7949811182848094</v>
      </c>
      <c r="N306" s="80">
        <f t="shared" si="22"/>
        <v>72.082267430056447</v>
      </c>
      <c r="O306" s="80">
        <f t="shared" si="23"/>
        <v>1.9105047305802574</v>
      </c>
      <c r="P306" s="80">
        <f t="shared" si="17"/>
        <v>9.7742315344946604</v>
      </c>
      <c r="Q306" s="80">
        <f t="shared" si="17"/>
        <v>2.3340236325983676</v>
      </c>
      <c r="R306" s="80">
        <f t="shared" si="17"/>
        <v>2.8119543590368297</v>
      </c>
      <c r="S306" s="80">
        <f t="shared" si="17"/>
        <v>8.2113127867787394</v>
      </c>
      <c r="T306" s="80"/>
    </row>
    <row r="307" spans="1:20" x14ac:dyDescent="0.15">
      <c r="A307" s="77">
        <v>1</v>
      </c>
      <c r="B307" s="77" t="s">
        <v>407</v>
      </c>
      <c r="C307" s="77" t="s">
        <v>408</v>
      </c>
      <c r="D307" s="77" t="s">
        <v>409</v>
      </c>
      <c r="E307" s="77">
        <v>182493</v>
      </c>
      <c r="F307" s="79">
        <v>10093</v>
      </c>
      <c r="G307" s="79">
        <v>122034</v>
      </c>
      <c r="H307" s="79">
        <v>5790</v>
      </c>
      <c r="I307" s="79">
        <v>25449</v>
      </c>
      <c r="J307" s="79">
        <v>7412</v>
      </c>
      <c r="K307" s="79">
        <v>5491</v>
      </c>
      <c r="L307" s="93">
        <v>15995</v>
      </c>
      <c r="M307" s="80">
        <f t="shared" si="21"/>
        <v>5.5306230923925854</v>
      </c>
      <c r="N307" s="80">
        <f t="shared" si="22"/>
        <v>66.870510101757333</v>
      </c>
      <c r="O307" s="80">
        <f t="shared" si="23"/>
        <v>3.172724433265933</v>
      </c>
      <c r="P307" s="80">
        <f t="shared" si="17"/>
        <v>13.945192418339333</v>
      </c>
      <c r="Q307" s="80">
        <f t="shared" si="17"/>
        <v>4.0615256475590851</v>
      </c>
      <c r="R307" s="80">
        <f t="shared" si="17"/>
        <v>3.008882532480698</v>
      </c>
      <c r="S307" s="80">
        <f t="shared" si="17"/>
        <v>8.7647197426750623</v>
      </c>
      <c r="T307" s="80"/>
    </row>
    <row r="308" spans="1:20" x14ac:dyDescent="0.15">
      <c r="A308" s="77">
        <v>1</v>
      </c>
      <c r="B308" s="77" t="s">
        <v>410</v>
      </c>
      <c r="C308" s="77" t="s">
        <v>411</v>
      </c>
      <c r="D308" s="77" t="s">
        <v>412</v>
      </c>
      <c r="E308" s="77">
        <v>254926</v>
      </c>
      <c r="F308" s="79">
        <v>15775</v>
      </c>
      <c r="G308" s="79">
        <v>174726</v>
      </c>
      <c r="H308" s="79">
        <v>5849</v>
      </c>
      <c r="I308" s="79">
        <v>37964</v>
      </c>
      <c r="J308" s="79">
        <v>6693</v>
      </c>
      <c r="K308" s="79">
        <v>5556</v>
      </c>
      <c r="L308" s="93">
        <v>18403</v>
      </c>
      <c r="M308" s="80">
        <f t="shared" si="21"/>
        <v>6.1880702635274547</v>
      </c>
      <c r="N308" s="80">
        <f t="shared" si="22"/>
        <v>68.539890007296236</v>
      </c>
      <c r="O308" s="80">
        <f t="shared" si="23"/>
        <v>2.2943913135576599</v>
      </c>
      <c r="P308" s="80">
        <f t="shared" si="17"/>
        <v>14.892164785074884</v>
      </c>
      <c r="Q308" s="80">
        <f t="shared" si="17"/>
        <v>2.6254677828075597</v>
      </c>
      <c r="R308" s="80">
        <f t="shared" si="17"/>
        <v>2.1794559989957869</v>
      </c>
      <c r="S308" s="80">
        <f t="shared" si="17"/>
        <v>7.2189576583008392</v>
      </c>
      <c r="T308" s="80"/>
    </row>
    <row r="309" spans="1:20" x14ac:dyDescent="0.15">
      <c r="A309" s="77">
        <v>1</v>
      </c>
      <c r="B309" s="77" t="s">
        <v>413</v>
      </c>
      <c r="C309" s="77" t="s">
        <v>414</v>
      </c>
      <c r="D309" s="77" t="s">
        <v>415</v>
      </c>
      <c r="E309" s="77">
        <v>239056</v>
      </c>
      <c r="F309" s="79">
        <v>12700</v>
      </c>
      <c r="G309" s="79">
        <v>178396</v>
      </c>
      <c r="H309" s="79">
        <v>6213</v>
      </c>
      <c r="I309" s="79">
        <v>20232</v>
      </c>
      <c r="J309" s="79">
        <v>18026</v>
      </c>
      <c r="K309" s="79">
        <v>1703</v>
      </c>
      <c r="L309" s="93">
        <v>6711</v>
      </c>
      <c r="M309" s="80">
        <f t="shared" si="21"/>
        <v>5.3125627468040966</v>
      </c>
      <c r="N309" s="80">
        <f t="shared" si="22"/>
        <v>74.625192423532553</v>
      </c>
      <c r="O309" s="80">
        <f t="shared" si="23"/>
        <v>2.5989726256609327</v>
      </c>
      <c r="P309" s="80">
        <f t="shared" si="17"/>
        <v>8.4632889364835009</v>
      </c>
      <c r="Q309" s="80">
        <f t="shared" si="17"/>
        <v>7.5404926042433571</v>
      </c>
      <c r="R309" s="80">
        <f t="shared" si="17"/>
        <v>0.71238538250451777</v>
      </c>
      <c r="S309" s="80">
        <f t="shared" si="17"/>
        <v>2.8072920152600229</v>
      </c>
      <c r="T309" s="80"/>
    </row>
    <row r="310" spans="1:20" x14ac:dyDescent="0.15">
      <c r="A310" s="77">
        <v>1</v>
      </c>
      <c r="B310" s="77" t="s">
        <v>416</v>
      </c>
      <c r="C310" s="77" t="s">
        <v>417</v>
      </c>
      <c r="D310" s="77" t="s">
        <v>418</v>
      </c>
      <c r="E310" s="77">
        <v>237232</v>
      </c>
      <c r="F310" s="79">
        <v>29124</v>
      </c>
      <c r="G310" s="79">
        <v>194839</v>
      </c>
      <c r="H310" s="79">
        <v>2398</v>
      </c>
      <c r="I310" s="79">
        <v>5341</v>
      </c>
      <c r="J310" s="79">
        <v>2692</v>
      </c>
      <c r="K310" s="79">
        <v>698</v>
      </c>
      <c r="L310" s="93">
        <v>4461</v>
      </c>
      <c r="M310" s="80">
        <f t="shared" si="21"/>
        <v>12.276590004721117</v>
      </c>
      <c r="N310" s="80">
        <f t="shared" si="22"/>
        <v>82.130151075740201</v>
      </c>
      <c r="O310" s="80">
        <f t="shared" si="23"/>
        <v>1.0108248465637013</v>
      </c>
      <c r="P310" s="80">
        <f t="shared" si="17"/>
        <v>2.2513826128009713</v>
      </c>
      <c r="Q310" s="80">
        <f t="shared" si="17"/>
        <v>1.1347541646995347</v>
      </c>
      <c r="R310" s="80">
        <f t="shared" si="17"/>
        <v>0.29422674849935926</v>
      </c>
      <c r="S310" s="80">
        <f t="shared" si="17"/>
        <v>1.8804377149794296</v>
      </c>
      <c r="T310" s="80"/>
    </row>
    <row r="311" spans="1:20" x14ac:dyDescent="0.15">
      <c r="A311" s="77">
        <v>1</v>
      </c>
      <c r="B311" s="77" t="s">
        <v>419</v>
      </c>
      <c r="C311" s="77" t="s">
        <v>420</v>
      </c>
      <c r="D311" s="77" t="s">
        <v>421</v>
      </c>
      <c r="E311" s="77">
        <v>273936</v>
      </c>
      <c r="F311" s="79">
        <v>25979</v>
      </c>
      <c r="G311" s="79">
        <v>204579</v>
      </c>
      <c r="H311" s="79">
        <v>4887</v>
      </c>
      <c r="I311" s="79">
        <v>16561</v>
      </c>
      <c r="J311" s="79">
        <v>17292</v>
      </c>
      <c r="K311" s="79">
        <v>1881</v>
      </c>
      <c r="L311" s="93">
        <v>7267</v>
      </c>
      <c r="M311" s="80">
        <f t="shared" si="21"/>
        <v>9.4836020092284326</v>
      </c>
      <c r="N311" s="80">
        <f t="shared" si="22"/>
        <v>74.681312423339762</v>
      </c>
      <c r="O311" s="80">
        <f t="shared" si="23"/>
        <v>1.7839933415104259</v>
      </c>
      <c r="P311" s="80">
        <f t="shared" si="17"/>
        <v>6.0455726885111849</v>
      </c>
      <c r="Q311" s="80">
        <f t="shared" si="17"/>
        <v>6.3124233397581913</v>
      </c>
      <c r="R311" s="80">
        <f t="shared" si="17"/>
        <v>0.68665673734010868</v>
      </c>
      <c r="S311" s="80">
        <f t="shared" si="17"/>
        <v>2.6528094153378889</v>
      </c>
      <c r="T311" s="80"/>
    </row>
    <row r="312" spans="1:20" x14ac:dyDescent="0.15">
      <c r="A312" s="77">
        <v>1</v>
      </c>
      <c r="B312" s="77" t="s">
        <v>422</v>
      </c>
      <c r="C312" s="77" t="s">
        <v>423</v>
      </c>
      <c r="D312" s="77" t="s">
        <v>424</v>
      </c>
      <c r="E312" s="77">
        <v>253957</v>
      </c>
      <c r="F312" s="79">
        <v>20703</v>
      </c>
      <c r="G312" s="79">
        <v>170386</v>
      </c>
      <c r="H312" s="79">
        <v>4229</v>
      </c>
      <c r="I312" s="79">
        <v>26204</v>
      </c>
      <c r="J312" s="79">
        <v>26688</v>
      </c>
      <c r="K312" s="79">
        <v>2369</v>
      </c>
      <c r="L312" s="93">
        <v>9506</v>
      </c>
      <c r="M312" s="80">
        <f t="shared" si="21"/>
        <v>8.1521674929220307</v>
      </c>
      <c r="N312" s="80">
        <f t="shared" si="22"/>
        <v>67.092460534657434</v>
      </c>
      <c r="O312" s="80">
        <f t="shared" si="23"/>
        <v>1.6652425410601006</v>
      </c>
      <c r="P312" s="80">
        <f t="shared" si="17"/>
        <v>10.318282228881268</v>
      </c>
      <c r="Q312" s="80">
        <f t="shared" si="17"/>
        <v>10.508865674110183</v>
      </c>
      <c r="R312" s="80">
        <f t="shared" si="17"/>
        <v>0.93283508625475964</v>
      </c>
      <c r="S312" s="80">
        <f t="shared" si="17"/>
        <v>3.7431533684836413</v>
      </c>
      <c r="T312" s="80"/>
    </row>
    <row r="313" spans="1:20" x14ac:dyDescent="0.15">
      <c r="A313" s="77">
        <v>1</v>
      </c>
      <c r="B313" s="77" t="s">
        <v>425</v>
      </c>
      <c r="C313" s="77" t="s">
        <v>426</v>
      </c>
      <c r="D313" s="77" t="s">
        <v>427</v>
      </c>
      <c r="E313" s="77">
        <v>206125</v>
      </c>
      <c r="F313" s="79">
        <v>14542</v>
      </c>
      <c r="G313" s="79">
        <v>147787</v>
      </c>
      <c r="H313" s="79">
        <v>6816</v>
      </c>
      <c r="I313" s="79">
        <v>19967</v>
      </c>
      <c r="J313" s="79">
        <v>6101</v>
      </c>
      <c r="K313" s="79">
        <v>5782</v>
      </c>
      <c r="L313" s="93">
        <v>13426</v>
      </c>
      <c r="M313" s="80">
        <f t="shared" si="21"/>
        <v>7.0549423893268655</v>
      </c>
      <c r="N313" s="80">
        <f t="shared" si="22"/>
        <v>71.697756215888418</v>
      </c>
      <c r="O313" s="80">
        <f t="shared" si="23"/>
        <v>3.3067313523347486</v>
      </c>
      <c r="P313" s="80">
        <f t="shared" si="17"/>
        <v>9.6868405093996355</v>
      </c>
      <c r="Q313" s="80">
        <f t="shared" si="17"/>
        <v>2.9598544572468164</v>
      </c>
      <c r="R313" s="80">
        <f t="shared" si="17"/>
        <v>2.805093996361431</v>
      </c>
      <c r="S313" s="80">
        <f t="shared" si="17"/>
        <v>6.5135233474833232</v>
      </c>
      <c r="T313" s="80"/>
    </row>
    <row r="314" spans="1:20" x14ac:dyDescent="0.15">
      <c r="A314" s="77">
        <v>1</v>
      </c>
      <c r="B314" s="77" t="s">
        <v>428</v>
      </c>
      <c r="C314" s="77" t="s">
        <v>429</v>
      </c>
      <c r="D314" s="77" t="s">
        <v>430</v>
      </c>
      <c r="E314" s="77">
        <v>158649</v>
      </c>
      <c r="F314" s="79">
        <v>5040</v>
      </c>
      <c r="G314" s="79">
        <v>95979</v>
      </c>
      <c r="H314" s="79">
        <v>3646</v>
      </c>
      <c r="I314" s="79">
        <v>31544</v>
      </c>
      <c r="J314" s="79">
        <v>9499</v>
      </c>
      <c r="K314" s="79">
        <v>11656</v>
      </c>
      <c r="L314" s="93">
        <v>12939</v>
      </c>
      <c r="M314" s="80">
        <f t="shared" si="21"/>
        <v>3.1768243102698408</v>
      </c>
      <c r="N314" s="80">
        <f t="shared" si="22"/>
        <v>60.497702475275602</v>
      </c>
      <c r="O314" s="80">
        <f t="shared" si="23"/>
        <v>2.2981550466753649</v>
      </c>
      <c r="P314" s="80">
        <f t="shared" si="17"/>
        <v>19.882886119672989</v>
      </c>
      <c r="Q314" s="80">
        <f t="shared" si="17"/>
        <v>5.9874313736613534</v>
      </c>
      <c r="R314" s="80">
        <f t="shared" si="17"/>
        <v>7.3470365397827901</v>
      </c>
      <c r="S314" s="80">
        <f t="shared" si="17"/>
        <v>8.1557400298772755</v>
      </c>
      <c r="T314" s="80"/>
    </row>
    <row r="315" spans="1:20" x14ac:dyDescent="0.15">
      <c r="A315" s="77">
        <v>1</v>
      </c>
      <c r="B315" s="77" t="s">
        <v>431</v>
      </c>
      <c r="C315" s="77" t="s">
        <v>432</v>
      </c>
      <c r="D315" s="77" t="s">
        <v>433</v>
      </c>
      <c r="E315" s="77">
        <v>160060</v>
      </c>
      <c r="F315" s="79">
        <v>11929</v>
      </c>
      <c r="G315" s="79">
        <v>121863</v>
      </c>
      <c r="H315" s="79">
        <v>2358</v>
      </c>
      <c r="I315" s="79">
        <v>12314</v>
      </c>
      <c r="J315" s="79">
        <v>8687</v>
      </c>
      <c r="K315" s="79">
        <v>1574</v>
      </c>
      <c r="L315" s="93">
        <v>6182</v>
      </c>
      <c r="M315" s="80">
        <f t="shared" si="21"/>
        <v>7.4528301886792452</v>
      </c>
      <c r="N315" s="80">
        <f t="shared" si="22"/>
        <v>76.135824065975257</v>
      </c>
      <c r="O315" s="80">
        <f t="shared" si="23"/>
        <v>1.4731975509184057</v>
      </c>
      <c r="P315" s="80">
        <f t="shared" si="17"/>
        <v>7.6933649881294519</v>
      </c>
      <c r="Q315" s="80">
        <f t="shared" si="17"/>
        <v>5.4273397475946519</v>
      </c>
      <c r="R315" s="80">
        <f t="shared" si="17"/>
        <v>0.98338123203798566</v>
      </c>
      <c r="S315" s="80">
        <f t="shared" si="17"/>
        <v>3.8623016368861673</v>
      </c>
      <c r="T315" s="80"/>
    </row>
    <row r="316" spans="1:20" x14ac:dyDescent="0.15">
      <c r="A316" s="77">
        <v>1</v>
      </c>
      <c r="B316" s="77" t="s">
        <v>434</v>
      </c>
      <c r="C316" s="77" t="s">
        <v>435</v>
      </c>
      <c r="D316" s="77" t="s">
        <v>436</v>
      </c>
      <c r="E316" s="77">
        <v>303086</v>
      </c>
      <c r="F316" s="79">
        <v>21434</v>
      </c>
      <c r="G316" s="79">
        <v>208270</v>
      </c>
      <c r="H316" s="79">
        <v>6913</v>
      </c>
      <c r="I316" s="79">
        <v>39420</v>
      </c>
      <c r="J316" s="79">
        <v>5867</v>
      </c>
      <c r="K316" s="79">
        <v>7792</v>
      </c>
      <c r="L316" s="93">
        <v>24609</v>
      </c>
      <c r="M316" s="80">
        <f t="shared" si="21"/>
        <v>7.0719201810707188</v>
      </c>
      <c r="N316" s="80">
        <f t="shared" si="22"/>
        <v>68.716469912830021</v>
      </c>
      <c r="O316" s="80">
        <f t="shared" si="23"/>
        <v>2.2808707759513802</v>
      </c>
      <c r="P316" s="80">
        <f t="shared" si="17"/>
        <v>13.006209458701489</v>
      </c>
      <c r="Q316" s="80">
        <f t="shared" si="17"/>
        <v>1.9357542083765005</v>
      </c>
      <c r="R316" s="80">
        <f t="shared" si="17"/>
        <v>2.5708874708828517</v>
      </c>
      <c r="S316" s="80">
        <f t="shared" si="17"/>
        <v>8.1194776400097659</v>
      </c>
      <c r="T316" s="80"/>
    </row>
    <row r="317" spans="1:20" x14ac:dyDescent="0.15">
      <c r="A317" s="77">
        <v>1</v>
      </c>
      <c r="B317" s="77" t="s">
        <v>437</v>
      </c>
      <c r="C317" s="77" t="s">
        <v>438</v>
      </c>
      <c r="D317" s="77" t="s">
        <v>439</v>
      </c>
      <c r="E317" s="77">
        <v>275885</v>
      </c>
      <c r="F317" s="79">
        <v>28173</v>
      </c>
      <c r="G317" s="79">
        <v>193451</v>
      </c>
      <c r="H317" s="79">
        <v>4431</v>
      </c>
      <c r="I317" s="79">
        <v>23997</v>
      </c>
      <c r="J317" s="79">
        <v>7715</v>
      </c>
      <c r="K317" s="79">
        <v>6311</v>
      </c>
      <c r="L317" s="93">
        <v>19831</v>
      </c>
      <c r="M317" s="80">
        <f t="shared" si="21"/>
        <v>10.211863638835021</v>
      </c>
      <c r="N317" s="80">
        <f t="shared" si="22"/>
        <v>70.120158761802927</v>
      </c>
      <c r="O317" s="80">
        <f t="shared" si="23"/>
        <v>1.6061039926056146</v>
      </c>
      <c r="P317" s="80">
        <f t="shared" si="17"/>
        <v>8.6981894630008885</v>
      </c>
      <c r="Q317" s="80">
        <f t="shared" si="17"/>
        <v>2.7964550446744116</v>
      </c>
      <c r="R317" s="80">
        <f t="shared" si="17"/>
        <v>2.2875473476267287</v>
      </c>
      <c r="S317" s="80">
        <f t="shared" si="17"/>
        <v>7.1881399858636756</v>
      </c>
      <c r="T317" s="80"/>
    </row>
    <row r="318" spans="1:20" x14ac:dyDescent="0.15">
      <c r="A318" s="77">
        <v>1</v>
      </c>
      <c r="B318" s="77" t="s">
        <v>440</v>
      </c>
      <c r="C318" s="77" t="s">
        <v>441</v>
      </c>
      <c r="D318" s="77" t="s">
        <v>442</v>
      </c>
      <c r="E318" s="77">
        <v>199693</v>
      </c>
      <c r="F318" s="79">
        <v>15552</v>
      </c>
      <c r="G318" s="79">
        <v>139116</v>
      </c>
      <c r="H318" s="79">
        <v>3901</v>
      </c>
      <c r="I318" s="79">
        <v>21638</v>
      </c>
      <c r="J318" s="79">
        <v>10370</v>
      </c>
      <c r="K318" s="79">
        <v>2802</v>
      </c>
      <c r="L318" s="93">
        <v>14652</v>
      </c>
      <c r="M318" s="80">
        <f t="shared" si="21"/>
        <v>7.7879545101731162</v>
      </c>
      <c r="N318" s="80">
        <f t="shared" si="22"/>
        <v>69.664935676263056</v>
      </c>
      <c r="O318" s="80">
        <f t="shared" si="23"/>
        <v>1.9534986203822868</v>
      </c>
      <c r="P318" s="80">
        <f t="shared" si="17"/>
        <v>10.835632696188648</v>
      </c>
      <c r="Q318" s="80">
        <f t="shared" si="17"/>
        <v>5.192971210808591</v>
      </c>
      <c r="R318" s="80">
        <f t="shared" si="17"/>
        <v>1.4031538411461593</v>
      </c>
      <c r="S318" s="80">
        <f t="shared" si="17"/>
        <v>7.3372626982418021</v>
      </c>
      <c r="T318" s="80"/>
    </row>
    <row r="319" spans="1:20" x14ac:dyDescent="0.15">
      <c r="A319" s="77">
        <v>1</v>
      </c>
      <c r="B319" s="77" t="s">
        <v>443</v>
      </c>
      <c r="C319" s="77" t="s">
        <v>444</v>
      </c>
      <c r="D319" s="77" t="s">
        <v>445</v>
      </c>
      <c r="E319" s="77">
        <v>307984</v>
      </c>
      <c r="F319" s="79">
        <v>22267</v>
      </c>
      <c r="G319" s="79">
        <v>184579</v>
      </c>
      <c r="H319" s="79">
        <v>1959</v>
      </c>
      <c r="I319" s="79">
        <v>39207</v>
      </c>
      <c r="J319" s="79">
        <v>45117</v>
      </c>
      <c r="K319" s="79">
        <v>2468</v>
      </c>
      <c r="L319" s="93">
        <v>18562</v>
      </c>
      <c r="M319" s="80">
        <f t="shared" si="21"/>
        <v>7.2299210348589531</v>
      </c>
      <c r="N319" s="80">
        <f t="shared" si="22"/>
        <v>59.931360070653014</v>
      </c>
      <c r="O319" s="80">
        <f t="shared" si="23"/>
        <v>0.63607200374045403</v>
      </c>
      <c r="P319" s="80">
        <f t="shared" si="17"/>
        <v>12.73020676398774</v>
      </c>
      <c r="Q319" s="80">
        <f t="shared" si="17"/>
        <v>14.649137617538575</v>
      </c>
      <c r="R319" s="80">
        <f t="shared" si="17"/>
        <v>0.80134032936775934</v>
      </c>
      <c r="S319" s="80">
        <f t="shared" si="17"/>
        <v>6.0269364642319081</v>
      </c>
      <c r="T319" s="80"/>
    </row>
    <row r="320" spans="1:20" x14ac:dyDescent="0.15">
      <c r="A320" s="77">
        <v>1</v>
      </c>
      <c r="B320" s="77" t="s">
        <v>446</v>
      </c>
      <c r="C320" s="77" t="s">
        <v>447</v>
      </c>
      <c r="D320" s="77" t="s">
        <v>448</v>
      </c>
      <c r="E320" s="77">
        <v>278970</v>
      </c>
      <c r="F320" s="79">
        <v>18082</v>
      </c>
      <c r="G320" s="79">
        <v>211701</v>
      </c>
      <c r="H320" s="79">
        <v>3377</v>
      </c>
      <c r="I320" s="79">
        <v>17132</v>
      </c>
      <c r="J320" s="79">
        <v>24176</v>
      </c>
      <c r="K320" s="79">
        <v>1886</v>
      </c>
      <c r="L320" s="93">
        <v>8500</v>
      </c>
      <c r="M320" s="80">
        <f t="shared" si="21"/>
        <v>6.4817005412768403</v>
      </c>
      <c r="N320" s="80">
        <f t="shared" si="22"/>
        <v>75.88665447897624</v>
      </c>
      <c r="O320" s="80">
        <f t="shared" si="23"/>
        <v>1.2105244291500878</v>
      </c>
      <c r="P320" s="80">
        <f t="shared" si="17"/>
        <v>6.1411621321289029</v>
      </c>
      <c r="Q320" s="80">
        <f t="shared" si="17"/>
        <v>8.6661648205900281</v>
      </c>
      <c r="R320" s="80">
        <f t="shared" si="17"/>
        <v>0.67605835752948351</v>
      </c>
      <c r="S320" s="80">
        <f t="shared" si="17"/>
        <v>3.0469226081657528</v>
      </c>
      <c r="T320" s="80"/>
    </row>
    <row r="321" spans="1:20" x14ac:dyDescent="0.15">
      <c r="A321" s="77">
        <v>1</v>
      </c>
      <c r="B321" s="77" t="s">
        <v>449</v>
      </c>
      <c r="C321" s="77" t="s">
        <v>450</v>
      </c>
      <c r="D321" s="77" t="s">
        <v>451</v>
      </c>
      <c r="E321" s="77">
        <v>186990</v>
      </c>
      <c r="F321" s="79">
        <v>11031</v>
      </c>
      <c r="G321" s="79">
        <v>148370</v>
      </c>
      <c r="H321" s="79">
        <v>4508</v>
      </c>
      <c r="I321" s="79">
        <v>13627</v>
      </c>
      <c r="J321" s="79">
        <v>4086</v>
      </c>
      <c r="K321" s="79">
        <v>4300</v>
      </c>
      <c r="L321" s="93">
        <v>9474</v>
      </c>
      <c r="M321" s="80">
        <f t="shared" si="21"/>
        <v>5.8992459489812292</v>
      </c>
      <c r="N321" s="80">
        <f t="shared" si="22"/>
        <v>79.34648911706509</v>
      </c>
      <c r="O321" s="80">
        <f t="shared" si="23"/>
        <v>2.4108241082410822</v>
      </c>
      <c r="P321" s="80">
        <f t="shared" si="17"/>
        <v>7.287555484250495</v>
      </c>
      <c r="Q321" s="80">
        <f t="shared" si="17"/>
        <v>2.1851435905663403</v>
      </c>
      <c r="R321" s="80">
        <f t="shared" si="17"/>
        <v>2.2995882132734371</v>
      </c>
      <c r="S321" s="80">
        <f t="shared" si="17"/>
        <v>5.0665811005936146</v>
      </c>
      <c r="T321" s="80"/>
    </row>
    <row r="322" spans="1:20" x14ac:dyDescent="0.15">
      <c r="A322" s="77">
        <v>1</v>
      </c>
      <c r="B322" s="77" t="s">
        <v>452</v>
      </c>
      <c r="C322" s="77" t="s">
        <v>453</v>
      </c>
      <c r="D322" s="77" t="s">
        <v>454</v>
      </c>
      <c r="E322" s="77">
        <v>288283</v>
      </c>
      <c r="F322" s="79">
        <v>23197</v>
      </c>
      <c r="G322" s="79">
        <v>195938</v>
      </c>
      <c r="H322" s="79">
        <v>5648</v>
      </c>
      <c r="I322" s="79">
        <v>28059</v>
      </c>
      <c r="J322" s="79">
        <v>9645</v>
      </c>
      <c r="K322" s="79">
        <v>6434</v>
      </c>
      <c r="L322" s="93">
        <v>29871</v>
      </c>
      <c r="M322" s="80">
        <f t="shared" si="21"/>
        <v>8.0466069799467874</v>
      </c>
      <c r="N322" s="80">
        <f t="shared" si="22"/>
        <v>67.967240524068359</v>
      </c>
      <c r="O322" s="80">
        <f t="shared" si="23"/>
        <v>1.9591859388170652</v>
      </c>
      <c r="P322" s="80">
        <f t="shared" si="17"/>
        <v>9.733144167363319</v>
      </c>
      <c r="Q322" s="80">
        <f t="shared" si="17"/>
        <v>3.3456707471477678</v>
      </c>
      <c r="R322" s="80">
        <f t="shared" si="17"/>
        <v>2.2318346902175987</v>
      </c>
      <c r="S322" s="80">
        <f t="shared" si="17"/>
        <v>10.361693197309588</v>
      </c>
      <c r="T322" s="80"/>
    </row>
    <row r="323" spans="1:20" x14ac:dyDescent="0.15">
      <c r="A323" s="77">
        <v>1</v>
      </c>
      <c r="B323" s="77" t="s">
        <v>455</v>
      </c>
      <c r="C323" s="77" t="s">
        <v>456</v>
      </c>
      <c r="D323" s="77" t="s">
        <v>457</v>
      </c>
      <c r="E323" s="77">
        <v>190146</v>
      </c>
      <c r="F323" s="79">
        <v>19092</v>
      </c>
      <c r="G323" s="79">
        <v>150697</v>
      </c>
      <c r="H323" s="79">
        <v>2596</v>
      </c>
      <c r="I323" s="79">
        <v>8917</v>
      </c>
      <c r="J323" s="79">
        <v>5734</v>
      </c>
      <c r="K323" s="79">
        <v>966</v>
      </c>
      <c r="L323" s="93">
        <v>5926</v>
      </c>
      <c r="M323" s="80">
        <f t="shared" si="21"/>
        <v>10.040705563093622</v>
      </c>
      <c r="N323" s="80">
        <f t="shared" si="22"/>
        <v>79.253310613949282</v>
      </c>
      <c r="O323" s="80">
        <f t="shared" si="23"/>
        <v>1.36526668980678</v>
      </c>
      <c r="P323" s="80">
        <f t="shared" si="17"/>
        <v>4.6895543424526416</v>
      </c>
      <c r="Q323" s="80">
        <f t="shared" si="17"/>
        <v>3.0155775036024948</v>
      </c>
      <c r="R323" s="80">
        <f t="shared" si="17"/>
        <v>0.50803067116847056</v>
      </c>
      <c r="S323" s="80">
        <f t="shared" si="17"/>
        <v>3.1165525438347377</v>
      </c>
      <c r="T323" s="80"/>
    </row>
    <row r="324" spans="1:20" x14ac:dyDescent="0.15">
      <c r="A324" s="77">
        <v>1</v>
      </c>
      <c r="B324" s="77" t="s">
        <v>458</v>
      </c>
      <c r="C324" s="77" t="s">
        <v>459</v>
      </c>
      <c r="D324" s="77" t="s">
        <v>460</v>
      </c>
      <c r="E324" s="77">
        <v>254096</v>
      </c>
      <c r="F324" s="79">
        <v>16790</v>
      </c>
      <c r="G324" s="79">
        <v>176531</v>
      </c>
      <c r="H324" s="79">
        <v>3401</v>
      </c>
      <c r="I324" s="79">
        <v>24440</v>
      </c>
      <c r="J324" s="79">
        <v>22184</v>
      </c>
      <c r="K324" s="79">
        <v>4170</v>
      </c>
      <c r="L324" s="93">
        <v>13433</v>
      </c>
      <c r="M324" s="80">
        <f t="shared" si="21"/>
        <v>6.6077388073798886</v>
      </c>
      <c r="N324" s="80">
        <f t="shared" si="22"/>
        <v>69.474135759712865</v>
      </c>
      <c r="O324" s="80">
        <f t="shared" si="23"/>
        <v>1.3384704993388326</v>
      </c>
      <c r="P324" s="80">
        <f>I324/$E324*100</f>
        <v>9.618411938794786</v>
      </c>
      <c r="Q324" s="80">
        <f>J324/$E324*100</f>
        <v>8.7305585290598824</v>
      </c>
      <c r="R324" s="80">
        <f>K324/$E324*100</f>
        <v>1.6411120206536112</v>
      </c>
      <c r="S324" s="80">
        <f>L324/$E324*100</f>
        <v>5.2865845979472326</v>
      </c>
      <c r="T324" s="80"/>
    </row>
    <row r="325" spans="1:20" x14ac:dyDescent="0.15">
      <c r="A325" s="77">
        <v>1</v>
      </c>
      <c r="B325" s="77" t="s">
        <v>461</v>
      </c>
      <c r="C325" s="77" t="s">
        <v>462</v>
      </c>
      <c r="D325" s="77" t="s">
        <v>463</v>
      </c>
      <c r="E325" s="77">
        <v>258249</v>
      </c>
      <c r="F325" s="79">
        <v>22479</v>
      </c>
      <c r="G325" s="79">
        <v>176847</v>
      </c>
      <c r="H325" s="79">
        <v>3339</v>
      </c>
      <c r="I325" s="79">
        <v>32801</v>
      </c>
      <c r="J325" s="79">
        <v>12848</v>
      </c>
      <c r="K325" s="79">
        <v>3059</v>
      </c>
      <c r="L325" s="93">
        <v>13341</v>
      </c>
      <c r="M325" s="80">
        <f t="shared" ref="M325:S361" si="24">F325/$E325*100</f>
        <v>8.7043899492350398</v>
      </c>
      <c r="N325" s="80">
        <f t="shared" si="24"/>
        <v>68.479258390158336</v>
      </c>
      <c r="O325" s="80">
        <f t="shared" si="24"/>
        <v>1.2929382107965568</v>
      </c>
      <c r="P325" s="80">
        <f t="shared" si="24"/>
        <v>12.701307652691781</v>
      </c>
      <c r="Q325" s="80">
        <f t="shared" si="24"/>
        <v>4.9750434658023845</v>
      </c>
      <c r="R325" s="80">
        <f t="shared" si="24"/>
        <v>1.1845157193251474</v>
      </c>
      <c r="S325" s="80">
        <f t="shared" si="24"/>
        <v>5.1659444954288301</v>
      </c>
      <c r="T325" s="80"/>
    </row>
    <row r="326" spans="1:20" x14ac:dyDescent="0.15">
      <c r="A326" s="77">
        <v>1</v>
      </c>
      <c r="B326" s="77" t="s">
        <v>464</v>
      </c>
      <c r="C326" s="77" t="s">
        <v>465</v>
      </c>
      <c r="D326" s="77" t="s">
        <v>466</v>
      </c>
      <c r="E326" s="77">
        <v>306995</v>
      </c>
      <c r="F326" s="79">
        <v>19040</v>
      </c>
      <c r="G326" s="79">
        <v>220193</v>
      </c>
      <c r="H326" s="79">
        <v>7260</v>
      </c>
      <c r="I326" s="79">
        <v>33612</v>
      </c>
      <c r="J326" s="79">
        <v>9369</v>
      </c>
      <c r="K326" s="79">
        <v>6821</v>
      </c>
      <c r="L326" s="93">
        <v>25011</v>
      </c>
      <c r="M326" s="80">
        <f t="shared" si="24"/>
        <v>6.2020554080685351</v>
      </c>
      <c r="N326" s="80">
        <f t="shared" si="24"/>
        <v>71.725272398573267</v>
      </c>
      <c r="O326" s="80">
        <f t="shared" si="24"/>
        <v>2.3648593625303342</v>
      </c>
      <c r="P326" s="80">
        <f t="shared" si="24"/>
        <v>10.948712519747879</v>
      </c>
      <c r="Q326" s="80">
        <f t="shared" si="24"/>
        <v>3.0518412351992703</v>
      </c>
      <c r="R326" s="80">
        <f t="shared" si="24"/>
        <v>2.2218602908842167</v>
      </c>
      <c r="S326" s="80">
        <f t="shared" si="24"/>
        <v>8.1470382253782638</v>
      </c>
      <c r="T326" s="80"/>
    </row>
    <row r="327" spans="1:20" x14ac:dyDescent="0.15">
      <c r="A327" s="77">
        <v>1</v>
      </c>
      <c r="B327" s="77" t="s">
        <v>467</v>
      </c>
      <c r="C327" s="77" t="s">
        <v>468</v>
      </c>
      <c r="D327" s="77" t="s">
        <v>469</v>
      </c>
      <c r="E327" s="77">
        <v>219396</v>
      </c>
      <c r="F327" s="79">
        <v>7905</v>
      </c>
      <c r="G327" s="79">
        <v>135535</v>
      </c>
      <c r="H327" s="79">
        <v>4409</v>
      </c>
      <c r="I327" s="79">
        <v>36576</v>
      </c>
      <c r="J327" s="79">
        <v>16421</v>
      </c>
      <c r="K327" s="79">
        <v>11948</v>
      </c>
      <c r="L327" s="93">
        <v>19410</v>
      </c>
      <c r="M327" s="80">
        <f t="shared" si="24"/>
        <v>3.603073893781108</v>
      </c>
      <c r="N327" s="80">
        <f t="shared" si="24"/>
        <v>61.776422541887733</v>
      </c>
      <c r="O327" s="80">
        <f t="shared" si="24"/>
        <v>2.009608197050083</v>
      </c>
      <c r="P327" s="80">
        <f t="shared" si="24"/>
        <v>16.671224634906746</v>
      </c>
      <c r="Q327" s="80">
        <f t="shared" si="24"/>
        <v>7.4846396470309395</v>
      </c>
      <c r="R327" s="80">
        <f t="shared" si="24"/>
        <v>5.4458604532443617</v>
      </c>
      <c r="S327" s="80">
        <f t="shared" si="24"/>
        <v>8.8470163539900444</v>
      </c>
      <c r="T327" s="80"/>
    </row>
    <row r="328" spans="1:20" x14ac:dyDescent="0.15">
      <c r="A328" s="77">
        <v>2</v>
      </c>
      <c r="B328" s="77" t="s">
        <v>1349</v>
      </c>
      <c r="C328" s="77" t="s">
        <v>1350</v>
      </c>
      <c r="D328" s="77" t="s">
        <v>1351</v>
      </c>
      <c r="E328" s="77">
        <v>69751</v>
      </c>
      <c r="F328" s="79">
        <v>20132</v>
      </c>
      <c r="G328" s="79">
        <v>48487</v>
      </c>
      <c r="H328" s="79">
        <v>338</v>
      </c>
      <c r="I328" s="79">
        <v>434</v>
      </c>
      <c r="J328" s="79">
        <v>267</v>
      </c>
      <c r="K328" s="79">
        <v>127</v>
      </c>
      <c r="L328" s="93">
        <v>231</v>
      </c>
      <c r="M328" s="80">
        <f t="shared" si="24"/>
        <v>28.862668635575119</v>
      </c>
      <c r="N328" s="80">
        <f t="shared" si="24"/>
        <v>69.514415563934563</v>
      </c>
      <c r="O328" s="80">
        <f t="shared" si="24"/>
        <v>0.48458086622414015</v>
      </c>
      <c r="P328" s="80">
        <f t="shared" si="24"/>
        <v>0.62221330160141075</v>
      </c>
      <c r="Q328" s="80">
        <f t="shared" si="24"/>
        <v>0.38279021089303378</v>
      </c>
      <c r="R328" s="80">
        <f t="shared" si="24"/>
        <v>0.18207624263451419</v>
      </c>
      <c r="S328" s="80">
        <f t="shared" si="24"/>
        <v>0.33117804762655734</v>
      </c>
      <c r="T328" s="80"/>
    </row>
    <row r="329" spans="1:20" x14ac:dyDescent="0.15">
      <c r="A329" s="77">
        <v>2</v>
      </c>
      <c r="B329" s="77" t="s">
        <v>1352</v>
      </c>
      <c r="C329" s="77" t="s">
        <v>1353</v>
      </c>
      <c r="D329" s="77" t="s">
        <v>1354</v>
      </c>
      <c r="E329" s="77">
        <v>121874</v>
      </c>
      <c r="F329" s="79">
        <v>33865</v>
      </c>
      <c r="G329" s="79">
        <v>84124</v>
      </c>
      <c r="H329" s="79">
        <v>466</v>
      </c>
      <c r="I329" s="79">
        <v>1279</v>
      </c>
      <c r="J329" s="79">
        <v>1746</v>
      </c>
      <c r="K329" s="79">
        <v>310</v>
      </c>
      <c r="L329" s="93">
        <v>664</v>
      </c>
      <c r="M329" s="80">
        <f t="shared" si="24"/>
        <v>27.78689466169979</v>
      </c>
      <c r="N329" s="80">
        <f t="shared" si="24"/>
        <v>69.025386874969229</v>
      </c>
      <c r="O329" s="80">
        <f t="shared" si="24"/>
        <v>0.38236211168912154</v>
      </c>
      <c r="P329" s="80">
        <f t="shared" si="24"/>
        <v>1.0494445082626318</v>
      </c>
      <c r="Q329" s="80">
        <f t="shared" si="24"/>
        <v>1.4326271395047343</v>
      </c>
      <c r="R329" s="80">
        <f t="shared" si="24"/>
        <v>0.2543610614240937</v>
      </c>
      <c r="S329" s="80">
        <f t="shared" si="24"/>
        <v>0.54482498317934913</v>
      </c>
      <c r="T329" s="80"/>
    </row>
    <row r="330" spans="1:20" x14ac:dyDescent="0.15">
      <c r="A330" s="77">
        <v>2</v>
      </c>
      <c r="B330" s="77" t="s">
        <v>1355</v>
      </c>
      <c r="C330" s="77" t="s">
        <v>1356</v>
      </c>
      <c r="D330" s="77" t="s">
        <v>1357</v>
      </c>
      <c r="E330" s="77">
        <v>115228</v>
      </c>
      <c r="F330" s="79">
        <v>27502</v>
      </c>
      <c r="G330" s="79">
        <v>85189</v>
      </c>
      <c r="H330" s="79">
        <v>606</v>
      </c>
      <c r="I330" s="79">
        <v>1213</v>
      </c>
      <c r="J330" s="79">
        <v>435</v>
      </c>
      <c r="K330" s="79">
        <v>285</v>
      </c>
      <c r="L330" s="93">
        <v>536</v>
      </c>
      <c r="M330" s="80">
        <f t="shared" si="24"/>
        <v>23.867462769465757</v>
      </c>
      <c r="N330" s="80">
        <f t="shared" si="24"/>
        <v>73.930815426805978</v>
      </c>
      <c r="O330" s="80">
        <f t="shared" si="24"/>
        <v>0.5259138403860173</v>
      </c>
      <c r="P330" s="80">
        <f t="shared" si="24"/>
        <v>1.0526955253931336</v>
      </c>
      <c r="Q330" s="80">
        <f t="shared" si="24"/>
        <v>0.37751241017808174</v>
      </c>
      <c r="R330" s="80">
        <f t="shared" si="24"/>
        <v>0.24733571701322596</v>
      </c>
      <c r="S330" s="80">
        <f t="shared" si="24"/>
        <v>0.46516471690908456</v>
      </c>
      <c r="T330" s="80"/>
    </row>
    <row r="331" spans="1:20" x14ac:dyDescent="0.15">
      <c r="A331" s="77">
        <v>2</v>
      </c>
      <c r="B331" s="77" t="s">
        <v>1358</v>
      </c>
      <c r="C331" s="77" t="s">
        <v>1359</v>
      </c>
      <c r="D331" s="77" t="s">
        <v>1360</v>
      </c>
      <c r="E331" s="77">
        <v>93734</v>
      </c>
      <c r="F331" s="79">
        <v>22928</v>
      </c>
      <c r="G331" s="79">
        <v>68913</v>
      </c>
      <c r="H331" s="79">
        <v>325</v>
      </c>
      <c r="I331" s="79">
        <v>723</v>
      </c>
      <c r="J331" s="79">
        <v>644</v>
      </c>
      <c r="K331" s="79">
        <v>156</v>
      </c>
      <c r="L331" s="93">
        <v>412</v>
      </c>
      <c r="M331" s="80">
        <f t="shared" si="24"/>
        <v>24.460707960825314</v>
      </c>
      <c r="N331" s="80">
        <f t="shared" si="24"/>
        <v>73.519747370217843</v>
      </c>
      <c r="O331" s="80">
        <f t="shared" si="24"/>
        <v>0.3467258412102332</v>
      </c>
      <c r="P331" s="80">
        <f t="shared" si="24"/>
        <v>0.7713316405999957</v>
      </c>
      <c r="Q331" s="80">
        <f t="shared" si="24"/>
        <v>0.68705058996735446</v>
      </c>
      <c r="R331" s="80">
        <f t="shared" si="24"/>
        <v>0.16642840378091195</v>
      </c>
      <c r="S331" s="80">
        <f t="shared" si="24"/>
        <v>0.43954168178035713</v>
      </c>
      <c r="T331" s="80"/>
    </row>
    <row r="332" spans="1:20" x14ac:dyDescent="0.15">
      <c r="A332" s="77">
        <v>2</v>
      </c>
      <c r="B332" s="77" t="s">
        <v>1361</v>
      </c>
      <c r="C332" s="77" t="s">
        <v>1362</v>
      </c>
      <c r="D332" s="77" t="s">
        <v>1363</v>
      </c>
      <c r="E332" s="77">
        <v>152506</v>
      </c>
      <c r="F332" s="79">
        <v>31591</v>
      </c>
      <c r="G332" s="79">
        <v>117121</v>
      </c>
      <c r="H332" s="79">
        <v>514</v>
      </c>
      <c r="I332" s="79">
        <v>2623</v>
      </c>
      <c r="J332" s="79">
        <v>477</v>
      </c>
      <c r="K332" s="79">
        <v>209</v>
      </c>
      <c r="L332" s="93">
        <v>444</v>
      </c>
      <c r="M332" s="80">
        <f t="shared" si="24"/>
        <v>20.714594835613028</v>
      </c>
      <c r="N332" s="80">
        <f t="shared" si="24"/>
        <v>76.797634191441645</v>
      </c>
      <c r="O332" s="80">
        <f t="shared" si="24"/>
        <v>0.3370359198982335</v>
      </c>
      <c r="P332" s="80">
        <f t="shared" si="24"/>
        <v>1.7199323305312577</v>
      </c>
      <c r="Q332" s="80">
        <f t="shared" si="24"/>
        <v>0.31277457936081204</v>
      </c>
      <c r="R332" s="80">
        <f t="shared" si="24"/>
        <v>0.13704378844111051</v>
      </c>
      <c r="S332" s="80">
        <f t="shared" si="24"/>
        <v>0.2911360864490577</v>
      </c>
      <c r="T332" s="80"/>
    </row>
    <row r="333" spans="1:20" x14ac:dyDescent="0.15">
      <c r="A333" s="77">
        <v>2</v>
      </c>
      <c r="B333" s="77" t="s">
        <v>1364</v>
      </c>
      <c r="C333" s="77" t="s">
        <v>1365</v>
      </c>
      <c r="D333" s="77" t="s">
        <v>1366</v>
      </c>
      <c r="E333" s="77">
        <v>134844</v>
      </c>
      <c r="F333" s="79">
        <v>32792</v>
      </c>
      <c r="G333" s="79">
        <v>96044</v>
      </c>
      <c r="H333" s="79">
        <v>395</v>
      </c>
      <c r="I333" s="79">
        <v>4000</v>
      </c>
      <c r="J333" s="79">
        <v>1276</v>
      </c>
      <c r="K333" s="79">
        <v>174</v>
      </c>
      <c r="L333" s="93">
        <v>561</v>
      </c>
      <c r="M333" s="80">
        <f t="shared" si="24"/>
        <v>24.318471715463797</v>
      </c>
      <c r="N333" s="80">
        <f t="shared" si="24"/>
        <v>71.226009314467092</v>
      </c>
      <c r="O333" s="80">
        <f t="shared" si="24"/>
        <v>0.29293109074189433</v>
      </c>
      <c r="P333" s="80">
        <f t="shared" si="24"/>
        <v>2.9663907923229806</v>
      </c>
      <c r="Q333" s="80">
        <f t="shared" si="24"/>
        <v>0.9462786627510309</v>
      </c>
      <c r="R333" s="80">
        <f t="shared" si="24"/>
        <v>0.12903799946604966</v>
      </c>
      <c r="S333" s="80">
        <f t="shared" si="24"/>
        <v>0.41603630862329805</v>
      </c>
      <c r="T333" s="80"/>
    </row>
    <row r="334" spans="1:20" x14ac:dyDescent="0.15">
      <c r="A334" s="77">
        <v>2</v>
      </c>
      <c r="B334" s="77" t="s">
        <v>1370</v>
      </c>
      <c r="C334" s="77" t="s">
        <v>1371</v>
      </c>
      <c r="D334" s="77" t="s">
        <v>1372</v>
      </c>
      <c r="E334" s="77">
        <v>75922</v>
      </c>
      <c r="F334" s="79">
        <v>20004</v>
      </c>
      <c r="G334" s="79">
        <v>52840</v>
      </c>
      <c r="H334" s="79">
        <v>387</v>
      </c>
      <c r="I334" s="79">
        <v>1632</v>
      </c>
      <c r="J334" s="79">
        <v>648</v>
      </c>
      <c r="K334" s="79">
        <v>359</v>
      </c>
      <c r="L334" s="93">
        <v>576</v>
      </c>
      <c r="M334" s="80">
        <f t="shared" si="24"/>
        <v>26.348094096572801</v>
      </c>
      <c r="N334" s="80">
        <f t="shared" si="24"/>
        <v>69.597745054134506</v>
      </c>
      <c r="O334" s="80">
        <f t="shared" si="24"/>
        <v>0.50973367403387682</v>
      </c>
      <c r="P334" s="80">
        <f t="shared" si="24"/>
        <v>2.1495745633676666</v>
      </c>
      <c r="Q334" s="80">
        <f t="shared" si="24"/>
        <v>0.85350754721951472</v>
      </c>
      <c r="R334" s="80">
        <f t="shared" si="24"/>
        <v>0.47285371828982381</v>
      </c>
      <c r="S334" s="80">
        <f t="shared" si="24"/>
        <v>0.75867337530623535</v>
      </c>
      <c r="T334" s="80"/>
    </row>
    <row r="335" spans="1:20" x14ac:dyDescent="0.15">
      <c r="A335" s="77">
        <v>2</v>
      </c>
      <c r="B335" s="77" t="s">
        <v>1373</v>
      </c>
      <c r="C335" s="77" t="s">
        <v>1374</v>
      </c>
      <c r="D335" s="77" t="s">
        <v>1375</v>
      </c>
      <c r="E335" s="77">
        <v>122439</v>
      </c>
      <c r="F335" s="79">
        <v>33301</v>
      </c>
      <c r="G335" s="79">
        <v>86360</v>
      </c>
      <c r="H335" s="79">
        <v>553</v>
      </c>
      <c r="I335" s="79">
        <v>1179</v>
      </c>
      <c r="J335" s="79">
        <v>749</v>
      </c>
      <c r="K335" s="79">
        <v>287</v>
      </c>
      <c r="L335" s="93">
        <v>513</v>
      </c>
      <c r="M335" s="80">
        <f t="shared" si="24"/>
        <v>27.198033306381138</v>
      </c>
      <c r="N335" s="80">
        <f t="shared" si="24"/>
        <v>70.53308177949836</v>
      </c>
      <c r="O335" s="80">
        <f t="shared" si="24"/>
        <v>0.45165347642499531</v>
      </c>
      <c r="P335" s="80">
        <f t="shared" si="24"/>
        <v>0.96292847867101172</v>
      </c>
      <c r="Q335" s="80">
        <f t="shared" si="24"/>
        <v>0.61173318958828482</v>
      </c>
      <c r="R335" s="80">
        <f t="shared" si="24"/>
        <v>0.23440243713195957</v>
      </c>
      <c r="S335" s="80">
        <f t="shared" si="24"/>
        <v>0.41898414720799748</v>
      </c>
      <c r="T335" s="80"/>
    </row>
    <row r="336" spans="1:20" x14ac:dyDescent="0.15">
      <c r="A336" s="77">
        <v>2</v>
      </c>
      <c r="B336" s="77" t="s">
        <v>1376</v>
      </c>
      <c r="C336" s="77" t="s">
        <v>1377</v>
      </c>
      <c r="D336" s="77" t="s">
        <v>1378</v>
      </c>
      <c r="E336" s="77">
        <v>183777</v>
      </c>
      <c r="F336" s="79">
        <v>49148</v>
      </c>
      <c r="G336" s="79">
        <v>130225</v>
      </c>
      <c r="H336" s="79">
        <v>557</v>
      </c>
      <c r="I336" s="79">
        <v>2729</v>
      </c>
      <c r="J336" s="79">
        <v>811</v>
      </c>
      <c r="K336" s="79">
        <v>309</v>
      </c>
      <c r="L336" s="93">
        <v>604</v>
      </c>
      <c r="M336" s="80">
        <f t="shared" si="24"/>
        <v>26.743281259352369</v>
      </c>
      <c r="N336" s="80">
        <f t="shared" si="24"/>
        <v>70.860336168290914</v>
      </c>
      <c r="O336" s="80">
        <f t="shared" si="24"/>
        <v>0.30308471680351734</v>
      </c>
      <c r="P336" s="80">
        <f t="shared" si="24"/>
        <v>1.484951871017592</v>
      </c>
      <c r="Q336" s="80">
        <f t="shared" si="24"/>
        <v>0.4412957007677783</v>
      </c>
      <c r="R336" s="80">
        <f t="shared" si="24"/>
        <v>0.16813855923211285</v>
      </c>
      <c r="S336" s="80">
        <f t="shared" si="24"/>
        <v>0.32865919021422701</v>
      </c>
      <c r="T336" s="80"/>
    </row>
    <row r="337" spans="1:20" x14ac:dyDescent="0.15">
      <c r="A337" s="77">
        <v>2</v>
      </c>
      <c r="B337" s="77" t="s">
        <v>1379</v>
      </c>
      <c r="C337" s="77" t="s">
        <v>1380</v>
      </c>
      <c r="D337" s="77" t="s">
        <v>1381</v>
      </c>
      <c r="E337" s="77">
        <v>239023</v>
      </c>
      <c r="F337" s="79">
        <v>45989</v>
      </c>
      <c r="G337" s="79">
        <v>182711</v>
      </c>
      <c r="H337" s="79">
        <v>923</v>
      </c>
      <c r="I337" s="79">
        <v>3650</v>
      </c>
      <c r="J337" s="79">
        <v>4344</v>
      </c>
      <c r="K337" s="79">
        <v>563</v>
      </c>
      <c r="L337" s="93">
        <v>2138</v>
      </c>
      <c r="M337" s="80">
        <f t="shared" si="24"/>
        <v>19.240407826861848</v>
      </c>
      <c r="N337" s="80">
        <f t="shared" si="24"/>
        <v>76.440760930956429</v>
      </c>
      <c r="O337" s="80">
        <f t="shared" si="24"/>
        <v>0.38615530722984814</v>
      </c>
      <c r="P337" s="80">
        <f t="shared" si="24"/>
        <v>1.5270496981462034</v>
      </c>
      <c r="Q337" s="80">
        <f t="shared" si="24"/>
        <v>1.8173983256841393</v>
      </c>
      <c r="R337" s="80">
        <f t="shared" si="24"/>
        <v>0.23554218631679796</v>
      </c>
      <c r="S337" s="80">
        <f t="shared" si="24"/>
        <v>0.89447459031139265</v>
      </c>
      <c r="T337" s="80"/>
    </row>
    <row r="338" spans="1:20" x14ac:dyDescent="0.15">
      <c r="A338" s="77">
        <v>2</v>
      </c>
      <c r="B338" s="77" t="s">
        <v>1382</v>
      </c>
      <c r="C338" s="77" t="s">
        <v>1383</v>
      </c>
      <c r="D338" s="77" t="s">
        <v>1384</v>
      </c>
      <c r="E338" s="77">
        <v>139812</v>
      </c>
      <c r="F338" s="79">
        <v>32210</v>
      </c>
      <c r="G338" s="79">
        <v>105982</v>
      </c>
      <c r="H338" s="79">
        <v>302</v>
      </c>
      <c r="I338" s="79">
        <v>654</v>
      </c>
      <c r="J338" s="79">
        <v>473</v>
      </c>
      <c r="K338" s="79">
        <v>161</v>
      </c>
      <c r="L338" s="93">
        <v>350</v>
      </c>
      <c r="M338" s="80">
        <f t="shared" si="24"/>
        <v>23.038079707035163</v>
      </c>
      <c r="N338" s="80">
        <f t="shared" si="24"/>
        <v>75.803221468829577</v>
      </c>
      <c r="O338" s="80">
        <f t="shared" si="24"/>
        <v>0.21600434869682145</v>
      </c>
      <c r="P338" s="80">
        <f t="shared" si="24"/>
        <v>0.46777100678053385</v>
      </c>
      <c r="Q338" s="80">
        <f t="shared" si="24"/>
        <v>0.33831144679998854</v>
      </c>
      <c r="R338" s="80">
        <f t="shared" si="24"/>
        <v>0.11515463622578891</v>
      </c>
      <c r="S338" s="80">
        <f t="shared" si="24"/>
        <v>0.25033616570823675</v>
      </c>
      <c r="T338" s="80"/>
    </row>
    <row r="339" spans="1:20" x14ac:dyDescent="0.15">
      <c r="A339" s="77">
        <v>2</v>
      </c>
      <c r="B339" s="77" t="s">
        <v>1385</v>
      </c>
      <c r="C339" s="77" t="s">
        <v>1386</v>
      </c>
      <c r="D339" s="77" t="s">
        <v>1387</v>
      </c>
      <c r="E339" s="77">
        <v>139178</v>
      </c>
      <c r="F339" s="79">
        <v>29123</v>
      </c>
      <c r="G339" s="79">
        <v>107511</v>
      </c>
      <c r="H339" s="79">
        <v>350</v>
      </c>
      <c r="I339" s="79">
        <v>1455</v>
      </c>
      <c r="J339" s="79">
        <v>517</v>
      </c>
      <c r="K339" s="79">
        <v>161</v>
      </c>
      <c r="L339" s="93">
        <v>523</v>
      </c>
      <c r="M339" s="80">
        <f t="shared" si="24"/>
        <v>20.925002514765264</v>
      </c>
      <c r="N339" s="80">
        <f t="shared" si="24"/>
        <v>77.247122390032914</v>
      </c>
      <c r="O339" s="80">
        <f t="shared" si="24"/>
        <v>0.25147652646251561</v>
      </c>
      <c r="P339" s="80">
        <f t="shared" si="24"/>
        <v>1.0454238457227436</v>
      </c>
      <c r="Q339" s="80">
        <f t="shared" si="24"/>
        <v>0.37146675480320163</v>
      </c>
      <c r="R339" s="80">
        <f t="shared" si="24"/>
        <v>0.11567920217275718</v>
      </c>
      <c r="S339" s="80">
        <f t="shared" si="24"/>
        <v>0.37577778097113046</v>
      </c>
      <c r="T339" s="80"/>
    </row>
    <row r="340" spans="1:20" x14ac:dyDescent="0.15">
      <c r="A340" s="77">
        <v>2</v>
      </c>
      <c r="B340" s="77" t="s">
        <v>1388</v>
      </c>
      <c r="C340" s="77" t="s">
        <v>1389</v>
      </c>
      <c r="D340" s="77" t="s">
        <v>1390</v>
      </c>
      <c r="E340" s="77">
        <v>126336</v>
      </c>
      <c r="F340" s="79">
        <v>20732</v>
      </c>
      <c r="G340" s="79">
        <v>102833</v>
      </c>
      <c r="H340" s="79">
        <v>476</v>
      </c>
      <c r="I340" s="79">
        <v>1187</v>
      </c>
      <c r="J340" s="79">
        <v>687</v>
      </c>
      <c r="K340" s="79">
        <v>436</v>
      </c>
      <c r="L340" s="93">
        <v>717</v>
      </c>
      <c r="M340" s="80">
        <f t="shared" si="24"/>
        <v>16.410207700101317</v>
      </c>
      <c r="N340" s="80">
        <f t="shared" si="24"/>
        <v>81.396434903748741</v>
      </c>
      <c r="O340" s="80">
        <f t="shared" si="24"/>
        <v>0.37677304964539005</v>
      </c>
      <c r="P340" s="80">
        <f t="shared" si="24"/>
        <v>0.93955800405268497</v>
      </c>
      <c r="Q340" s="80">
        <f t="shared" si="24"/>
        <v>0.54378799392097266</v>
      </c>
      <c r="R340" s="80">
        <f t="shared" si="24"/>
        <v>0.34511144883485306</v>
      </c>
      <c r="S340" s="80">
        <f t="shared" si="24"/>
        <v>0.56753419452887544</v>
      </c>
      <c r="T340" s="80"/>
    </row>
    <row r="341" spans="1:20" x14ac:dyDescent="0.15">
      <c r="A341" s="77">
        <v>2</v>
      </c>
      <c r="B341" s="77" t="s">
        <v>1412</v>
      </c>
      <c r="C341" s="77" t="s">
        <v>1413</v>
      </c>
      <c r="D341" s="77" t="s">
        <v>1414</v>
      </c>
      <c r="E341" s="77">
        <v>346090</v>
      </c>
      <c r="F341" s="79">
        <v>52136</v>
      </c>
      <c r="G341" s="79">
        <v>267968</v>
      </c>
      <c r="H341" s="79">
        <v>2106</v>
      </c>
      <c r="I341" s="79">
        <v>10308</v>
      </c>
      <c r="J341" s="79">
        <v>10855</v>
      </c>
      <c r="K341" s="79">
        <v>1411</v>
      </c>
      <c r="L341" s="93">
        <v>4461</v>
      </c>
      <c r="M341" s="80">
        <f t="shared" si="24"/>
        <v>15.064289635643908</v>
      </c>
      <c r="N341" s="80">
        <f t="shared" si="24"/>
        <v>77.42725880551302</v>
      </c>
      <c r="O341" s="80">
        <f t="shared" si="24"/>
        <v>0.60851223670143606</v>
      </c>
      <c r="P341" s="80">
        <f t="shared" si="24"/>
        <v>2.9784160189546069</v>
      </c>
      <c r="Q341" s="80">
        <f t="shared" si="24"/>
        <v>3.1364673928746858</v>
      </c>
      <c r="R341" s="80">
        <f t="shared" si="24"/>
        <v>0.40769741974630874</v>
      </c>
      <c r="S341" s="80">
        <f t="shared" si="24"/>
        <v>1.2889710768875149</v>
      </c>
      <c r="T341" s="80"/>
    </row>
    <row r="342" spans="1:20" x14ac:dyDescent="0.15">
      <c r="A342" s="77">
        <v>2</v>
      </c>
      <c r="B342" s="77" t="s">
        <v>1391</v>
      </c>
      <c r="C342" s="77" t="s">
        <v>1392</v>
      </c>
      <c r="D342" s="77" t="s">
        <v>1393</v>
      </c>
      <c r="E342" s="77">
        <v>234410</v>
      </c>
      <c r="F342" s="79">
        <v>54488</v>
      </c>
      <c r="G342" s="79">
        <v>175536</v>
      </c>
      <c r="H342" s="79">
        <v>454</v>
      </c>
      <c r="I342" s="79">
        <v>1385</v>
      </c>
      <c r="J342" s="79">
        <v>1422</v>
      </c>
      <c r="K342" s="79">
        <v>269</v>
      </c>
      <c r="L342" s="93">
        <v>1361</v>
      </c>
      <c r="M342" s="80">
        <f t="shared" si="24"/>
        <v>23.244742118510302</v>
      </c>
      <c r="N342" s="80">
        <f t="shared" si="24"/>
        <v>74.88417729619043</v>
      </c>
      <c r="O342" s="80">
        <f t="shared" si="24"/>
        <v>0.19367774412354422</v>
      </c>
      <c r="P342" s="80">
        <f t="shared" si="24"/>
        <v>0.59084510046499727</v>
      </c>
      <c r="Q342" s="80">
        <f t="shared" si="24"/>
        <v>0.60662941000810544</v>
      </c>
      <c r="R342" s="80">
        <f t="shared" si="24"/>
        <v>0.11475619640800307</v>
      </c>
      <c r="S342" s="80">
        <f t="shared" si="24"/>
        <v>0.58060662941000818</v>
      </c>
      <c r="T342" s="80"/>
    </row>
    <row r="343" spans="1:20" x14ac:dyDescent="0.15">
      <c r="A343" s="77">
        <v>2</v>
      </c>
      <c r="B343" s="77" t="s">
        <v>1397</v>
      </c>
      <c r="C343" s="77" t="s">
        <v>1398</v>
      </c>
      <c r="D343" s="77" t="s">
        <v>1399</v>
      </c>
      <c r="E343" s="77">
        <v>178806</v>
      </c>
      <c r="F343" s="79">
        <v>42788</v>
      </c>
      <c r="G343" s="79">
        <v>134123</v>
      </c>
      <c r="H343" s="79">
        <v>283</v>
      </c>
      <c r="I343" s="79">
        <v>1015</v>
      </c>
      <c r="J343" s="79">
        <v>408</v>
      </c>
      <c r="K343" s="79">
        <v>192</v>
      </c>
      <c r="L343" s="93">
        <v>401</v>
      </c>
      <c r="M343" s="80">
        <f t="shared" si="24"/>
        <v>23.929845754616736</v>
      </c>
      <c r="N343" s="80">
        <f t="shared" si="24"/>
        <v>75.01034640895719</v>
      </c>
      <c r="O343" s="80">
        <f t="shared" si="24"/>
        <v>0.15827209377761373</v>
      </c>
      <c r="P343" s="80">
        <f t="shared" si="24"/>
        <v>0.56765432927306692</v>
      </c>
      <c r="Q343" s="80">
        <f t="shared" si="24"/>
        <v>0.22818026240730174</v>
      </c>
      <c r="R343" s="80">
        <f t="shared" si="24"/>
        <v>0.10737894701520084</v>
      </c>
      <c r="S343" s="80">
        <f t="shared" si="24"/>
        <v>0.22426540496403921</v>
      </c>
      <c r="T343" s="80"/>
    </row>
    <row r="344" spans="1:20" x14ac:dyDescent="0.15">
      <c r="A344" s="77">
        <v>2</v>
      </c>
      <c r="B344" s="77" t="s">
        <v>1400</v>
      </c>
      <c r="C344" s="77" t="s">
        <v>1401</v>
      </c>
      <c r="D344" s="77" t="s">
        <v>1402</v>
      </c>
      <c r="E344" s="77">
        <v>69814</v>
      </c>
      <c r="F344" s="79">
        <v>20915</v>
      </c>
      <c r="G344" s="79">
        <v>48121</v>
      </c>
      <c r="H344" s="79">
        <v>86</v>
      </c>
      <c r="I344" s="79">
        <v>465</v>
      </c>
      <c r="J344" s="79">
        <v>139</v>
      </c>
      <c r="K344" s="79">
        <v>24</v>
      </c>
      <c r="L344" s="93">
        <v>164</v>
      </c>
      <c r="M344" s="80">
        <f t="shared" si="24"/>
        <v>29.958174578164837</v>
      </c>
      <c r="N344" s="80">
        <f t="shared" si="24"/>
        <v>68.92743575787091</v>
      </c>
      <c r="O344" s="80">
        <f t="shared" si="24"/>
        <v>0.12318446156931274</v>
      </c>
      <c r="P344" s="80">
        <f t="shared" si="24"/>
        <v>0.66605551895035386</v>
      </c>
      <c r="Q344" s="80">
        <f t="shared" si="24"/>
        <v>0.19910046695505199</v>
      </c>
      <c r="R344" s="80">
        <f t="shared" si="24"/>
        <v>3.4377059042598905E-2</v>
      </c>
      <c r="S344" s="80">
        <f t="shared" si="24"/>
        <v>0.23490990345775919</v>
      </c>
      <c r="T344" s="80"/>
    </row>
    <row r="345" spans="1:20" x14ac:dyDescent="0.15">
      <c r="A345" s="77">
        <v>2</v>
      </c>
      <c r="B345" s="77" t="s">
        <v>1403</v>
      </c>
      <c r="C345" s="77" t="s">
        <v>1404</v>
      </c>
      <c r="D345" s="77" t="s">
        <v>1405</v>
      </c>
      <c r="E345" s="77">
        <v>91075</v>
      </c>
      <c r="F345" s="79">
        <v>22481</v>
      </c>
      <c r="G345" s="79">
        <v>67490</v>
      </c>
      <c r="H345" s="79">
        <v>192</v>
      </c>
      <c r="I345" s="79">
        <v>317</v>
      </c>
      <c r="J345" s="79">
        <v>487</v>
      </c>
      <c r="K345" s="79">
        <v>85</v>
      </c>
      <c r="L345" s="93">
        <v>211</v>
      </c>
      <c r="M345" s="80">
        <f t="shared" si="24"/>
        <v>24.684051605819381</v>
      </c>
      <c r="N345" s="80">
        <f t="shared" si="24"/>
        <v>74.103760636837762</v>
      </c>
      <c r="O345" s="80">
        <f t="shared" si="24"/>
        <v>0.21081526214658247</v>
      </c>
      <c r="P345" s="80">
        <f t="shared" si="24"/>
        <v>0.34806478177326378</v>
      </c>
      <c r="Q345" s="80">
        <f t="shared" si="24"/>
        <v>0.5347241284655504</v>
      </c>
      <c r="R345" s="80">
        <f t="shared" si="24"/>
        <v>9.3329673346143283E-2</v>
      </c>
      <c r="S345" s="80">
        <f t="shared" si="24"/>
        <v>0.23167718912983806</v>
      </c>
      <c r="T345" s="80"/>
    </row>
    <row r="346" spans="1:20" x14ac:dyDescent="0.15">
      <c r="A346" s="77">
        <v>2</v>
      </c>
      <c r="B346" s="77" t="s">
        <v>1406</v>
      </c>
      <c r="C346" s="77" t="s">
        <v>1407</v>
      </c>
      <c r="D346" s="77" t="s">
        <v>1408</v>
      </c>
      <c r="E346" s="77">
        <v>91323</v>
      </c>
      <c r="F346" s="79">
        <v>17385</v>
      </c>
      <c r="G346" s="79">
        <v>72129</v>
      </c>
      <c r="H346" s="79">
        <v>309</v>
      </c>
      <c r="I346" s="79">
        <v>867</v>
      </c>
      <c r="J346" s="79">
        <v>391</v>
      </c>
      <c r="K346" s="79">
        <v>287</v>
      </c>
      <c r="L346" s="93">
        <v>484</v>
      </c>
      <c r="M346" s="80">
        <f t="shared" si="24"/>
        <v>19.036825334253145</v>
      </c>
      <c r="N346" s="80">
        <f t="shared" si="24"/>
        <v>78.982293617161076</v>
      </c>
      <c r="O346" s="80">
        <f t="shared" si="24"/>
        <v>0.33835944942676</v>
      </c>
      <c r="P346" s="80">
        <f t="shared" si="24"/>
        <v>0.94937748431391866</v>
      </c>
      <c r="Q346" s="80">
        <f t="shared" si="24"/>
        <v>0.42815063018078686</v>
      </c>
      <c r="R346" s="80">
        <f t="shared" si="24"/>
        <v>0.31426913263909423</v>
      </c>
      <c r="S346" s="80">
        <f t="shared" si="24"/>
        <v>0.52998696932864664</v>
      </c>
      <c r="T346" s="80"/>
    </row>
    <row r="347" spans="1:20" x14ac:dyDescent="0.15">
      <c r="A347" s="77">
        <v>2</v>
      </c>
      <c r="B347" s="77" t="s">
        <v>1409</v>
      </c>
      <c r="C347" s="77" t="s">
        <v>1410</v>
      </c>
      <c r="D347" s="77" t="s">
        <v>1411</v>
      </c>
      <c r="E347" s="77">
        <v>145736</v>
      </c>
      <c r="F347" s="79">
        <v>28647</v>
      </c>
      <c r="G347" s="79">
        <v>110678</v>
      </c>
      <c r="H347" s="79">
        <v>570</v>
      </c>
      <c r="I347" s="79">
        <v>2830</v>
      </c>
      <c r="J347" s="79">
        <v>2267</v>
      </c>
      <c r="K347" s="79">
        <v>297</v>
      </c>
      <c r="L347" s="93">
        <v>1227</v>
      </c>
      <c r="M347" s="80">
        <f t="shared" si="24"/>
        <v>19.656776637207006</v>
      </c>
      <c r="N347" s="80">
        <f t="shared" si="24"/>
        <v>75.94417302519625</v>
      </c>
      <c r="O347" s="80">
        <f t="shared" si="24"/>
        <v>0.39111818630949113</v>
      </c>
      <c r="P347" s="80">
        <f t="shared" si="24"/>
        <v>1.9418674864137893</v>
      </c>
      <c r="Q347" s="80">
        <f t="shared" si="24"/>
        <v>1.5555525059010815</v>
      </c>
      <c r="R347" s="80">
        <f t="shared" si="24"/>
        <v>0.2037931602349454</v>
      </c>
      <c r="S347" s="80">
        <f t="shared" si="24"/>
        <v>0.84193335895043098</v>
      </c>
      <c r="T347" s="80"/>
    </row>
    <row r="348" spans="1:20" x14ac:dyDescent="0.15">
      <c r="A348" s="77">
        <v>2</v>
      </c>
      <c r="B348" s="77" t="s">
        <v>1367</v>
      </c>
      <c r="C348" s="77" t="s">
        <v>1368</v>
      </c>
      <c r="D348" s="77" t="s">
        <v>1369</v>
      </c>
      <c r="E348" s="77">
        <v>132976</v>
      </c>
      <c r="F348" s="79">
        <v>35058</v>
      </c>
      <c r="G348" s="79">
        <v>94897</v>
      </c>
      <c r="H348" s="79">
        <v>384</v>
      </c>
      <c r="I348" s="79">
        <v>1566</v>
      </c>
      <c r="J348" s="79">
        <v>756</v>
      </c>
      <c r="K348" s="79">
        <v>356</v>
      </c>
      <c r="L348" s="93">
        <v>609</v>
      </c>
      <c r="M348" s="80">
        <f t="shared" si="24"/>
        <v>26.364155937913608</v>
      </c>
      <c r="N348" s="80">
        <f t="shared" si="24"/>
        <v>71.364005534833353</v>
      </c>
      <c r="O348" s="80">
        <f t="shared" si="24"/>
        <v>0.28877391408976055</v>
      </c>
      <c r="P348" s="80">
        <f t="shared" si="24"/>
        <v>1.1776561183973049</v>
      </c>
      <c r="Q348" s="80">
        <f t="shared" si="24"/>
        <v>0.56852364336421612</v>
      </c>
      <c r="R348" s="80">
        <f t="shared" si="24"/>
        <v>0.26771748285404884</v>
      </c>
      <c r="S348" s="80">
        <f t="shared" si="24"/>
        <v>0.45797737937672961</v>
      </c>
      <c r="T348" s="80"/>
    </row>
    <row r="349" spans="1:20" x14ac:dyDescent="0.15">
      <c r="A349" s="77">
        <v>2</v>
      </c>
      <c r="B349" s="77" t="s">
        <v>1394</v>
      </c>
      <c r="C349" s="77" t="s">
        <v>1395</v>
      </c>
      <c r="D349" s="77" t="s">
        <v>1396</v>
      </c>
      <c r="E349" s="77">
        <v>58802</v>
      </c>
      <c r="F349" s="79">
        <v>14304</v>
      </c>
      <c r="G349" s="79">
        <v>42754</v>
      </c>
      <c r="H349" s="79">
        <v>95</v>
      </c>
      <c r="I349" s="79">
        <v>1222</v>
      </c>
      <c r="J349" s="79">
        <v>327</v>
      </c>
      <c r="K349" s="79">
        <v>50</v>
      </c>
      <c r="L349" s="93">
        <v>163</v>
      </c>
      <c r="M349" s="80">
        <f t="shared" si="24"/>
        <v>24.325703207373898</v>
      </c>
      <c r="N349" s="80">
        <f t="shared" si="24"/>
        <v>72.708411278527933</v>
      </c>
      <c r="O349" s="80">
        <f t="shared" si="24"/>
        <v>0.1615591306418149</v>
      </c>
      <c r="P349" s="80">
        <f t="shared" si="24"/>
        <v>2.0781606067820824</v>
      </c>
      <c r="Q349" s="80">
        <f t="shared" si="24"/>
        <v>0.55610353389340494</v>
      </c>
      <c r="R349" s="80">
        <f t="shared" si="24"/>
        <v>8.5031121390428899E-2</v>
      </c>
      <c r="S349" s="80">
        <f t="shared" si="24"/>
        <v>0.2772014557327982</v>
      </c>
      <c r="T349" s="80"/>
    </row>
    <row r="350" spans="1:20" x14ac:dyDescent="0.15">
      <c r="A350" s="77">
        <v>4</v>
      </c>
      <c r="B350" s="77" t="s">
        <v>1511</v>
      </c>
      <c r="C350" s="77" t="s">
        <v>1512</v>
      </c>
      <c r="D350" s="77" t="s">
        <v>1513</v>
      </c>
      <c r="E350" s="77">
        <v>53428</v>
      </c>
      <c r="F350">
        <v>9467</v>
      </c>
      <c r="G350">
        <v>35149</v>
      </c>
      <c r="H350">
        <v>7833</v>
      </c>
      <c r="I350">
        <v>1410</v>
      </c>
      <c r="J350">
        <v>305</v>
      </c>
      <c r="K350">
        <v>130</v>
      </c>
      <c r="L350" s="93">
        <v>229</v>
      </c>
      <c r="M350" s="80">
        <f t="shared" si="24"/>
        <v>17.719173467095906</v>
      </c>
      <c r="N350" s="80">
        <f t="shared" si="24"/>
        <v>65.787602006438576</v>
      </c>
      <c r="O350" s="80">
        <f t="shared" si="24"/>
        <v>14.660851987721793</v>
      </c>
      <c r="P350" s="80">
        <f t="shared" si="24"/>
        <v>2.6390656584562402</v>
      </c>
      <c r="Q350" s="80">
        <f t="shared" si="24"/>
        <v>0.57086172044620798</v>
      </c>
      <c r="R350" s="80">
        <f t="shared" si="24"/>
        <v>0.24331811035412143</v>
      </c>
      <c r="S350" s="80">
        <f t="shared" si="24"/>
        <v>0.42861420977764464</v>
      </c>
      <c r="T350" s="80"/>
    </row>
    <row r="351" spans="1:20" x14ac:dyDescent="0.15">
      <c r="A351" s="77">
        <v>4</v>
      </c>
      <c r="B351" s="77" t="s">
        <v>1514</v>
      </c>
      <c r="C351" s="77" t="s">
        <v>1515</v>
      </c>
      <c r="D351" s="77" t="s">
        <v>1516</v>
      </c>
      <c r="E351" s="77">
        <v>78078</v>
      </c>
      <c r="F351">
        <v>13301</v>
      </c>
      <c r="G351">
        <v>59992</v>
      </c>
      <c r="H351">
        <v>4999</v>
      </c>
      <c r="I351">
        <v>678</v>
      </c>
      <c r="J351">
        <v>202</v>
      </c>
      <c r="K351">
        <v>228</v>
      </c>
      <c r="L351" s="93">
        <v>206</v>
      </c>
      <c r="M351" s="80">
        <f t="shared" si="24"/>
        <v>17.035528573990113</v>
      </c>
      <c r="N351" s="80">
        <f t="shared" si="24"/>
        <v>76.835984528292229</v>
      </c>
      <c r="O351" s="80">
        <f t="shared" si="24"/>
        <v>6.4025717871871723</v>
      </c>
      <c r="P351" s="80">
        <f t="shared" si="24"/>
        <v>0.86836240682394528</v>
      </c>
      <c r="Q351" s="80">
        <f t="shared" si="24"/>
        <v>0.25871564333102792</v>
      </c>
      <c r="R351" s="80">
        <f t="shared" si="24"/>
        <v>0.29201567663106121</v>
      </c>
      <c r="S351" s="80">
        <f t="shared" si="24"/>
        <v>0.26383872537718694</v>
      </c>
      <c r="T351" s="80"/>
    </row>
    <row r="352" spans="1:20" x14ac:dyDescent="0.15">
      <c r="A352" s="77">
        <v>4</v>
      </c>
      <c r="B352" s="77" t="s">
        <v>1517</v>
      </c>
      <c r="C352" s="77" t="s">
        <v>1518</v>
      </c>
      <c r="D352" s="77" t="s">
        <v>1519</v>
      </c>
      <c r="E352" s="77">
        <v>59340</v>
      </c>
      <c r="F352">
        <v>12243</v>
      </c>
      <c r="G352">
        <v>30530</v>
      </c>
      <c r="H352">
        <v>15450</v>
      </c>
      <c r="I352">
        <v>1862</v>
      </c>
      <c r="J352">
        <v>116</v>
      </c>
      <c r="K352">
        <v>152</v>
      </c>
      <c r="L352" s="93">
        <v>156</v>
      </c>
      <c r="M352" s="80">
        <f t="shared" si="24"/>
        <v>20.631951466127401</v>
      </c>
      <c r="N352" s="80">
        <f t="shared" si="24"/>
        <v>51.449275362318836</v>
      </c>
      <c r="O352" s="80">
        <f t="shared" si="24"/>
        <v>26.036400404448941</v>
      </c>
      <c r="P352" s="80">
        <f t="shared" si="24"/>
        <v>3.1378496798112576</v>
      </c>
      <c r="Q352" s="80">
        <f t="shared" si="24"/>
        <v>0.19548365352207614</v>
      </c>
      <c r="R352" s="80">
        <f t="shared" si="24"/>
        <v>0.25615099427030669</v>
      </c>
      <c r="S352" s="80">
        <f t="shared" si="24"/>
        <v>0.26289180990899896</v>
      </c>
      <c r="T352" s="80"/>
    </row>
    <row r="353" spans="1:20" x14ac:dyDescent="0.15">
      <c r="A353" s="77">
        <v>4</v>
      </c>
      <c r="B353" s="77" t="s">
        <v>1520</v>
      </c>
      <c r="C353" s="77" t="s">
        <v>1521</v>
      </c>
      <c r="D353" s="77" t="s">
        <v>1522</v>
      </c>
      <c r="E353" s="77">
        <v>64044</v>
      </c>
      <c r="F353">
        <v>14016</v>
      </c>
      <c r="G353">
        <v>43624</v>
      </c>
      <c r="H353">
        <v>5153</v>
      </c>
      <c r="I353">
        <v>1783</v>
      </c>
      <c r="J353">
        <v>167</v>
      </c>
      <c r="K353">
        <v>144</v>
      </c>
      <c r="L353" s="93">
        <v>169</v>
      </c>
      <c r="M353" s="80">
        <f t="shared" si="24"/>
        <v>21.884954094060333</v>
      </c>
      <c r="N353" s="80">
        <f t="shared" si="24"/>
        <v>68.115670476547379</v>
      </c>
      <c r="O353" s="80">
        <f t="shared" si="24"/>
        <v>8.0460308537880199</v>
      </c>
      <c r="P353" s="80">
        <f t="shared" si="24"/>
        <v>2.7840234838548494</v>
      </c>
      <c r="Q353" s="80">
        <f t="shared" si="24"/>
        <v>0.26075822871775656</v>
      </c>
      <c r="R353" s="80">
        <f t="shared" si="24"/>
        <v>0.22484541877459246</v>
      </c>
      <c r="S353" s="80">
        <f t="shared" si="24"/>
        <v>0.26388108175629255</v>
      </c>
      <c r="T353" s="80"/>
    </row>
    <row r="354" spans="1:20" x14ac:dyDescent="0.15">
      <c r="A354" s="77">
        <v>4</v>
      </c>
      <c r="B354" s="77" t="s">
        <v>1523</v>
      </c>
      <c r="C354" s="77" t="s">
        <v>1524</v>
      </c>
      <c r="D354" s="77" t="s">
        <v>1525</v>
      </c>
      <c r="E354" s="77">
        <v>31224</v>
      </c>
      <c r="F354">
        <v>8383</v>
      </c>
      <c r="G354">
        <v>19149</v>
      </c>
      <c r="H354">
        <v>3608</v>
      </c>
      <c r="I354">
        <v>349</v>
      </c>
      <c r="J354">
        <v>25</v>
      </c>
      <c r="K354">
        <v>38</v>
      </c>
      <c r="L354" s="93">
        <v>43</v>
      </c>
      <c r="M354" s="80">
        <f t="shared" si="24"/>
        <v>26.847937483986676</v>
      </c>
      <c r="N354" s="80">
        <f t="shared" si="24"/>
        <v>61.327824750192164</v>
      </c>
      <c r="O354" s="80">
        <f t="shared" si="24"/>
        <v>11.555213937996413</v>
      </c>
      <c r="P354" s="80">
        <f t="shared" si="24"/>
        <v>1.1177299513194978</v>
      </c>
      <c r="Q354" s="80">
        <f t="shared" si="24"/>
        <v>8.0066615424032803E-2</v>
      </c>
      <c r="R354" s="80">
        <f t="shared" si="24"/>
        <v>0.12170125544452984</v>
      </c>
      <c r="S354" s="80">
        <f t="shared" si="24"/>
        <v>0.13771457852933641</v>
      </c>
      <c r="T354" s="80"/>
    </row>
    <row r="355" spans="1:20" x14ac:dyDescent="0.15">
      <c r="A355" s="77">
        <v>4</v>
      </c>
      <c r="B355" s="77" t="s">
        <v>1526</v>
      </c>
      <c r="C355" s="77" t="s">
        <v>1527</v>
      </c>
      <c r="D355" s="77" t="s">
        <v>1528</v>
      </c>
      <c r="E355" s="77">
        <v>48339</v>
      </c>
      <c r="F355">
        <v>9473</v>
      </c>
      <c r="G355">
        <v>32833</v>
      </c>
      <c r="H355">
        <v>6014</v>
      </c>
      <c r="I355">
        <v>557</v>
      </c>
      <c r="J355">
        <v>84</v>
      </c>
      <c r="K355">
        <v>121</v>
      </c>
      <c r="L355" s="93">
        <v>148</v>
      </c>
      <c r="M355" s="80">
        <f t="shared" si="24"/>
        <v>19.597012764020768</v>
      </c>
      <c r="N355" s="80">
        <f t="shared" si="24"/>
        <v>67.922381513891466</v>
      </c>
      <c r="O355" s="80">
        <f t="shared" si="24"/>
        <v>12.441299985518938</v>
      </c>
      <c r="P355" s="80">
        <f t="shared" si="24"/>
        <v>1.1522786983595026</v>
      </c>
      <c r="Q355" s="80">
        <f t="shared" si="24"/>
        <v>0.17377273009371313</v>
      </c>
      <c r="R355" s="80">
        <f t="shared" si="24"/>
        <v>0.25031548025403916</v>
      </c>
      <c r="S355" s="80">
        <f t="shared" si="24"/>
        <v>0.30617100064130409</v>
      </c>
      <c r="T355" s="80"/>
    </row>
    <row r="356" spans="1:20" x14ac:dyDescent="0.15">
      <c r="A356" s="77">
        <v>4</v>
      </c>
      <c r="B356" s="77" t="s">
        <v>1529</v>
      </c>
      <c r="C356" s="77" t="s">
        <v>1530</v>
      </c>
      <c r="D356" s="77" t="s">
        <v>1531</v>
      </c>
      <c r="E356" s="77">
        <v>280962</v>
      </c>
      <c r="F356">
        <v>45310</v>
      </c>
      <c r="G356">
        <v>162711</v>
      </c>
      <c r="H356">
        <v>66716</v>
      </c>
      <c r="I356">
        <v>6903</v>
      </c>
      <c r="J356">
        <v>3725</v>
      </c>
      <c r="K356">
        <v>1271</v>
      </c>
      <c r="L356" s="93">
        <v>1618</v>
      </c>
      <c r="M356" s="80">
        <f t="shared" si="24"/>
        <v>16.126735999886105</v>
      </c>
      <c r="N356" s="80">
        <f t="shared" si="24"/>
        <v>57.912101992440256</v>
      </c>
      <c r="O356" s="80">
        <f t="shared" si="24"/>
        <v>23.745559897779771</v>
      </c>
      <c r="P356" s="80">
        <f t="shared" si="24"/>
        <v>2.4569158818630279</v>
      </c>
      <c r="Q356" s="80">
        <f t="shared" si="24"/>
        <v>1.3258020657597824</v>
      </c>
      <c r="R356" s="80">
        <f t="shared" si="24"/>
        <v>0.45237434243776736</v>
      </c>
      <c r="S356" s="80">
        <f t="shared" si="24"/>
        <v>0.57587858856357799</v>
      </c>
      <c r="T356" s="80"/>
    </row>
    <row r="357" spans="1:20" x14ac:dyDescent="0.15">
      <c r="A357" s="77">
        <v>4</v>
      </c>
      <c r="B357" s="77" t="s">
        <v>1532</v>
      </c>
      <c r="C357" s="77" t="s">
        <v>1533</v>
      </c>
      <c r="D357" s="77" t="s">
        <v>1534</v>
      </c>
      <c r="E357" s="77">
        <v>39114</v>
      </c>
      <c r="F357">
        <v>5898</v>
      </c>
      <c r="G357">
        <v>31279</v>
      </c>
      <c r="H357">
        <v>1876</v>
      </c>
      <c r="I357">
        <v>346</v>
      </c>
      <c r="J357">
        <v>141</v>
      </c>
      <c r="K357">
        <v>118</v>
      </c>
      <c r="L357" s="93">
        <v>138</v>
      </c>
      <c r="M357" s="80">
        <f t="shared" si="24"/>
        <v>15.07899984660224</v>
      </c>
      <c r="N357" s="80">
        <f t="shared" si="24"/>
        <v>79.968809122053486</v>
      </c>
      <c r="O357" s="80">
        <f t="shared" si="24"/>
        <v>4.7962366416116993</v>
      </c>
      <c r="P357" s="80">
        <f t="shared" si="24"/>
        <v>0.88459375159789333</v>
      </c>
      <c r="Q357" s="80">
        <f t="shared" si="24"/>
        <v>0.36048473692284089</v>
      </c>
      <c r="R357" s="80">
        <f t="shared" si="24"/>
        <v>0.30168226210563992</v>
      </c>
      <c r="S357" s="80">
        <f t="shared" si="24"/>
        <v>0.35281484890320602</v>
      </c>
      <c r="T357" s="80"/>
    </row>
    <row r="358" spans="1:20" x14ac:dyDescent="0.15">
      <c r="A358" s="77">
        <v>4</v>
      </c>
      <c r="B358" s="77" t="s">
        <v>1535</v>
      </c>
      <c r="C358" s="77" t="s">
        <v>1536</v>
      </c>
      <c r="D358" s="77" t="s">
        <v>1537</v>
      </c>
      <c r="E358" s="77">
        <v>67242</v>
      </c>
      <c r="F358">
        <v>8240</v>
      </c>
      <c r="G358">
        <v>51008</v>
      </c>
      <c r="H358">
        <v>7869</v>
      </c>
      <c r="I358">
        <v>759</v>
      </c>
      <c r="J358">
        <v>487</v>
      </c>
      <c r="K358">
        <v>219</v>
      </c>
      <c r="L358" s="93">
        <v>298</v>
      </c>
      <c r="M358" s="80">
        <f t="shared" si="24"/>
        <v>12.25424585824336</v>
      </c>
      <c r="N358" s="80">
        <f t="shared" si="24"/>
        <v>75.857351060349188</v>
      </c>
      <c r="O358" s="80">
        <f t="shared" si="24"/>
        <v>11.702507361470509</v>
      </c>
      <c r="P358" s="80">
        <f t="shared" si="24"/>
        <v>1.128758811457125</v>
      </c>
      <c r="Q358" s="80">
        <f t="shared" si="24"/>
        <v>0.72424972487433448</v>
      </c>
      <c r="R358" s="80">
        <f t="shared" si="24"/>
        <v>0.32568930132952617</v>
      </c>
      <c r="S358" s="80">
        <f t="shared" si="24"/>
        <v>0.4431753963296749</v>
      </c>
      <c r="T358" s="80"/>
    </row>
    <row r="359" spans="1:20" x14ac:dyDescent="0.15">
      <c r="A359" s="77">
        <v>4</v>
      </c>
      <c r="B359" s="77" t="s">
        <v>1538</v>
      </c>
      <c r="C359" s="77" t="s">
        <v>1539</v>
      </c>
      <c r="D359" s="77" t="s">
        <v>1540</v>
      </c>
      <c r="E359" s="77">
        <v>59067</v>
      </c>
      <c r="F359">
        <v>12508</v>
      </c>
      <c r="G359">
        <v>39465</v>
      </c>
      <c r="H359">
        <v>6407</v>
      </c>
      <c r="I359">
        <v>1133</v>
      </c>
      <c r="J359">
        <v>268</v>
      </c>
      <c r="K359">
        <v>199</v>
      </c>
      <c r="L359" s="93">
        <v>213</v>
      </c>
      <c r="M359" s="80">
        <f t="shared" si="24"/>
        <v>21.175952731643726</v>
      </c>
      <c r="N359" s="80">
        <f t="shared" si="24"/>
        <v>66.813957031845192</v>
      </c>
      <c r="O359" s="80">
        <f t="shared" si="24"/>
        <v>10.847004249411684</v>
      </c>
      <c r="P359" s="80">
        <f t="shared" si="24"/>
        <v>1.9181607327272421</v>
      </c>
      <c r="Q359" s="80">
        <f t="shared" si="24"/>
        <v>0.45372204445798842</v>
      </c>
      <c r="R359" s="80">
        <f t="shared" si="24"/>
        <v>0.33690554793708838</v>
      </c>
      <c r="S359" s="80">
        <f t="shared" si="24"/>
        <v>0.36060744578190868</v>
      </c>
      <c r="T359" s="80"/>
    </row>
    <row r="360" spans="1:20" x14ac:dyDescent="0.15">
      <c r="A360" s="77">
        <v>4</v>
      </c>
      <c r="B360" s="77" t="s">
        <v>1541</v>
      </c>
      <c r="C360" s="77" t="s">
        <v>1542</v>
      </c>
      <c r="D360" s="77" t="s">
        <v>1543</v>
      </c>
      <c r="E360" s="77">
        <v>37013</v>
      </c>
      <c r="F360">
        <v>9009</v>
      </c>
      <c r="G360">
        <v>19149</v>
      </c>
      <c r="H360">
        <v>8192</v>
      </c>
      <c r="I360">
        <v>1088</v>
      </c>
      <c r="J360">
        <v>47</v>
      </c>
      <c r="K360">
        <v>99</v>
      </c>
      <c r="L360" s="93">
        <v>67</v>
      </c>
      <c r="M360" s="80">
        <f t="shared" si="24"/>
        <v>24.34009672277308</v>
      </c>
      <c r="N360" s="80">
        <f t="shared" si="24"/>
        <v>51.73587658390295</v>
      </c>
      <c r="O360" s="80">
        <f t="shared" si="24"/>
        <v>22.132764163942397</v>
      </c>
      <c r="P360" s="80">
        <f t="shared" si="24"/>
        <v>2.9395077405236001</v>
      </c>
      <c r="Q360" s="80">
        <f t="shared" si="24"/>
        <v>0.12698241158511875</v>
      </c>
      <c r="R360" s="80">
        <f t="shared" si="24"/>
        <v>0.26747359036014373</v>
      </c>
      <c r="S360" s="80">
        <f t="shared" si="24"/>
        <v>0.18101748034474374</v>
      </c>
      <c r="T360" s="80"/>
    </row>
    <row r="361" spans="1:20" x14ac:dyDescent="0.15">
      <c r="A361" s="77">
        <v>4</v>
      </c>
      <c r="B361" s="77" t="s">
        <v>1544</v>
      </c>
      <c r="C361" s="77" t="s">
        <v>1545</v>
      </c>
      <c r="D361" s="77" t="s">
        <v>1546</v>
      </c>
      <c r="E361" s="77">
        <v>93023</v>
      </c>
      <c r="F361">
        <v>17255</v>
      </c>
      <c r="G361">
        <v>53871</v>
      </c>
      <c r="H361">
        <v>17935</v>
      </c>
      <c r="I361">
        <v>4672</v>
      </c>
      <c r="J361">
        <v>444</v>
      </c>
      <c r="K361">
        <v>178</v>
      </c>
      <c r="L361" s="93">
        <v>311</v>
      </c>
      <c r="M361" s="80">
        <f t="shared" si="24"/>
        <v>18.549176010234028</v>
      </c>
      <c r="N361" s="80">
        <f t="shared" si="24"/>
        <v>57.911484256581701</v>
      </c>
      <c r="O361" s="80">
        <f t="shared" si="24"/>
        <v>19.280178020489554</v>
      </c>
      <c r="P361" s="80">
        <f t="shared" ref="P361:P375" si="25">I361/$E361*100</f>
        <v>5.022413811637982</v>
      </c>
      <c r="Q361" s="80">
        <f t="shared" ref="Q361:Q375" si="26">J361/$E361*100</f>
        <v>0.47730131257860953</v>
      </c>
      <c r="R361" s="80">
        <f t="shared" ref="R361:R375" si="27">K361/$E361*100</f>
        <v>0.1913505262139471</v>
      </c>
      <c r="S361" s="80">
        <f t="shared" ref="S361:S375" si="28">L361/$E361*100</f>
        <v>0.33432591939627831</v>
      </c>
      <c r="T361" s="80"/>
    </row>
    <row r="362" spans="1:20" x14ac:dyDescent="0.15">
      <c r="A362" s="77">
        <v>4</v>
      </c>
      <c r="B362" s="77" t="s">
        <v>1547</v>
      </c>
      <c r="C362" s="77" t="s">
        <v>1548</v>
      </c>
      <c r="D362" s="77" t="s">
        <v>1549</v>
      </c>
      <c r="E362" s="77">
        <v>107877</v>
      </c>
      <c r="F362">
        <v>20685</v>
      </c>
      <c r="G362">
        <v>39838</v>
      </c>
      <c r="H362">
        <v>47115</v>
      </c>
      <c r="I362">
        <v>1007</v>
      </c>
      <c r="J362">
        <v>564</v>
      </c>
      <c r="K362">
        <v>400</v>
      </c>
      <c r="L362" s="93">
        <v>202</v>
      </c>
      <c r="M362" s="80">
        <f t="shared" ref="M362:M375" si="29">F362/$E362*100</f>
        <v>19.174615534358573</v>
      </c>
      <c r="N362" s="80">
        <f t="shared" ref="N362:N375" si="30">G362/$E362*100</f>
        <v>36.92909517320652</v>
      </c>
      <c r="O362" s="80">
        <f t="shared" ref="O362:O375" si="31">H362/$E362*100</f>
        <v>43.67474067688201</v>
      </c>
      <c r="P362" s="80">
        <f t="shared" si="25"/>
        <v>0.93347052661827834</v>
      </c>
      <c r="Q362" s="80">
        <f t="shared" si="26"/>
        <v>0.5228176534386384</v>
      </c>
      <c r="R362" s="80">
        <f t="shared" si="27"/>
        <v>0.37079266201321875</v>
      </c>
      <c r="S362" s="80">
        <f t="shared" si="28"/>
        <v>0.18725029431667548</v>
      </c>
      <c r="T362" s="80"/>
    </row>
    <row r="363" spans="1:20" x14ac:dyDescent="0.15">
      <c r="A363" s="77">
        <v>4</v>
      </c>
      <c r="B363" s="77" t="s">
        <v>1550</v>
      </c>
      <c r="C363" s="77" t="s">
        <v>1551</v>
      </c>
      <c r="D363" s="77" t="s">
        <v>1552</v>
      </c>
      <c r="E363" s="77">
        <v>69731</v>
      </c>
      <c r="F363">
        <v>13953</v>
      </c>
      <c r="G363">
        <v>40321</v>
      </c>
      <c r="H363">
        <v>15740</v>
      </c>
      <c r="I363">
        <v>797</v>
      </c>
      <c r="J363">
        <v>160</v>
      </c>
      <c r="K363">
        <v>261</v>
      </c>
      <c r="L363" s="93">
        <v>225</v>
      </c>
      <c r="M363" s="80">
        <f t="shared" si="29"/>
        <v>20.009751760336151</v>
      </c>
      <c r="N363" s="80">
        <f t="shared" si="30"/>
        <v>57.823636546155946</v>
      </c>
      <c r="O363" s="80">
        <f t="shared" si="31"/>
        <v>22.572457013379989</v>
      </c>
      <c r="P363" s="80">
        <f t="shared" si="25"/>
        <v>1.1429636746927478</v>
      </c>
      <c r="Q363" s="80">
        <f t="shared" si="26"/>
        <v>0.22945318437997447</v>
      </c>
      <c r="R363" s="80">
        <f t="shared" si="27"/>
        <v>0.37429550701983338</v>
      </c>
      <c r="S363" s="80">
        <f t="shared" si="28"/>
        <v>0.32266854053433913</v>
      </c>
      <c r="T363" s="80"/>
    </row>
    <row r="364" spans="1:20" x14ac:dyDescent="0.15">
      <c r="A364" s="77">
        <v>4</v>
      </c>
      <c r="B364" s="77" t="s">
        <v>1553</v>
      </c>
      <c r="C364" s="77" t="s">
        <v>1554</v>
      </c>
      <c r="D364" s="77" t="s">
        <v>1555</v>
      </c>
      <c r="E364" s="77">
        <v>57852</v>
      </c>
      <c r="F364">
        <v>12543</v>
      </c>
      <c r="G364">
        <v>25027</v>
      </c>
      <c r="H364">
        <v>16005</v>
      </c>
      <c r="I364">
        <v>4864</v>
      </c>
      <c r="J364">
        <v>149</v>
      </c>
      <c r="K364">
        <v>165</v>
      </c>
      <c r="L364" s="93">
        <v>160</v>
      </c>
      <c r="M364" s="80">
        <f t="shared" si="29"/>
        <v>21.681186475834888</v>
      </c>
      <c r="N364" s="80">
        <f t="shared" si="30"/>
        <v>43.26038857775012</v>
      </c>
      <c r="O364" s="80">
        <f t="shared" si="31"/>
        <v>27.665422111595106</v>
      </c>
      <c r="P364" s="80">
        <f t="shared" si="25"/>
        <v>8.4076609278849475</v>
      </c>
      <c r="Q364" s="80">
        <f t="shared" si="26"/>
        <v>0.25755375786489659</v>
      </c>
      <c r="R364" s="80">
        <f t="shared" si="27"/>
        <v>0.28521053723293921</v>
      </c>
      <c r="S364" s="80">
        <f t="shared" si="28"/>
        <v>0.27656779368042589</v>
      </c>
      <c r="T364" s="80"/>
    </row>
    <row r="365" spans="1:20" x14ac:dyDescent="0.15">
      <c r="A365" s="77">
        <v>4</v>
      </c>
      <c r="B365" s="77" t="s">
        <v>1556</v>
      </c>
      <c r="C365" s="77" t="s">
        <v>1557</v>
      </c>
      <c r="D365" s="77" t="s">
        <v>1558</v>
      </c>
      <c r="E365" s="77">
        <v>61805</v>
      </c>
      <c r="F365">
        <v>15364</v>
      </c>
      <c r="G365">
        <v>28475</v>
      </c>
      <c r="H365">
        <v>17027</v>
      </c>
      <c r="I365">
        <v>1465</v>
      </c>
      <c r="J365">
        <v>185</v>
      </c>
      <c r="K365">
        <v>176</v>
      </c>
      <c r="L365" s="93">
        <v>112</v>
      </c>
      <c r="M365" s="80">
        <f t="shared" si="29"/>
        <v>24.858830191732061</v>
      </c>
      <c r="N365" s="80">
        <f t="shared" si="30"/>
        <v>46.072324245611199</v>
      </c>
      <c r="O365" s="80">
        <f t="shared" si="31"/>
        <v>27.549551007200062</v>
      </c>
      <c r="P365" s="80">
        <f t="shared" si="25"/>
        <v>2.3703583852439123</v>
      </c>
      <c r="Q365" s="80">
        <f t="shared" si="26"/>
        <v>0.29932853329018688</v>
      </c>
      <c r="R365" s="80">
        <f t="shared" si="27"/>
        <v>0.28476660464363723</v>
      </c>
      <c r="S365" s="80">
        <f t="shared" si="28"/>
        <v>0.18121511204595098</v>
      </c>
      <c r="T365" s="80"/>
    </row>
    <row r="366" spans="1:20" x14ac:dyDescent="0.15">
      <c r="A366" s="77">
        <v>4</v>
      </c>
      <c r="B366" s="77" t="s">
        <v>1559</v>
      </c>
      <c r="C366" s="77" t="s">
        <v>1560</v>
      </c>
      <c r="D366" s="77" t="s">
        <v>1561</v>
      </c>
      <c r="E366" s="77">
        <v>32180</v>
      </c>
      <c r="F366">
        <v>6661</v>
      </c>
      <c r="G366">
        <v>23300</v>
      </c>
      <c r="H366">
        <v>2357</v>
      </c>
      <c r="I366">
        <v>207</v>
      </c>
      <c r="J366">
        <v>47</v>
      </c>
      <c r="K366">
        <v>75</v>
      </c>
      <c r="L366" s="93">
        <v>68</v>
      </c>
      <c r="M366" s="80">
        <f t="shared" si="29"/>
        <v>20.69919204474829</v>
      </c>
      <c r="N366" s="80">
        <f t="shared" si="30"/>
        <v>72.405220633934121</v>
      </c>
      <c r="O366" s="80">
        <f t="shared" si="31"/>
        <v>7.3244251087632062</v>
      </c>
      <c r="P366" s="80">
        <f t="shared" si="25"/>
        <v>0.6432566811684276</v>
      </c>
      <c r="Q366" s="80">
        <f t="shared" si="26"/>
        <v>0.14605344934742076</v>
      </c>
      <c r="R366" s="80">
        <f t="shared" si="27"/>
        <v>0.23306401491609696</v>
      </c>
      <c r="S366" s="80">
        <f t="shared" si="28"/>
        <v>0.2113113735239279</v>
      </c>
      <c r="T366" s="80"/>
    </row>
    <row r="367" spans="1:20" x14ac:dyDescent="0.15">
      <c r="A367" s="77">
        <v>4</v>
      </c>
      <c r="B367" s="77" t="s">
        <v>1562</v>
      </c>
      <c r="C367" s="77" t="s">
        <v>1563</v>
      </c>
      <c r="D367" s="77" t="s">
        <v>1564</v>
      </c>
      <c r="E367" s="77">
        <v>33536</v>
      </c>
      <c r="F367">
        <v>8551</v>
      </c>
      <c r="G367">
        <v>18145</v>
      </c>
      <c r="H367">
        <v>6842</v>
      </c>
      <c r="I367">
        <v>247</v>
      </c>
      <c r="J367">
        <v>75</v>
      </c>
      <c r="K367">
        <v>108</v>
      </c>
      <c r="L367" s="93">
        <v>55</v>
      </c>
      <c r="M367" s="80">
        <f t="shared" si="29"/>
        <v>25.497972328244273</v>
      </c>
      <c r="N367" s="80">
        <f t="shared" si="30"/>
        <v>54.106035305343511</v>
      </c>
      <c r="O367" s="80">
        <f t="shared" si="31"/>
        <v>20.401956106870227</v>
      </c>
      <c r="P367" s="80">
        <f t="shared" si="25"/>
        <v>0.73652194656488545</v>
      </c>
      <c r="Q367" s="80">
        <f t="shared" si="26"/>
        <v>0.2236402671755725</v>
      </c>
      <c r="R367" s="80">
        <f t="shared" si="27"/>
        <v>0.32204198473282442</v>
      </c>
      <c r="S367" s="80">
        <f t="shared" si="28"/>
        <v>0.16400286259541985</v>
      </c>
      <c r="T367" s="80"/>
    </row>
    <row r="368" spans="1:20" x14ac:dyDescent="0.15">
      <c r="A368" s="77">
        <v>4</v>
      </c>
      <c r="B368" s="77" t="s">
        <v>1565</v>
      </c>
      <c r="C368" s="77" t="s">
        <v>1566</v>
      </c>
      <c r="D368" s="77" t="s">
        <v>1567</v>
      </c>
      <c r="E368" s="77">
        <v>120165</v>
      </c>
      <c r="F368">
        <v>18624</v>
      </c>
      <c r="G368">
        <v>80594</v>
      </c>
      <c r="H368">
        <v>20873</v>
      </c>
      <c r="I368">
        <v>1608</v>
      </c>
      <c r="J368">
        <v>458</v>
      </c>
      <c r="K368">
        <v>392</v>
      </c>
      <c r="L368" s="93">
        <v>439</v>
      </c>
      <c r="M368" s="80">
        <f t="shared" si="29"/>
        <v>15.498689302209462</v>
      </c>
      <c r="N368" s="80">
        <f t="shared" si="30"/>
        <v>67.069446178171674</v>
      </c>
      <c r="O368" s="80">
        <f t="shared" si="31"/>
        <v>17.370282528190405</v>
      </c>
      <c r="P368" s="80">
        <f t="shared" si="25"/>
        <v>1.3381600299588066</v>
      </c>
      <c r="Q368" s="80">
        <f t="shared" si="26"/>
        <v>0.38114259559771979</v>
      </c>
      <c r="R368" s="80">
        <f t="shared" si="27"/>
        <v>0.326218116756127</v>
      </c>
      <c r="S368" s="80">
        <f t="shared" si="28"/>
        <v>0.36533100320392797</v>
      </c>
      <c r="T368" s="80"/>
    </row>
    <row r="369" spans="1:20" x14ac:dyDescent="0.15">
      <c r="A369" s="77">
        <v>4</v>
      </c>
      <c r="B369" s="77" t="s">
        <v>1568</v>
      </c>
      <c r="C369" s="77" t="s">
        <v>1569</v>
      </c>
      <c r="D369" s="77" t="s">
        <v>1570</v>
      </c>
      <c r="E369" s="77">
        <v>45038</v>
      </c>
      <c r="F369">
        <v>12085</v>
      </c>
      <c r="G369">
        <v>20343</v>
      </c>
      <c r="H369">
        <v>12328</v>
      </c>
      <c r="I369">
        <v>930</v>
      </c>
      <c r="J369">
        <v>59</v>
      </c>
      <c r="K369">
        <v>143</v>
      </c>
      <c r="L369" s="93">
        <v>86</v>
      </c>
      <c r="M369" s="80">
        <f t="shared" si="29"/>
        <v>26.832896665038415</v>
      </c>
      <c r="N369" s="80">
        <f t="shared" si="30"/>
        <v>45.168524357209463</v>
      </c>
      <c r="O369" s="80">
        <f t="shared" si="31"/>
        <v>27.372441049780182</v>
      </c>
      <c r="P369" s="80">
        <f t="shared" si="25"/>
        <v>2.0649229539499978</v>
      </c>
      <c r="Q369" s="80">
        <f t="shared" si="26"/>
        <v>0.13100048847639773</v>
      </c>
      <c r="R369" s="80">
        <f t="shared" si="27"/>
        <v>0.31750965851059104</v>
      </c>
      <c r="S369" s="80">
        <f t="shared" si="28"/>
        <v>0.19094986455881702</v>
      </c>
      <c r="T369" s="80"/>
    </row>
    <row r="370" spans="1:20" x14ac:dyDescent="0.15">
      <c r="A370" s="77">
        <v>4</v>
      </c>
      <c r="B370" s="77" t="s">
        <v>1571</v>
      </c>
      <c r="C370" s="77" t="s">
        <v>1572</v>
      </c>
      <c r="D370" s="77" t="s">
        <v>1573</v>
      </c>
      <c r="E370" s="77">
        <v>17050</v>
      </c>
      <c r="F370">
        <v>4669</v>
      </c>
      <c r="G370">
        <v>8626</v>
      </c>
      <c r="H370">
        <v>3863</v>
      </c>
      <c r="I370">
        <v>117</v>
      </c>
      <c r="J370">
        <v>44</v>
      </c>
      <c r="K370">
        <v>41</v>
      </c>
      <c r="L370" s="93">
        <v>36</v>
      </c>
      <c r="M370" s="80">
        <f t="shared" si="29"/>
        <v>27.384164222873903</v>
      </c>
      <c r="N370" s="80">
        <f t="shared" si="30"/>
        <v>50.592375366568923</v>
      </c>
      <c r="O370" s="80">
        <f t="shared" si="31"/>
        <v>22.656891495601172</v>
      </c>
      <c r="P370" s="80">
        <f t="shared" si="25"/>
        <v>0.68621700879765402</v>
      </c>
      <c r="Q370" s="80">
        <f t="shared" si="26"/>
        <v>0.25806451612903225</v>
      </c>
      <c r="R370" s="80">
        <f t="shared" si="27"/>
        <v>0.2404692082111437</v>
      </c>
      <c r="S370" s="80">
        <f t="shared" si="28"/>
        <v>0.21114369501466276</v>
      </c>
      <c r="T370" s="80"/>
    </row>
    <row r="371" spans="1:20" x14ac:dyDescent="0.15">
      <c r="A371" s="77">
        <v>4</v>
      </c>
      <c r="B371" s="77" t="s">
        <v>1574</v>
      </c>
      <c r="C371" s="77" t="s">
        <v>1575</v>
      </c>
      <c r="D371" s="77" t="s">
        <v>1576</v>
      </c>
      <c r="E371" s="77">
        <v>99480</v>
      </c>
      <c r="F371">
        <v>18523</v>
      </c>
      <c r="G371">
        <v>38285</v>
      </c>
      <c r="H371">
        <v>40669</v>
      </c>
      <c r="I371">
        <v>3327</v>
      </c>
      <c r="J371">
        <v>247</v>
      </c>
      <c r="K371">
        <v>425</v>
      </c>
      <c r="L371" s="93">
        <v>249</v>
      </c>
      <c r="M371" s="80">
        <f t="shared" si="29"/>
        <v>18.619823080016083</v>
      </c>
      <c r="N371" s="80">
        <f t="shared" si="30"/>
        <v>38.485122637716124</v>
      </c>
      <c r="O371" s="80">
        <f t="shared" si="31"/>
        <v>40.881584238037796</v>
      </c>
      <c r="P371" s="80">
        <f t="shared" si="25"/>
        <v>3.3443908323281062</v>
      </c>
      <c r="Q371" s="80">
        <f t="shared" si="26"/>
        <v>0.24829111379171695</v>
      </c>
      <c r="R371" s="80">
        <f t="shared" si="27"/>
        <v>0.42722155207076801</v>
      </c>
      <c r="S371" s="80">
        <f t="shared" si="28"/>
        <v>0.25030156815440291</v>
      </c>
      <c r="T371" s="80"/>
    </row>
    <row r="372" spans="1:20" x14ac:dyDescent="0.15">
      <c r="A372" s="77">
        <v>4</v>
      </c>
      <c r="B372" s="77" t="s">
        <v>1577</v>
      </c>
      <c r="C372" s="77" t="s">
        <v>1578</v>
      </c>
      <c r="D372" s="77" t="s">
        <v>1579</v>
      </c>
      <c r="E372" s="77">
        <v>85139</v>
      </c>
      <c r="F372">
        <v>12277</v>
      </c>
      <c r="G372">
        <v>63870</v>
      </c>
      <c r="H372">
        <v>8436</v>
      </c>
      <c r="I372">
        <v>985</v>
      </c>
      <c r="J372">
        <v>603</v>
      </c>
      <c r="K372">
        <v>203</v>
      </c>
      <c r="L372" s="93">
        <v>301</v>
      </c>
      <c r="M372" s="80">
        <f t="shared" si="29"/>
        <v>14.419948554716406</v>
      </c>
      <c r="N372" s="80">
        <f t="shared" si="30"/>
        <v>75.018499160196853</v>
      </c>
      <c r="O372" s="80">
        <f t="shared" si="31"/>
        <v>9.9085025663914301</v>
      </c>
      <c r="P372" s="80">
        <f t="shared" si="25"/>
        <v>1.1569316059620149</v>
      </c>
      <c r="Q372" s="80">
        <f t="shared" si="26"/>
        <v>0.7082535618224316</v>
      </c>
      <c r="R372" s="80">
        <f t="shared" si="27"/>
        <v>0.23843362031501428</v>
      </c>
      <c r="S372" s="80">
        <f t="shared" si="28"/>
        <v>0.35353950598433148</v>
      </c>
      <c r="T372" s="80"/>
    </row>
    <row r="373" spans="1:20" x14ac:dyDescent="0.15">
      <c r="A373" s="77">
        <v>4</v>
      </c>
      <c r="B373" s="77" t="s">
        <v>1580</v>
      </c>
      <c r="C373" s="77" t="s">
        <v>1581</v>
      </c>
      <c r="D373" s="77" t="s">
        <v>1582</v>
      </c>
      <c r="E373" s="77">
        <v>78937</v>
      </c>
      <c r="F373">
        <v>9233</v>
      </c>
      <c r="G373">
        <v>64012</v>
      </c>
      <c r="H373">
        <v>5969</v>
      </c>
      <c r="I373">
        <v>830</v>
      </c>
      <c r="J373">
        <v>411</v>
      </c>
      <c r="K373">
        <v>361</v>
      </c>
      <c r="L373" s="93">
        <v>422</v>
      </c>
      <c r="M373" s="80">
        <f t="shared" si="29"/>
        <v>11.69666949592713</v>
      </c>
      <c r="N373" s="80">
        <f t="shared" si="30"/>
        <v>81.092516817208661</v>
      </c>
      <c r="O373" s="80">
        <f t="shared" si="31"/>
        <v>7.5617264400724622</v>
      </c>
      <c r="P373" s="80">
        <f t="shared" si="25"/>
        <v>1.0514714265806908</v>
      </c>
      <c r="Q373" s="80">
        <f t="shared" si="26"/>
        <v>0.520668381114053</v>
      </c>
      <c r="R373" s="80">
        <f t="shared" si="27"/>
        <v>0.45732672891039688</v>
      </c>
      <c r="S373" s="80">
        <f t="shared" si="28"/>
        <v>0.53460354459885728</v>
      </c>
      <c r="T373" s="80"/>
    </row>
    <row r="374" spans="1:20" x14ac:dyDescent="0.15">
      <c r="A374" s="77">
        <v>4</v>
      </c>
      <c r="B374" s="77" t="s">
        <v>1583</v>
      </c>
      <c r="C374" s="77" t="s">
        <v>1584</v>
      </c>
      <c r="D374" s="77" t="s">
        <v>1585</v>
      </c>
      <c r="E374" s="77">
        <v>51356</v>
      </c>
      <c r="F374">
        <v>12586</v>
      </c>
      <c r="G374">
        <v>23352</v>
      </c>
      <c r="H374">
        <v>14752</v>
      </c>
      <c r="I374">
        <v>1268</v>
      </c>
      <c r="J374">
        <v>97</v>
      </c>
      <c r="K374">
        <v>258</v>
      </c>
      <c r="L374" s="93">
        <v>101</v>
      </c>
      <c r="M374" s="80">
        <f t="shared" si="29"/>
        <v>24.507360386322922</v>
      </c>
      <c r="N374" s="80">
        <f t="shared" si="30"/>
        <v>45.470831061609154</v>
      </c>
      <c r="O374" s="80">
        <f t="shared" si="31"/>
        <v>28.724978580886361</v>
      </c>
      <c r="P374" s="80">
        <f t="shared" si="25"/>
        <v>2.4690396448321517</v>
      </c>
      <c r="Q374" s="80">
        <f t="shared" si="26"/>
        <v>0.18887763844536179</v>
      </c>
      <c r="R374" s="80">
        <f t="shared" si="27"/>
        <v>0.50237557442168401</v>
      </c>
      <c r="S374" s="80">
        <f t="shared" si="28"/>
        <v>0.19666640704104682</v>
      </c>
      <c r="T374" s="80"/>
    </row>
    <row r="375" spans="1:20" x14ac:dyDescent="0.15">
      <c r="A375" s="77">
        <v>4</v>
      </c>
      <c r="B375" s="77" t="s">
        <v>1586</v>
      </c>
      <c r="C375" s="77" t="s">
        <v>1587</v>
      </c>
      <c r="D375" s="77" t="s">
        <v>1588</v>
      </c>
      <c r="E375" s="77">
        <v>39843</v>
      </c>
      <c r="F375">
        <v>10571</v>
      </c>
      <c r="G375">
        <v>17465</v>
      </c>
      <c r="H375">
        <v>11798</v>
      </c>
      <c r="I375">
        <v>335</v>
      </c>
      <c r="J375">
        <v>79</v>
      </c>
      <c r="K375">
        <v>84</v>
      </c>
      <c r="L375" s="93">
        <v>44</v>
      </c>
      <c r="M375" s="80">
        <f t="shared" si="29"/>
        <v>26.531636673945236</v>
      </c>
      <c r="N375" s="80">
        <f t="shared" si="30"/>
        <v>43.834550611148757</v>
      </c>
      <c r="O375" s="80">
        <f t="shared" si="31"/>
        <v>29.611224054413572</v>
      </c>
      <c r="P375" s="80">
        <f t="shared" si="25"/>
        <v>0.8408001405516653</v>
      </c>
      <c r="Q375" s="80">
        <f t="shared" si="26"/>
        <v>0.19827824210024345</v>
      </c>
      <c r="R375" s="80">
        <f t="shared" si="27"/>
        <v>0.2108274979293728</v>
      </c>
      <c r="S375" s="80">
        <f t="shared" si="28"/>
        <v>0.11043345129633812</v>
      </c>
      <c r="T375" s="80"/>
    </row>
    <row r="376" spans="1:20" x14ac:dyDescent="0.15">
      <c r="E376" s="77"/>
      <c r="L376" s="80"/>
      <c r="M376" s="80"/>
      <c r="N376" s="80"/>
      <c r="O376" s="80"/>
      <c r="P376" s="80"/>
      <c r="Q376" s="80"/>
      <c r="R376" s="80"/>
      <c r="S376" s="80"/>
      <c r="T376" s="80"/>
    </row>
    <row r="377" spans="1:20" x14ac:dyDescent="0.15">
      <c r="L377" s="80"/>
      <c r="M377" s="80"/>
      <c r="N377" s="80"/>
      <c r="O377" s="80"/>
      <c r="P377" s="80"/>
      <c r="Q377" s="80"/>
      <c r="R377" s="80"/>
      <c r="S377" s="80"/>
      <c r="T377" s="80"/>
    </row>
  </sheetData>
  <pageMargins left="0.7" right="0.7" top="0.75" bottom="0.75"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readme</vt:lpstr>
      <vt:lpstr>1841-2011</vt:lpstr>
      <vt:lpstr>birthplace_UK</vt:lpstr>
      <vt:lpstr>birthplace_EW</vt:lpstr>
      <vt:lpstr>migration</vt:lpstr>
      <vt:lpstr>passport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Bethan Thomas</dc:creator>
  <cp:lastModifiedBy>Microsoft Office User</cp:lastModifiedBy>
  <dcterms:created xsi:type="dcterms:W3CDTF">2006-01-25T11:50:31Z</dcterms:created>
  <dcterms:modified xsi:type="dcterms:W3CDTF">2016-04-06T14:38:39Z</dcterms:modified>
</cp:coreProperties>
</file>